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730" windowHeight="9270"/>
  </bookViews>
  <sheets>
    <sheet name="Suivi" sheetId="1" r:id="rId1"/>
    <sheet name="Feuil1" sheetId="3" r:id="rId2"/>
  </sheets>
  <calcPr calcId="145621"/>
</workbook>
</file>

<file path=xl/calcChain.xml><?xml version="1.0" encoding="utf-8"?>
<calcChain xmlns="http://schemas.openxmlformats.org/spreadsheetml/2006/main">
  <c r="J4" i="1" l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I4" i="1" l="1"/>
  <c r="G4" i="1"/>
  <c r="F4" i="1"/>
  <c r="R4" i="1" l="1"/>
  <c r="K4" i="1"/>
  <c r="B4" i="1" l="1"/>
  <c r="N4" i="1" s="1"/>
  <c r="B1" i="1" l="1"/>
</calcChain>
</file>

<file path=xl/comments1.xml><?xml version="1.0" encoding="utf-8"?>
<comments xmlns="http://schemas.openxmlformats.org/spreadsheetml/2006/main">
  <authors>
    <author>Richard PINKOWKSI</author>
  </authors>
  <commentList>
    <comment ref="N3" authorId="0">
      <text>
        <r>
          <rPr>
            <sz val="9"/>
            <color indexed="81"/>
            <rFont val="Tahoma"/>
            <family val="2"/>
          </rPr>
          <t xml:space="preserve">NE PAS MODIFIER CETTE COLONNE, CALCUL AUTO.
</t>
        </r>
      </text>
    </comment>
  </commentList>
</comments>
</file>

<file path=xl/sharedStrings.xml><?xml version="1.0" encoding="utf-8"?>
<sst xmlns="http://schemas.openxmlformats.org/spreadsheetml/2006/main" count="19115" uniqueCount="4078">
  <si>
    <t>Date du jour</t>
  </si>
  <si>
    <t>Date de 
relevé anomalie</t>
  </si>
  <si>
    <t>Date max
récup 
frnisseur</t>
  </si>
  <si>
    <t>Libellé produit</t>
  </si>
  <si>
    <t>DLC</t>
  </si>
  <si>
    <t xml:space="preserve">Motif refus            </t>
  </si>
  <si>
    <t>Action à réaliser</t>
  </si>
  <si>
    <t>Isolation
marchandise</t>
  </si>
  <si>
    <t>IFLS</t>
  </si>
  <si>
    <t>EAN</t>
  </si>
  <si>
    <t>PRMP</t>
  </si>
  <si>
    <t>Reprise 
fournisseur</t>
  </si>
  <si>
    <t xml:space="preserve">Poids
</t>
  </si>
  <si>
    <t>FOURNI
SSEUR</t>
  </si>
  <si>
    <t>N° 
CDA</t>
  </si>
  <si>
    <t xml:space="preserve">Cerfa ou non </t>
  </si>
  <si>
    <t>Origine 
produit</t>
  </si>
  <si>
    <t>Oui</t>
  </si>
  <si>
    <t>Date de l'enlèvement</t>
  </si>
  <si>
    <t>non</t>
  </si>
  <si>
    <t>Excédent préparation</t>
  </si>
  <si>
    <t>SI DON</t>
  </si>
  <si>
    <t>SUIVI DE LA ZONE ANOMALIE F&amp;L</t>
  </si>
  <si>
    <t xml:space="preserve">Donnés Vente Hyper marché </t>
  </si>
  <si>
    <t>Orig.</t>
  </si>
  <si>
    <t>PCB 
Colisage</t>
  </si>
  <si>
    <t>IFLS 1</t>
  </si>
  <si>
    <t>IFLS 2</t>
  </si>
  <si>
    <t>IFLS 3</t>
  </si>
  <si>
    <t>IFLS 5</t>
  </si>
  <si>
    <t>IFLS 6</t>
  </si>
  <si>
    <t>IFLS 7</t>
  </si>
  <si>
    <t>IFLS 8</t>
  </si>
  <si>
    <t>IFLS 9</t>
  </si>
  <si>
    <t>IFLS 10</t>
  </si>
  <si>
    <t>IFLS 11</t>
  </si>
  <si>
    <t>IFLS 12</t>
  </si>
  <si>
    <t>IFLS 13</t>
  </si>
  <si>
    <t>Libellé Référence Vente</t>
  </si>
  <si>
    <t>Ean Référence Vente</t>
  </si>
  <si>
    <t>PLU Hyper</t>
  </si>
  <si>
    <t>Appel Prix Hyper</t>
  </si>
  <si>
    <t>EAN 7 prix Opale</t>
  </si>
  <si>
    <t>FR</t>
  </si>
  <si>
    <t>AIL VRAC</t>
  </si>
  <si>
    <t>0200011</t>
  </si>
  <si>
    <t>CEE</t>
  </si>
  <si>
    <t>IMP</t>
  </si>
  <si>
    <t>AIL FUME VRAC</t>
  </si>
  <si>
    <t>0201913</t>
  </si>
  <si>
    <t>AIL FRAIS VRAC</t>
  </si>
  <si>
    <t>0200013</t>
  </si>
  <si>
    <t>AIL FANE BLANC VRAC</t>
  </si>
  <si>
    <t>AIL BLANC VRAC</t>
  </si>
  <si>
    <t>AIL ROSE VRAC</t>
  </si>
  <si>
    <t>AIL VIOLET VRAC</t>
  </si>
  <si>
    <t xml:space="preserve">AIL FRAIS BOTTE </t>
  </si>
  <si>
    <t>02251</t>
  </si>
  <si>
    <t>/</t>
  </si>
  <si>
    <t>??</t>
  </si>
  <si>
    <t>AIL 1 TETE FILET</t>
  </si>
  <si>
    <t>PAS CORRESPONDANCE</t>
  </si>
  <si>
    <t>AIL PETIT PRIX FILET 500G</t>
  </si>
  <si>
    <t>AIL FILET 500G</t>
  </si>
  <si>
    <t>AIL GAMME + FILET 500G</t>
  </si>
  <si>
    <t>AIL GRAPPE 500G</t>
  </si>
  <si>
    <t>AIL ROSE GRAPPE 500G</t>
  </si>
  <si>
    <t>AIL GRAPPE TRESSE 1KG</t>
  </si>
  <si>
    <t>AIL FUME GRAPPE TRESSE 1KG</t>
  </si>
  <si>
    <t>AIL FUME GRAPPE TRESSE 500G</t>
  </si>
  <si>
    <t>AIL FUME 45 TETES</t>
  </si>
  <si>
    <t>AIL FUME 12 TETES</t>
  </si>
  <si>
    <t>AIL FUME 90 TETES</t>
  </si>
  <si>
    <t>AIL FUME 3 TETES</t>
  </si>
  <si>
    <t>AIL REGIONAL FILET 350G</t>
  </si>
  <si>
    <t>AIL FILET 350G</t>
  </si>
  <si>
    <t>AIL LOMAGNE FILET 350G</t>
  </si>
  <si>
    <t>AIL PETIT PRIX FILET 250G</t>
  </si>
  <si>
    <t>AIL FILET 250G</t>
  </si>
  <si>
    <t>AIL GAMME + FILET 250G</t>
  </si>
  <si>
    <t>AIL REFLET DE FRANCE 250G</t>
  </si>
  <si>
    <t>AIL ROSE REFELT DE FRANCE 500G</t>
  </si>
  <si>
    <t>AIL CARREFOUR FILET 250G</t>
  </si>
  <si>
    <t>AIL ROSE BOURRICHE 200G</t>
  </si>
  <si>
    <t>A CRÉER</t>
  </si>
  <si>
    <t>KIT CONDIMENT RDF</t>
  </si>
  <si>
    <t>AIL SAVEUR EN OR FLT 3 TETES</t>
  </si>
  <si>
    <t>AIL FILET 3 TETES</t>
  </si>
  <si>
    <t>AIL LOMAGNE FILET 3 TETES</t>
  </si>
  <si>
    <t>AIL REGION FILET 3 TETES</t>
  </si>
  <si>
    <t>AIL VIOLET 3 TETES</t>
  </si>
  <si>
    <t>AIL ROSE LAUTREC  3 TETES</t>
  </si>
  <si>
    <t>AIL CARREFOUR FILET 3 TETES</t>
  </si>
  <si>
    <t>AIL FILET 2 TETES</t>
  </si>
  <si>
    <t>PRESENTOIR CONDIMENT</t>
  </si>
  <si>
    <t>SOUPE A L'AIL 500ML</t>
  </si>
  <si>
    <t>SOUPE A L'AIL 1L</t>
  </si>
  <si>
    <t>AIL FRAIS BERGERIE VRAC</t>
  </si>
  <si>
    <t>0207780</t>
  </si>
  <si>
    <t>AIL BERGERIE VRAC</t>
  </si>
  <si>
    <t>0203913</t>
  </si>
  <si>
    <t>AIL LAUTREC GRAPPE 500G BERG.</t>
  </si>
  <si>
    <t>AIL BIO CARREFOUR 3 TETES</t>
  </si>
  <si>
    <t>AIL BIO CARREFOUR 2 TETES</t>
  </si>
  <si>
    <t>AIL BIO CARREFOUR 1 TETE</t>
  </si>
  <si>
    <t>AIL BIO VRAC</t>
  </si>
  <si>
    <t>0207617</t>
  </si>
  <si>
    <t>AIL BIO 3 TETES</t>
  </si>
  <si>
    <t>ARTICHAUT VIOLET PIECE</t>
  </si>
  <si>
    <t>ARTICHAUT BLANC PIECE</t>
  </si>
  <si>
    <t>ARTICHAUT POIVRADE PIECE</t>
  </si>
  <si>
    <t>ARTICHAUT SACHET</t>
  </si>
  <si>
    <t>ARTICHAUT COLIS</t>
  </si>
  <si>
    <t>ARTICHAUT VIOLET BERGERIE VRAC</t>
  </si>
  <si>
    <t>ARTICHAUT BERGERIE VRAC</t>
  </si>
  <si>
    <t>0203915</t>
  </si>
  <si>
    <t>ARTICHAUT BIO PIECE</t>
  </si>
  <si>
    <t>0209283</t>
  </si>
  <si>
    <t>ARTICHAUT BLANC BIO VRAC</t>
  </si>
  <si>
    <t>ARTICHAUT BIO VRAC</t>
  </si>
  <si>
    <t>0209771</t>
  </si>
  <si>
    <t>ARTICHAUT CARREFOUR BIO 1 PCE</t>
  </si>
  <si>
    <t>ASPERGE VERTE MOYENNE VRAC</t>
  </si>
  <si>
    <t>0200037</t>
  </si>
  <si>
    <t>ASPERGE VERTE GROSSE VRAC</t>
  </si>
  <si>
    <t>0200036</t>
  </si>
  <si>
    <t>ASPERGE BLANCHE MOYENNE VRAC</t>
  </si>
  <si>
    <t>0200027</t>
  </si>
  <si>
    <t>ASPERGE BLANCHE GROSSE VRAC</t>
  </si>
  <si>
    <t>0200026</t>
  </si>
  <si>
    <t>ASPERGE VIOLETTE MOYENNE VRAC</t>
  </si>
  <si>
    <t>0200028</t>
  </si>
  <si>
    <t>ASPERGE VIOLETTE GROSSE VRAC</t>
  </si>
  <si>
    <t>0200038</t>
  </si>
  <si>
    <t>ASPERGE VIOLETTE CAT 2  VRAC</t>
  </si>
  <si>
    <t>0200039</t>
  </si>
  <si>
    <t>ASPERGE POINTE VRAC</t>
  </si>
  <si>
    <t>0200030</t>
  </si>
  <si>
    <t>ASPERGE VERTE BOTTE 400G</t>
  </si>
  <si>
    <t>ASPERGE VERTE BOTTE 500G</t>
  </si>
  <si>
    <t>ASPERGE VERTE PRIX ROND 500G</t>
  </si>
  <si>
    <t>ASPERGE VERTE PRIX ROND 400G</t>
  </si>
  <si>
    <t>ASPERGE VERTE BOTTE 1KG</t>
  </si>
  <si>
    <t>ASPERGE BLANCHE BOTTE 420G</t>
  </si>
  <si>
    <t>ASPERGE BLANCHE BOTTE 500G</t>
  </si>
  <si>
    <t>ASPERGE BLANCHE BARQUETTE 1,5KG</t>
  </si>
  <si>
    <t>ASPERGE BLANCHE BOTTE 1KG</t>
  </si>
  <si>
    <t>ASPERGE BLC/VIOLET BOTTE 500G</t>
  </si>
  <si>
    <t>ASPERGE BLC/VIOLET P.ROND 500G</t>
  </si>
  <si>
    <t>ASPERGE BLC/VIOLET RDF 500G</t>
  </si>
  <si>
    <t>ASPERGE VIOLETTE SACHET 750G</t>
  </si>
  <si>
    <t>ASPERGE BLC/VIOLET BOTTE 1KG</t>
  </si>
  <si>
    <t>ASPERGE DES BOIS BOTTE 250G</t>
  </si>
  <si>
    <t>ASPERGE DES BOIS BOTTE 500G</t>
  </si>
  <si>
    <t>ASPERGE POINTE BOTTE 250G</t>
  </si>
  <si>
    <t>ASPERGE BLANCHE A POELER 250G</t>
  </si>
  <si>
    <t>ASPERGE BLANCHE A POELER 300G</t>
  </si>
  <si>
    <t>ASPERGE VERTE A POELER 250G</t>
  </si>
  <si>
    <t>ASPERGE VERTE A POELER 300G</t>
  </si>
  <si>
    <t>ASPERGE VERTE A POELER 400G</t>
  </si>
  <si>
    <t>ASPERGE VERTE BERGERIE VRAC</t>
  </si>
  <si>
    <t>0203916</t>
  </si>
  <si>
    <t>ASPERGE SAUVAGE BERGERIE VRAC</t>
  </si>
  <si>
    <t>0205148</t>
  </si>
  <si>
    <t>ASPERGE POINTE BERGERIE VRAC</t>
  </si>
  <si>
    <t>0207789</t>
  </si>
  <si>
    <t>ASPERGE BLANCHE BERGERIE VRAC</t>
  </si>
  <si>
    <t>0209122</t>
  </si>
  <si>
    <t>ASPERGE COURTE BERGERIE VRAC</t>
  </si>
  <si>
    <t>0207790</t>
  </si>
  <si>
    <t>ASPERGE VERTE BIO BOTTE 400G</t>
  </si>
  <si>
    <t>ASPERGE BLC/VLT BIO BOTTE 500G</t>
  </si>
  <si>
    <t>ASPERGE VERTE BIO BOTTE 500G</t>
  </si>
  <si>
    <t>ASPERGE BLANC/VIOLET. BIO VRAC</t>
  </si>
  <si>
    <t>0207618</t>
  </si>
  <si>
    <t>ASPERGE VERTE BIO VRAC</t>
  </si>
  <si>
    <t>0207619</t>
  </si>
  <si>
    <t>AUBERGINE VIOLETTE VRAC</t>
  </si>
  <si>
    <t>AUBERGINE VRAC</t>
  </si>
  <si>
    <t>0200040</t>
  </si>
  <si>
    <t>485644</t>
  </si>
  <si>
    <t>106849</t>
  </si>
  <si>
    <t>485652</t>
  </si>
  <si>
    <t>AUBERGINE BLANCHE VRAC</t>
  </si>
  <si>
    <t>0200041</t>
  </si>
  <si>
    <t>AUBERGINE RONDE VRAC</t>
  </si>
  <si>
    <t>0201803</t>
  </si>
  <si>
    <t>AUBERGINE GRAFFITI VRAC</t>
  </si>
  <si>
    <t>0200042</t>
  </si>
  <si>
    <t>AUBERGINE RONDE MINI VRAC</t>
  </si>
  <si>
    <t>AUBERGINE MINI RONDE MIXTE BERG. VRAC</t>
  </si>
  <si>
    <t>3523680344969</t>
  </si>
  <si>
    <t>KG AUBERGINE MIN VIOL BERG CEE</t>
  </si>
  <si>
    <t>3523680344976</t>
  </si>
  <si>
    <t>AUBERGINE BARQ 1KG</t>
  </si>
  <si>
    <t>AUBERGINE FILET 500G</t>
  </si>
  <si>
    <t>AUBERGINE P.ROND FILET 500G</t>
  </si>
  <si>
    <t>AUBERGINE P.PRIX FILET 500G</t>
  </si>
  <si>
    <t>AUBERGINE BIO SACHET 2FRTS</t>
  </si>
  <si>
    <t>AUBERGINE BIO PRIX ROND  2FRTS</t>
  </si>
  <si>
    <t>AUBERGINE BIO CAREFFOUR 2 FRTS</t>
  </si>
  <si>
    <t>161622</t>
  </si>
  <si>
    <t>AUBERGINE BIO VRAC</t>
  </si>
  <si>
    <t>0207620</t>
  </si>
  <si>
    <t>AUBERGINE RONDE BIO VRAC</t>
  </si>
  <si>
    <t>AUBERGINE GRAFFITI BIO VRAC</t>
  </si>
  <si>
    <t>AUBERGINE BLANCHE BERGERIE VRAC</t>
  </si>
  <si>
    <t>0203918</t>
  </si>
  <si>
    <t>AUBERGINE RONDE BERGERIE VRAC</t>
  </si>
  <si>
    <t>0203917</t>
  </si>
  <si>
    <t>EPINARD SACHET 400G</t>
  </si>
  <si>
    <t>EPINARD SACHET 500G</t>
  </si>
  <si>
    <t>EPINARD VRAC</t>
  </si>
  <si>
    <t>0200593</t>
  </si>
  <si>
    <t>EPINARD JEUNE POUSSE VRAC</t>
  </si>
  <si>
    <t>0200156</t>
  </si>
  <si>
    <t>BLETTE BOTTE 1KG</t>
  </si>
  <si>
    <t>BLETTE VRAC</t>
  </si>
  <si>
    <t>0200057</t>
  </si>
  <si>
    <t>CROSNE BARQUETTE 250G</t>
  </si>
  <si>
    <t>CROSNE VRAC</t>
  </si>
  <si>
    <t>0200142</t>
  </si>
  <si>
    <t>CERFEUIL TUBEREUX BARQ 250G</t>
  </si>
  <si>
    <t>CERFEUIL RACINE VRAC</t>
  </si>
  <si>
    <t>0200072</t>
  </si>
  <si>
    <t>TOPINAMBOURG BARQ 500G</t>
  </si>
  <si>
    <t>TOPINAMBOURG VRAC</t>
  </si>
  <si>
    <t>0200591</t>
  </si>
  <si>
    <t>TOPINAMBOURG BIO VRAC</t>
  </si>
  <si>
    <t>PANAIS BARQUETTE 500G</t>
  </si>
  <si>
    <t>PANAIS VRAC</t>
  </si>
  <si>
    <t>0200270</t>
  </si>
  <si>
    <t>PANAIS BIO VRAC</t>
  </si>
  <si>
    <t>RUTABAGA VRAC</t>
  </si>
  <si>
    <t>0200522</t>
  </si>
  <si>
    <t>LEGUMES ANCIENS VRAC</t>
  </si>
  <si>
    <t>SALSIFIS VRAC</t>
  </si>
  <si>
    <t>0200536</t>
  </si>
  <si>
    <t>SALSIFIS BOTTE 1KG</t>
  </si>
  <si>
    <t>CARDON VRAC</t>
  </si>
  <si>
    <t>0203293</t>
  </si>
  <si>
    <t>HELIANTI VRAC</t>
  </si>
  <si>
    <t>OCA DU PEROU VRAC</t>
  </si>
  <si>
    <t>CAPUCINE TUBEREUSE VRAC</t>
  </si>
  <si>
    <t>PERSIL RACINE VRAC</t>
  </si>
  <si>
    <t>BUTTERNUT VRAC</t>
  </si>
  <si>
    <t>POTIMARRON VRAC</t>
  </si>
  <si>
    <t>0200491</t>
  </si>
  <si>
    <t>PATISSON VRAC</t>
  </si>
  <si>
    <t>0200277</t>
  </si>
  <si>
    <t>COURGE MUSQUEE PIECE</t>
  </si>
  <si>
    <t>BUTTERNUT PIECE</t>
  </si>
  <si>
    <t>POTIMARRON PIECE</t>
  </si>
  <si>
    <t>PATISSON PIECE</t>
  </si>
  <si>
    <t>POTIRON PIECE</t>
  </si>
  <si>
    <t>JACK BE LITTLE PIECE</t>
  </si>
  <si>
    <t>JACK O LANTERN PIECE</t>
  </si>
  <si>
    <t>POTIRON ROUGE ETAMPES PIECE</t>
  </si>
  <si>
    <t>COURGE DECOUVERTE PIECE</t>
  </si>
  <si>
    <t>PETIT POIS ECOSSE BARQ 250G</t>
  </si>
  <si>
    <t>PETIT POIS SACHET 500G</t>
  </si>
  <si>
    <t>PETIT POIS SACHET 750G</t>
  </si>
  <si>
    <t>PETIT POIS VRAC</t>
  </si>
  <si>
    <t>0200320</t>
  </si>
  <si>
    <t>COLIS PETIT POIS</t>
  </si>
  <si>
    <t>POIS GOURMAND VRAC</t>
  </si>
  <si>
    <t>0200385</t>
  </si>
  <si>
    <t>FEVE VRAC</t>
  </si>
  <si>
    <t>0200158</t>
  </si>
  <si>
    <t>COLIS FEVE CEE 4KG</t>
  </si>
  <si>
    <t>FEVE BIO VRAC</t>
  </si>
  <si>
    <t>MAIS DOUX BARQUETTE 400G</t>
  </si>
  <si>
    <t>MAIS DOUX BARQUETTE 500G</t>
  </si>
  <si>
    <t>MAIS FEUILLE  PIECE</t>
  </si>
  <si>
    <t>CORNICHON VRAC</t>
  </si>
  <si>
    <t>0200130</t>
  </si>
  <si>
    <t xml:space="preserve">OCA DU PEROU BIO VRAC </t>
  </si>
  <si>
    <t>PETIT POIS BERGERIE VRAC</t>
  </si>
  <si>
    <t>0209426</t>
  </si>
  <si>
    <t>RUTABAGA BERGERIE VRAC</t>
  </si>
  <si>
    <t>0203928</t>
  </si>
  <si>
    <t>TOPINAMBOUR BERGERIE VRAC</t>
  </si>
  <si>
    <t>0203927</t>
  </si>
  <si>
    <t>PANAIS BERGERIE VRAC</t>
  </si>
  <si>
    <t>0203930</t>
  </si>
  <si>
    <t>CERFEUL TUBEREUX BERGERIE VRAC</t>
  </si>
  <si>
    <t>0203929</t>
  </si>
  <si>
    <t>CROSNE BERGERIE VRAC</t>
  </si>
  <si>
    <t>0203931</t>
  </si>
  <si>
    <t>FEVE FRAICHE BERGERIE VRAC</t>
  </si>
  <si>
    <t>0209416</t>
  </si>
  <si>
    <t>MAÏS BERGERIE KG</t>
  </si>
  <si>
    <t>POIS GOURMAND BERGERIE KG</t>
  </si>
  <si>
    <t>BLETTE BERGERIE KG</t>
  </si>
  <si>
    <t>EPINARD BERGERIE KG</t>
  </si>
  <si>
    <t>PETITS POIS BIO VRAC</t>
  </si>
  <si>
    <t>0207747</t>
  </si>
  <si>
    <t>SALSIFIS BIO VRAC</t>
  </si>
  <si>
    <t>OCA DU PEROU BERGERIE VRAC</t>
  </si>
  <si>
    <t>0204240</t>
  </si>
  <si>
    <t>POTIRON TRANCHE FILME BIO</t>
  </si>
  <si>
    <t>0208853</t>
  </si>
  <si>
    <t>POTIRON TRANCHE CARREFOUR BIO</t>
  </si>
  <si>
    <t>POTIRON BIO PIECE</t>
  </si>
  <si>
    <t>COURGE CARAT BIO VRAC</t>
  </si>
  <si>
    <t>SPAGHETTI VEGETAL BIO VRAC</t>
  </si>
  <si>
    <t>0200540</t>
  </si>
  <si>
    <t>GIRAUMON BIO VRAC</t>
  </si>
  <si>
    <t>0200167</t>
  </si>
  <si>
    <t>PATISSON BIO VRAC</t>
  </si>
  <si>
    <t>0200278</t>
  </si>
  <si>
    <t>POTIMARRON BIO VRAC</t>
  </si>
  <si>
    <t>0200492</t>
  </si>
  <si>
    <t>BIO COURGE KABOCHA VRAC</t>
  </si>
  <si>
    <t>BIO COURGE HOKKAIDO VRAC</t>
  </si>
  <si>
    <t>BUTTERNUT BIO VRAC</t>
  </si>
  <si>
    <t>0200060</t>
  </si>
  <si>
    <t>BUTTERCUP BIO VRAC</t>
  </si>
  <si>
    <t>0200059</t>
  </si>
  <si>
    <t>POMARINE BIO VRAC</t>
  </si>
  <si>
    <t>0200488</t>
  </si>
  <si>
    <t>PATIDOU BIO VRAC</t>
  </si>
  <si>
    <t>0200276</t>
  </si>
  <si>
    <t>JACK O'LANTERN BIO PIECE</t>
  </si>
  <si>
    <t>COURGE SPAGH PIECE BIO FR</t>
  </si>
  <si>
    <t>POM D'OR BIO 1KG</t>
  </si>
  <si>
    <t>COLOQUINTE BIO FILET</t>
  </si>
  <si>
    <t>POMARINE BIO 1KG</t>
  </si>
  <si>
    <t>PATIDOU BIO 1KG</t>
  </si>
  <si>
    <t>COURGES BIO PRESENTOIR</t>
  </si>
  <si>
    <t>MELONETTE VENDEE BIO PIECE</t>
  </si>
  <si>
    <t>POTIRON ENTIER BIO VRAC</t>
  </si>
  <si>
    <t>0207758</t>
  </si>
  <si>
    <t>CALEBASSE BIO VRAC</t>
  </si>
  <si>
    <t>0200061</t>
  </si>
  <si>
    <t>COLOQUINTE BIO VRAC</t>
  </si>
  <si>
    <t>0200126</t>
  </si>
  <si>
    <t>COLOQUINTE KIT VRAC</t>
  </si>
  <si>
    <t>0200127</t>
  </si>
  <si>
    <t>CORNUE D'HIVER BIO VRAC</t>
  </si>
  <si>
    <t>0200132</t>
  </si>
  <si>
    <t>POM D'OR BIO VRAC</t>
  </si>
  <si>
    <t>0200425</t>
  </si>
  <si>
    <t>GRIFFE DU DIABLE BIO VRAC</t>
  </si>
  <si>
    <t>0200171</t>
  </si>
  <si>
    <t>JACK BE LITTLE BIO VRAC</t>
  </si>
  <si>
    <t>0200188</t>
  </si>
  <si>
    <t>SWEET POTATOES BIO VRAC</t>
  </si>
  <si>
    <t>2227703</t>
  </si>
  <si>
    <t>COURGES BIO PIECE</t>
  </si>
  <si>
    <t>COLOQUINTE VRAC</t>
  </si>
  <si>
    <t>0202710</t>
  </si>
  <si>
    <t>COLOQUINTE BIO CORBEILLE</t>
  </si>
  <si>
    <t>COLOQUINTE BIO BARQUETTE</t>
  </si>
  <si>
    <t>DOUBEURRE BIO PIECE</t>
  </si>
  <si>
    <t>0209295</t>
  </si>
  <si>
    <t>SWEET POTATOES BIO PIECE</t>
  </si>
  <si>
    <t>0209309</t>
  </si>
  <si>
    <t>BUTTERCUP BIO PIECE</t>
  </si>
  <si>
    <t>0209286</t>
  </si>
  <si>
    <t>BUTTERCUP CARREFOUR BIO PIECE</t>
  </si>
  <si>
    <t>BUTTERNUT BIO PIECE</t>
  </si>
  <si>
    <t>0209287</t>
  </si>
  <si>
    <t>BUTTERNUT CARREFOUR BIO PIECE</t>
  </si>
  <si>
    <t>POTIMARRON BIO PIECE</t>
  </si>
  <si>
    <t>POTIMARRON CARREFOUR BIO PIECE</t>
  </si>
  <si>
    <t>COURGE CARAT CARREFOUR BIO PCE</t>
  </si>
  <si>
    <t>COURGE SPAGHETTI CARREFOUR BIO PCE</t>
  </si>
  <si>
    <t xml:space="preserve">COURGE SPAGHETTI BIO PIECE </t>
  </si>
  <si>
    <t>0209294</t>
  </si>
  <si>
    <t>COURGE SPAGHETTI BIO 2 PCES</t>
  </si>
  <si>
    <t>COURGE LONGUE NICE BIO PCE</t>
  </si>
  <si>
    <t xml:space="preserve">GIRAUMON BIO PIECE </t>
  </si>
  <si>
    <t>0209297</t>
  </si>
  <si>
    <t xml:space="preserve">PATIDOU BIO PIECE </t>
  </si>
  <si>
    <t>0209300</t>
  </si>
  <si>
    <t>PATISSON BIO PIECE</t>
  </si>
  <si>
    <t>0209301</t>
  </si>
  <si>
    <t>PATISSON BIO CARREFOUR PIECE</t>
  </si>
  <si>
    <t>POMARINE BIO PIECE</t>
  </si>
  <si>
    <t>0209302</t>
  </si>
  <si>
    <t>BIO SUCRINE BERRY VRAC</t>
  </si>
  <si>
    <t>SUCRINE BERRY BIO PIECE</t>
  </si>
  <si>
    <t>0209308</t>
  </si>
  <si>
    <t>SUCRINE BERRY BIO CARREFOUR PCE</t>
  </si>
  <si>
    <t>POMARINE BIO 4 PIECES</t>
  </si>
  <si>
    <t>PATIDOU BIO 2 PIECES</t>
  </si>
  <si>
    <t>THYM BIO POT</t>
  </si>
  <si>
    <t>0207736</t>
  </si>
  <si>
    <t>RUTABAGA  BIO VRAC</t>
  </si>
  <si>
    <t>0207759</t>
  </si>
  <si>
    <t>PETIT POIS BIO BARQUETTE</t>
  </si>
  <si>
    <t>AVOCAT PETIT PRIX FILET 3 FRT</t>
  </si>
  <si>
    <t>AVOCAT BARQ 4 FRUITS</t>
  </si>
  <si>
    <t>AVOCAT FILET 5 FRUITS</t>
  </si>
  <si>
    <t>AVOCAT PRIX ROND FLT 800G</t>
  </si>
  <si>
    <t>AVOCAT FILET 1KG</t>
  </si>
  <si>
    <t>AVOCAT MUR A POINT BARQ 2 FRT</t>
  </si>
  <si>
    <t>129665</t>
  </si>
  <si>
    <t>AVOCAT PIECE</t>
  </si>
  <si>
    <t>AVOCAT SALADE PIECE</t>
  </si>
  <si>
    <t>AVOCAT MDD PIECE</t>
  </si>
  <si>
    <t>FAM. EXO ??</t>
  </si>
  <si>
    <t>AVOCAT BERGERIE VRAC</t>
  </si>
  <si>
    <t>0203919</t>
  </si>
  <si>
    <t>AVOCAT SALADE BERGERIE VRAC</t>
  </si>
  <si>
    <t>AVOCAT BIO PIECE</t>
  </si>
  <si>
    <t>0209278</t>
  </si>
  <si>
    <t>AVOCAT BIO KG</t>
  </si>
  <si>
    <t>AVOCAT BIO SACHET 2 FRUITS</t>
  </si>
  <si>
    <t>AVOCAT BIO CARREFOUR 2 FRUITS</t>
  </si>
  <si>
    <t>BETTERAVE CRAPAUDINE VRAC</t>
  </si>
  <si>
    <t>0200053</t>
  </si>
  <si>
    <t>BETTERAVE CRUE VRAC</t>
  </si>
  <si>
    <t>0200054</t>
  </si>
  <si>
    <t>BETTERAVE CUITE VRAC</t>
  </si>
  <si>
    <t>0200056</t>
  </si>
  <si>
    <t xml:space="preserve">BETTERAVE CUITE O&amp;Q VRAC </t>
  </si>
  <si>
    <t>0208287</t>
  </si>
  <si>
    <t>BETTERAVE CUITE 250G</t>
  </si>
  <si>
    <t>BETTERAVE CUITE 500G</t>
  </si>
  <si>
    <t>BETTERAVE CUITE 2X500G</t>
  </si>
  <si>
    <t>BETTERAVE PRIX ROND 2X500G</t>
  </si>
  <si>
    <t>BETTERAVE CUITE 3X500G</t>
  </si>
  <si>
    <t>BETTERAVE CUITE FQC 3X500G</t>
  </si>
  <si>
    <t>BETTERAVE CUITE FQC 2X500G</t>
  </si>
  <si>
    <t>BETTERAVE CUITE FQC 500G</t>
  </si>
  <si>
    <t>BETTERAVE PANACHEE 1KG</t>
  </si>
  <si>
    <t>BETTERAVE CHIOGGIA COLIS 2KG</t>
  </si>
  <si>
    <t>BETTERAVE COUL MIX COLIS 2KG</t>
  </si>
  <si>
    <t>BETTERAVE BLANCHE COLIS 2KG</t>
  </si>
  <si>
    <t>BETTERAVE JAUNE COLIS 2KG</t>
  </si>
  <si>
    <t>BETTERAVE CRUE BERGERIE VRAC</t>
  </si>
  <si>
    <t>0207786</t>
  </si>
  <si>
    <t>BETTERAVE JAUNE BERGERIE KG</t>
  </si>
  <si>
    <t>BETTERAVE BIO 500G</t>
  </si>
  <si>
    <t>BETTERAVE BIO 2X500G</t>
  </si>
  <si>
    <t>BETTERAVE BIO CARREFOUR 500G</t>
  </si>
  <si>
    <t>BETTERAVE BIO LABEL ROUGE 250G</t>
  </si>
  <si>
    <t>BETTERAVE BIO VRAC</t>
  </si>
  <si>
    <t>0207621</t>
  </si>
  <si>
    <t>BETT CHIOGGIA BIO VRAC</t>
  </si>
  <si>
    <t>CAROTTE FANE BOTTE</t>
  </si>
  <si>
    <t>CAROTTE COULEUR FANE PIECE</t>
  </si>
  <si>
    <t xml:space="preserve">CEE </t>
  </si>
  <si>
    <t>CAROTTE O&amp;Q VRAC</t>
  </si>
  <si>
    <t>0200067</t>
  </si>
  <si>
    <t>CAROTTE VRAC</t>
  </si>
  <si>
    <t>0200066</t>
  </si>
  <si>
    <t>CAROTTE LITEE VRAC</t>
  </si>
  <si>
    <t>0202736</t>
  </si>
  <si>
    <t>CAROTTE SABLE RDF VRAC</t>
  </si>
  <si>
    <t>CAROTTE SABLE VRAC</t>
  </si>
  <si>
    <t>0200068</t>
  </si>
  <si>
    <t>CAROTTE COULEUR VRAC</t>
  </si>
  <si>
    <t xml:space="preserve">CAROTTE SABLE COLIS 5KG </t>
  </si>
  <si>
    <t xml:space="preserve">CAROTTE SABLE COLIS 2,5KG </t>
  </si>
  <si>
    <t>CAROTTE SACHET 5KG</t>
  </si>
  <si>
    <t>CAROTTE EQR SACHET 5KG</t>
  </si>
  <si>
    <t>CAROTTE SACHET 3KG</t>
  </si>
  <si>
    <t>890553</t>
  </si>
  <si>
    <t>890726</t>
  </si>
  <si>
    <t>CAROTTE BLANCHE COLIS 2KG</t>
  </si>
  <si>
    <t>CAROTTE COULEUR MIX COLIS 2KG</t>
  </si>
  <si>
    <t>CAROTTE JAUNE COLIS 2KG</t>
  </si>
  <si>
    <t>CAROTTE VIOLETTE COLIS 2KG</t>
  </si>
  <si>
    <t>CAROTTE PETIT PRIX SACHET 2KG</t>
  </si>
  <si>
    <t>CAROTTE SACHET 2KG</t>
  </si>
  <si>
    <t>CAROTTE SACHET 1KG</t>
  </si>
  <si>
    <t>CAROTTE SACHET 1,5KG</t>
  </si>
  <si>
    <t>CAROTTE DE NOS REGIONS 1,5KG</t>
  </si>
  <si>
    <t>CAROTTE BARQ 1KG</t>
  </si>
  <si>
    <t>CAROTTE RDF BARQUETTE 1KG</t>
  </si>
  <si>
    <t>CAROTTE LAVEE LABEL ROUGE 1KG</t>
  </si>
  <si>
    <t>CAROTTE O&amp;Q BARQUETTE 1KG</t>
  </si>
  <si>
    <t>CAROTTE FQC 1KG</t>
  </si>
  <si>
    <t>CAROTTE A RAPER 1,2KG</t>
  </si>
  <si>
    <t>CAROTTE A RAPER PRIMEUR 750G</t>
  </si>
  <si>
    <t>CAROTTE PETITE 500G</t>
  </si>
  <si>
    <t>CAROTTE SACHET 500G</t>
  </si>
  <si>
    <t>CAROTTE COULEUR BQ 1KG</t>
  </si>
  <si>
    <t>CAROTTE COULEUR BQ 500G</t>
  </si>
  <si>
    <t>CAROTTE CHANTENAY BARQ 450G</t>
  </si>
  <si>
    <t>CAROTTE MINI VRAC</t>
  </si>
  <si>
    <t>MINI CAROTTE VRAC</t>
  </si>
  <si>
    <t>0200209</t>
  </si>
  <si>
    <t>CAROTTE MINI BQ 150G</t>
  </si>
  <si>
    <t>CAROTTE MINI FANE</t>
  </si>
  <si>
    <t>CAROTTE BIO SACHET 1KG</t>
  </si>
  <si>
    <t>CAROTTE BIO CARREFOUR 1KG</t>
  </si>
  <si>
    <t>792296</t>
  </si>
  <si>
    <t>CAROTTE BIO 1,5KG</t>
  </si>
  <si>
    <t>CAROTTE BIO SABLE SACHET 1KG</t>
  </si>
  <si>
    <t>CAROTTE BIO SABLE VRAC</t>
  </si>
  <si>
    <t>0207650</t>
  </si>
  <si>
    <t>CAROTTE BIO FANE BOTTE</t>
  </si>
  <si>
    <t>CAROTTE BIO VRAC</t>
  </si>
  <si>
    <t>0207649</t>
  </si>
  <si>
    <t>CAROTTE CHANTENAY BIO VRAC</t>
  </si>
  <si>
    <t>BIO CAROTTE JAUNE VRAC</t>
  </si>
  <si>
    <t>BIO CAROTTE COULEUR VRAC</t>
  </si>
  <si>
    <t>BIO CAROTTE VIOLETTE VRAC</t>
  </si>
  <si>
    <t>BIO CAROTTE BLANCHE VRAC</t>
  </si>
  <si>
    <t xml:space="preserve">CAROTTE COULEUR BERGERIE VRAC </t>
  </si>
  <si>
    <t>0203932</t>
  </si>
  <si>
    <t>CAROTTE SABLE BERGERIE VRAC</t>
  </si>
  <si>
    <t>0209176</t>
  </si>
  <si>
    <t>CELERI RAVE PIECE</t>
  </si>
  <si>
    <t>CELERI BRANCHE PIECE</t>
  </si>
  <si>
    <t>CELERI BRANCHE VRAC</t>
  </si>
  <si>
    <t>0200069</t>
  </si>
  <si>
    <t>CELERI COLIS</t>
  </si>
  <si>
    <t>CELERI DORE PIECE</t>
  </si>
  <si>
    <t>CELERI DORE VRAC</t>
  </si>
  <si>
    <t>CELERI CŒUR BARQUETTE 500G</t>
  </si>
  <si>
    <t>CELERI RAVE BIO VRAC</t>
  </si>
  <si>
    <t>CELERI RAVE BIO PIECE</t>
  </si>
  <si>
    <t>0209288</t>
  </si>
  <si>
    <t>CELERI RAVE BIO CARREFOUR 500G</t>
  </si>
  <si>
    <t>CELERI RAVE BIO F.PACK</t>
  </si>
  <si>
    <t>CELERI BRANCHE BIO PIECE</t>
  </si>
  <si>
    <t>CELERI BRANCHE BIO VRAC</t>
  </si>
  <si>
    <t>CHAMPIGNON MOYEN P/COUPE VRAC</t>
  </si>
  <si>
    <t>0200083</t>
  </si>
  <si>
    <t>CHAMPIGNON MOYEN P/ENTIER VRAC</t>
  </si>
  <si>
    <t>0200084</t>
  </si>
  <si>
    <t>CHAMPIGNON A FARCIR VRAC</t>
  </si>
  <si>
    <t>0200082</t>
  </si>
  <si>
    <t>CHAMPIGNON BLOND VRAC</t>
  </si>
  <si>
    <t>0200085</t>
  </si>
  <si>
    <t>CHAMPIGNON BOULE NEIGE VRAC</t>
  </si>
  <si>
    <t>CHAMPIGNON PRIX ROND 1KG</t>
  </si>
  <si>
    <t>CHAMPIGNON PIED COUPE 1KG</t>
  </si>
  <si>
    <t>CHAMPIGNON PIED ENTIER 1KG</t>
  </si>
  <si>
    <t>CHAMPIGNON PIED COUPE 500G</t>
  </si>
  <si>
    <t>CHAMPIGNON PIED COUPE 250G</t>
  </si>
  <si>
    <t>CHAMPIGNON EMINCE 150G</t>
  </si>
  <si>
    <t>CHAMPIGNON EMINCE 200G</t>
  </si>
  <si>
    <t>CHAMPIGNON EMINCE MIXTE 225G</t>
  </si>
  <si>
    <t>CHAMPIGNON EMINCE BRUN 200G</t>
  </si>
  <si>
    <t>CHAMPIGNON BOULE NEIGE 250G</t>
  </si>
  <si>
    <t>CHAMPIGNON P.ROND 180G</t>
  </si>
  <si>
    <t>CHAMPIGNON APERO P/COUPE 140G</t>
  </si>
  <si>
    <t>CHAMPIGNON APERO P/COUPE 125G</t>
  </si>
  <si>
    <t>CHAMPIGNON FRICASSE 500G</t>
  </si>
  <si>
    <t>CHAMPIGNON A FARCIR 500G</t>
  </si>
  <si>
    <t>CHAMPIGNON GEANT BARQ 4 PCES</t>
  </si>
  <si>
    <t>CHAMPIGNON MELANGE BARQ 250G</t>
  </si>
  <si>
    <t>CHAMPIGNON PRIX ROND 200G</t>
  </si>
  <si>
    <t>CHAMPIGNON PRIX ROND 250G</t>
  </si>
  <si>
    <t>CHAMPIGNON PIED ENTIER 250G</t>
  </si>
  <si>
    <t>CHAMPIGNON BLOND 500G</t>
  </si>
  <si>
    <t>CHAMPIGNON GEANT CRF 300G</t>
  </si>
  <si>
    <t>CHAMPIGNON BLC PARIS CRF 500G</t>
  </si>
  <si>
    <t>BQ 600G CHAMPIGNON</t>
  </si>
  <si>
    <t>CHAMPIGNON PLEUROTE VRAC</t>
  </si>
  <si>
    <t>0200096</t>
  </si>
  <si>
    <t>CHAMPIGNON PLEUROTE 125G</t>
  </si>
  <si>
    <t>CHAMPIGNON PLEUROTE 250G</t>
  </si>
  <si>
    <t>CHAMPIGNON PLEUROTE CRF 250G</t>
  </si>
  <si>
    <t>CHAMPIGNON PLEUROTE 400G</t>
  </si>
  <si>
    <t>CHAMPIGNON SHII TAKE 250G</t>
  </si>
  <si>
    <t>CHAMP SHII TAKE LENTIN BQ 250G</t>
  </si>
  <si>
    <t>CHAMPIGNON SHII TAKE 200G</t>
  </si>
  <si>
    <t>CHAMPIGNON SHII TAKE 125G</t>
  </si>
  <si>
    <t>CHAMP BOULE DE NEIGE BARQ</t>
  </si>
  <si>
    <t>CHAMP BRUN P/COUPE BQ 250G</t>
  </si>
  <si>
    <t>CHAMP PORTOBELLOS BQ 3 PCES</t>
  </si>
  <si>
    <t>PORTOBELLO BIO VRAC</t>
  </si>
  <si>
    <t>CHAMP SHII TAKE LENTIN BQ 400G</t>
  </si>
  <si>
    <t>CHAMP SHII TAKE LENTIN BQ 125G</t>
  </si>
  <si>
    <t>CHAMP SHII TAKE LENTIN BQ 200G</t>
  </si>
  <si>
    <t>CHAMPINGON PRÊT A POUSSER KIT</t>
  </si>
  <si>
    <t>CHAMPIGNON BLANC P/E BERG VRAC</t>
  </si>
  <si>
    <t>0209182</t>
  </si>
  <si>
    <t>CHAMPIGNON ROSE BERG VRAC</t>
  </si>
  <si>
    <t>0207833</t>
  </si>
  <si>
    <t>CHAMPIGNON PLEUROTE BERG VRAC</t>
  </si>
  <si>
    <t>0207830</t>
  </si>
  <si>
    <t xml:space="preserve">CHAMPIGNON BLANC BIO 200G </t>
  </si>
  <si>
    <t>CHAMPIGNON BLANC BIO 250G</t>
  </si>
  <si>
    <t>CHAMPIGNON BRUN BIO VRAC</t>
  </si>
  <si>
    <t>CHAMPIGNON BLANC BIO VRAC</t>
  </si>
  <si>
    <t>0208850</t>
  </si>
  <si>
    <t>CHAMPIGNON BLC BIO CRF 200G</t>
  </si>
  <si>
    <t>CHAMPIGNON BRUN BIO CRF 200G</t>
  </si>
  <si>
    <t>CHAMPIGNON SEC MELANGE BIO 30G</t>
  </si>
  <si>
    <t>CHAMPIGNON TRUFFE FRAICHE 100G</t>
  </si>
  <si>
    <t>CHAMPIGNON PIED BLEU 200G</t>
  </si>
  <si>
    <t>CHAMPIGNON PIED BLEU 125G</t>
  </si>
  <si>
    <t>CHAMPIGNON ENOKI FRAIS 100G</t>
  </si>
  <si>
    <t>CHAMPIGNON ENOKI FRAIS 250G</t>
  </si>
  <si>
    <t>CHAMPIGNON SHIMENJI FRAIS 150G</t>
  </si>
  <si>
    <t>CHAMPIGNON MELANG CHINOIS 300G</t>
  </si>
  <si>
    <t>CHAMPIGNON CHANTEREL GRIS 125G</t>
  </si>
  <si>
    <t>CHAMPIGNON CHANTEREL GRIS 200G</t>
  </si>
  <si>
    <t>CHAMPIGNON CHANTEREL GRIS 250G</t>
  </si>
  <si>
    <t>CHAMPIGNON CHANTEREL JNE 125G</t>
  </si>
  <si>
    <t>CHAMPIGNON CHANTEREL JNE 200G</t>
  </si>
  <si>
    <t>CHAMPIGNON CHANTEREL JNE 250G</t>
  </si>
  <si>
    <t>CHAMPIGNON GIROLLE 125G</t>
  </si>
  <si>
    <t>CHAMPIGNON GIROLLE 200G</t>
  </si>
  <si>
    <t>CHAMPIGNON GIROLLE 250G</t>
  </si>
  <si>
    <t>472284</t>
  </si>
  <si>
    <t>CHAMPIGNON TROMPETTE 125G</t>
  </si>
  <si>
    <t>CHAMPIGNON TROMPETTE 200G</t>
  </si>
  <si>
    <t>CHAMPIGNON TROMPETTE 250G</t>
  </si>
  <si>
    <t>CHAMPIGNON LACTAIRE 125G</t>
  </si>
  <si>
    <t>CHAMPIGNON MORILLE 125G</t>
  </si>
  <si>
    <t>CHAMPIGNON MORILLE 250G</t>
  </si>
  <si>
    <t>139223</t>
  </si>
  <si>
    <t>CHAMPIGNON MOUSSERON 125G</t>
  </si>
  <si>
    <t>CHAMPIGNON MOUSSERON 200G</t>
  </si>
  <si>
    <t>CHAMPIGNON MOUSERON 250G</t>
  </si>
  <si>
    <t>POT 30G MOUSSERONS SEC FR</t>
  </si>
  <si>
    <t>CHAMPIGNON OREILLE JUDAS 125G</t>
  </si>
  <si>
    <t>CHAMPIGNON OREILLE JUDAS 250G</t>
  </si>
  <si>
    <t>CHAMPIGNON PIED MOUTON 125G</t>
  </si>
  <si>
    <t>CHAMPIGNON PIED MOUTON 200G</t>
  </si>
  <si>
    <t>CHAMPIGNON PIED MOUTON 250G</t>
  </si>
  <si>
    <t>CHAMPIGNON CEPE 125G</t>
  </si>
  <si>
    <t>CHAMPIGNON CEPE 200G</t>
  </si>
  <si>
    <t>CHAMPIGNON CEPE 250G</t>
  </si>
  <si>
    <t>CHAMPIGNON COULEMELLE 200G</t>
  </si>
  <si>
    <t>CHAMPIGNON SYLVESTRE ASS. 125G</t>
  </si>
  <si>
    <t>CHAMPIGNON FOREST PANACH 125G</t>
  </si>
  <si>
    <t>CHAMPIGNON SPECIAL SOUPE 200G</t>
  </si>
  <si>
    <t>CHAMPIGNON SPECIAL VIANDE 200G</t>
  </si>
  <si>
    <t>CHAMPIGNON SPECIAL WOK 200G</t>
  </si>
  <si>
    <t>CHAMPIGNON SPECIAL PATES 200G</t>
  </si>
  <si>
    <t>CHAMPIGNON SEC GIROLLE POT 35G</t>
  </si>
  <si>
    <t>CHAMPIGNON SEC GIROLLE POT 40G</t>
  </si>
  <si>
    <t>CHAMPIGNON SEC GIROLLE POT 60G</t>
  </si>
  <si>
    <t>CHAMPIGNON SEC MORILLE POT 30G</t>
  </si>
  <si>
    <t>CHAMPIGNON SEC MORILLE POT 40G</t>
  </si>
  <si>
    <t>CHAMPIGNON SEC MORILLE POT 60G</t>
  </si>
  <si>
    <t>CHAMPIGNON SEC CEPE POT 25G</t>
  </si>
  <si>
    <t>CHAMPIGNON SEC CEPE POT 40G</t>
  </si>
  <si>
    <t>CHAMPIGNON SEC CEPE POT 50G</t>
  </si>
  <si>
    <t>CHAMPIGNON SEC CEPE POT 60G</t>
  </si>
  <si>
    <t>CHAMPIGNON SEC CEPE POT 80G</t>
  </si>
  <si>
    <t>CHAMPIGNON SEC POT 40G</t>
  </si>
  <si>
    <t>CHAMPIGNON SEC MOUSSERON 40G</t>
  </si>
  <si>
    <t>CHAMPIGNON SEC SHII TAK POT40G</t>
  </si>
  <si>
    <t>CHAMPIGNON SEC TROMPETTE 40G</t>
  </si>
  <si>
    <t>CHAMPIGNON SEC TROMPETTE 50G</t>
  </si>
  <si>
    <t>CHAMPIGNON SEC TROMPETTE 60G</t>
  </si>
  <si>
    <t>CHAMPIGNON SEC P.ROND POT 40G</t>
  </si>
  <si>
    <t>CHAMPIGNON SEC MELANGE POT 50G</t>
  </si>
  <si>
    <t>POT 30G MELANGE FORES SEC IMP</t>
  </si>
  <si>
    <t>CHAMPIGNON SEC MELANGE POT 60G</t>
  </si>
  <si>
    <t>CHAMPIGNON SEC MELANGE POT 40G</t>
  </si>
  <si>
    <t>CHAMPIGNON CHANTERLLE JAUNE POT 40G</t>
  </si>
  <si>
    <t xml:space="preserve">CHAMPIGNON  SEC CEPE EXTRA POT 25G </t>
  </si>
  <si>
    <t>CHAMPIGNON SEC MORILLES POT 25G</t>
  </si>
  <si>
    <t>CHAMPIGNON SEC MORILLES SPE POT 25G</t>
  </si>
  <si>
    <t>CHAMPIGNON SEC MORILLONS POT 25G</t>
  </si>
  <si>
    <t>CHAMPIGNON SEC GIROLLES POT 25G</t>
  </si>
  <si>
    <t>CHAMPIGNON SEC MOUSSERON POT 25G</t>
  </si>
  <si>
    <t>CHAMPIGNON SEC TROMPETTE POT 25G</t>
  </si>
  <si>
    <t>CHAMPIGNON CEPE VRAC</t>
  </si>
  <si>
    <t>0200087</t>
  </si>
  <si>
    <t>CHAMPIGNON CHANTEREL GRIS VRAC</t>
  </si>
  <si>
    <t>0200088</t>
  </si>
  <si>
    <t>CHAMPIGNON CHANTEREL JNE VRAC</t>
  </si>
  <si>
    <t>0200089</t>
  </si>
  <si>
    <t>CHAMPIGNON GIROLLE VRAC</t>
  </si>
  <si>
    <t>0200090</t>
  </si>
  <si>
    <t>CHAMPIGNON LACTAIRE VRAC</t>
  </si>
  <si>
    <t>0200091</t>
  </si>
  <si>
    <t>CHAMPIGNON MORILLE VRAC</t>
  </si>
  <si>
    <t>0200092</t>
  </si>
  <si>
    <t>CHAMPIGNON MOUSSERON VRAC</t>
  </si>
  <si>
    <t>0200093</t>
  </si>
  <si>
    <t>CHAMPIGNON PIED BLEU VRAC</t>
  </si>
  <si>
    <t>0200094</t>
  </si>
  <si>
    <t>CHAMPIGNON PIED MOUTON VRAC</t>
  </si>
  <si>
    <t>0200095</t>
  </si>
  <si>
    <t>CHAMPIGNON TROMPETTE VRAC</t>
  </si>
  <si>
    <t>0200100</t>
  </si>
  <si>
    <t>CHAMPI SHII TAKE VRAC</t>
  </si>
  <si>
    <t>0200097</t>
  </si>
  <si>
    <t>CHAMPIGNON SHII TAKE VRAC</t>
  </si>
  <si>
    <t>CHAMPIGNON ERYNGII VRAC</t>
  </si>
  <si>
    <t>CHAMPI CHANTERL GR BERG. VRAC</t>
  </si>
  <si>
    <t>0203934</t>
  </si>
  <si>
    <t>CHAMPI CEPE BERG. VRAC</t>
  </si>
  <si>
    <t>0202408</t>
  </si>
  <si>
    <t>CHAMPI CEPE COUPE BERG. VRAC</t>
  </si>
  <si>
    <t>CHAMPI GIROLLE BERG. VRAC</t>
  </si>
  <si>
    <t>0202409</t>
  </si>
  <si>
    <t>CHAMPI PIED MOUTON BERG. VRAC</t>
  </si>
  <si>
    <t>0203937</t>
  </si>
  <si>
    <t>CHAMP CHANTERELLE JN BERG VRAC</t>
  </si>
  <si>
    <t>0203935</t>
  </si>
  <si>
    <t>CHAMP MORILLE BERGERIE VRAC</t>
  </si>
  <si>
    <t>0207829</t>
  </si>
  <si>
    <t>CHAMP PIED BLEU BERGERIE VRAC</t>
  </si>
  <si>
    <t>0203938</t>
  </si>
  <si>
    <t>CHAMPI TROMPETTE BERG. VRAC</t>
  </si>
  <si>
    <t>0203936</t>
  </si>
  <si>
    <t>CHAMPIGNON GIROLLES BIO 185G</t>
  </si>
  <si>
    <t>CHAMPIGNON CEPES BIO 205G</t>
  </si>
  <si>
    <t>CEPES PREMIUM VRAC</t>
  </si>
  <si>
    <t xml:space="preserve">GIROLLE PREMIUM VRAC </t>
  </si>
  <si>
    <t xml:space="preserve">TROMPETTES PREMIUM VRAC </t>
  </si>
  <si>
    <t>CHOU PENCAS PIECE</t>
  </si>
  <si>
    <t>CHOU CURLY KALE VRAC</t>
  </si>
  <si>
    <t>0201999</t>
  </si>
  <si>
    <t>CHOU CURLY KALE 250G</t>
  </si>
  <si>
    <t>CHOU BROCOLI VRAC</t>
  </si>
  <si>
    <t>0200106</t>
  </si>
  <si>
    <t>CHOU BROCOLI PRIX ROND PIECE</t>
  </si>
  <si>
    <t>CHOU BROCOLI 500G PIECE</t>
  </si>
  <si>
    <t>CHOU BROCOLI BARQ 200GR</t>
  </si>
  <si>
    <t>CHOU ROUGE PIECE</t>
  </si>
  <si>
    <t>513303</t>
  </si>
  <si>
    <t>CHOU ROUGE DEMI PIECE</t>
  </si>
  <si>
    <t>0208794</t>
  </si>
  <si>
    <t>CHOU BLANC PIECE</t>
  </si>
  <si>
    <t>513208</t>
  </si>
  <si>
    <t>298674</t>
  </si>
  <si>
    <t>298681</t>
  </si>
  <si>
    <t>CHOU BLANC DEMI PIECE</t>
  </si>
  <si>
    <t>CHOU VERT PIECE</t>
  </si>
  <si>
    <t>513427</t>
  </si>
  <si>
    <t>CHOU RAVE PIECE</t>
  </si>
  <si>
    <t>CHOU POINTU PIECE</t>
  </si>
  <si>
    <t>CHOUDOU PIECE</t>
  </si>
  <si>
    <t>CHOU CHINOIS PIECE</t>
  </si>
  <si>
    <t>CHOU ROMANESCO PIECE</t>
  </si>
  <si>
    <t>CHOU ROMANESCO PRIX ROND PIECE</t>
  </si>
  <si>
    <t>CHOU FLEUR PIECE</t>
  </si>
  <si>
    <t>CHOU FLEUR VERT PIECE</t>
  </si>
  <si>
    <t>CHOU FLEUR ORANGE PIECE</t>
  </si>
  <si>
    <t>CHOU FLEUR VIOLET PIECE</t>
  </si>
  <si>
    <t>CHOU BRUXELLES VRAC</t>
  </si>
  <si>
    <t>0200109</t>
  </si>
  <si>
    <t>CHOU BRUXELLES 1KG</t>
  </si>
  <si>
    <t>CHOU BRUXELLES 500G</t>
  </si>
  <si>
    <t>CHOU GRELOS BOTTE</t>
  </si>
  <si>
    <t>CHOU FLEUR FLEURETTE 400G</t>
  </si>
  <si>
    <t>CHOU FLEUR FLEURETTE 500G</t>
  </si>
  <si>
    <t>CHOU MIXTE FLEURETTE 400G</t>
  </si>
  <si>
    <t>CHOU MIXTE FLEURETTE 500G</t>
  </si>
  <si>
    <t>CHOU BROCOLI FLEURETTE 300G</t>
  </si>
  <si>
    <t>CHOU BROCOLI FLEURETTE 400G</t>
  </si>
  <si>
    <t>CHOU BROCOLI FLEURETTE 500G</t>
  </si>
  <si>
    <t>BROCOLITTO VRAC</t>
  </si>
  <si>
    <t>CIME DI RAPA VRAC</t>
  </si>
  <si>
    <t>CHOU VERT MDD BIO PIECE</t>
  </si>
  <si>
    <t>CHOU VERT BIO PIECE</t>
  </si>
  <si>
    <t>CHOU FLEUR BIO CARREFOUR PIECE</t>
  </si>
  <si>
    <t>CHOU FLEUR BIO PIECE</t>
  </si>
  <si>
    <t>CHOU FLEUR BIO 700G</t>
  </si>
  <si>
    <t>DEMI CHOU ROUGE MDD BIO</t>
  </si>
  <si>
    <t>DEMI CHOU ROUGE BIO</t>
  </si>
  <si>
    <t>CHOU ROUGE BIO  PIECE</t>
  </si>
  <si>
    <t>CHOU BLANC/ROUGE BIO PIECE</t>
  </si>
  <si>
    <t>DEMI CHOU BLANC MDD BIO</t>
  </si>
  <si>
    <t>DEMI CHOU BLANC BIO</t>
  </si>
  <si>
    <t>CHOU BLANC BIO PIECE</t>
  </si>
  <si>
    <t>CHOU CHINOIS BIO 600G</t>
  </si>
  <si>
    <t>CHOU CHINOIS BIO 800G</t>
  </si>
  <si>
    <t>CHOU BRUXELLES BIO 500G</t>
  </si>
  <si>
    <t>CHOU ROMANESCO BIO PIECE</t>
  </si>
  <si>
    <t>0209292</t>
  </si>
  <si>
    <t>BROCOLI MDD BIO PIECE</t>
  </si>
  <si>
    <t>BROCOLI BIO PIECE 500G</t>
  </si>
  <si>
    <t>BROCOLI BIO VRAC</t>
  </si>
  <si>
    <t>0207622</t>
  </si>
  <si>
    <t>CHOU KALE BIO 200G</t>
  </si>
  <si>
    <t>CHOU KALE BIO VRAC</t>
  </si>
  <si>
    <t>CHOU BRUXELLES BIO VRAC</t>
  </si>
  <si>
    <t>CHOU RAVE BIO PIECE</t>
  </si>
  <si>
    <t>CONCOMBRE PIECE</t>
  </si>
  <si>
    <t>106789</t>
  </si>
  <si>
    <t>485543</t>
  </si>
  <si>
    <t>106797</t>
  </si>
  <si>
    <t>CONCOMBRE LOT 2 PIECES</t>
  </si>
  <si>
    <t>CONCOMBRE LOT 3 PIECES</t>
  </si>
  <si>
    <t>CONCOMBRE NOA PIECE</t>
  </si>
  <si>
    <t>CONCOMBRE NOA VRAC</t>
  </si>
  <si>
    <t>0200129</t>
  </si>
  <si>
    <t>MINI CONCOMBRE BARQ 200G</t>
  </si>
  <si>
    <t>MINI CONCOMBRE PIECE</t>
  </si>
  <si>
    <t>CONCOMBRE BIO VRAC</t>
  </si>
  <si>
    <t>0209293</t>
  </si>
  <si>
    <t>CONCOMBRE BIO CRF PIECE</t>
  </si>
  <si>
    <t>CONCOMBRE BIO PIECE</t>
  </si>
  <si>
    <t xml:space="preserve">CONCOMBRE BIO PIECE BERGERIE </t>
  </si>
  <si>
    <t>CONCOMBRE NOA BIO PIECE X1</t>
  </si>
  <si>
    <t>CONCOMBRE NOA BIO PIECE X2</t>
  </si>
  <si>
    <t>CONCOMBRE NOA BIO VRAC</t>
  </si>
  <si>
    <t>0209713</t>
  </si>
  <si>
    <t>COURGETTE VRAC</t>
  </si>
  <si>
    <t>0208855</t>
  </si>
  <si>
    <t>707453</t>
  </si>
  <si>
    <t>056641</t>
  </si>
  <si>
    <t>COURGETTE RONDE VRAC</t>
  </si>
  <si>
    <t>0200140</t>
  </si>
  <si>
    <t>COURGETTE RONDE JAUNE VRAC</t>
  </si>
  <si>
    <t>0200141</t>
  </si>
  <si>
    <t>COURGETTE JAUNE VRAC</t>
  </si>
  <si>
    <t>0200139</t>
  </si>
  <si>
    <t>COURGETTE BLANCHE VRAC</t>
  </si>
  <si>
    <t>0200136</t>
  </si>
  <si>
    <t>COURGETT RDE CLAIRE VRAC</t>
  </si>
  <si>
    <t>0204260</t>
  </si>
  <si>
    <t>5G</t>
  </si>
  <si>
    <t>COURGETTE VERTE CLAIRE VRAC</t>
  </si>
  <si>
    <t>COURGETTE TROMPETTE VRAC</t>
  </si>
  <si>
    <t>COURGETTE PETIT PRIX FILET 1KG</t>
  </si>
  <si>
    <t>COURGETTE FILET 1KG</t>
  </si>
  <si>
    <t>CEEE</t>
  </si>
  <si>
    <t>COURGETTE FILET 2KG</t>
  </si>
  <si>
    <t>COURGETTE COLIS 5KG</t>
  </si>
  <si>
    <t>COURGETTE FLEUR BARQ 15G</t>
  </si>
  <si>
    <t>COURGETTE RONDE FLT 1KG</t>
  </si>
  <si>
    <t>COURGETTE VELOUTE 50CL</t>
  </si>
  <si>
    <t>COURGETTE TROMPETTE BERG. VRAC</t>
  </si>
  <si>
    <t>COURGETTE BLANCHE BERG. VRAC</t>
  </si>
  <si>
    <t>COURGETTE LONG. BLC BERG. VRAC</t>
  </si>
  <si>
    <t>COURGETTE LONG. JNE BERG. VRAC</t>
  </si>
  <si>
    <t xml:space="preserve">COURGETTE RDE CLAIRE BERG. VR </t>
  </si>
  <si>
    <t xml:space="preserve">COURGETTE RDE JNE BERG. VRAC </t>
  </si>
  <si>
    <t>COURGETTE BIO 1KG</t>
  </si>
  <si>
    <t>COURGETTE BIO 750G</t>
  </si>
  <si>
    <t>COURGETTE BIO CARREFOUR 750G</t>
  </si>
  <si>
    <t>COURGETTE BIO CARREFOUR 1KG</t>
  </si>
  <si>
    <t>COURGETTE RONDE BIO VRAC</t>
  </si>
  <si>
    <t>COURGETTE BIO VRAC</t>
  </si>
  <si>
    <t>0207704</t>
  </si>
  <si>
    <t>0207705</t>
  </si>
  <si>
    <t>ECHALOTE VRAC</t>
  </si>
  <si>
    <t>0200148</t>
  </si>
  <si>
    <t>ECHALOTE FILET 250G</t>
  </si>
  <si>
    <t>ECHALOTE GAMME+ FILET 250G</t>
  </si>
  <si>
    <t>ECHALOTE MDD FILET 250G</t>
  </si>
  <si>
    <t>ECHALOTE MDD FILET 350G</t>
  </si>
  <si>
    <t>ECHALOTE FILET 350G</t>
  </si>
  <si>
    <t>ECHALOTE MDD GRAPPE 500G</t>
  </si>
  <si>
    <t>ECHALOTE PETIT PRIX FILET 500G</t>
  </si>
  <si>
    <t>ECHALOTE FILET 500G</t>
  </si>
  <si>
    <t>ECHALOTE GAMME+ FILET 500G</t>
  </si>
  <si>
    <t>ECHALOTE GRAPPE 500G</t>
  </si>
  <si>
    <t>ECHALOTE FUMEE GRAPPE 500G</t>
  </si>
  <si>
    <t>ECHALOTE FILET 1KG</t>
  </si>
  <si>
    <t>ECHALOTE FILET 3KG</t>
  </si>
  <si>
    <t>ECHALOTE FILET 5KG</t>
  </si>
  <si>
    <t>ECHALOTE FILET 6 BULBES</t>
  </si>
  <si>
    <t>ECHALOTE BOTTE</t>
  </si>
  <si>
    <t>ECHALOTE GRISE VRAC</t>
  </si>
  <si>
    <t>0200149</t>
  </si>
  <si>
    <t>ECHALOTE GRISE FILET 250G</t>
  </si>
  <si>
    <t>ECHALION FILET 500G</t>
  </si>
  <si>
    <t>ECHALION FILET 1KG</t>
  </si>
  <si>
    <t>ECHALION FILET 4 BULBES</t>
  </si>
  <si>
    <t>ECHALION VRAC</t>
  </si>
  <si>
    <t>0200147</t>
  </si>
  <si>
    <t>0208580</t>
  </si>
  <si>
    <t>ECHALION SAC 5KG</t>
  </si>
  <si>
    <t>ECHALOTE BERGERIE VRAC</t>
  </si>
  <si>
    <t>0203914</t>
  </si>
  <si>
    <t>ECHALOTE BIO 250G</t>
  </si>
  <si>
    <t>ECHALION BIO 500G</t>
  </si>
  <si>
    <t xml:space="preserve">ECHALOTE BIO GRAPPE 500G </t>
  </si>
  <si>
    <t>ECHALOTE BIO VRAC</t>
  </si>
  <si>
    <t>0207707</t>
  </si>
  <si>
    <t>ECHALOTE BIO CARREFOUR 250G</t>
  </si>
  <si>
    <t>FRISELINE VRAC</t>
  </si>
  <si>
    <t>ENDIVE VRAC</t>
  </si>
  <si>
    <t>0200150</t>
  </si>
  <si>
    <t>264421</t>
  </si>
  <si>
    <t>ENDIVE LITEE VRAC</t>
  </si>
  <si>
    <t>0205450</t>
  </si>
  <si>
    <t>ENDIVE PLEINE TERRE VRAC</t>
  </si>
  <si>
    <t>ENDIVE ROUGE</t>
  </si>
  <si>
    <t>0200152</t>
  </si>
  <si>
    <t>ENDIVE COLIS 5KG</t>
  </si>
  <si>
    <t>ENDIVE COLIS 2,5KG</t>
  </si>
  <si>
    <t>ENDIVE SACHET 2KG</t>
  </si>
  <si>
    <t>ENDIVE SACHET 1KG</t>
  </si>
  <si>
    <t>ENDIVE MDD SACHET 1KG</t>
  </si>
  <si>
    <t>ENDIVE SACHET 650G</t>
  </si>
  <si>
    <t>ENDIVE SACHET 500G</t>
  </si>
  <si>
    <t>ENDIVE RDF SACHET 500G</t>
  </si>
  <si>
    <t>ENDIVE JEUNE POUSSE 300G</t>
  </si>
  <si>
    <t>ENDIVE CARMINE 300G</t>
  </si>
  <si>
    <t>ENDIVE ROUGE SACHET 4 FRUITS</t>
  </si>
  <si>
    <t>ENDIVE MICRO-ONDABLE 500G</t>
  </si>
  <si>
    <t>ENDIVE A BRAISER 4 PIECES</t>
  </si>
  <si>
    <t>ENDIVE FOUR 4 PIECES</t>
  </si>
  <si>
    <t>ENDIVE SALADE 4 PIECES</t>
  </si>
  <si>
    <t xml:space="preserve">ENDIVE ROUGE/BLANC 500G </t>
  </si>
  <si>
    <t xml:space="preserve">ENDIVE ROUGE/BLANC 300G </t>
  </si>
  <si>
    <t>ENDIVE PRIX ROND 2 FRUITS</t>
  </si>
  <si>
    <t>ENDIVE PRIX ROND 3/4 FRUITS</t>
  </si>
  <si>
    <t>ENDIVE 5 FRUITS</t>
  </si>
  <si>
    <t>ENDIVE SOUPE 1L</t>
  </si>
  <si>
    <t>ENDIVE SOUPE 500ML</t>
  </si>
  <si>
    <t>BARBUCINE SACHET 4/6 FRUITS</t>
  </si>
  <si>
    <t>BARBE DE CAPUCIN 300G</t>
  </si>
  <si>
    <t>ENDIVE BIO CARREFOUR 300G</t>
  </si>
  <si>
    <t>ENDIVE BIO SACHET 300G</t>
  </si>
  <si>
    <t>ENDIVE BIO SACHET 500G</t>
  </si>
  <si>
    <t>ENDIVE BIO VRAC</t>
  </si>
  <si>
    <t>0207710</t>
  </si>
  <si>
    <t>ENDIVE PLEINE TERRE BERG. VRAC</t>
  </si>
  <si>
    <t>0209154</t>
  </si>
  <si>
    <t>FENOUIL VRAC</t>
  </si>
  <si>
    <t>0200157</t>
  </si>
  <si>
    <t>FENOUIL BIO VRAC</t>
  </si>
  <si>
    <t>0207720</t>
  </si>
  <si>
    <t>FENOUIL BIO BARQUETTE 250G</t>
  </si>
  <si>
    <t>FENOUIL BIO BARQUETTE 500G</t>
  </si>
  <si>
    <t>FENOUIL BIO X2</t>
  </si>
  <si>
    <t>HARICOT VERT PLATEAU 5KG</t>
  </si>
  <si>
    <t>HARICOT VERT PLATEAU 4KG</t>
  </si>
  <si>
    <t>HARICOT VERT MINI PLATEAU 2KG</t>
  </si>
  <si>
    <t>HARICOT VERT BARQ 700G</t>
  </si>
  <si>
    <t>HARICOT COCO PLAT BARQ 500G</t>
  </si>
  <si>
    <t>HARICOT VERT BARQ 500G</t>
  </si>
  <si>
    <t>HARICOT VERT EBOUTE BARQ 500G</t>
  </si>
  <si>
    <t>HARICOT VERT BARQ 400G</t>
  </si>
  <si>
    <t>HARICOT VERTSACHET 350G</t>
  </si>
  <si>
    <t>HARICOT VERT EBOUTE 350G</t>
  </si>
  <si>
    <t>HARICOT MANGE TOUT BARQ 300G</t>
  </si>
  <si>
    <t>POIS SUCRES BARQUETTE 250G</t>
  </si>
  <si>
    <t>HARICOT COCO PAIMPOL FILET 1KG</t>
  </si>
  <si>
    <t>HARICOT COCO PAIMPOL FLT 5KG</t>
  </si>
  <si>
    <t>HARICOT COCO PAIMPOL SAC 10KG</t>
  </si>
  <si>
    <t>HARICOT BEURRE SACHET 400G</t>
  </si>
  <si>
    <t>HARICOT BEURRE VRAC</t>
  </si>
  <si>
    <t>0200172</t>
  </si>
  <si>
    <t>POIS A ECOSSER VRAC</t>
  </si>
  <si>
    <t>HARICOT VERT VRAC</t>
  </si>
  <si>
    <t>0200184</t>
  </si>
  <si>
    <t>HARICOT ROUGE VRAC</t>
  </si>
  <si>
    <t>0200182</t>
  </si>
  <si>
    <t>HARICOT COCO PAIMPOL VRAC</t>
  </si>
  <si>
    <t>0203382</t>
  </si>
  <si>
    <t>HARICOT COCO PLAT VRAC</t>
  </si>
  <si>
    <t>0200176</t>
  </si>
  <si>
    <t>367915</t>
  </si>
  <si>
    <t>HARICOT BEURRE BERGERIE VRAC</t>
  </si>
  <si>
    <t>0209417</t>
  </si>
  <si>
    <t>HARICOT COCO PLAT BERGERI VRAC</t>
  </si>
  <si>
    <t>0209418</t>
  </si>
  <si>
    <t>HARICOT VERT BERGERIE VRAC</t>
  </si>
  <si>
    <t>0209258</t>
  </si>
  <si>
    <t>HARICOT VERT BIO BERG. VRAC</t>
  </si>
  <si>
    <t>HARICOT C.PLAT BIO BERG. VRAC</t>
  </si>
  <si>
    <t>HARICOT VERT BIO BARQUETTE</t>
  </si>
  <si>
    <t>HARICOT ECOSSER BIO BARQUETTE</t>
  </si>
  <si>
    <t>HARICOT PLAT BIO BARQ 500G</t>
  </si>
  <si>
    <t>HARICOT VERT BIO VRAC</t>
  </si>
  <si>
    <t>0207724</t>
  </si>
  <si>
    <t>AVOCAT TROPICAL PIECE</t>
  </si>
  <si>
    <t>502805</t>
  </si>
  <si>
    <t>505103</t>
  </si>
  <si>
    <t>AVOCAT TROPICAL VRAC</t>
  </si>
  <si>
    <t>0200047</t>
  </si>
  <si>
    <t>BANANE PLANTAIN VRAC</t>
  </si>
  <si>
    <t>0200052</t>
  </si>
  <si>
    <t>BANANE PLANTAIN MURIE VRAC</t>
  </si>
  <si>
    <t>BANANE PLANTAIN BARQ 500G</t>
  </si>
  <si>
    <t>BIDAO VRAC</t>
  </si>
  <si>
    <t>CHRISTOPHINE/CHAYOTTE VRAC</t>
  </si>
  <si>
    <t>0200102</t>
  </si>
  <si>
    <t>CHAYOTTE BARQUETTE 1KG</t>
  </si>
  <si>
    <t>GINGEMBRE VRAC</t>
  </si>
  <si>
    <t>0200165</t>
  </si>
  <si>
    <t>738907</t>
  </si>
  <si>
    <t>738923</t>
  </si>
  <si>
    <t>GINGEMBRE BRAQUETTE 150G</t>
  </si>
  <si>
    <t>GOMBO VRAC</t>
  </si>
  <si>
    <t>0200168</t>
  </si>
  <si>
    <t>521909</t>
  </si>
  <si>
    <t>IGNAME VRAC</t>
  </si>
  <si>
    <t>0200187</t>
  </si>
  <si>
    <t>LISERON EAU VRAC</t>
  </si>
  <si>
    <t>MANIOC VRAC</t>
  </si>
  <si>
    <t>0200206</t>
  </si>
  <si>
    <t>CHIKOUANG BERGERIE VRAC</t>
  </si>
  <si>
    <t>PATATE DOUCE VRAC</t>
  </si>
  <si>
    <t>0200275</t>
  </si>
  <si>
    <t>300165</t>
  </si>
  <si>
    <t>964492</t>
  </si>
  <si>
    <t>PATATE DOUCE BLANCHE VRAC</t>
  </si>
  <si>
    <t>PATATE DOUCE BARQUETTE 750G</t>
  </si>
  <si>
    <t>PATATE DOUCE 1KG</t>
  </si>
  <si>
    <t>PIMENT ANTILLAIS VRAC</t>
  </si>
  <si>
    <t>0200324</t>
  </si>
  <si>
    <t>PIMENT ANTILLAIS BARQUETTE 75G</t>
  </si>
  <si>
    <t>PIMENT OISEAU VRAC</t>
  </si>
  <si>
    <t>0200329</t>
  </si>
  <si>
    <t>PIMENT OISEAU BARQUETTE 50G</t>
  </si>
  <si>
    <t>TAMARILLO VRAC</t>
  </si>
  <si>
    <t>0200543</t>
  </si>
  <si>
    <t>TAMARIN VRAC</t>
  </si>
  <si>
    <t>0200544</t>
  </si>
  <si>
    <t>TARO EDDOE VRAC</t>
  </si>
  <si>
    <t>0200546</t>
  </si>
  <si>
    <t>SALADE CHOI SUM VRAC</t>
  </si>
  <si>
    <t>0200523</t>
  </si>
  <si>
    <t>SALADE SPOON PAKCHOI VRAC</t>
  </si>
  <si>
    <t>0200541</t>
  </si>
  <si>
    <t>SALADE SHANGAI PAKCHOI VRAC</t>
  </si>
  <si>
    <t>0200537</t>
  </si>
  <si>
    <t>FRUIT DU JAQUIER VRAC</t>
  </si>
  <si>
    <t>FRUIT DU JAQUIER BERGERIE VRAC</t>
  </si>
  <si>
    <t>MELANO BERGERIE VRAC</t>
  </si>
  <si>
    <t>PAIN DE SINGE VRAC</t>
  </si>
  <si>
    <t>0202146</t>
  </si>
  <si>
    <t xml:space="preserve">TAMARILLO PREMIUM VRAC </t>
  </si>
  <si>
    <t>TAMARILLO BERGERIE VRAC</t>
  </si>
  <si>
    <t>AVOCAT COCKTAIL BERGERIE VRAC</t>
  </si>
  <si>
    <t>0203881</t>
  </si>
  <si>
    <t>GINGEMBRE BIO VRAC</t>
  </si>
  <si>
    <t>0207721</t>
  </si>
  <si>
    <t>GINGEMBRE BIO BARQUETTE</t>
  </si>
  <si>
    <t>PATATE DOUCE BIO 500G</t>
  </si>
  <si>
    <t>PATATE DOUCE BIO 750G</t>
  </si>
  <si>
    <t>PATATE DOUCE BIO 1KG</t>
  </si>
  <si>
    <t>PATATE DOUCE BIO X2</t>
  </si>
  <si>
    <t>PATATE DOUCE BIO VRAC</t>
  </si>
  <si>
    <t>0207737</t>
  </si>
  <si>
    <t>0207738</t>
  </si>
  <si>
    <t>PATATE DOUCE VIOLETTE BIO VRAC</t>
  </si>
  <si>
    <t>PATATE DOUCE BLANCHE BIO VRAC</t>
  </si>
  <si>
    <t>IGNAME BIO VRAC</t>
  </si>
  <si>
    <t>POTEE BARQUETTE 1KG</t>
  </si>
  <si>
    <t>POTEE BARQUETTE 1,5KG</t>
  </si>
  <si>
    <t>POT AU FEU BARQUETTE 1KG</t>
  </si>
  <si>
    <t>POT AU FEU BARQUETTE 2KG</t>
  </si>
  <si>
    <t>POT AU FEU SACHET 3KG</t>
  </si>
  <si>
    <t>RATATOUILLE BARQUETTE 1KG</t>
  </si>
  <si>
    <t>RATATOUILLE BARQUETTE 1,5KG</t>
  </si>
  <si>
    <t>RATATOUILLE BARQUETTE 2KG</t>
  </si>
  <si>
    <t>LEGUME PLANCHA BARQUETTE 1,5KG</t>
  </si>
  <si>
    <t>LEGUME JULIENNE BARQ 1,5KG</t>
  </si>
  <si>
    <t>POTEE CHOUX BARQUETTE 1,5KG</t>
  </si>
  <si>
    <t>POT AU FEU DE L'EST BARQ 2KG</t>
  </si>
  <si>
    <t>GARBURE BARQUETTE 2KG</t>
  </si>
  <si>
    <t>PUREE CAR PDT PANAIS BARQ 1KG</t>
  </si>
  <si>
    <t>POTAGE DU MARCHE BARQ 1KG</t>
  </si>
  <si>
    <t>LEGUME SPECIALE MOULE 1KG</t>
  </si>
  <si>
    <t>MELANGE LEGUMES ANCIENS 1KG</t>
  </si>
  <si>
    <t>MELANGE LEGUMES ANCIENS 1,5KG</t>
  </si>
  <si>
    <t>LEGUME SOUPE BARQ 1,5KG</t>
  </si>
  <si>
    <t>PANIER POTAGER COLIS 5KG</t>
  </si>
  <si>
    <t>LEGUMES CRUDITES BARQ 1KG</t>
  </si>
  <si>
    <t>LEGUME MINESTRONE BARQ 400G</t>
  </si>
  <si>
    <t>POIS CHICHES FILET 500G</t>
  </si>
  <si>
    <t>MAIS FILET 500G</t>
  </si>
  <si>
    <t>MAIS POP CORN FILET 500G</t>
  </si>
  <si>
    <t>POIS CASSES FILET 500G</t>
  </si>
  <si>
    <t>MOGETTE DE VENDEE FILET 500G</t>
  </si>
  <si>
    <t>HARICOT TARBAIS LR 250G</t>
  </si>
  <si>
    <t>HARICOT TARBAIS LR 500G</t>
  </si>
  <si>
    <t>HARICOT TARBAIS LR 1KG</t>
  </si>
  <si>
    <t>HARICOT NOIR 500G</t>
  </si>
  <si>
    <t>POIS CHICHES VRAC</t>
  </si>
  <si>
    <t>0200383</t>
  </si>
  <si>
    <t>HARICOT COCO BLANC FILET 500G</t>
  </si>
  <si>
    <t>HARICOT COCO ROSE FILET 500G</t>
  </si>
  <si>
    <t>CHEVRIER FILET 500G</t>
  </si>
  <si>
    <t>HARICOT SOISSON FILET 500G</t>
  </si>
  <si>
    <t>HARICOT ROUGE FILET 500G</t>
  </si>
  <si>
    <t>FEVE FILET 500G</t>
  </si>
  <si>
    <t>LINGOT BLANC FILET 500G</t>
  </si>
  <si>
    <t>PRESENTOIR LEGUMES SECS</t>
  </si>
  <si>
    <t>FLAGEOLET VERT FILET 500G</t>
  </si>
  <si>
    <t>LENTILLE VERTE FILET 500G</t>
  </si>
  <si>
    <t>LENTILLE BLONDE FILET 500G</t>
  </si>
  <si>
    <t>LENTILLE VERTE PUY AOC FILET 500G</t>
  </si>
  <si>
    <t>HARICOT COCO BLANC VRAC</t>
  </si>
  <si>
    <t>0200173</t>
  </si>
  <si>
    <t>HARICOT COCO ROUGE VRAC</t>
  </si>
  <si>
    <t>HARICOT COCO FILET 500G</t>
  </si>
  <si>
    <t>HARICOT COCO BLANC FILT 500G</t>
  </si>
  <si>
    <t>HARICOT COCO NOIR VRAC</t>
  </si>
  <si>
    <t>0200175</t>
  </si>
  <si>
    <t>HARICOT COCO ROSE VRAC</t>
  </si>
  <si>
    <t>0200177</t>
  </si>
  <si>
    <t>HARICOT FLAGEOLET VRAC</t>
  </si>
  <si>
    <t>0200179</t>
  </si>
  <si>
    <t>MOGETTE DE VENDEE FILET 1KG</t>
  </si>
  <si>
    <t>HARICOT BLANC FILET 1KG</t>
  </si>
  <si>
    <t>HARICOT CORNILLE VRAC</t>
  </si>
  <si>
    <t>0200178</t>
  </si>
  <si>
    <t>HARICOT LINGOT VRAC</t>
  </si>
  <si>
    <t>0200180</t>
  </si>
  <si>
    <t>HARICOT SOISSON VRAC</t>
  </si>
  <si>
    <t>0200183</t>
  </si>
  <si>
    <t>MOGETTE DE VENDEE VRAC</t>
  </si>
  <si>
    <t>0200218</t>
  </si>
  <si>
    <t>LENTILLE DU PUY 500G</t>
  </si>
  <si>
    <t>LENTILLE BLONDE 1KG</t>
  </si>
  <si>
    <t>LENTILLE CORAIL 500G</t>
  </si>
  <si>
    <t>LENTILLE CORAIL 1KG</t>
  </si>
  <si>
    <t>LENTILLE NOIRE 500G</t>
  </si>
  <si>
    <t>LENTILLE VERTE VRAC</t>
  </si>
  <si>
    <t>0200196</t>
  </si>
  <si>
    <t>LENTILLE BLONDE VRAC</t>
  </si>
  <si>
    <t>0200194</t>
  </si>
  <si>
    <t>LENTILLE CORAIL VRAC</t>
  </si>
  <si>
    <t>0200195</t>
  </si>
  <si>
    <t>FEVE 1KG</t>
  </si>
  <si>
    <t>LENTILLE VERTE BIO 500G</t>
  </si>
  <si>
    <t>HARICOT COCO BIO 500G</t>
  </si>
  <si>
    <t>MAIS BIO BARQUETTE 2 EPIS</t>
  </si>
  <si>
    <t>MAIS BIO BARQUETTE</t>
  </si>
  <si>
    <t>FLAGEOLET VERT BIO 500G</t>
  </si>
  <si>
    <t>HARIC. LINGOT BLC BIO 500G</t>
  </si>
  <si>
    <t>HARIC. LINGOT RGE BIO 500G</t>
  </si>
  <si>
    <t>POIS CASSES VERT BIO 500G</t>
  </si>
  <si>
    <t xml:space="preserve">LEGUMES SEC BIO PRESENTOIRE </t>
  </si>
  <si>
    <t>LINGOT BLANC BIO 500G</t>
  </si>
  <si>
    <t>CHEVRIER VERT BIO 500G</t>
  </si>
  <si>
    <t>HARICOT ROUGE BIO FILET</t>
  </si>
  <si>
    <t>POIS CHICHE BIO 125G</t>
  </si>
  <si>
    <t>LENTILLE CORAIL BIO 500G</t>
  </si>
  <si>
    <t>MAIS POP CORN BIO POT</t>
  </si>
  <si>
    <t>MINI AUBERGINE BARQ 200G</t>
  </si>
  <si>
    <t>MINI CAROTTE BARQ 150G</t>
  </si>
  <si>
    <t>MINI CAROTTE SANS FANE BARQ</t>
  </si>
  <si>
    <t>MINI CHOU VERT BARQ</t>
  </si>
  <si>
    <t>MINI CHOU MIXTE BARQ 200G</t>
  </si>
  <si>
    <t>MINI CHOU FLEUR BARQ 150G</t>
  </si>
  <si>
    <t>MINI COURGETTE BARQ 150G</t>
  </si>
  <si>
    <t>MINI COURGETTE RONDE BARQ 200G</t>
  </si>
  <si>
    <t>MINI COURGETTE LONGUE BQ 200G</t>
  </si>
  <si>
    <t>MINI ENDIVE BARQ 200G</t>
  </si>
  <si>
    <t>MINI FENOUIL BARQ 150G</t>
  </si>
  <si>
    <t>MINI MAIS BARQ 125G</t>
  </si>
  <si>
    <t>MINI NAVET BARQ 180G</t>
  </si>
  <si>
    <t>MINI PATISSON JAUNE BARQ 200G</t>
  </si>
  <si>
    <t>MINI PATISSON VERT BARQ 200G</t>
  </si>
  <si>
    <t>MINI PATISSON MIXTE BARQ 200G</t>
  </si>
  <si>
    <t>POIS GOURMAND BARQ 250G</t>
  </si>
  <si>
    <t>MINI POIREAU BARQ 150G</t>
  </si>
  <si>
    <t>MINI POIREAU BARQ 200G</t>
  </si>
  <si>
    <t>MINI POIVRON MIXTE BARQ 125G</t>
  </si>
  <si>
    <t>MINI POIVRON ROUGE BARQ 125G</t>
  </si>
  <si>
    <t>MINI POIVRON JAUNE BARQ 125G</t>
  </si>
  <si>
    <t>MINI POIVRON VERT BARQ 125G</t>
  </si>
  <si>
    <t>MINI LEGUMES MELANGE BARQ 200G</t>
  </si>
  <si>
    <t>FLEURS ROSES BARQ</t>
  </si>
  <si>
    <t>FLEURS SECHUAN BARQ</t>
  </si>
  <si>
    <t>FLEURS SAUGE ANANAS BARQ</t>
  </si>
  <si>
    <t>MINI FENOUIL BARQ 200G</t>
  </si>
  <si>
    <t>MINI CHOU BLANC BARQ 200G</t>
  </si>
  <si>
    <t>MINI CHOU ROUGE BARQ 200G</t>
  </si>
  <si>
    <t>MINI NAVET BOTTE PIECE</t>
  </si>
  <si>
    <t>MINI ARTICHAUT BARQ 200G</t>
  </si>
  <si>
    <t>MINI ASPERGE BARQ 100G</t>
  </si>
  <si>
    <t>MINI BETTERAVE BOTTE PIECE</t>
  </si>
  <si>
    <t>MINI PANAIS BQ 160G</t>
  </si>
  <si>
    <t>MINI POIS GOURMAND BARQ 150G</t>
  </si>
  <si>
    <t>MINI BETTERAVE  BARQ 250G</t>
  </si>
  <si>
    <t xml:space="preserve">MINI CONCOMBRE VRAC </t>
  </si>
  <si>
    <t xml:space="preserve">MINI PATISSON VRAC </t>
  </si>
  <si>
    <t>MINI PATISSON JAUNE VRAC</t>
  </si>
  <si>
    <t>MINI PATISSON VERT VRAC</t>
  </si>
  <si>
    <t xml:space="preserve">MINI NAVET VRAC </t>
  </si>
  <si>
    <t xml:space="preserve">MINI MAIS VRAC </t>
  </si>
  <si>
    <t>2205990</t>
  </si>
  <si>
    <t>MINI CHOU VERT VRAC</t>
  </si>
  <si>
    <t>0200210</t>
  </si>
  <si>
    <t>MINI AUBERGINE VRAC</t>
  </si>
  <si>
    <t>0203137</t>
  </si>
  <si>
    <t>MINI COURGETTE VRAC</t>
  </si>
  <si>
    <t>0200211</t>
  </si>
  <si>
    <t>MINI POIREAU VRAC</t>
  </si>
  <si>
    <t>0200213</t>
  </si>
  <si>
    <t>MINI BETTERAVE VRAC</t>
  </si>
  <si>
    <t>MINI CHOU FLEUR VRAC</t>
  </si>
  <si>
    <t>MINI POIVRON ROUGE VRAC</t>
  </si>
  <si>
    <t>0200216</t>
  </si>
  <si>
    <t>MINI POIVRON VERT VRAC</t>
  </si>
  <si>
    <t>0200217</t>
  </si>
  <si>
    <t>MINI POIVRON ORANGE VRAC</t>
  </si>
  <si>
    <t>0200215</t>
  </si>
  <si>
    <t>MINI POIVRON JAUNE VRAC</t>
  </si>
  <si>
    <t>0200214</t>
  </si>
  <si>
    <t xml:space="preserve">MINI FENOUIL VRAC </t>
  </si>
  <si>
    <t>0200212</t>
  </si>
  <si>
    <t>MINI CAROTTE BERGERIE VRAC</t>
  </si>
  <si>
    <t>MINI CHOUX BERGERIE VRAC</t>
  </si>
  <si>
    <t>MINI COURGETTE BERGERIE VRAC</t>
  </si>
  <si>
    <t>MINI MAIS BERGERIE VRAC</t>
  </si>
  <si>
    <t>MINI NAVET BERGERIE VRAC</t>
  </si>
  <si>
    <t>MINI POIREAU BERGERIE VRAC</t>
  </si>
  <si>
    <t>MINI POIVRON BERGERIE VRAC</t>
  </si>
  <si>
    <t>NAVET FANE BOTTE</t>
  </si>
  <si>
    <t>NAVET ROND VIOLET VRAC</t>
  </si>
  <si>
    <t>0200221</t>
  </si>
  <si>
    <t>NAVET LONG BLANC VRAC</t>
  </si>
  <si>
    <t>0200220</t>
  </si>
  <si>
    <t>NAVET ROND FILET 500G</t>
  </si>
  <si>
    <t>NAVET ROND FILET 1KG</t>
  </si>
  <si>
    <t>NAVET BOULE D'OR VRAC</t>
  </si>
  <si>
    <t>0205269</t>
  </si>
  <si>
    <t>NAVET RAVE VRAC</t>
  </si>
  <si>
    <t>NAVET MARTEAU VRAC</t>
  </si>
  <si>
    <t>NAVET BOULE D'OR BARQ 500G</t>
  </si>
  <si>
    <t>NAVET BOULE D'OR BERGERIE VRAC</t>
  </si>
  <si>
    <t>0203933</t>
  </si>
  <si>
    <t>NAVET FANE BOTTE BERGERIE VRAC</t>
  </si>
  <si>
    <t>NAVET BIO FILET 500G</t>
  </si>
  <si>
    <t>NAVET VIOLET BIO VRAC</t>
  </si>
  <si>
    <t>0207730</t>
  </si>
  <si>
    <t>NAVET BIO BOTTE</t>
  </si>
  <si>
    <t>NAVET BOULE D'OR BIO VRAC</t>
  </si>
  <si>
    <t>0207729</t>
  </si>
  <si>
    <t>OIGNON JAUNE SAC 10KG</t>
  </si>
  <si>
    <t>OIGNON JAUNE FILET 6 BULBES</t>
  </si>
  <si>
    <t>OIGNON JAUNE FILET 5KG</t>
  </si>
  <si>
    <t>OIGNON JAUNE FILET 3KG</t>
  </si>
  <si>
    <t>OIGNON JAUNE FILET 2KG</t>
  </si>
  <si>
    <t>OIGNON JAUNE PETIT PRIX 2KG</t>
  </si>
  <si>
    <t>OIGNON ROSE FILET 5KG</t>
  </si>
  <si>
    <t>OIGNON ROSE GRAPPE 1KG</t>
  </si>
  <si>
    <t>OIGNON ROSE FILET 1KG</t>
  </si>
  <si>
    <t>430642</t>
  </si>
  <si>
    <t>OIGNON ROSE FILET 500G</t>
  </si>
  <si>
    <t>OIGNON DOUX 1G</t>
  </si>
  <si>
    <t>OIGNON DOUX 6 TETES</t>
  </si>
  <si>
    <t>OIGNON DOUX 3 TETES</t>
  </si>
  <si>
    <t>OIGNON DOUX FILET 1KG</t>
  </si>
  <si>
    <t>OIGNON DOUX AOC FILET 500G</t>
  </si>
  <si>
    <t>OIGNON DOUX FILET 500G</t>
  </si>
  <si>
    <t>709185</t>
  </si>
  <si>
    <t>958650</t>
  </si>
  <si>
    <t>OIGNON JAUNE GRAPPE 1KG</t>
  </si>
  <si>
    <t>OIGNON JAUNE GAMME+ FILET 1KG</t>
  </si>
  <si>
    <t>390505</t>
  </si>
  <si>
    <t>OIGNON A FARCIR FILET 1KG</t>
  </si>
  <si>
    <t>OIGNON A FARCIR CRF FILET 1KG</t>
  </si>
  <si>
    <t>OIGNON JAUNE SAVEUR OR FILET 1KG</t>
  </si>
  <si>
    <t>OIGNON JAUNE FILET 1KG</t>
  </si>
  <si>
    <t>OIGNON JAUNE CARREFOUR 1KG</t>
  </si>
  <si>
    <t>OIGNON JAUNE PETIT PRIX 1KG</t>
  </si>
  <si>
    <t>657461</t>
  </si>
  <si>
    <t>OIGNON JAUNE GRAPPE 500G</t>
  </si>
  <si>
    <t>OIGNON JAUNE FILET 500G</t>
  </si>
  <si>
    <t>OIGNON JAUNE CARREFOUR 500G</t>
  </si>
  <si>
    <t>OIGNON JAUNE MANCHON 500G</t>
  </si>
  <si>
    <t>OIGNON DOUX RDF FILET 500G</t>
  </si>
  <si>
    <t>OIGNON ROSCOFF RDF FILET 500G</t>
  </si>
  <si>
    <t>OIGNON SAUCIER FILET 500G</t>
  </si>
  <si>
    <t>OIGNON SAUCIER CARREFOUR 500G</t>
  </si>
  <si>
    <t>OIGNON GRELOT FILET 250G</t>
  </si>
  <si>
    <t>OIGNON GRELOT FILET 500G</t>
  </si>
  <si>
    <t>OIGNON JAUNE VRAC</t>
  </si>
  <si>
    <t>0200250</t>
  </si>
  <si>
    <t>OIGNON DOUX VRAC</t>
  </si>
  <si>
    <t>0200248</t>
  </si>
  <si>
    <t>OIGNON ROSE ROSCOFF VRAC</t>
  </si>
  <si>
    <t>0203026</t>
  </si>
  <si>
    <t>OIGNON ROUGE VRAC</t>
  </si>
  <si>
    <t>0200252</t>
  </si>
  <si>
    <t>OIGNON ROUGE TOULOUGES VRAC</t>
  </si>
  <si>
    <t>0209768</t>
  </si>
  <si>
    <t>OIGNON BLANC VRAC</t>
  </si>
  <si>
    <t>0200246</t>
  </si>
  <si>
    <t>OIGNON ROUGE FILET 4 BULBES</t>
  </si>
  <si>
    <t>OIGNON ROUGE MANCHON 500G</t>
  </si>
  <si>
    <t>OIGNON ROUGE CARREFOUR 500G</t>
  </si>
  <si>
    <t>OIGNON BLANC MANCHON 500G</t>
  </si>
  <si>
    <t>OIGNON BLANC SAVEUR OR TRESSE 500G</t>
  </si>
  <si>
    <t>OIGNON BLANC CARREFOUR 500G</t>
  </si>
  <si>
    <t>OIGNON BLANC BOTTE</t>
  </si>
  <si>
    <t>OIGNON ROUGE BOTTE</t>
  </si>
  <si>
    <t>OIGNON ROUGE CEBETTE BOTTE</t>
  </si>
  <si>
    <t>OIGNON LEZIGNAN BOTTE</t>
  </si>
  <si>
    <t>CONFIT OIGNON 220G</t>
  </si>
  <si>
    <t>CONFIT OIGNON TRADITION 220G</t>
  </si>
  <si>
    <t>CONFIT OIGNON ORANGE 220G</t>
  </si>
  <si>
    <t>CONFIT OIGNON FRAMBOISE 220G</t>
  </si>
  <si>
    <t>CONFIT OIGNON BOX</t>
  </si>
  <si>
    <t>OIGNON SOUPE 1L</t>
  </si>
  <si>
    <t>OIGNON SUPREME 500ML</t>
  </si>
  <si>
    <t>OIGNON ROSE DE BRETAGNE VRAC</t>
  </si>
  <si>
    <t>OIGNON JAUNE BERGERIE VRAC</t>
  </si>
  <si>
    <t>0207784</t>
  </si>
  <si>
    <t>OIGNON BLANC BERGERIE VRAC</t>
  </si>
  <si>
    <t>OIGNON BLANC DOUX BERGERIE VRAC</t>
  </si>
  <si>
    <t>OIGNON ROSE BERGERIE KG</t>
  </si>
  <si>
    <t>OIGNON ROUGE BERGERIE VRAC</t>
  </si>
  <si>
    <t>OIGNON DOUX BERGERIE VRAC</t>
  </si>
  <si>
    <t>0207783</t>
  </si>
  <si>
    <t>OIGNON BLANC GRELOT BERG KG</t>
  </si>
  <si>
    <t>OIGNON JAUNE BIO 1KG</t>
  </si>
  <si>
    <t>OIGNON SAUCIER BIO 500G</t>
  </si>
  <si>
    <t>OIGNON ROSE BIO BOTTE 500G</t>
  </si>
  <si>
    <t>OIGNON ROSE BIO 1KG</t>
  </si>
  <si>
    <t>OIGNON ROUGE BIO 500G</t>
  </si>
  <si>
    <t>OIGNON BLANC BIO5 00G</t>
  </si>
  <si>
    <t>OIGNON JAUNE BIO GRAPPE 500G</t>
  </si>
  <si>
    <t>OIGNON JAUNE BIO CRF 500G</t>
  </si>
  <si>
    <t>OIGNON JAUNE BIO CARREFOUR 1KG</t>
  </si>
  <si>
    <t>OIGNON JAUNE BIO VRAC</t>
  </si>
  <si>
    <t>0207732</t>
  </si>
  <si>
    <t>OIGNON ROUGE BIO VRAC</t>
  </si>
  <si>
    <t>0207734</t>
  </si>
  <si>
    <t>OIGNON ROSE BIO VRAC</t>
  </si>
  <si>
    <t>0207733</t>
  </si>
  <si>
    <t xml:space="preserve"> </t>
  </si>
  <si>
    <t>OIGNON BLANC BIO BOTTE</t>
  </si>
  <si>
    <t>0207731</t>
  </si>
  <si>
    <t>OIGNON SAUCIER BIO VRAC</t>
  </si>
  <si>
    <t>0207735</t>
  </si>
  <si>
    <t>OIGNON BIO VRAC</t>
  </si>
  <si>
    <t>0200245</t>
  </si>
  <si>
    <t>POIREAU VRAC</t>
  </si>
  <si>
    <t>0200379</t>
  </si>
  <si>
    <t>POIREAU BOTTE 500G</t>
  </si>
  <si>
    <t>POIREAU FUT 750G</t>
  </si>
  <si>
    <t>POIREAU BOTTE 1KG</t>
  </si>
  <si>
    <t>288681</t>
  </si>
  <si>
    <t>POIREAU BOTTE 2KG</t>
  </si>
  <si>
    <t>POIREAU FILET 3KG</t>
  </si>
  <si>
    <t>BLANC POIREAU VRAC</t>
  </si>
  <si>
    <t>BLANC POIREAU SACHET 500G</t>
  </si>
  <si>
    <t>BLANC POIREAU O&amp;Q SACHET 500G</t>
  </si>
  <si>
    <t>BLANC POIREAU BERGERIE VRAC</t>
  </si>
  <si>
    <t>0207658</t>
  </si>
  <si>
    <t>POIREAU BIO VRAC</t>
  </si>
  <si>
    <t>0207749</t>
  </si>
  <si>
    <t>POIREAU BIO 750G</t>
  </si>
  <si>
    <t>648359</t>
  </si>
  <si>
    <t>POIREAU BIO CRF 750G</t>
  </si>
  <si>
    <t>POIREAU BIO BOTTE</t>
  </si>
  <si>
    <t>POIREAU BLANC BIO 500G</t>
  </si>
  <si>
    <t>POIREAU BLANC BIO CRF 500G</t>
  </si>
  <si>
    <t xml:space="preserve">POIREAU CRF BIO 1KG </t>
  </si>
  <si>
    <t>PIMENT ROUGE VRAC</t>
  </si>
  <si>
    <t>0200330</t>
  </si>
  <si>
    <t>PIMENT VERT VRAC</t>
  </si>
  <si>
    <t>0200331</t>
  </si>
  <si>
    <t>PIMENT DOUX VRAC</t>
  </si>
  <si>
    <t>0200321</t>
  </si>
  <si>
    <t>PIMENT VERT 150G</t>
  </si>
  <si>
    <t>PIMENT ESPELETTE 500G</t>
  </si>
  <si>
    <t>PIMENT ROUGE TRESSE 650GR</t>
  </si>
  <si>
    <t>PIMENT DOUX MIXTE SACHET 75G</t>
  </si>
  <si>
    <t>POIVRON TRICOLORE P.ROND 400G</t>
  </si>
  <si>
    <t>POIVRON JAUNE VRAC</t>
  </si>
  <si>
    <t>0200389</t>
  </si>
  <si>
    <t xml:space="preserve"> POIVRON STRIE VRAC </t>
  </si>
  <si>
    <t>POIVRON ROUGE VRAC</t>
  </si>
  <si>
    <t>0200391</t>
  </si>
  <si>
    <t>106861</t>
  </si>
  <si>
    <t>106862</t>
  </si>
  <si>
    <t>POIVRON ORANGE VRAC</t>
  </si>
  <si>
    <t>0200390</t>
  </si>
  <si>
    <t>POIVRON VERT VRAC</t>
  </si>
  <si>
    <t>0200392</t>
  </si>
  <si>
    <t>0208253</t>
  </si>
  <si>
    <t>106854</t>
  </si>
  <si>
    <t>106859</t>
  </si>
  <si>
    <t>POIVRON BLANC VRAC</t>
  </si>
  <si>
    <t>0200386</t>
  </si>
  <si>
    <t>POIVRON PANACHE VRAC</t>
  </si>
  <si>
    <t>POIVRON VIOLET VRAC</t>
  </si>
  <si>
    <t>POIVRON CORNE DE BŒUF VRAC</t>
  </si>
  <si>
    <t>0200388</t>
  </si>
  <si>
    <t xml:space="preserve">POIVRON MINI VRAC </t>
  </si>
  <si>
    <t>POIVRON DOUX VRAC</t>
  </si>
  <si>
    <t>POIVRON VERT FILET 500G</t>
  </si>
  <si>
    <t>POIVRON VERT FILET 1KG</t>
  </si>
  <si>
    <t>POIVRON ROUGE FILET 1KG</t>
  </si>
  <si>
    <t>POIVRON TRICOLORE SACHET 3 FRT</t>
  </si>
  <si>
    <t>POIVRON BICOLORE SACHET 2 FRT</t>
  </si>
  <si>
    <t>POIVRON JAUNE PRIX ROND 1 PCE</t>
  </si>
  <si>
    <t>POIVRON MINI 200G</t>
  </si>
  <si>
    <t>POIVRON RAMIRO 200G</t>
  </si>
  <si>
    <t>PIMENT ESPELETTE BERG. VRAC</t>
  </si>
  <si>
    <t>0207970</t>
  </si>
  <si>
    <t>POIVRON BIO BERGERIE VRAC</t>
  </si>
  <si>
    <t>BIO POIVRON JAUNE VRAC</t>
  </si>
  <si>
    <t xml:space="preserve">MINI POIVRON BIO VRAC </t>
  </si>
  <si>
    <t>POIVRON VERT BIO VRAC</t>
  </si>
  <si>
    <t>0207751</t>
  </si>
  <si>
    <t>POIVRON ROUGE BIO VRAC</t>
  </si>
  <si>
    <t>0207750</t>
  </si>
  <si>
    <t>POIVRON BICOLORE BIO 300G</t>
  </si>
  <si>
    <t>POIVRON BICO BIO CRF 300G</t>
  </si>
  <si>
    <t>POIVRON VERT BIO CRF X2</t>
  </si>
  <si>
    <t>POIVRON VERT BIO 350G</t>
  </si>
  <si>
    <t>POIVRON BIO 170G</t>
  </si>
  <si>
    <t>POIVRON DOUX BIO 2 PIECES</t>
  </si>
  <si>
    <t>BIO PIMENT D'ESPEL AOP 50G FR</t>
  </si>
  <si>
    <t>PDT PRIMEUR FILET 25KG</t>
  </si>
  <si>
    <t>PDT PRIMEUR FILET 10KG</t>
  </si>
  <si>
    <t>Vendu en l'état</t>
  </si>
  <si>
    <t>PDT PRIMEUR FOUR CASH</t>
  </si>
  <si>
    <t>PDT PRIMEUR CASH</t>
  </si>
  <si>
    <t>PDT PRIMEUR ROUGE CASH</t>
  </si>
  <si>
    <t>PDT PRIMEUR FILET 5KG</t>
  </si>
  <si>
    <t>PDT PRIMEUR PPF CARREFOUR 5KG</t>
  </si>
  <si>
    <t>PDT DE NOS REGIONS 2,5KG</t>
  </si>
  <si>
    <t>PDT PRIMEUR FILET 2,5KG</t>
  </si>
  <si>
    <t>PDT PRIMEUR DES ILES 2,5KG</t>
  </si>
  <si>
    <t>PDT PRIMEUR PETIT PRIX 2,5KG</t>
  </si>
  <si>
    <t>PDT PRIMEUR PETIT PRIX 5KG</t>
  </si>
  <si>
    <t>PDT PRIMEUR FRITES 2,5KG</t>
  </si>
  <si>
    <t>PDT PRIMEUR FRITES MDD 2,5KG</t>
  </si>
  <si>
    <t>PDT PRIMEUR ROUGE 2,5KG</t>
  </si>
  <si>
    <t>PDT PRIMEUR ROUGE VAPEUR 2,5KG</t>
  </si>
  <si>
    <t>PDT PRIMEUR VAPEUR ROUGE MDD 2,5KG</t>
  </si>
  <si>
    <t>PDT PRIMEUR VAPEUR BLANCHE MDD 2,5KG</t>
  </si>
  <si>
    <t>PDT PRIMEUR VAPEUR 2,5KG</t>
  </si>
  <si>
    <t>PDT PRIMEUR PUREE/FO/POT 2,5KG</t>
  </si>
  <si>
    <t>PDT PRIMEUR PUREE FOUR MDD 2,5KG</t>
  </si>
  <si>
    <t>PDT PRIMEUR RACLETTE 2,5KG</t>
  </si>
  <si>
    <t>PDT PRIMEUR RGE RACLETTE 2,5KG</t>
  </si>
  <si>
    <t>PDT PRIMEUR RACLETTE RGE MDD 2,5KG</t>
  </si>
  <si>
    <t>PDT PRIMEUR RACLETTE BLC MDD 2,5KG</t>
  </si>
  <si>
    <t>PDT PRIMEUR NOIRMOUTIER 2,5KG</t>
  </si>
  <si>
    <t>PDT PRIMEUR NOIRMOUTIER 1,5KG</t>
  </si>
  <si>
    <t>PDT PRIMEUR BONNOTE 1,5KG</t>
  </si>
  <si>
    <t>PDT PRIMEUR BEA ROUSSILLON 1,5KG</t>
  </si>
  <si>
    <t>PDT PRIMEUR PRIX ROND 1,5KG</t>
  </si>
  <si>
    <t>PDT PRIMEUR PUREE FOUR MDD 1KG</t>
  </si>
  <si>
    <t>PDT PRIMEUR VAPEUR BLANCHE MDD 1KG</t>
  </si>
  <si>
    <t>PDT PRIMEUR VAPEUR ROUGE MDD 1KG</t>
  </si>
  <si>
    <t>PDT PRIMEUR DELICATESS 1KG</t>
  </si>
  <si>
    <t>PDT PRIM DELICATES RDF 750G</t>
  </si>
  <si>
    <t>PDT PRIMEUR GRENAILLE MDD 1KG</t>
  </si>
  <si>
    <t>PDT DELICATESS BERG VRAC</t>
  </si>
  <si>
    <t>PDT PRIMEUR GRENAILLE NOIRMOUTIER  1KG</t>
  </si>
  <si>
    <t>PDT PRIMEUR VAPEUR 1KG</t>
  </si>
  <si>
    <t>PDT PRIMEUR DES ILES 1KG</t>
  </si>
  <si>
    <t>PDT  PRIMEUR DES ILES 1KG</t>
  </si>
  <si>
    <t>PDT PRIMEUR RATTE 1KG</t>
  </si>
  <si>
    <t>PDT PRIMEUR BONOTTE 1KG</t>
  </si>
  <si>
    <t>PDT PRIMEUR 1KG</t>
  </si>
  <si>
    <t>PDT PRIM GRENAIL. NOIRMOUTIER 500G</t>
  </si>
  <si>
    <t>PDT GRENAILLE PRIMEUR VRAC</t>
  </si>
  <si>
    <t>PDT ROUGE PRIMEUR VRAC</t>
  </si>
  <si>
    <t>0203908</t>
  </si>
  <si>
    <t>PDT PRIMEUR DES ILES VRAC</t>
  </si>
  <si>
    <t>0200285</t>
  </si>
  <si>
    <t>PDT PRIMEUR BERGERIE VRAC</t>
  </si>
  <si>
    <t>POMME DE TERRE PRIMEUR VRAC</t>
  </si>
  <si>
    <t>0200281</t>
  </si>
  <si>
    <t>PDT VAPEUR EQR VRAC</t>
  </si>
  <si>
    <t>PDT PRIMEUR BIO VRAC</t>
  </si>
  <si>
    <t>0207741</t>
  </si>
  <si>
    <t>PDT FOUR EQR VRAC</t>
  </si>
  <si>
    <t>PDT BLANCHE CASH VRAC</t>
  </si>
  <si>
    <t>PDT GRENAILLE CASH VRAC</t>
  </si>
  <si>
    <t>PDT VAPEUR ROUGEE EQR VRAC</t>
  </si>
  <si>
    <t>PDT GRENAILLE EQR VRAC</t>
  </si>
  <si>
    <t>PDT FRITES CART. 12,5KG</t>
  </si>
  <si>
    <t>PDT CONSERVATION NON LAVEE 25KG</t>
  </si>
  <si>
    <t>PDT CONSERVATION N.LAVEE CASH 25KG</t>
  </si>
  <si>
    <t>PDT CONSERVATION 25KG</t>
  </si>
  <si>
    <t>PDT CONSERVATION CASH 25KG</t>
  </si>
  <si>
    <t>PDT CONSERVATION NON LAVEE 10KG</t>
  </si>
  <si>
    <t>131115</t>
  </si>
  <si>
    <t>PDT CONSERVATION 10KG</t>
  </si>
  <si>
    <t>PDT LAVEE FRITES 10KG</t>
  </si>
  <si>
    <t>PDT CONSERVATION NON LAVEE 5KG</t>
  </si>
  <si>
    <t>PDT CONSERVATION ROUGE 5KG</t>
  </si>
  <si>
    <t>PDT CONSERVATION GROSSE TRIEE 5KG</t>
  </si>
  <si>
    <t>PDT GROSSE TRIEE SAC 5KG</t>
  </si>
  <si>
    <t>PDT CONSERVATION 5KG</t>
  </si>
  <si>
    <t>PDT FRITES FILET 5KG</t>
  </si>
  <si>
    <t>PDT CONSERVATION NON LAVEE 2,5KG</t>
  </si>
  <si>
    <t>PDT BLANCHE PETIT PRIX 1,5KG</t>
  </si>
  <si>
    <t>PDT BLANCHE PETIT PRIX 5KG</t>
  </si>
  <si>
    <t>PDT ROUGE PETIT PRIX 2,5KG</t>
  </si>
  <si>
    <t>PDT CONS. RGE 1KG</t>
  </si>
  <si>
    <t>PDT CHAIR FERME 1,5KG</t>
  </si>
  <si>
    <t>PDT CONS. PRIX ROND 1,5KG</t>
  </si>
  <si>
    <t>PDT CONS. BLC 1,5KG</t>
  </si>
  <si>
    <t>PDT CONS. SALADE 1,5KG</t>
  </si>
  <si>
    <t>PDT CONS. PRIX ROND 1KG</t>
  </si>
  <si>
    <t>PDT DE NOS REGIONS 1,5KG</t>
  </si>
  <si>
    <t>PDT AMANDINE 2,5KG</t>
  </si>
  <si>
    <t>PDT AMANDINE 2KG</t>
  </si>
  <si>
    <t>PDT CONSERVATION 2,5KG</t>
  </si>
  <si>
    <t>PDT BELLE FONTENAY 2,5KG</t>
  </si>
  <si>
    <t>PDT FRITES 5KG</t>
  </si>
  <si>
    <t>PDT FRITES 2,5KG</t>
  </si>
  <si>
    <t>2,5KG PDT CONS.SPEC.FRITE CRF</t>
  </si>
  <si>
    <t>PDT PUREE FOUR POTAGE 1,5KG</t>
  </si>
  <si>
    <t>PDT PUREE FOUR POTAGE 2,5KG</t>
  </si>
  <si>
    <t>2.5KG PDT BL PUR FOUR POT CRF</t>
  </si>
  <si>
    <t>PDT PUREE FOUR POTAGE MDD 5KG</t>
  </si>
  <si>
    <t>PDT BLANCHE RACLETTE  2,5KG</t>
  </si>
  <si>
    <t>PDT ROUGE RACLETTE  2,5KG</t>
  </si>
  <si>
    <t>PDT ROUGE RACLETTE MDD 2,5KG</t>
  </si>
  <si>
    <t>2.5KG PDT BLANCHE RACLETTE CRF</t>
  </si>
  <si>
    <t>PDT BLANCHE VAPEUR 2,5KG</t>
  </si>
  <si>
    <t>PDT BLANCHE SAVEUR EN OR 2,5KG</t>
  </si>
  <si>
    <t>PDT BLANCHE VAPEUR MDD 2,5KG</t>
  </si>
  <si>
    <t>PDT ROUGE VAPEUR 2,5KG</t>
  </si>
  <si>
    <t>PDT ROUGE VAPEUR MDD 2,5KGCRF</t>
  </si>
  <si>
    <t>PDT CONSERVATION ROUGE 1KG</t>
  </si>
  <si>
    <t>PDT FOUR X4 BARQ. 1KG</t>
  </si>
  <si>
    <t>PDT BLANCHE RISSOLEE 1KG</t>
  </si>
  <si>
    <t>PDT DELIKATESS 1KG</t>
  </si>
  <si>
    <t>PDT DELICATES RDF 750G</t>
  </si>
  <si>
    <t>PDT BELLE FONTENAY 1KG</t>
  </si>
  <si>
    <t>PDT ROUGE CHIPS 1KG</t>
  </si>
  <si>
    <t>PDT BLANCHE CHIPS 1KG</t>
  </si>
  <si>
    <t>PDT CORNE DE GATE 1KG</t>
  </si>
  <si>
    <t>PDT MISS BLUSH 1KG</t>
  </si>
  <si>
    <t>PDT BERGERAC 1KG</t>
  </si>
  <si>
    <t>PDT ANYA 1KG</t>
  </si>
  <si>
    <t>PDT APACHE 1KG</t>
  </si>
  <si>
    <t>PDT PURPLE MAJESTIC 1KG</t>
  </si>
  <si>
    <t>PDT JULIETTE DE BOURGUOGNE 1KG</t>
  </si>
  <si>
    <t>PDT ROOSTER 2KG</t>
  </si>
  <si>
    <t>PDT POMPADOUR 1KG</t>
  </si>
  <si>
    <t>PDT POMPADOUR RDF 1KG</t>
  </si>
  <si>
    <t>PDT VITELOTTE 1KG</t>
  </si>
  <si>
    <t>PDT RATTE 1KG</t>
  </si>
  <si>
    <t>PDT RATTE RDF 1KG</t>
  </si>
  <si>
    <t>PDT GRENAILLE BLANCHE 1,5KG</t>
  </si>
  <si>
    <t>PDT GRENAILLE BLANCHE 1KG</t>
  </si>
  <si>
    <t>PDT GRENAILLE BLANCHE MDD 1KG</t>
  </si>
  <si>
    <t>PDT GRENAILLE ROUGE MDD 1KG</t>
  </si>
  <si>
    <t>PDT BLANCHE VAPEUR MDD 1KG</t>
  </si>
  <si>
    <t>PDT BLANCHE FOUR PUREE  MDD 1KG</t>
  </si>
  <si>
    <t>PDT ROUGE VAPEUR MDD 1KG</t>
  </si>
  <si>
    <t>3276552598266</t>
  </si>
  <si>
    <t>PDT ROUGE MICRO ONDABLE MDD 1KG</t>
  </si>
  <si>
    <t>PDT BLANCHE MICRO ONDABLE MDD 1KG</t>
  </si>
  <si>
    <t>PDT BLANCHE MICRO ONDABLE 750G</t>
  </si>
  <si>
    <t>PDT BLANCHE MICRO ONDABLE MDD 750G</t>
  </si>
  <si>
    <t>PDT MICRON ONDABLE GRENAILLE CRF 750G</t>
  </si>
  <si>
    <t>PDT ROUGE MICRO ONDABLE 750G</t>
  </si>
  <si>
    <t>PDT ROUGE MICRO ONDABLE 500G</t>
  </si>
  <si>
    <t>PDT MICRON ONDABLE GRENAILLE FQC 500G</t>
  </si>
  <si>
    <t>PDT MICRON ONDABLE GRENAILLE CRF 500G</t>
  </si>
  <si>
    <t>PDT MICRO ONDABLE AMANDINE 500G</t>
  </si>
  <si>
    <t>PDT MICRO ONDABLE CHARLOTTE 500G</t>
  </si>
  <si>
    <t>PDT MICRO ONDABLE JULIETTE 500G</t>
  </si>
  <si>
    <t>PDT MICRO ONDABLE PANACHEE 500G</t>
  </si>
  <si>
    <t>PDT MICRO ONDABLE RATTE 500G</t>
  </si>
  <si>
    <t>PDT MICRO ONDABLE FINE RATTE 400G</t>
  </si>
  <si>
    <t>POMME DE TERRE EQR VRAC</t>
  </si>
  <si>
    <t>POMME DE TERRE RATTE VRAC</t>
  </si>
  <si>
    <t>0200288</t>
  </si>
  <si>
    <t>POMME DE TERRE CONSERV. VRAC</t>
  </si>
  <si>
    <t>0200279</t>
  </si>
  <si>
    <t>510718</t>
  </si>
  <si>
    <t>POMME DE TERRE VITELOTE VRAC</t>
  </si>
  <si>
    <t>0200291</t>
  </si>
  <si>
    <t>POMME DE TERRE ROUGE VRAC</t>
  </si>
  <si>
    <t>0200290</t>
  </si>
  <si>
    <t>PDT GRENAILLE ROUGE VRAC</t>
  </si>
  <si>
    <t>POMME DE TERRE GRENAILLE VRAC</t>
  </si>
  <si>
    <t>0200282</t>
  </si>
  <si>
    <t>PDT MISS BLUSH BOURRICHE 2KG</t>
  </si>
  <si>
    <t>PDT PRUNELLE BOURRICHE 2KG</t>
  </si>
  <si>
    <t>FLT 2,5KG POMME DE TERRE ROSEVAL</t>
  </si>
  <si>
    <t>PDT GRENAILLE CHARLOTTE VRAC</t>
  </si>
  <si>
    <t>PDT MAGENTA LOVE VRAC</t>
  </si>
  <si>
    <t xml:space="preserve">PDT RATTE DU SANTERRE VRAC </t>
  </si>
  <si>
    <t xml:space="preserve">PDT RATTE MITRAILLE VRAC </t>
  </si>
  <si>
    <t>PDT PRUNELLE VRAC</t>
  </si>
  <si>
    <t>PDT CHERIE CHEYENNE VRAC</t>
  </si>
  <si>
    <t>PDT CORNE DE GATE VRAC</t>
  </si>
  <si>
    <t>PDT GRENAILLE AMANDINE VRAC</t>
  </si>
  <si>
    <t>PDT AGATA FOUR VRAC</t>
  </si>
  <si>
    <t>PDT ANDEAN SUNSHINE VRAC</t>
  </si>
  <si>
    <t>PDT CELTIANE VRAC</t>
  </si>
  <si>
    <t xml:space="preserve">PDT CHARLOTTE CAISSE BOIS VRAC </t>
  </si>
  <si>
    <t>PDT RATTE GRENAILLE VRAC</t>
  </si>
  <si>
    <t>PDT BICOLORE VRAC</t>
  </si>
  <si>
    <t xml:space="preserve">PDT CHAIR FERME BLANCHE VRAC </t>
  </si>
  <si>
    <t xml:space="preserve">PDT CHAIR ROUGE VRAC </t>
  </si>
  <si>
    <t>PDT FOUR VRAC</t>
  </si>
  <si>
    <t xml:space="preserve">PDT GRENAILLE BLANCHE VRAC </t>
  </si>
  <si>
    <t xml:space="preserve">PDT LAURETTE VRAC </t>
  </si>
  <si>
    <t xml:space="preserve">PDT POMPADOUR VRAC </t>
  </si>
  <si>
    <t>0207607</t>
  </si>
  <si>
    <t>PDT VITELOTTE BERGERIE VRAC</t>
  </si>
  <si>
    <t>0203941</t>
  </si>
  <si>
    <t>PDT  CONS. BERGERIE VRAC</t>
  </si>
  <si>
    <t>0203942</t>
  </si>
  <si>
    <t>PDT VARIETE ANCIENNE BERG. VRAC</t>
  </si>
  <si>
    <t>PDT CHAIR FERME BERGERIE VRAC</t>
  </si>
  <si>
    <t>0207781</t>
  </si>
  <si>
    <t>PDT CONS  LAVEE P. PRIX VRAC</t>
  </si>
  <si>
    <t>PDT CONS NON LAV. P. PRIX VRAC</t>
  </si>
  <si>
    <t>PDT GRENAILLE BERGERIE VRAC</t>
  </si>
  <si>
    <t>0207782</t>
  </si>
  <si>
    <t>PDT RATTE BERGERIE VRAC</t>
  </si>
  <si>
    <t>0203940</t>
  </si>
  <si>
    <t>PDT SPUNTA BERGERIE VRAC</t>
  </si>
  <si>
    <t>0205847</t>
  </si>
  <si>
    <t>PDT BICOLORE BERGERIE KG</t>
  </si>
  <si>
    <t>PDT PURPLE MAJESTY BERG. VRAC</t>
  </si>
  <si>
    <t>PDT APACHE BERGERIE VRAC</t>
  </si>
  <si>
    <t>PDT ANYA BERGERIE VRAC</t>
  </si>
  <si>
    <t>PDT PRIMEUR BIO CRF 2,5KG</t>
  </si>
  <si>
    <t>PDT PRIMEUR VAP BIO CRF 2,5KG</t>
  </si>
  <si>
    <t>PDT PRIMEUR BIO 2,5KG</t>
  </si>
  <si>
    <t>PDT PRIMEUR BIO 1,5KG</t>
  </si>
  <si>
    <t>PDT PRIMEUR BIO CRF 1,5KG</t>
  </si>
  <si>
    <t>PDT CONSERVATION BIO 2,5KG</t>
  </si>
  <si>
    <t>PDT VAPEUR BIO CARREFOUR 2,5KG</t>
  </si>
  <si>
    <t>PDT PUREE BIO CARREFOUR 2,5KG</t>
  </si>
  <si>
    <t>PDT CONSERVATION BIO 1,5KG</t>
  </si>
  <si>
    <t>PDT CONSERVATION BIO CRF 1,5KG</t>
  </si>
  <si>
    <t>PDT GRENAILLE BIO CRF 1KG</t>
  </si>
  <si>
    <t>PDT BLANCHE BIO VRAC</t>
  </si>
  <si>
    <t>0207740</t>
  </si>
  <si>
    <t>PDT ROUGE BIO VRAC</t>
  </si>
  <si>
    <t>0207744</t>
  </si>
  <si>
    <t>PDT GRENAILLE BIO VRAC</t>
  </si>
  <si>
    <t>0207742</t>
  </si>
  <si>
    <t>PDT BLC CONSO CH FERM BIO VRAC</t>
  </si>
  <si>
    <t>PDT BLC CONSO CH TEND BIO VRAC</t>
  </si>
  <si>
    <t xml:space="preserve">PDT NOUV REC CH FERM BIO VRAC </t>
  </si>
  <si>
    <t xml:space="preserve">PDT NOUV REC TEND BIO VRAC </t>
  </si>
  <si>
    <t>PDT RGE CONSO CH TEND BIO VRAC</t>
  </si>
  <si>
    <t>RADIS EQUEUTE PRIX ROND 150G</t>
  </si>
  <si>
    <t>RADIS EQUEUTE PRIX ROND 200G</t>
  </si>
  <si>
    <t>RADIS EQUEUTE PRIX ROND 250G</t>
  </si>
  <si>
    <t>RADIS EQUEUTE 500G</t>
  </si>
  <si>
    <t>RADIS EQUEUTE 1KG</t>
  </si>
  <si>
    <t>RADIS ROUGE BARQUETTE 180G</t>
  </si>
  <si>
    <t>RADIS NOIR PIECE</t>
  </si>
  <si>
    <t>634308</t>
  </si>
  <si>
    <t>RADIS BLANC PIECE</t>
  </si>
  <si>
    <t>106871</t>
  </si>
  <si>
    <t>RADIS ROSE BOTTE</t>
  </si>
  <si>
    <t>RADIS ROUGE BOTTE</t>
  </si>
  <si>
    <t>RADIS MULTICOLORE BOTTE</t>
  </si>
  <si>
    <t>RADIS BLUE MEAT VRAC</t>
  </si>
  <si>
    <t>RADIS BLUE GREEN RED VRAC</t>
  </si>
  <si>
    <t>RADIS RED MEAT COLIS 2KG</t>
  </si>
  <si>
    <t>RADIS RED MEAT VRAC</t>
  </si>
  <si>
    <t>0205326</t>
  </si>
  <si>
    <t>RADIS RED MEAT BERGERIE VRAC</t>
  </si>
  <si>
    <t>0203926</t>
  </si>
  <si>
    <t>RADIS MISATO BIO</t>
  </si>
  <si>
    <t>RADIS NOIR BIO BERGERIE VRAC</t>
  </si>
  <si>
    <t>0204717</t>
  </si>
  <si>
    <t xml:space="preserve">RADIS ROND ROUGE BIO VRAC </t>
  </si>
  <si>
    <t>RADIS ROSE BIO BOTTE</t>
  </si>
  <si>
    <t>0209303</t>
  </si>
  <si>
    <t>RADIS NOIR BIO PIECE</t>
  </si>
  <si>
    <t>0209304</t>
  </si>
  <si>
    <t>RADIS ROSE BIO BARQUETTE</t>
  </si>
  <si>
    <t>SALADE TREVISE VRAC</t>
  </si>
  <si>
    <t>0200535</t>
  </si>
  <si>
    <t>SALADE MESCLUN VRAC</t>
  </si>
  <si>
    <t>0200529</t>
  </si>
  <si>
    <t>106787</t>
  </si>
  <si>
    <t>SALADE MACHE VRAC</t>
  </si>
  <si>
    <t>0200527</t>
  </si>
  <si>
    <t>SALADE ROQUETTE VRAC</t>
  </si>
  <si>
    <t>0200531</t>
  </si>
  <si>
    <t>SALADE PISSENLIT BLANC VRAC</t>
  </si>
  <si>
    <t>0200530</t>
  </si>
  <si>
    <t>SOJA VRAC</t>
  </si>
  <si>
    <t>0200539</t>
  </si>
  <si>
    <t>BQ 1KG SLD MEL GASTRONOME</t>
  </si>
  <si>
    <t>SALADE JEUNE POUSSE VRAC</t>
  </si>
  <si>
    <t>0200526</t>
  </si>
  <si>
    <t>SALADE MELANGEE VRAC</t>
  </si>
  <si>
    <t>SALADE SUCRINE PIECE</t>
  </si>
  <si>
    <t>SALADE SUCRINE BARQ 3 PIECES</t>
  </si>
  <si>
    <t>SALADE SUCRINE ROUGE / VERTE</t>
  </si>
  <si>
    <t>SALADE PISSENLIT BLANC 200G</t>
  </si>
  <si>
    <t>SOJA BARQUETTE 1KG</t>
  </si>
  <si>
    <t>SOJA SACHET 400G</t>
  </si>
  <si>
    <t>SALADE CŒUR FRISEE BARQ 150G</t>
  </si>
  <si>
    <t>SALADE CŒUR MELANGE BARQ 150G</t>
  </si>
  <si>
    <t>SALADE CŒUR SCAROLE BARQ 150G</t>
  </si>
  <si>
    <t>SALADE CŒUR DE CRESTA BARQ 200G</t>
  </si>
  <si>
    <t>SALADE CŒUR DE LAITUE BARQ 300G</t>
  </si>
  <si>
    <t>SALADE ROMAINE SACHET 2 PIECES</t>
  </si>
  <si>
    <t>SALADE MELANGEE BARQ 150G</t>
  </si>
  <si>
    <t>JEUNE POUSSE MELANGE BARQ 125G</t>
  </si>
  <si>
    <t>SALADE JEUNE POUSSE BARQ 125G</t>
  </si>
  <si>
    <t>SALADE JEUNE POUSSE BARQ 200G</t>
  </si>
  <si>
    <t>SALADE FESTIVAL BARQ 200G</t>
  </si>
  <si>
    <t>MELANGE SALADES EQR</t>
  </si>
  <si>
    <t>JEUNE POUSSE EPINARD BARQ 1KG</t>
  </si>
  <si>
    <t>JEUNE POUSSE EPINARD BARQ 125G</t>
  </si>
  <si>
    <t>SALADE ROQUETTE BARQ 125G</t>
  </si>
  <si>
    <t>SALADE ROQUETTE BARQ 200G</t>
  </si>
  <si>
    <t>SALADE ROQUETTE WASABI 125G</t>
  </si>
  <si>
    <t>SALADE JNE POUSSE KALE BARQ 125G</t>
  </si>
  <si>
    <t>SALADE MESCLUN BARQ 200G</t>
  </si>
  <si>
    <t>MESCLUN 1 KG EQR</t>
  </si>
  <si>
    <t>ROQUETTE 1 KG EQR</t>
  </si>
  <si>
    <t>SALADE MACHE BETTERAVE 300G</t>
  </si>
  <si>
    <t>SALADE MACHE NOIX/CROUTON 200G</t>
  </si>
  <si>
    <t>SALADE MACHE BARQ 150G</t>
  </si>
  <si>
    <t>SALADE MACHE LONGUE FEUILLE 150G</t>
  </si>
  <si>
    <t>SALADE MACHE BARQ 2X150G</t>
  </si>
  <si>
    <t>SALADE PANACHE PIECE</t>
  </si>
  <si>
    <t>SALADE PANACHE COLIS 8 PIECES</t>
  </si>
  <si>
    <t>SALADE ICEBERG PIECE</t>
  </si>
  <si>
    <t>SALADE ICEBERG PRIX ROND PIECE</t>
  </si>
  <si>
    <t>587780</t>
  </si>
  <si>
    <t>SALADE ROUGETTE PIECE</t>
  </si>
  <si>
    <t>SALADE ROMAINE PIECE</t>
  </si>
  <si>
    <t>SALADE LAITUE PIECE</t>
  </si>
  <si>
    <t>026818</t>
  </si>
  <si>
    <t>026827</t>
  </si>
  <si>
    <t>SALADE LAITUE CELLO PCE</t>
  </si>
  <si>
    <t>SALANOVA LAITUE</t>
  </si>
  <si>
    <t>SALANOVA LOLO</t>
  </si>
  <si>
    <t>SALADE LAITUE ROUGE PIECE</t>
  </si>
  <si>
    <t>SALADE BATAVIA ROUGE PIECE</t>
  </si>
  <si>
    <t>SALADE BATAVIA PIECE</t>
  </si>
  <si>
    <t>106779</t>
  </si>
  <si>
    <t>106780</t>
  </si>
  <si>
    <t>SALADE FEUILLE CHENE RGE PIECE</t>
  </si>
  <si>
    <t>106783</t>
  </si>
  <si>
    <t>106784</t>
  </si>
  <si>
    <t xml:space="preserve"> 025382</t>
  </si>
  <si>
    <t>SALADE FEUILLE CHENE RGE  CEL. PCE</t>
  </si>
  <si>
    <t>SALADE FEUILLE CHENE PIECE</t>
  </si>
  <si>
    <t>106781</t>
  </si>
  <si>
    <t>106782</t>
  </si>
  <si>
    <t>025143</t>
  </si>
  <si>
    <t>SALADE FEUILLE CHENE BLD  CEL. PCE</t>
  </si>
  <si>
    <t>SALADE SCAROLE PIECE</t>
  </si>
  <si>
    <t>SALADE FRISEE PIECE</t>
  </si>
  <si>
    <t>SALADE SCAROLE FRISEE VRAC</t>
  </si>
  <si>
    <t>SALADE ORCHIDEA VRAC</t>
  </si>
  <si>
    <t>SALADE REINE DES GLACES PIECE</t>
  </si>
  <si>
    <t>SALADE FRISEE FINE PIECE</t>
  </si>
  <si>
    <t>SALADE LOLLO ROSSA PIECE</t>
  </si>
  <si>
    <t>SALADE PANACHEE PIECE</t>
  </si>
  <si>
    <t>SALADE PANACHE EQR</t>
  </si>
  <si>
    <t>CRESSON BOTTE</t>
  </si>
  <si>
    <t>CRESSON BARQUETTE 150G</t>
  </si>
  <si>
    <t>CRESSON BARQUETTE 100G</t>
  </si>
  <si>
    <t>MELANGE MARAICHER EQR 300G</t>
  </si>
  <si>
    <t>FRISELIN SACHET 300G</t>
  </si>
  <si>
    <t>SALADE PACK CHOI 500G</t>
  </si>
  <si>
    <t>SALADE DUO SACHET 2 PIECES</t>
  </si>
  <si>
    <t>CHICOREE CATALOGNE VRAC</t>
  </si>
  <si>
    <t>SALADE MACHE  BERGERIE VRAC</t>
  </si>
  <si>
    <t>0203921</t>
  </si>
  <si>
    <t>PISSENLIT BLANC BERGERIE VRAC</t>
  </si>
  <si>
    <t>0203924</t>
  </si>
  <si>
    <t>CRESSON BERGERIE VRAC</t>
  </si>
  <si>
    <t>SALADE MESCLUN BERGERIE VRAC</t>
  </si>
  <si>
    <t>0203920</t>
  </si>
  <si>
    <t>SALADE POUS EPINARD BERG. VRAC</t>
  </si>
  <si>
    <t>0203923</t>
  </si>
  <si>
    <t>SALADE ROQUETTE BERGERIE VRAC</t>
  </si>
  <si>
    <t>SALADE FICOIDE GLAC BERG VRAC</t>
  </si>
  <si>
    <t>0203925</t>
  </si>
  <si>
    <t>SALADE SPOON PAKCHOI BERG VRAC</t>
  </si>
  <si>
    <t>0202625</t>
  </si>
  <si>
    <t>SALADE JNE POUSSE BERG VRAC</t>
  </si>
  <si>
    <t>0203922</t>
  </si>
  <si>
    <t>SALADE MULTIFEUILLE BERG. VRAC</t>
  </si>
  <si>
    <t>SALADE RED CHARD BERGERIE VRAC</t>
  </si>
  <si>
    <t>SALADE MIZUMA BERGERIE VRAC</t>
  </si>
  <si>
    <t>SALADE TREVISE BERGERIE VRAC</t>
  </si>
  <si>
    <t>POUSSE BETTERAVE BERGERIE KG</t>
  </si>
  <si>
    <t>POUSSE BLETTE BERGERIE KG</t>
  </si>
  <si>
    <t>POUSSE MOUTARDE BERGERIE KG</t>
  </si>
  <si>
    <t>SALADE POURPIER BERGERIE KG</t>
  </si>
  <si>
    <t>SALADE POUSSE KALE BERGERIE KG</t>
  </si>
  <si>
    <t>SALADE ARROCHE BERGERIE KG</t>
  </si>
  <si>
    <t>SALADE MACHE ROUGE  BERGERIE KG</t>
  </si>
  <si>
    <t>0204399</t>
  </si>
  <si>
    <t>SALADE MELANGEE BERGERIE KG</t>
  </si>
  <si>
    <t>0207416</t>
  </si>
  <si>
    <t>SALADE MACHE BIO 100G</t>
  </si>
  <si>
    <t>SALADE MACHE BIO 150G</t>
  </si>
  <si>
    <t>SALADE MACHE BIO VRAC</t>
  </si>
  <si>
    <t>0207727</t>
  </si>
  <si>
    <t>SALADE LAITUE BIO PIECE</t>
  </si>
  <si>
    <t>0209298</t>
  </si>
  <si>
    <t>SALADE LAITUE BIO POCHON</t>
  </si>
  <si>
    <t>SALADE BATAVIA BIO PIECE</t>
  </si>
  <si>
    <t>0209285</t>
  </si>
  <si>
    <t>SALADE BATAVIA BIO CDT</t>
  </si>
  <si>
    <t>SALADE BATAVIA ROUGE BIO PIECE</t>
  </si>
  <si>
    <t>SALADE BATAVIA ROUGE BIO POCHON</t>
  </si>
  <si>
    <t>SALADE FEUILLE CHENE BIO PIECE</t>
  </si>
  <si>
    <t>0209289</t>
  </si>
  <si>
    <t>SALADE FEUILLE CHEN BIO POCHON</t>
  </si>
  <si>
    <t>SALADE F. CHENE RG BIO PIECE</t>
  </si>
  <si>
    <t>0209290</t>
  </si>
  <si>
    <t>SALADE PANACHE BIO 250G</t>
  </si>
  <si>
    <t>SALADE SUCRINE BIO 2 PIECES</t>
  </si>
  <si>
    <t>SALADE PANACHE BIO PIECE</t>
  </si>
  <si>
    <t xml:space="preserve">SALADE ROUGETTE BIO </t>
  </si>
  <si>
    <t>EPINARD BIO VRAC</t>
  </si>
  <si>
    <t>0207714</t>
  </si>
  <si>
    <t>JEUNES POUSSES BIO VRAC</t>
  </si>
  <si>
    <t>0207726</t>
  </si>
  <si>
    <t>ROUGETTE BIO VRAC</t>
  </si>
  <si>
    <t>0209305</t>
  </si>
  <si>
    <t>JEUNES POUSSES EPINARD BIO 200G</t>
  </si>
  <si>
    <t>JEUNES POUSSES BIO 100G</t>
  </si>
  <si>
    <t>TOMATE CORNUE DES ANDES VRAC</t>
  </si>
  <si>
    <t>0200561</t>
  </si>
  <si>
    <t>TOMATE ANCIENNE MARMANDE VRAC</t>
  </si>
  <si>
    <t>TOMATE EPICURIENNE BERG VRAC</t>
  </si>
  <si>
    <t>0200571</t>
  </si>
  <si>
    <t>TOMATE ANCIENNE ANANAS VRAC</t>
  </si>
  <si>
    <t>0200552</t>
  </si>
  <si>
    <t>TOMATE ANCIENNE PANACHE VRAC</t>
  </si>
  <si>
    <t>0200553</t>
  </si>
  <si>
    <t>TOMATE RIO GRANDE VRAC</t>
  </si>
  <si>
    <t>TOMATE VERTE VRAC</t>
  </si>
  <si>
    <t>TOMATE RONDE CHARNUE ROSE VRAC</t>
  </si>
  <si>
    <t>2206032</t>
  </si>
  <si>
    <t>TOMATE CERISE VRAC</t>
  </si>
  <si>
    <t>0202630</t>
  </si>
  <si>
    <t>TOMATE CERISE JAUNE VRAC</t>
  </si>
  <si>
    <t>0209597</t>
  </si>
  <si>
    <t>TOMATE CERISE RONDE NOIRE VRAC</t>
  </si>
  <si>
    <t>TOMATE CERISE MELANGEE VRAC</t>
  </si>
  <si>
    <t>0203874</t>
  </si>
  <si>
    <t>TOMATE CERISE RONDE ORANGE VRAC</t>
  </si>
  <si>
    <t>0209596</t>
  </si>
  <si>
    <t>TOMATE CERISE ALLONGEE VRAC</t>
  </si>
  <si>
    <t>TOMATE CERISE ALL ORANGE VRAC</t>
  </si>
  <si>
    <t>0209595</t>
  </si>
  <si>
    <t>TOMATE CERISE GRAPPE VRAC</t>
  </si>
  <si>
    <t>0200555</t>
  </si>
  <si>
    <t>TOMATE CER GRP SWEETBERRY VRAC</t>
  </si>
  <si>
    <t>TOMATE COCKTAIL GRAPPE VRAC</t>
  </si>
  <si>
    <t>0200556</t>
  </si>
  <si>
    <t>0205703</t>
  </si>
  <si>
    <t>TOMATE GRAPPE FRANCE VRAC</t>
  </si>
  <si>
    <t>0200565</t>
  </si>
  <si>
    <t>TOMATE GRAPPE IMPORT VRAC</t>
  </si>
  <si>
    <t>2804080</t>
  </si>
  <si>
    <t>106834</t>
  </si>
  <si>
    <t>308902</t>
  </si>
  <si>
    <t>308903</t>
  </si>
  <si>
    <t>TOMATE GRAPPE ORANGE VRAC</t>
  </si>
  <si>
    <t>0200567</t>
  </si>
  <si>
    <t>TOMATE GRAPPE JAUNE VRAC</t>
  </si>
  <si>
    <t>0200566</t>
  </si>
  <si>
    <t>TOMATE ALLONGEE VRAC</t>
  </si>
  <si>
    <t>0200550</t>
  </si>
  <si>
    <t>0208270</t>
  </si>
  <si>
    <t>TOMATE ALLONGEE TORINO VRAC</t>
  </si>
  <si>
    <t>106832</t>
  </si>
  <si>
    <t>408796</t>
  </si>
  <si>
    <t>408805</t>
  </si>
  <si>
    <t>TOMATE RONDE MOYENNE VRAC</t>
  </si>
  <si>
    <t>0200578</t>
  </si>
  <si>
    <t>106800</t>
  </si>
  <si>
    <t>106804</t>
  </si>
  <si>
    <t>106807</t>
  </si>
  <si>
    <t>TOMATE RONDE VERTE VRAC</t>
  </si>
  <si>
    <t>TOMATE COTELEE VERTE VRAC</t>
  </si>
  <si>
    <t>TOMATE REBELLION VRAC</t>
  </si>
  <si>
    <t>0200587</t>
  </si>
  <si>
    <t>TOMATE MARINDA VRAC</t>
  </si>
  <si>
    <t>TOMATE A FARCIR VRAC</t>
  </si>
  <si>
    <t>0200547</t>
  </si>
  <si>
    <t>509360</t>
  </si>
  <si>
    <t>106822</t>
  </si>
  <si>
    <t>TOMATE COTELEE AUMONIERE VRAC</t>
  </si>
  <si>
    <t>0200557</t>
  </si>
  <si>
    <t>TOMATE CŒUR BŒUF P/TERRE KG</t>
  </si>
  <si>
    <t>0207546</t>
  </si>
  <si>
    <t>TOMATE ALLONGEE CŒUR VRAC</t>
  </si>
  <si>
    <t>2299514</t>
  </si>
  <si>
    <t>TOMATE ALLONGEE CŒUR FQC BARQ</t>
  </si>
  <si>
    <t>TOMATE KUMATO VRAC</t>
  </si>
  <si>
    <t>TOMATE NOIRE VRAC</t>
  </si>
  <si>
    <t>0201911</t>
  </si>
  <si>
    <t>0200573</t>
  </si>
  <si>
    <t>TOMATE ANCIENNE 750G</t>
  </si>
  <si>
    <t>TOMATE CŒUR BŒUF 1,5KG</t>
  </si>
  <si>
    <t>TOMATE CŒUR DE BŒUF 3 FRUITS</t>
  </si>
  <si>
    <t>TOMATE CŒUR DE BŒUF FQC 3 FRT</t>
  </si>
  <si>
    <t>TOMATE CERISE GRAPPE 200G</t>
  </si>
  <si>
    <t>TOMATE CERISE RONDE DUO 250G</t>
  </si>
  <si>
    <t>TOMATE CERISE ALLONG DUO 250G</t>
  </si>
  <si>
    <t>TOMATE CERISE PANACHEE 250G</t>
  </si>
  <si>
    <t>TOMATE CERISE ALL 250G 0,99 IMP</t>
  </si>
  <si>
    <t>TOMATE CERISE ALLONGEE 250G</t>
  </si>
  <si>
    <t>TOMATE SAN MARZANO 250G</t>
  </si>
  <si>
    <t>TOMATE CERISE JAUNE 250G</t>
  </si>
  <si>
    <t>TOMATE CER. ALL  JAUNE 250G</t>
  </si>
  <si>
    <t>TOMATE CERISE ROUGE 250G</t>
  </si>
  <si>
    <t>TOMATE CERISE ALL SHAKER 250G</t>
  </si>
  <si>
    <t>TOMATE CERISE BOURRICHE 250G</t>
  </si>
  <si>
    <t>TOMATE CERISE ALLONGEE GRAPPE 250G</t>
  </si>
  <si>
    <t>TOMATE CERISE PANACHEE 300G</t>
  </si>
  <si>
    <t>TOMATE MELANGEE GAMME + 300G</t>
  </si>
  <si>
    <t>TOMATE COCKTAIL GRAPPE BARBECUE 350G</t>
  </si>
  <si>
    <t>TOMATE MELI MELO 350G</t>
  </si>
  <si>
    <t>TOMATE MELANGEE PRIX ROND 350G</t>
  </si>
  <si>
    <t>TOMATE MELANGEE GAMME + 350G</t>
  </si>
  <si>
    <t>TOMATE COCKTAIL PRIX ROND 350G</t>
  </si>
  <si>
    <t>TOMATE CERISE GRAP P.ROND 350G</t>
  </si>
  <si>
    <t>TOMATE CERISE GRAPPE 350G</t>
  </si>
  <si>
    <t>TOMATE CERISE 350G</t>
  </si>
  <si>
    <t>TOMATE CERISE SWEETBERRY 350G</t>
  </si>
  <si>
    <t>TOMATE CERISE PRIX ROND 400G</t>
  </si>
  <si>
    <t>TOMATE CERISE MELANGEE 400G</t>
  </si>
  <si>
    <t>TOMATE CERISE ROUGE 500G</t>
  </si>
  <si>
    <t>TOMATE CERISE ALLONGEE 500G</t>
  </si>
  <si>
    <t>TOMATE NOIRE KUMATO 500G</t>
  </si>
  <si>
    <t>TOMATE COCKTAIL GRAPPE 500G</t>
  </si>
  <si>
    <t>TOMATE ALLONGEE BARQUETTE 500G</t>
  </si>
  <si>
    <t>TOMATE COCKT. GRAPPE CRF 500G</t>
  </si>
  <si>
    <t>TOMATE CERISE GRAPPE 500G</t>
  </si>
  <si>
    <t>TOMATE GRAPPE CRF BARQ 750G</t>
  </si>
  <si>
    <t>TOMATE ANCIENNE RDF BARQ 1KG</t>
  </si>
  <si>
    <t>TOMATE ANCIENNE PANACHE 1KG</t>
  </si>
  <si>
    <t>TOMATE ANCIENNE PANACHE 1,5KG</t>
  </si>
  <si>
    <t>TOMATE CERISE ROUGE BARQ 1KG</t>
  </si>
  <si>
    <t>TOMATE CERISE ALLONGEE BARQ 1KG</t>
  </si>
  <si>
    <t>TOMATE CERISE ALLONGEE 1,2KG</t>
  </si>
  <si>
    <t>TOMATE CERISE ROUGE BARQ 1,2KG</t>
  </si>
  <si>
    <t>TOMATE CERISE ROUGE BARQ 1,5KG</t>
  </si>
  <si>
    <t>TOMATE COCKTAIL PLATEAU 3KG</t>
  </si>
  <si>
    <t>TOMATE RONDE PETIT PRIX 1KG</t>
  </si>
  <si>
    <t>TOMATE CŒUR BŒUF PLATEAU 1,5KG</t>
  </si>
  <si>
    <t>TOMATE ANDINE PLATEAU 1,5KG</t>
  </si>
  <si>
    <t>TOMATE MELANGEE MINI PLATEAU 1,5KG</t>
  </si>
  <si>
    <t>TOMATE RONDE FILET 2KG</t>
  </si>
  <si>
    <t>TOMATE RONDE PLATEAU 2,5KG</t>
  </si>
  <si>
    <t>TOMATE CŒUR DE BŒUF MINI 2,3KG</t>
  </si>
  <si>
    <t>TOMATE CONCOMBRE BARQ 300G</t>
  </si>
  <si>
    <t>TOMATE DATERINO VRAC</t>
  </si>
  <si>
    <t>TOMATE ANANAS BERGERIE VRAC</t>
  </si>
  <si>
    <t>TOMATE CERISE RUBIS BERG. VRAC</t>
  </si>
  <si>
    <t>TOMATE ANCIENNE BERGERIE VRAC</t>
  </si>
  <si>
    <t>0209172</t>
  </si>
  <si>
    <t>TOMATE NOIRE CRIMEE BERG. VRAC</t>
  </si>
  <si>
    <t>TOMATE SICILIENNE BERG. VRAC</t>
  </si>
  <si>
    <t>TOMATE CERISE GRAPPE BERG VRAC</t>
  </si>
  <si>
    <t>0207834</t>
  </si>
  <si>
    <t>TOMATE GRAPPE VERTE BERG. VRAC</t>
  </si>
  <si>
    <t>0207837</t>
  </si>
  <si>
    <t>TOMATE CŒUR BŒUF BERGERIE VRAC</t>
  </si>
  <si>
    <t>0209170</t>
  </si>
  <si>
    <t>TOMATE CERISE ALLONG BERG VRAC</t>
  </si>
  <si>
    <t>0209156</t>
  </si>
  <si>
    <t>TOMATE CERISE MELANG BERG VRAC</t>
  </si>
  <si>
    <t>0209159</t>
  </si>
  <si>
    <t>TOMATE GRAPPE BERGERIE VRAC</t>
  </si>
  <si>
    <t>0207835</t>
  </si>
  <si>
    <t>TOMATE COCK GRAPPE BERG. VRAC</t>
  </si>
  <si>
    <t>0209155</t>
  </si>
  <si>
    <t>TOMATE RONDE BERGERIE VRAC</t>
  </si>
  <si>
    <t>0207838</t>
  </si>
  <si>
    <t>TOMATE TORINO BERGERIE VRAC</t>
  </si>
  <si>
    <t>0207624</t>
  </si>
  <si>
    <t xml:space="preserve">TOMATE VERTE BERGERIE VRAC </t>
  </si>
  <si>
    <t>0200632</t>
  </si>
  <si>
    <t xml:space="preserve">TOMATE CERISE MELANGE BIO </t>
  </si>
  <si>
    <t>TOMATE CERISE CARREFOUR BIO 200G</t>
  </si>
  <si>
    <t>TOMATE CERISE BIO 200G</t>
  </si>
  <si>
    <t>TOMATE CERISE BIO PRIX ROND 200G</t>
  </si>
  <si>
    <t>TOMATE CERISE BIO 250G</t>
  </si>
  <si>
    <t>TOMATE CERISE PANACHE BIO 250G</t>
  </si>
  <si>
    <t>TOMATE CERISE BIO CRF 250G</t>
  </si>
  <si>
    <t>TOMATE CERISE GRAPPE BIO</t>
  </si>
  <si>
    <t>TOMATE COCKTAIL BIO 400G</t>
  </si>
  <si>
    <t>TOMATE GRAPPE BIO 400G</t>
  </si>
  <si>
    <t>TOMATE GRAPPE BIO 500G</t>
  </si>
  <si>
    <t>TOMATE GRAPPE BIO CRF 500G</t>
  </si>
  <si>
    <t>TOMATE GRAPPE BIO CRF 600G</t>
  </si>
  <si>
    <t>TOMATE GRAPPE BIO 600G</t>
  </si>
  <si>
    <t>TOMATE RONDE BIO 1KG</t>
  </si>
  <si>
    <t>TOMATE RONDE BIO CARREFOUR 1KG</t>
  </si>
  <si>
    <t>TOMATE RONDE BIO 500G</t>
  </si>
  <si>
    <t>TOMATE MARINDA BIO 3 FRT</t>
  </si>
  <si>
    <t>TOMATE REBELLION BIO 4 FRT</t>
  </si>
  <si>
    <t>TOMATE REBELLION BIO 500G</t>
  </si>
  <si>
    <t>TOMATE ANCIENNE BIO CRF KG</t>
  </si>
  <si>
    <t>TOMATE ANCIENNE BIO CRF 1KG</t>
  </si>
  <si>
    <t>TOMATE ANCIENNE BIO 1KG</t>
  </si>
  <si>
    <t>TOMATE ALLONGEE CŒUR BIO 1KG</t>
  </si>
  <si>
    <t>TOMATE GRAPPE BIO VRAC</t>
  </si>
  <si>
    <t>0207771</t>
  </si>
  <si>
    <t>TOMATE RONDE BIO VRAC</t>
  </si>
  <si>
    <t>0207774</t>
  </si>
  <si>
    <t>TOMATE REBELLION BIO VRAC</t>
  </si>
  <si>
    <t>0207773</t>
  </si>
  <si>
    <t>TOMATE COCKTAIL BIO VRAC</t>
  </si>
  <si>
    <t>0207770</t>
  </si>
  <si>
    <t>TOMATE ALLONGEE BIO VRAC</t>
  </si>
  <si>
    <t>0207769</t>
  </si>
  <si>
    <t>TOMATE MARMANDE  BIO VRAC</t>
  </si>
  <si>
    <t>0209769</t>
  </si>
  <si>
    <t>TOMATE ANCIENNE BIO VRAC</t>
  </si>
  <si>
    <t>0209776</t>
  </si>
  <si>
    <t>TOMATE CŒUR BOEUF BIO VRAC</t>
  </si>
  <si>
    <t>TOMATE NOIRE CRIMEE BIO VRAC</t>
  </si>
  <si>
    <t>0207766</t>
  </si>
  <si>
    <t>TOMATE MARINDA BIO VRAC</t>
  </si>
  <si>
    <t>0208452</t>
  </si>
  <si>
    <t>TOMATE ANANAS BIO VRAC</t>
  </si>
  <si>
    <t>0209359</t>
  </si>
  <si>
    <t>TOMATE CORNUE ANDES BIO VRAC</t>
  </si>
  <si>
    <t>0209775</t>
  </si>
  <si>
    <t>TOMATE SAN MARZANO BIO VRAC</t>
  </si>
  <si>
    <t>TOMATE SAN MARZANO ALL BIO VRAC</t>
  </si>
  <si>
    <t>ABRICOT PECHE NECTA BARQ. 1KG</t>
  </si>
  <si>
    <t xml:space="preserve">FR </t>
  </si>
  <si>
    <t>ABRICOT PETIT PRIX 1KG</t>
  </si>
  <si>
    <t>ABRICOT 1KG</t>
  </si>
  <si>
    <t>ABRICOT GROS PANIER 1KG</t>
  </si>
  <si>
    <t>ABRICOT 2KG</t>
  </si>
  <si>
    <t>ABRICOT COLIS 5KG</t>
  </si>
  <si>
    <t>ABRICOT BARQ 4 FRUITS</t>
  </si>
  <si>
    <t>ABRICOT BLANC 320G</t>
  </si>
  <si>
    <t>ABRICOT BLANC 750G</t>
  </si>
  <si>
    <t>ABRICOT MAP RDF 750G</t>
  </si>
  <si>
    <t>ABRICOT ROUGE 380G</t>
  </si>
  <si>
    <t>ABRICOT 250G</t>
  </si>
  <si>
    <t>ABRICOT CONFITURE 3KG</t>
  </si>
  <si>
    <t>ABRICOT CONFITURE 5KG</t>
  </si>
  <si>
    <t>395815</t>
  </si>
  <si>
    <t>397006</t>
  </si>
  <si>
    <t>ABRICOT GROS VRAC</t>
  </si>
  <si>
    <t>0200002</t>
  </si>
  <si>
    <t>ABRICOT MDD VRAC</t>
  </si>
  <si>
    <t>0200004</t>
  </si>
  <si>
    <t>ABRICOT MOYEN VRAC</t>
  </si>
  <si>
    <t>2803251</t>
  </si>
  <si>
    <t>ABRIOT PETIT VRAC</t>
  </si>
  <si>
    <t>ABRICOT NECTAR 1L</t>
  </si>
  <si>
    <t>ABRICOT ROUGE BERGERIE VRAC</t>
  </si>
  <si>
    <t>0207552</t>
  </si>
  <si>
    <t>ABRICOT BERGERIE VRAC</t>
  </si>
  <si>
    <t>0202382</t>
  </si>
  <si>
    <t>ABRICOT MOYEN BIO VRAC</t>
  </si>
  <si>
    <t>0207209</t>
  </si>
  <si>
    <t>ABRICOT GROS BIO VRAC</t>
  </si>
  <si>
    <t>0209368</t>
  </si>
  <si>
    <t>ABRICOT SEC BIO VRAC</t>
  </si>
  <si>
    <t>ABRICOT BIO BARQUETTE 500G</t>
  </si>
  <si>
    <t>ABRICOT BIO BARQUETTE 1KG</t>
  </si>
  <si>
    <t>ABRICOT BIO CONFITURE BARQ 2KG</t>
  </si>
  <si>
    <t>ABRICOT BIO CARREFOUR 500G</t>
  </si>
  <si>
    <t>ANANAS MDD PIECE</t>
  </si>
  <si>
    <t>ANANAS PIECE</t>
  </si>
  <si>
    <t>ANANAS AVION PIECE</t>
  </si>
  <si>
    <t>ANANAS SANS PLUMET VRAC</t>
  </si>
  <si>
    <t>ANANAS SANS PLUMET PIECE</t>
  </si>
  <si>
    <t>02281</t>
  </si>
  <si>
    <t>ANANAS VRAC</t>
  </si>
  <si>
    <t>0202708</t>
  </si>
  <si>
    <t>ANANAS PRIX ROND PIECE</t>
  </si>
  <si>
    <t>ANANAS PAIN SUCRE PIECE</t>
  </si>
  <si>
    <t>ANANAS PAIN SUCRE VRAC</t>
  </si>
  <si>
    <t>ANANAS VICTORIA PIECE</t>
  </si>
  <si>
    <t>ANANAS VICTORIA VRAC</t>
  </si>
  <si>
    <t>0202799</t>
  </si>
  <si>
    <t>299996</t>
  </si>
  <si>
    <t>ANANAS CAYENNE PREMIUM VRAC</t>
  </si>
  <si>
    <t>ANANAS PAIN SUCRE PREMIUM VRAC</t>
  </si>
  <si>
    <t>ANANAS VICTORIA PREMIUM VRAC</t>
  </si>
  <si>
    <t>FIGUE SECHE BIO VRAC</t>
  </si>
  <si>
    <t>ANANAS BIO VRAC</t>
  </si>
  <si>
    <t>0209569</t>
  </si>
  <si>
    <t>ANANAS BIO PIECE</t>
  </si>
  <si>
    <t>0209277</t>
  </si>
  <si>
    <t>ANANAS BIO BERGERIE PIECE</t>
  </si>
  <si>
    <t>ANANAS BERGERIE VRAC</t>
  </si>
  <si>
    <t>0202404</t>
  </si>
  <si>
    <t>ANANAS VICTORIA BERGERIE VRAC</t>
  </si>
  <si>
    <t>0202406</t>
  </si>
  <si>
    <t>ANANAS PAIN SUCRE BERG. VRAC</t>
  </si>
  <si>
    <t>0203857</t>
  </si>
  <si>
    <t>ANANAS EXTRA SWEET BERG. VRAC</t>
  </si>
  <si>
    <t>ANANAS CAYENNE BERGERIE VRAC</t>
  </si>
  <si>
    <t>BANANE VRAC</t>
  </si>
  <si>
    <t>0200048</t>
  </si>
  <si>
    <t>BANANE OPEN TOP VRAC</t>
  </si>
  <si>
    <t>0207460</t>
  </si>
  <si>
    <t>BANANE VERTE VRAC</t>
  </si>
  <si>
    <t>BANANE PETIT PRIX SACHET</t>
  </si>
  <si>
    <t>2227682</t>
  </si>
  <si>
    <t>BANANE SACHET 6 FRUITS</t>
  </si>
  <si>
    <t>BANANE SACHET 5 FRUITS</t>
  </si>
  <si>
    <t>BANANE SACHET 1KG</t>
  </si>
  <si>
    <t>BANANE MONTAGNE SACHET</t>
  </si>
  <si>
    <t>2800331</t>
  </si>
  <si>
    <t>BANANE DEVELOPPEMENT DURABLE SACHET</t>
  </si>
  <si>
    <t>BANANE PETITE FAIM SACHET</t>
  </si>
  <si>
    <t>0202709</t>
  </si>
  <si>
    <t>BANANE ROSE SACHET</t>
  </si>
  <si>
    <t>2802290</t>
  </si>
  <si>
    <t>BANANE BIO CARREFOUR SACHET</t>
  </si>
  <si>
    <t>0208637</t>
  </si>
  <si>
    <t>BANANE BIO SACHET</t>
  </si>
  <si>
    <t>0219616</t>
  </si>
  <si>
    <t>BANANE BIO MAX HAV. 5 DOIGTS</t>
  </si>
  <si>
    <t>BANANE BIO VRAC</t>
  </si>
  <si>
    <t>0207210</t>
  </si>
  <si>
    <t>CERISE ROUGE 250G</t>
  </si>
  <si>
    <t>CERISE ROUGE SHAKER 250G</t>
  </si>
  <si>
    <t>CERISE ROUGE 500G</t>
  </si>
  <si>
    <t>CERISE BLANCHE 500G</t>
  </si>
  <si>
    <t>CERISE ROUGE 600G</t>
  </si>
  <si>
    <t>CERISE ROUGE RDF 600G</t>
  </si>
  <si>
    <t>CERISE ROUGE 750G</t>
  </si>
  <si>
    <t>CERISE PANIER 1KG</t>
  </si>
  <si>
    <t>CERISE BICOLORE PANIER 1KG</t>
  </si>
  <si>
    <t>CERISE BLANCHE PANIER 1KG</t>
  </si>
  <si>
    <t>CERISE ROUGE 1KG</t>
  </si>
  <si>
    <t>CERISE ROUGE 2KG</t>
  </si>
  <si>
    <t>CERISE BICOLORE 2KG</t>
  </si>
  <si>
    <t>CERISE BLANCHE 2KG</t>
  </si>
  <si>
    <t>CERISE ROUGE PETITE VRAC</t>
  </si>
  <si>
    <t>0200076</t>
  </si>
  <si>
    <t>CERISE ROUGE MOYENNE VRAC</t>
  </si>
  <si>
    <t>0200080</t>
  </si>
  <si>
    <t>095907</t>
  </si>
  <si>
    <t>CERISE ROUGE GROSSE VRAC</t>
  </si>
  <si>
    <t>0200073</t>
  </si>
  <si>
    <t>CERISE BLANCHE VRAC</t>
  </si>
  <si>
    <t>0200075</t>
  </si>
  <si>
    <t>CERIE ROUGE PREMIUM VRAC</t>
  </si>
  <si>
    <t>CERISE ROUGE BERGERIE VRAC</t>
  </si>
  <si>
    <t>0202374</t>
  </si>
  <si>
    <t>CERISE BICOLORE BERGERIE VRAC</t>
  </si>
  <si>
    <t>0202375</t>
  </si>
  <si>
    <t>CERISE BIO BARQUETTE 250G</t>
  </si>
  <si>
    <t>CERISE BIO VRAC</t>
  </si>
  <si>
    <t>0207212</t>
  </si>
  <si>
    <t>CITRON JAUNE PETIT PRIX 500G</t>
  </si>
  <si>
    <t>CITRON JAUNE FILET 1KG</t>
  </si>
  <si>
    <t>CITRON JAUNE FILET 2KG</t>
  </si>
  <si>
    <t>CITRON JAUNE FILET 500G</t>
  </si>
  <si>
    <t xml:space="preserve">IMP </t>
  </si>
  <si>
    <t>CITRON JAUNE 4 FRUITS</t>
  </si>
  <si>
    <t>CITRON JAUNE NON TRAITE 4 FRUITS</t>
  </si>
  <si>
    <t>CITRON JAUNE MDD VRAC</t>
  </si>
  <si>
    <t>CITRON JAUNE NON TRAITE 1KG</t>
  </si>
  <si>
    <t>CITRON JAUNE NON TRAITE 500G</t>
  </si>
  <si>
    <t>CITRON DESTINATION SAVEUR FILET 500G</t>
  </si>
  <si>
    <t>CITRON JAUNE PIECE</t>
  </si>
  <si>
    <t>JUS DE CITRON 0,25CL</t>
  </si>
  <si>
    <t>JUS DE CITRON 0,5L</t>
  </si>
  <si>
    <t>CITRON JAUNE VRAC</t>
  </si>
  <si>
    <t>0200110</t>
  </si>
  <si>
    <t>CITRON JAUNE FEUILLE VRAC</t>
  </si>
  <si>
    <t>0200111</t>
  </si>
  <si>
    <t>12KK</t>
  </si>
  <si>
    <t>CITRON VERT PIECE</t>
  </si>
  <si>
    <t>CITRON VERT VRAC</t>
  </si>
  <si>
    <t>0203379</t>
  </si>
  <si>
    <t>COMBAVA BERGERIE VRAC</t>
  </si>
  <si>
    <t>CITRON VERT LIME BARQ 3 FRUITS</t>
  </si>
  <si>
    <t>CITRON VERT LIME FILT 3 FRUITS</t>
  </si>
  <si>
    <t>CITRON VERT FILET 500G</t>
  </si>
  <si>
    <t>CITRON VERT LIME FILET 500GR</t>
  </si>
  <si>
    <t xml:space="preserve">CEDRA BERGERIE VRAC </t>
  </si>
  <si>
    <t>CITRON YUZU BERGERIE VRAC</t>
  </si>
  <si>
    <t>MAIN DE BOUDDHA BERGERIE VRAC</t>
  </si>
  <si>
    <t>CITRON JNE FEUILLE BERGERIE KG</t>
  </si>
  <si>
    <t>0208548</t>
  </si>
  <si>
    <t>CITRON BERGAMOTE BERG VRAC</t>
  </si>
  <si>
    <t>CITRON CAVIAR BERGERIE VRAC</t>
  </si>
  <si>
    <t>2299586</t>
  </si>
  <si>
    <t>CITRON VERT BIO BERGERIE VRAC</t>
  </si>
  <si>
    <t>CITRON  VERT BIO VRAC</t>
  </si>
  <si>
    <t>0207220</t>
  </si>
  <si>
    <t>CITRON BIO VRAC</t>
  </si>
  <si>
    <t>0207223</t>
  </si>
  <si>
    <t>CITRON VERT BIO VRAC</t>
  </si>
  <si>
    <t>CITRON BERGAMOTTE BIO VRAC</t>
  </si>
  <si>
    <t>0204148</t>
  </si>
  <si>
    <t>CITRON BIO CARREFOUR 4 FRUITS</t>
  </si>
  <si>
    <t>CITRON BIO SACHET 4 FRUITS</t>
  </si>
  <si>
    <t>CITRON BIO P.ROND 4 FRUITS</t>
  </si>
  <si>
    <t>CITRON BIO FILET 300G</t>
  </si>
  <si>
    <t>CITRON VERT BIO 3 FRUITS</t>
  </si>
  <si>
    <t>CITRON VERT BIO FILET 180G</t>
  </si>
  <si>
    <t>CLEMENTINE CORSE VRAC</t>
  </si>
  <si>
    <t>2227722</t>
  </si>
  <si>
    <t>CLEMENTINE CORSE FQC VRAC</t>
  </si>
  <si>
    <t>CLEMENTINE CORSE RDF VRAC</t>
  </si>
  <si>
    <t>0200116</t>
  </si>
  <si>
    <t>CLEMENTINE CORSE RDF BARQ 1KG</t>
  </si>
  <si>
    <t>CLEMENTINE CORSE BARQ. 1KG</t>
  </si>
  <si>
    <t>CLEMENTINE CORSE BARQ 2KG</t>
  </si>
  <si>
    <t>CLEMENTINE FEUILLE VRAC</t>
  </si>
  <si>
    <t>0200114</t>
  </si>
  <si>
    <t>CLEMENTINE FEUILLE BARQ 1KG</t>
  </si>
  <si>
    <t>CLEMENT FEUILLE DS PANIER 750G</t>
  </si>
  <si>
    <t>CLEMENT FEUILLE DS PANIER 800G</t>
  </si>
  <si>
    <t xml:space="preserve">CLEMENTINE GAMME + VRAC </t>
  </si>
  <si>
    <t>CLEMENTINE VRAC</t>
  </si>
  <si>
    <t>0200119</t>
  </si>
  <si>
    <t>CLEMENTINE MDD VRAC</t>
  </si>
  <si>
    <t>0200118</t>
  </si>
  <si>
    <t>CLEMENTINE NON TRAITEE 750G</t>
  </si>
  <si>
    <t>CLEMENTINE PETIT PRIX FILET1KG</t>
  </si>
  <si>
    <t>CLEMENTINE FILET 1KG</t>
  </si>
  <si>
    <t>CLEMENTINE DS FILET 1KG</t>
  </si>
  <si>
    <t>CLEMENTINE FILET 1,5KG</t>
  </si>
  <si>
    <t>CLEMENTINE NON TRAITEE 1,5KG</t>
  </si>
  <si>
    <t>223216</t>
  </si>
  <si>
    <t>223287</t>
  </si>
  <si>
    <t>CLEMENTINE FILET 2KG</t>
  </si>
  <si>
    <t>CLEMENTINE MDD FILET 2KG</t>
  </si>
  <si>
    <t>CLEMENTINE CAISSETTE 2,3KG</t>
  </si>
  <si>
    <t>CLEMENVILLA FEUILLE VRAC</t>
  </si>
  <si>
    <t>0200120</t>
  </si>
  <si>
    <t>MANDARINE FEUILLE VRAC</t>
  </si>
  <si>
    <t>CLEMENVILLA VRAC</t>
  </si>
  <si>
    <t>0200122</t>
  </si>
  <si>
    <t>CLEMENVILLA MDD VRAC</t>
  </si>
  <si>
    <t>0203380</t>
  </si>
  <si>
    <t>CLEMENVILLA MDD FILET 1KG</t>
  </si>
  <si>
    <t>CLEMENVILLA FILET 2KG</t>
  </si>
  <si>
    <t>CLEMENVILLA MDD FILET 2KG</t>
  </si>
  <si>
    <t>CLEMENVILLA CAISSETTE 2,3KG</t>
  </si>
  <si>
    <t>MANDARINE CAISSETTE 2,3KG</t>
  </si>
  <si>
    <t>MANDARINE VRAC</t>
  </si>
  <si>
    <t>0200204</t>
  </si>
  <si>
    <t>7,5K</t>
  </si>
  <si>
    <t>MANDARINE DEST. SAVEUR VRAC</t>
  </si>
  <si>
    <t>MINEOLAS VRAC</t>
  </si>
  <si>
    <t>0200208</t>
  </si>
  <si>
    <t>MANDARINE FEUILLE BARQ 1KG</t>
  </si>
  <si>
    <t>MANDARINE PETIT PRIX FILET 1KG</t>
  </si>
  <si>
    <t>MANDARINE DS FILET 1KG</t>
  </si>
  <si>
    <t>MANDARINE FILET 1,5KG</t>
  </si>
  <si>
    <t>GIR. MANDARINE FILET 1,5KG</t>
  </si>
  <si>
    <t>MANDARINE NON TRAITEE 1,5KG</t>
  </si>
  <si>
    <t>MANDARINE A JUS FILET 2KG</t>
  </si>
  <si>
    <t>MANDARINE FILET 2KG</t>
  </si>
  <si>
    <t>MANDARINE MDD FILET 2KG</t>
  </si>
  <si>
    <t>CLEMENTINE ELLE ET LUI VRAC</t>
  </si>
  <si>
    <t>JUS DE MANDARINE 0,25L</t>
  </si>
  <si>
    <t>JUS DE MANDARINE 0,5L</t>
  </si>
  <si>
    <t>JUS DE MANDARINE 1L</t>
  </si>
  <si>
    <t>CLEMENTINE BERGERIE PETIT VRAC</t>
  </si>
  <si>
    <t>CLEMENTINE BERGERIE VRAC</t>
  </si>
  <si>
    <t>0202401</t>
  </si>
  <si>
    <t>CLEMENTINE FEUILLE BERG. VRAC</t>
  </si>
  <si>
    <t>0202402</t>
  </si>
  <si>
    <t>CLEMENVILLA BERGERIE VRAC</t>
  </si>
  <si>
    <t>0208555</t>
  </si>
  <si>
    <t>CLEMENVILLA FEUILLE BERG. VRAC</t>
  </si>
  <si>
    <t>0208558</t>
  </si>
  <si>
    <t>MANDARINE BERGERIE VRAC</t>
  </si>
  <si>
    <t>CLEMENTINE PORTUGAL PREMIUM VRAC</t>
  </si>
  <si>
    <t>3523680344990</t>
  </si>
  <si>
    <t>MANDARINE BIO CRF 1KG</t>
  </si>
  <si>
    <t>MANDARINE BIO 1KG</t>
  </si>
  <si>
    <t>MANDARINE FEUILLE BIO 1KG</t>
  </si>
  <si>
    <t>MANDARINE BIO BARQ 750G</t>
  </si>
  <si>
    <t>MANDARINE BIO VRAC</t>
  </si>
  <si>
    <t>0207242</t>
  </si>
  <si>
    <t>MANDARINE FEUILLE BIO VRAC</t>
  </si>
  <si>
    <t>0207270</t>
  </si>
  <si>
    <t>CLEMENTINE CORSE BIO 1KG</t>
  </si>
  <si>
    <t>CLEMENTINE CORSE BIO CRF 750G</t>
  </si>
  <si>
    <t>CLEMENTINE CORSE BIO CRF 500G</t>
  </si>
  <si>
    <t>CLEMENTINE CORSE BIO VRAC</t>
  </si>
  <si>
    <t>0207225</t>
  </si>
  <si>
    <t>CLEMENTINE FEUILLE BIO VRAC</t>
  </si>
  <si>
    <t>0207228</t>
  </si>
  <si>
    <t>CLEMENTINE BIO CAISSETTE 2,5KG</t>
  </si>
  <si>
    <t>CLEMENTINE BIO CRF 1KG</t>
  </si>
  <si>
    <t>CLEMENTINE BIO 1KG</t>
  </si>
  <si>
    <t>CLEMENTINE BIO 750G</t>
  </si>
  <si>
    <t>CLEMENTINE BIO VRAC</t>
  </si>
  <si>
    <t>0207224</t>
  </si>
  <si>
    <t>FRAISE GARIGUETTE VRAC</t>
  </si>
  <si>
    <t>0200162</t>
  </si>
  <si>
    <t>FRAISE RONDE VRAC</t>
  </si>
  <si>
    <t>FRAISE GARIGUETTE 1KG</t>
  </si>
  <si>
    <t>FRAISE GARIGUETTE 800G</t>
  </si>
  <si>
    <t>FRAISE GARIGUETTE GAM+ 250G</t>
  </si>
  <si>
    <t>FRAISE GARIGUETTE 250G</t>
  </si>
  <si>
    <t>FRAISE GARIGUETTE RDF 250G</t>
  </si>
  <si>
    <t>FRAISE GARIGUETTE MDD 250G</t>
  </si>
  <si>
    <t>FRAISE GARIGUETTE REGIONALE 250G</t>
  </si>
  <si>
    <t>FRAISE DREAM PANIER 750G</t>
  </si>
  <si>
    <t>FRAISE RONDE FRANCE 1KG</t>
  </si>
  <si>
    <t>FRAISE RONDE CEE/IMPORT 1KG</t>
  </si>
  <si>
    <t>FRAISE RONDE EQR PLATEAU 2KG</t>
  </si>
  <si>
    <t>FRAISE RONDE France 2KG</t>
  </si>
  <si>
    <t>FRAISE RONDE CEE/IMPORT 2KG</t>
  </si>
  <si>
    <t>FRAISE RONDE FRANCE 250G</t>
  </si>
  <si>
    <t>FRAISE RONDE CEE/IMPORT 250G</t>
  </si>
  <si>
    <t>FRAISE CARPENTRAS PANIER 500G</t>
  </si>
  <si>
    <t>FRAISE RONDE CARREFOUR 500G</t>
  </si>
  <si>
    <t>FRAISE RONDE France 500G</t>
  </si>
  <si>
    <t>FRAISE RONDE CEE/IMPORT 500G</t>
  </si>
  <si>
    <t>FRAISE DARSELECT 500G</t>
  </si>
  <si>
    <t>FRAISE RONDE 450G</t>
  </si>
  <si>
    <t>FRAISE RONDE 340G</t>
  </si>
  <si>
    <t>FRAISE MARA DES BOIS 250G</t>
  </si>
  <si>
    <t>FRAISE MARA DES BOIS CRF 250G</t>
  </si>
  <si>
    <t>FRAISE CHARLOTTE P.ROND 250G</t>
  </si>
  <si>
    <t>FRAISE CHARLOTTE 400G</t>
  </si>
  <si>
    <t>FRAISE CIFLORETTE 250G</t>
  </si>
  <si>
    <t>FRAISE CIFLORETTE CRF 250G</t>
  </si>
  <si>
    <t>FRAISE CIGALINE 250G</t>
  </si>
  <si>
    <t>FRAISE CIRAFINE 250G</t>
  </si>
  <si>
    <t>FRAISE MURANO 250G</t>
  </si>
  <si>
    <t>FRAISE FAVORI 250G</t>
  </si>
  <si>
    <t>FRAISE FLAIR 250G</t>
  </si>
  <si>
    <t>FRAISE ANABLANCA 100G</t>
  </si>
  <si>
    <t>FRAISE FRAMBERRY 100G</t>
  </si>
  <si>
    <t>COLIS FRAISE CEE 5KG</t>
  </si>
  <si>
    <t>FRAISE GARIGUETTE BERG. VRAC</t>
  </si>
  <si>
    <t>0202384</t>
  </si>
  <si>
    <t>FRAISE MARA BOIS BERG. VRAC</t>
  </si>
  <si>
    <t>0207787</t>
  </si>
  <si>
    <t>FRAISE RONDE BERGERIE VRAC</t>
  </si>
  <si>
    <t>0202383</t>
  </si>
  <si>
    <t>FRAISE RONDE BERGERIE PLATEAU 1KG</t>
  </si>
  <si>
    <t>0208128</t>
  </si>
  <si>
    <t>FRAISE FRAMBOISE BERGERIE VRAC</t>
  </si>
  <si>
    <t>FRAISE BLANCHE BERGERIE VRAC</t>
  </si>
  <si>
    <t>FRAISE CIFLORETTE BERG BQ 250G</t>
  </si>
  <si>
    <t>FRAISE CIGALINE BERG BQ 250G</t>
  </si>
  <si>
    <t xml:space="preserve">FRAISE MARA BOIS BERG BQ 250G </t>
  </si>
  <si>
    <t xml:space="preserve">FRAISE RONDE BERG BQ 250G </t>
  </si>
  <si>
    <t xml:space="preserve">FRAISE GARIGUETTE BERG 500G </t>
  </si>
  <si>
    <t>FRAISE MARA DES BOIS BERG 500G</t>
  </si>
  <si>
    <t>FRAISE CIGALINE VRAC</t>
  </si>
  <si>
    <t>0207788</t>
  </si>
  <si>
    <t>FRAISE CIFLORETTE BERG BQ 500G</t>
  </si>
  <si>
    <t>FRAISE CIGALINE BERG BQ 500G</t>
  </si>
  <si>
    <t>FRAISE GARIGUETTE BERG BQ 250G</t>
  </si>
  <si>
    <t xml:space="preserve">FRAISE RONDE BERG BQ 500G </t>
  </si>
  <si>
    <t>FRAISE CIFLORETTE BERG VRAC</t>
  </si>
  <si>
    <t>0209592</t>
  </si>
  <si>
    <t>FRAISE RONDE BIO BERG VRAC</t>
  </si>
  <si>
    <t>FRAISE BIO BERG 250G</t>
  </si>
  <si>
    <t xml:space="preserve">FRAISE GARIGUETTE BIO BERG 250G </t>
  </si>
  <si>
    <t>FRAISE BIO BARQUETTE 250G</t>
  </si>
  <si>
    <t>FRAISE GARIGUETTE BIO 250G</t>
  </si>
  <si>
    <t>ANONE VRAC</t>
  </si>
  <si>
    <t>0200024</t>
  </si>
  <si>
    <t>BANANE FRECINETTE BARQ 330G</t>
  </si>
  <si>
    <t>BANANE FRECINETTE BARQ 500G</t>
  </si>
  <si>
    <t>BANANE FRECINETTE VRAC</t>
  </si>
  <si>
    <t>0200049</t>
  </si>
  <si>
    <t>BANANE ROSE VRAC</t>
  </si>
  <si>
    <t>0200051</t>
  </si>
  <si>
    <t>CANNE A SUCRE VRAC</t>
  </si>
  <si>
    <t>0200062</t>
  </si>
  <si>
    <t>CARAMBOLE VRAC</t>
  </si>
  <si>
    <t>0200063</t>
  </si>
  <si>
    <t>CARAMBOLE PIECE</t>
  </si>
  <si>
    <t>CITRONNELLE VRAC</t>
  </si>
  <si>
    <t>0200113</t>
  </si>
  <si>
    <t>CITRONNELLE SACHET 100G</t>
  </si>
  <si>
    <t>COMBAVA VRAC</t>
  </si>
  <si>
    <t>0200128</t>
  </si>
  <si>
    <t>DATTE BRANCHEE VRAC</t>
  </si>
  <si>
    <t>2430585</t>
  </si>
  <si>
    <t>DATTE MEDJOOL VRAC</t>
  </si>
  <si>
    <t>0200145</t>
  </si>
  <si>
    <t>DATTE MEDJOOL BARQUETTE 200G</t>
  </si>
  <si>
    <t>imp</t>
  </si>
  <si>
    <t>FIGUE BAGLAMA VRAC</t>
  </si>
  <si>
    <t>MINI FIGUE VRAC</t>
  </si>
  <si>
    <t>ABRICOT SEC NATUREL VRAC</t>
  </si>
  <si>
    <t>DATTE DEGLET NOUR BRANCHE VRAC</t>
  </si>
  <si>
    <t>DATTE BRANCHEE BARQ. 1KG</t>
  </si>
  <si>
    <t>FIGUE DE BARBARIE VRAC</t>
  </si>
  <si>
    <t>0200159</t>
  </si>
  <si>
    <t>ICEE</t>
  </si>
  <si>
    <t>FIGUE DE BARBARIE BARQ 350G</t>
  </si>
  <si>
    <t>FIGUE DE BARBARIE BARQ 500G</t>
  </si>
  <si>
    <t>FRUIT DE LA PASSION PIECE</t>
  </si>
  <si>
    <t>FRUIT DE LA PASSION VRAC</t>
  </si>
  <si>
    <t>0200164</t>
  </si>
  <si>
    <t>FRUIT DE LA PASSION BARQUETTE</t>
  </si>
  <si>
    <t>GRENADE PIECE</t>
  </si>
  <si>
    <t>GRENADE BARQUETTE 3 FRUITS</t>
  </si>
  <si>
    <t>GRENADILLE VRAC</t>
  </si>
  <si>
    <t>0200170</t>
  </si>
  <si>
    <t>GOYAVE PIECE</t>
  </si>
  <si>
    <t>GOYAVE VRAC</t>
  </si>
  <si>
    <t>0200169</t>
  </si>
  <si>
    <t>JUJUBE VRAC</t>
  </si>
  <si>
    <t>0200189</t>
  </si>
  <si>
    <t>KAKI PIECE</t>
  </si>
  <si>
    <t>KAKI VRAC</t>
  </si>
  <si>
    <t>0200190</t>
  </si>
  <si>
    <t>KAKI PITUFO 1,8KG</t>
  </si>
  <si>
    <t>KAKI 1KG</t>
  </si>
  <si>
    <t>KAKI BARQ. 4 FRUITS</t>
  </si>
  <si>
    <t>KAKI PRIX ROND 750G</t>
  </si>
  <si>
    <t>KIWANO PIECE</t>
  </si>
  <si>
    <t>KIWANO VRAC</t>
  </si>
  <si>
    <t>0200191</t>
  </si>
  <si>
    <t>KUMQUAT VRAC</t>
  </si>
  <si>
    <t>0200192</t>
  </si>
  <si>
    <t>KUMQUAT CONFIT VRAC</t>
  </si>
  <si>
    <t>0200193</t>
  </si>
  <si>
    <t>KUMQUAT BARQUETTE 250G</t>
  </si>
  <si>
    <t>LONGAN VRAC</t>
  </si>
  <si>
    <t>0200200</t>
  </si>
  <si>
    <t>653803</t>
  </si>
  <si>
    <t>653804</t>
  </si>
  <si>
    <t>MANGOUSTAN VRAC</t>
  </si>
  <si>
    <t>0200205</t>
  </si>
  <si>
    <t>MANGOUSTAN BERGERIE VRAC</t>
  </si>
  <si>
    <t>MANGOUSTAN BARQUETTE 150G</t>
  </si>
  <si>
    <t>NASHI VRAC</t>
  </si>
  <si>
    <t>0200219</t>
  </si>
  <si>
    <t>BIO NASHI VRAC</t>
  </si>
  <si>
    <t>098012</t>
  </si>
  <si>
    <t>NEFLE VRAC</t>
  </si>
  <si>
    <t>0200239</t>
  </si>
  <si>
    <t>NOIX DE COCO PIECE</t>
  </si>
  <si>
    <t>NOIX DE COCO FRAICHE PIECE</t>
  </si>
  <si>
    <t>PAPAYE PIECE</t>
  </si>
  <si>
    <t>013951</t>
  </si>
  <si>
    <t>023764</t>
  </si>
  <si>
    <t>023766</t>
  </si>
  <si>
    <t>PAPAYE VRAC</t>
  </si>
  <si>
    <t>0200271</t>
  </si>
  <si>
    <t>PHYSALIS BARQUETTE 125G</t>
  </si>
  <si>
    <t>PITAHAYA VRAC</t>
  </si>
  <si>
    <t>0200332</t>
  </si>
  <si>
    <t>PITAHAYA ROUGE BERG.</t>
  </si>
  <si>
    <t>3523680344983</t>
  </si>
  <si>
    <t>POMELO UGLY PIECE</t>
  </si>
  <si>
    <t>RAMBOUTAN VRAC</t>
  </si>
  <si>
    <t>0200519</t>
  </si>
  <si>
    <t>SHARON PIECE</t>
  </si>
  <si>
    <t>02290</t>
  </si>
  <si>
    <t>390907</t>
  </si>
  <si>
    <t>390911</t>
  </si>
  <si>
    <t>SHARON VRAC</t>
  </si>
  <si>
    <t>0200538</t>
  </si>
  <si>
    <t>SHARON BARQUETTE 1KG</t>
  </si>
  <si>
    <t>SHARON BARQUETTE 4 FRUITS</t>
  </si>
  <si>
    <t>TAMARIN BARQUETTE 450G</t>
  </si>
  <si>
    <t>TAMARIN BARQUETTE 500G</t>
  </si>
  <si>
    <t>CORBEILLE FRUITS LA PARISIENNE</t>
  </si>
  <si>
    <t>CORBEILLE FRUITS LA COLOREE</t>
  </si>
  <si>
    <t>EXOTIQUE BQT COLIS PANACHE</t>
  </si>
  <si>
    <t>CORBEILLE FRUITS DECOUVERTE</t>
  </si>
  <si>
    <t>CORBEILLE FRUITS LA CHINEE</t>
  </si>
  <si>
    <t>CORBEILLE FRUITS LA ZINC</t>
  </si>
  <si>
    <t>CORBEILLE DE FRUITS LA ZINC X2</t>
  </si>
  <si>
    <t>CORBEILLE FRUITS LA JONC</t>
  </si>
  <si>
    <t>CORBEILLE DE FRUITS LA JONC X2</t>
  </si>
  <si>
    <t>PHENIX FEUILLE</t>
  </si>
  <si>
    <t>FEUILLE CHAMAEROPS DECO</t>
  </si>
  <si>
    <t>LAIT DE COCO 400ML</t>
  </si>
  <si>
    <t>MARACUJA VRAC</t>
  </si>
  <si>
    <t>KG LIME PREMIUM VRAC</t>
  </si>
  <si>
    <t>KG LONGAN BERGERIE</t>
  </si>
  <si>
    <t>KG LONGAN PREMIUM VRAC</t>
  </si>
  <si>
    <t>KG PAPAYE IMP PREMIUM VRAC</t>
  </si>
  <si>
    <t>GRENADE PREMIUM VRAC</t>
  </si>
  <si>
    <t>FRUIT PASSION PREMIUM VRAC</t>
  </si>
  <si>
    <t>BANANE FRECINETTE PREMIUM VRAC</t>
  </si>
  <si>
    <t>MARACUJA PREMIUM VRAC</t>
  </si>
  <si>
    <t>LAIT DE COCO BERGERIE PCE</t>
  </si>
  <si>
    <t>MARACUJA BERGERIE VRAC</t>
  </si>
  <si>
    <t>NASHI BERGERIE VRAC</t>
  </si>
  <si>
    <t>0202396</t>
  </si>
  <si>
    <t>PAPAYE BERGERIE VRAC</t>
  </si>
  <si>
    <t>0207539</t>
  </si>
  <si>
    <t>PAPAYE FORMOSA BERGERIE VRAC</t>
  </si>
  <si>
    <t>0204404</t>
  </si>
  <si>
    <t>KAKI BERGERIE VRAC</t>
  </si>
  <si>
    <t>0202397</t>
  </si>
  <si>
    <t>DATTE MEDJOUL BERGERIE VRAC</t>
  </si>
  <si>
    <t>0202407</t>
  </si>
  <si>
    <t>LIME BERGERIE VRAC</t>
  </si>
  <si>
    <t>0207832</t>
  </si>
  <si>
    <t>BANANE FRECINETTE BERGERI VRAC</t>
  </si>
  <si>
    <t>0203858</t>
  </si>
  <si>
    <t>FRUIT PASSION BERGERIE VRAC</t>
  </si>
  <si>
    <t>0203872</t>
  </si>
  <si>
    <t>POMELO UGLY BERGERIE VRAC</t>
  </si>
  <si>
    <t>0203853</t>
  </si>
  <si>
    <t>POMELO UGGLY BERGERIE VRAC</t>
  </si>
  <si>
    <t>GRENADE BERGERIE VRAC</t>
  </si>
  <si>
    <t>0209257</t>
  </si>
  <si>
    <t>JUS DE GRENADE 0,5L</t>
  </si>
  <si>
    <t>JUS DE GRENADE 1L</t>
  </si>
  <si>
    <t>JUJUBE BERGERIE KG</t>
  </si>
  <si>
    <t>GRENADILLE AVION BERG. VRAC</t>
  </si>
  <si>
    <t>RAMBOUTAN BERG. VRAC</t>
  </si>
  <si>
    <t>GOYAVE BERGERIE VRAC</t>
  </si>
  <si>
    <t>PITAHAYA JAUNE BERG. VRAC</t>
  </si>
  <si>
    <t>KUMQUAT BERGERIE VRAC</t>
  </si>
  <si>
    <t>COROSOL BERGERIE VRAC</t>
  </si>
  <si>
    <t>CURCUMA BIO VRAC</t>
  </si>
  <si>
    <t>KAKI BIO BARQUETTE 4 FRUITS</t>
  </si>
  <si>
    <t>KAKI BIO BARQUETTE 2 FRUITS</t>
  </si>
  <si>
    <t>KAKI  BIO VRAC</t>
  </si>
  <si>
    <t>0207240</t>
  </si>
  <si>
    <t>PHYSALIS BIO BARQUETTE</t>
  </si>
  <si>
    <t>PAPAYE BIO PIECE</t>
  </si>
  <si>
    <t>PAPAYE BIO VRAC</t>
  </si>
  <si>
    <t>FRUIT DE LA PASSION BIO VRAC</t>
  </si>
  <si>
    <t>GOYAVE BIO VRAC</t>
  </si>
  <si>
    <t>NEFLE BIO VRAC</t>
  </si>
  <si>
    <t>DATTE BIO BARQUETTE</t>
  </si>
  <si>
    <t>500G DATTES BIO DEGLET NOOR</t>
  </si>
  <si>
    <t>1KG DATTES BIO DEGLET NOOR</t>
  </si>
  <si>
    <t>DATTE DEGLET NOUR BIO VRAC</t>
  </si>
  <si>
    <t>DATTE MEDJOOL BIO VRAC</t>
  </si>
  <si>
    <t>GRENADE BIO VRAC</t>
  </si>
  <si>
    <t>0207248</t>
  </si>
  <si>
    <t xml:space="preserve">KUMQUAT BIO VRAC </t>
  </si>
  <si>
    <t>KUMQUAT BIO BARQ. 250G</t>
  </si>
  <si>
    <t>NOISETTE SECHE VRAC</t>
  </si>
  <si>
    <t>0200241</t>
  </si>
  <si>
    <t>NOISETTE FRAICHE VRAC</t>
  </si>
  <si>
    <t>0200240</t>
  </si>
  <si>
    <t>NOISETTE FILET 1KG</t>
  </si>
  <si>
    <t>NOIX SECHE VRAC</t>
  </si>
  <si>
    <t>0200242</t>
  </si>
  <si>
    <t>NOIX FRAICHE VRAC</t>
  </si>
  <si>
    <t>0200244</t>
  </si>
  <si>
    <t>NOIX FRAICHE FILET 1KG</t>
  </si>
  <si>
    <t>NOIX FILET 500G</t>
  </si>
  <si>
    <t>NOIX SECHE FILET 500G</t>
  </si>
  <si>
    <t>NOIX SECHE FILET 1KG</t>
  </si>
  <si>
    <t>AMANDE FRAICHE VRAC</t>
  </si>
  <si>
    <t>2250202</t>
  </si>
  <si>
    <t>AMANDE SECHE VRAC</t>
  </si>
  <si>
    <t>ARACHIDE COQUE VRAC</t>
  </si>
  <si>
    <t>DATTE FRAICHE VRAC</t>
  </si>
  <si>
    <t>0200144</t>
  </si>
  <si>
    <t>NOISETTE BERGERIE VRAC</t>
  </si>
  <si>
    <t>0202400</t>
  </si>
  <si>
    <t>NOIX BERGERIE VRAC</t>
  </si>
  <si>
    <t>0202398</t>
  </si>
  <si>
    <t>AMANDE BERGERIE VRAC</t>
  </si>
  <si>
    <t>0207711</t>
  </si>
  <si>
    <t>NOISETTE BIO VRAC</t>
  </si>
  <si>
    <t>AMANDE BIO VRAC</t>
  </si>
  <si>
    <t>DATTE FRAICHE BEGERIE VRAC</t>
  </si>
  <si>
    <t>0207826</t>
  </si>
  <si>
    <t>NOISETTE BIO FILET 500G</t>
  </si>
  <si>
    <t>NOIX SECHE BIO FILET 500G</t>
  </si>
  <si>
    <t>NOIX BIO VRAC</t>
  </si>
  <si>
    <t>FIGUE FRAICHE VRAC</t>
  </si>
  <si>
    <t>0200161</t>
  </si>
  <si>
    <t>FIGUE VERTE BARQ 500G</t>
  </si>
  <si>
    <t>BQ 500G FIGUE VIOLETTE FR</t>
  </si>
  <si>
    <t>FIGUE FRAICHE RDF BARQ 500G</t>
  </si>
  <si>
    <t>FIGUE FRAICHE BARQ 4 FRTS</t>
  </si>
  <si>
    <t>FIGUE FRAICHE BARQ 150G</t>
  </si>
  <si>
    <t>M.PLT 1KG FIGUE</t>
  </si>
  <si>
    <t>M.PLT 1,1KG FIGUE</t>
  </si>
  <si>
    <t>M.PLT 1,2KG FIGUE</t>
  </si>
  <si>
    <t>M.PLT 1,3KG FIGUE</t>
  </si>
  <si>
    <t>M.PLT 1,4KG FIGUE</t>
  </si>
  <si>
    <t>M.PLT 1,5KG FIGUE</t>
  </si>
  <si>
    <t>CONFIT FIGUE POT 220G</t>
  </si>
  <si>
    <t>RHUBARBE BOTTE 1KG</t>
  </si>
  <si>
    <t>RHUBARBE 750G</t>
  </si>
  <si>
    <t>RHUBARBE VRAC</t>
  </si>
  <si>
    <t>0200521</t>
  </si>
  <si>
    <t>COING VRAC</t>
  </si>
  <si>
    <t>0200124</t>
  </si>
  <si>
    <t>FRUITS ROUGE DUO BARQ 250G</t>
  </si>
  <si>
    <t>FRUITS ROUGE TRIO BARQ 250G</t>
  </si>
  <si>
    <t>FRUITS ROUGE MIXTE BARQ 125G</t>
  </si>
  <si>
    <t>FRUITS ROUGE MIXTE BARQ 250G</t>
  </si>
  <si>
    <t>FRUITS ROUGE MIXTE BARQ 500G</t>
  </si>
  <si>
    <t>AIRELLE BARQUETTE</t>
  </si>
  <si>
    <t>FRAMBOISE COULEUR BQ 250G</t>
  </si>
  <si>
    <t>FRAMBOISE BARQUETTE 125G</t>
  </si>
  <si>
    <t>240247</t>
  </si>
  <si>
    <t>542351</t>
  </si>
  <si>
    <t>542359</t>
  </si>
  <si>
    <t>192198</t>
  </si>
  <si>
    <t>330059</t>
  </si>
  <si>
    <t>FRAMBOISE TAYBERRIES BARQ 125G</t>
  </si>
  <si>
    <t>FRAMBOISE COULEUR BARQ 125G</t>
  </si>
  <si>
    <t>FRAMBOISE BLANCHE BARQ 125G</t>
  </si>
  <si>
    <t>FRAMBOISE ORANGE BARQ 125G</t>
  </si>
  <si>
    <t>FRAMBOISE CŒUR BARQUETTE 140G</t>
  </si>
  <si>
    <t>FRAMBOISE BARQUETTE 150G</t>
  </si>
  <si>
    <t>FRAMBOISE EQR BARQUETTE 250G</t>
  </si>
  <si>
    <t>FRAMBOISE BARQUETTE 250G</t>
  </si>
  <si>
    <t>FRAMBOISE BARQUETTE 500G</t>
  </si>
  <si>
    <t>GROSEILLE BARQUETTE 125G</t>
  </si>
  <si>
    <t>GROSEILLE BLANCHE BARQ 125G</t>
  </si>
  <si>
    <t>GROSEILLE MAQUEREAU BARQ 125G</t>
  </si>
  <si>
    <t>GROSEILLE EQR BARQUETTE 250G</t>
  </si>
  <si>
    <t>GROSEILLE BARQUETTE 250G</t>
  </si>
  <si>
    <t>GROSEILLE BARQUETTE 500G</t>
  </si>
  <si>
    <t>CASSIS BARQUETTE 125G</t>
  </si>
  <si>
    <t>CASSIS EQR BARQUETTE 250G</t>
  </si>
  <si>
    <t>CASSIS BARQUETTE 250G</t>
  </si>
  <si>
    <t>MUROISE PRIX ROND BARQ 125G</t>
  </si>
  <si>
    <t>MURE BARQUETTE 125G</t>
  </si>
  <si>
    <t>MURE BARQUETTE 140G</t>
  </si>
  <si>
    <t>MURE EQR BARQUETTE 250G</t>
  </si>
  <si>
    <t>MURE BARQUETTE 250G</t>
  </si>
  <si>
    <t>MURE BARQUETTE 500G</t>
  </si>
  <si>
    <t>MYRTILLE SHAKER 80G</t>
  </si>
  <si>
    <t>MYRTILLE SHAKER 100G</t>
  </si>
  <si>
    <t>MYRTILLE SHAKER 125G</t>
  </si>
  <si>
    <t>MYRTILLE BARQUETTE 125G</t>
  </si>
  <si>
    <t>MYRTILLE EQR BARQUETTE 250G</t>
  </si>
  <si>
    <t>MYRTILLE BARQUETTE 250G</t>
  </si>
  <si>
    <t>MYRTILLE BARQUETTE 300G</t>
  </si>
  <si>
    <t>MYRTILLE BARQUETTE 500G</t>
  </si>
  <si>
    <t>MYRTILLE SEAU 500G</t>
  </si>
  <si>
    <t>MYRTILLE MINI PLATEAU 750G</t>
  </si>
  <si>
    <t>MYRTILLE VRAC</t>
  </si>
  <si>
    <t>PETITS FRUITS ROUGE 125G</t>
  </si>
  <si>
    <t>FIGUE FRAICHE BERGERIE VRAC</t>
  </si>
  <si>
    <t>0202389</t>
  </si>
  <si>
    <t>FIGUE VERTE BERGERIE VRAC</t>
  </si>
  <si>
    <t>FIGUE CARAMB BERGERIE VRAC</t>
  </si>
  <si>
    <t>FRAMBOISE BERGERIE BQ 125G</t>
  </si>
  <si>
    <t>FE</t>
  </si>
  <si>
    <t>FRAMBOISE BERGERIE BQ 250G</t>
  </si>
  <si>
    <t>FRAMBOISE BLCHE BERG. BQ 250G</t>
  </si>
  <si>
    <t>CASSIS BERGERIE BQ 250G</t>
  </si>
  <si>
    <t>FRT RGE MIX BERGERIE BQ 250G</t>
  </si>
  <si>
    <t xml:space="preserve">GROSEIL MAQ. BERGERIE BQ 250G </t>
  </si>
  <si>
    <t>GROSEILLE BERGERIE BQ 250G</t>
  </si>
  <si>
    <t>GROSEILLE BL BERGERIE BQ 250G</t>
  </si>
  <si>
    <t>MURE BERGERIE BQ 250G</t>
  </si>
  <si>
    <t>MYRTILLE BERGERIE BQ 250G</t>
  </si>
  <si>
    <t>MYRTILLE BERGERIE VRAC</t>
  </si>
  <si>
    <t>0202386</t>
  </si>
  <si>
    <t>MURE BERGERIE VRAC</t>
  </si>
  <si>
    <t>GROSEILLE BERGERIE VRAC</t>
  </si>
  <si>
    <t>0202387</t>
  </si>
  <si>
    <t>GROSEILLE BLANCHE BERG. VRAC</t>
  </si>
  <si>
    <t>GROSEILLE MAQUEREAU BERG. VRAC</t>
  </si>
  <si>
    <t>FRUIT ROUGE BERGERIE VRAC</t>
  </si>
  <si>
    <t>0209666</t>
  </si>
  <si>
    <t>FRAISE DES BOIS BERGERIE VRAC</t>
  </si>
  <si>
    <t>0209662</t>
  </si>
  <si>
    <t>FRAMBOISE BERGERIE VRAC</t>
  </si>
  <si>
    <t>0202385</t>
  </si>
  <si>
    <t>CASSIS BERGERIE VRAC</t>
  </si>
  <si>
    <t>0209663</t>
  </si>
  <si>
    <t>FRAMBOISE BLANCH BERGERIE VRAC</t>
  </si>
  <si>
    <t>FRAMBOISE BIO BERGERIE 125G</t>
  </si>
  <si>
    <t>MYRTILLE BIO BERGERIE 125G</t>
  </si>
  <si>
    <t>MURE BIO BERGERIE 125G</t>
  </si>
  <si>
    <t>GROSEILLE  BIO BERGERIE 125G</t>
  </si>
  <si>
    <t>MYRTILLE BIO BARQ 125G</t>
  </si>
  <si>
    <t>FRAMBOISE BIO BARQ 125G</t>
  </si>
  <si>
    <t>GROSEILLE BIO 125G</t>
  </si>
  <si>
    <t>CASSIS BIO 125G</t>
  </si>
  <si>
    <t>FRUIT RGE PANACHE BIO 125G</t>
  </si>
  <si>
    <t>RHUBARBE BIO BOTTE 1KG</t>
  </si>
  <si>
    <t>RHUBARBE BIO 750G</t>
  </si>
  <si>
    <t>RHUBARBE BIO VRAC</t>
  </si>
  <si>
    <t>0209778</t>
  </si>
  <si>
    <t>FIGUE FRAICHE BIO 500G</t>
  </si>
  <si>
    <t>FIGUE FRAICHE BIO 250G</t>
  </si>
  <si>
    <t>FIGUE FRAICHE BIO VRAC</t>
  </si>
  <si>
    <t>0209770</t>
  </si>
  <si>
    <t>COING BIO VRAC</t>
  </si>
  <si>
    <t>KIWI PIECE</t>
  </si>
  <si>
    <t>KIWI FQC 6 FRTS</t>
  </si>
  <si>
    <t>KIWI BARQ 4 FRTS</t>
  </si>
  <si>
    <t>KIWI PRIX ROND BARQ 5 FRTS</t>
  </si>
  <si>
    <t>KIWI PETIT PRIX BARQUETTE 1KG</t>
  </si>
  <si>
    <t>KIWI BARQUETTE 1KG</t>
  </si>
  <si>
    <t>KIWI BARQ. 10 FRUITS</t>
  </si>
  <si>
    <t>KIWI MUR A POINT BARQ 4 FRUITS</t>
  </si>
  <si>
    <t>KIWI JAUNE PIECE</t>
  </si>
  <si>
    <t>KIWI JAUNE BARQUETTE 3 FRUITS</t>
  </si>
  <si>
    <t>KIWI JAUNE BARQUETTE 4 FRUITS</t>
  </si>
  <si>
    <t>KIWI JAUNE BARQUETTE 6 FRUITS</t>
  </si>
  <si>
    <t>KIWAI BARQUETTE 125G</t>
  </si>
  <si>
    <t>KIWI BERGERIE VRAC</t>
  </si>
  <si>
    <t>0209118</t>
  </si>
  <si>
    <t>KIWI JAUNE BERGERIE VRAC</t>
  </si>
  <si>
    <t>KIWI JAUNE BIO VRAC</t>
  </si>
  <si>
    <t>KIWI BIO PIECE</t>
  </si>
  <si>
    <t>0209279</t>
  </si>
  <si>
    <t>KIWI BIO BARQUETTE  6 FRUITS</t>
  </si>
  <si>
    <t>KIWI BIO CARREFOUR 6 FRUITS</t>
  </si>
  <si>
    <t>KIWI CORSE BIO CARREFOUR 6 FRUITS</t>
  </si>
  <si>
    <t>KIWI BIO BARQUETTE  1KG</t>
  </si>
  <si>
    <t>KIWI BIO CARREFOUR BARQ 1KG</t>
  </si>
  <si>
    <t>KIWI BIO BARQUETTE  4 FRUITS</t>
  </si>
  <si>
    <t>KIWI JAUNE BIO 4 FRUITS</t>
  </si>
  <si>
    <t>LITCHI VRAC</t>
  </si>
  <si>
    <t>0200197</t>
  </si>
  <si>
    <t>0208058</t>
  </si>
  <si>
    <t>LITCHI BRANCHE VRAC</t>
  </si>
  <si>
    <t>0200198</t>
  </si>
  <si>
    <t>LITCHI AVION BARQUETTE 250G</t>
  </si>
  <si>
    <t>LITCHI AVION BARQUETTE 300G</t>
  </si>
  <si>
    <t>LITCHI BARQUETTE 500G</t>
  </si>
  <si>
    <t>LITCHI FILET 750G</t>
  </si>
  <si>
    <t>LITCHI FILET 1KG</t>
  </si>
  <si>
    <t xml:space="preserve">LITCHI BRANCHE PREMUIM VRAC </t>
  </si>
  <si>
    <t>LITCHI BRANCHE BERGERIE VRAC</t>
  </si>
  <si>
    <t>0203865</t>
  </si>
  <si>
    <t>LITCHI BIO VRAC</t>
  </si>
  <si>
    <t>MANGUE PIECE</t>
  </si>
  <si>
    <t>MANGUE AVION PIECE</t>
  </si>
  <si>
    <t>MANGUE AVION VRAC</t>
  </si>
  <si>
    <t>MANGUE MDD PIECE</t>
  </si>
  <si>
    <t>MANGUE MAP BARQ 1 FRT</t>
  </si>
  <si>
    <t>MANGUE MAP BARQ 2 FRTS</t>
  </si>
  <si>
    <t>MANGUE PRIX ROND PIECE</t>
  </si>
  <si>
    <t>MANGUE AVION PREMIUM VRAC</t>
  </si>
  <si>
    <t>MANGUE BERGERIE VRAC</t>
  </si>
  <si>
    <t>0202405</t>
  </si>
  <si>
    <t>MANGUE CORNUE BERGERIE VRAC</t>
  </si>
  <si>
    <t>0207274</t>
  </si>
  <si>
    <t>MANGUE BIO PIECE</t>
  </si>
  <si>
    <t>0209280</t>
  </si>
  <si>
    <t xml:space="preserve">MANGUE ATAULFO VRAC BIO </t>
  </si>
  <si>
    <t>BIO MANGUE SAUVAGE VRAC</t>
  </si>
  <si>
    <t xml:space="preserve">MANGUE BIO </t>
  </si>
  <si>
    <t>MARRON VRAC</t>
  </si>
  <si>
    <t>0200101</t>
  </si>
  <si>
    <t>MARRON FILET 1KG</t>
  </si>
  <si>
    <t>MARRON S/VIDE 2X200G</t>
  </si>
  <si>
    <t>MARRON BERGERIE VRAC</t>
  </si>
  <si>
    <t>0202399</t>
  </si>
  <si>
    <t>CHATAIGNE BERGERIE VRAC</t>
  </si>
  <si>
    <t>0205754</t>
  </si>
  <si>
    <t>MARRON SOUS VIDE BIO 200G</t>
  </si>
  <si>
    <t>CHATAIGNE BIO 750G</t>
  </si>
  <si>
    <t>CHATAIGNE BIO 500G</t>
  </si>
  <si>
    <t>CHATAIGNE BIO 1KG</t>
  </si>
  <si>
    <t>CHATAIGNE BIO VRAC</t>
  </si>
  <si>
    <t>0207215</t>
  </si>
  <si>
    <t>MELON PIECE</t>
  </si>
  <si>
    <t>MELON GROS PIECE</t>
  </si>
  <si>
    <t>MELON REGION PIECE</t>
  </si>
  <si>
    <t>MELON DE NOS REGION PIECE</t>
  </si>
  <si>
    <t>MELON PRIX ROND PIECE</t>
  </si>
  <si>
    <t>MELON PETIT PRIX PIECE</t>
  </si>
  <si>
    <t>MELON MDD PIECE</t>
  </si>
  <si>
    <t>MELON ORIGINE &amp; QUALITE PIECE</t>
  </si>
  <si>
    <t>MELON BLANC PIECE</t>
  </si>
  <si>
    <t>MELON PLATEAU 2KG</t>
  </si>
  <si>
    <t>MELON PLATEAU 3 FRUITS</t>
  </si>
  <si>
    <t>MELON COLIS</t>
  </si>
  <si>
    <t>MELON GALIA PIECE</t>
  </si>
  <si>
    <t>MELON JAUNE PIECE</t>
  </si>
  <si>
    <t>MELON VERT PIECE</t>
  </si>
  <si>
    <t>024505</t>
  </si>
  <si>
    <t>671534</t>
  </si>
  <si>
    <t>671548</t>
  </si>
  <si>
    <t>MELON VRAC</t>
  </si>
  <si>
    <t>MELON JAUNE VRAC</t>
  </si>
  <si>
    <t>MELON VERT VRAC</t>
  </si>
  <si>
    <t>MELON BERGERIE VRAC</t>
  </si>
  <si>
    <t>0202388</t>
  </si>
  <si>
    <t>MELON RDF BERGERIE PIECE</t>
  </si>
  <si>
    <t>MELON BIO BERGERIE PIECE</t>
  </si>
  <si>
    <t>MELON BIO PIECE</t>
  </si>
  <si>
    <t>MELON GALIA BIO PIECE</t>
  </si>
  <si>
    <t>MELON CHARENTAIS BIO VRAC</t>
  </si>
  <si>
    <t>0207277</t>
  </si>
  <si>
    <t>MELON BIO CARREFOUR PIECE</t>
  </si>
  <si>
    <t xml:space="preserve">MELON GALIA BIO VRAC </t>
  </si>
  <si>
    <t xml:space="preserve">MELON JAUNE BIO VRAC </t>
  </si>
  <si>
    <t>NECTARINE BLANCHE VRAC</t>
  </si>
  <si>
    <t>0200228</t>
  </si>
  <si>
    <t>959545</t>
  </si>
  <si>
    <t>959549</t>
  </si>
  <si>
    <t>959394</t>
  </si>
  <si>
    <t>959397</t>
  </si>
  <si>
    <t>959399</t>
  </si>
  <si>
    <t>959406</t>
  </si>
  <si>
    <t>959686</t>
  </si>
  <si>
    <t>959688</t>
  </si>
  <si>
    <t>NECTARINE BLANCHE GROSSE VRAC</t>
  </si>
  <si>
    <t>0200225</t>
  </si>
  <si>
    <t>959566</t>
  </si>
  <si>
    <t>959568</t>
  </si>
  <si>
    <t>959572</t>
  </si>
  <si>
    <t>959574</t>
  </si>
  <si>
    <t>959555</t>
  </si>
  <si>
    <t>959559</t>
  </si>
  <si>
    <t>959561</t>
  </si>
  <si>
    <t>959562</t>
  </si>
  <si>
    <t>959564</t>
  </si>
  <si>
    <t>959690</t>
  </si>
  <si>
    <t>NECTARINE BLANCHE MDD VRAC</t>
  </si>
  <si>
    <t>0200226</t>
  </si>
  <si>
    <t>NECTARINE JAUNE VRAC</t>
  </si>
  <si>
    <t>0200235</t>
  </si>
  <si>
    <t>959699</t>
  </si>
  <si>
    <t>959700</t>
  </si>
  <si>
    <t>959691</t>
  </si>
  <si>
    <t>959693</t>
  </si>
  <si>
    <t>959694</t>
  </si>
  <si>
    <t>959695</t>
  </si>
  <si>
    <t>836905</t>
  </si>
  <si>
    <t>959929</t>
  </si>
  <si>
    <t>959961</t>
  </si>
  <si>
    <t>NECTARINE JAUNE GROSSE VRAC</t>
  </si>
  <si>
    <t>0200232</t>
  </si>
  <si>
    <t>959918</t>
  </si>
  <si>
    <t>959919</t>
  </si>
  <si>
    <t>959921</t>
  </si>
  <si>
    <t>959922</t>
  </si>
  <si>
    <t>959709</t>
  </si>
  <si>
    <t>959711</t>
  </si>
  <si>
    <t>959714</t>
  </si>
  <si>
    <t>959732</t>
  </si>
  <si>
    <t>NECTARINE JAUNE MDD VRAC</t>
  </si>
  <si>
    <t>0200233</t>
  </si>
  <si>
    <t>0200234</t>
  </si>
  <si>
    <t>NECTARINE PLATE VRAC</t>
  </si>
  <si>
    <t>0200238</t>
  </si>
  <si>
    <t>NECTARINE PLATE BARQUETTE 6 FRUITS</t>
  </si>
  <si>
    <t>NECTARINE PLATE BARQ 500G</t>
  </si>
  <si>
    <t>NECTARINE PLATE JAUNE 2KG</t>
  </si>
  <si>
    <t>NECTARINE PLATE BLANCHE 2KG</t>
  </si>
  <si>
    <t>NECTARINE COLIS 4KG</t>
  </si>
  <si>
    <t>959965</t>
  </si>
  <si>
    <t>959970</t>
  </si>
  <si>
    <t>NECTAVIGNE VRAC</t>
  </si>
  <si>
    <t>0200229</t>
  </si>
  <si>
    <t>959972</t>
  </si>
  <si>
    <t>959974</t>
  </si>
  <si>
    <t>NECTAVIGNE BARQUETTE 1KG</t>
  </si>
  <si>
    <t>NECTARINE PETIT PRIX 1KG</t>
  </si>
  <si>
    <t>NECTARINE BLC PETIT PRIX 1KG</t>
  </si>
  <si>
    <t>NECTARINE JNE PETIT PRIX 1KG</t>
  </si>
  <si>
    <t>NECTARINE BARQ. 1KG</t>
  </si>
  <si>
    <t>NECTARINE SANGUINE 4 FRUITS</t>
  </si>
  <si>
    <t>NECTARINE PRIX ROND BARQ 3 FRT</t>
  </si>
  <si>
    <t>NECTARINE MUR A POINT MDD 4FRT</t>
  </si>
  <si>
    <t>NECTARINE FQC 4FRT</t>
  </si>
  <si>
    <t>NECTARINE MUR A POINT 4 FRTS</t>
  </si>
  <si>
    <t>NECTARINE PANIER 1KG</t>
  </si>
  <si>
    <t>NECTARINE BLANCHE COLIS 8 FRTS</t>
  </si>
  <si>
    <t>NECTARINE BLC MINI PLATEAU 2KG</t>
  </si>
  <si>
    <t>NECTARINE JNE MINI PLATEAU 2KG</t>
  </si>
  <si>
    <t>NECTARINE A CUISINER 2,5KG</t>
  </si>
  <si>
    <t>NECTARINE A CUISINER 3KG</t>
  </si>
  <si>
    <t>NECTARINE BLANCHE A CUISINER 3KG</t>
  </si>
  <si>
    <t>NECTARINE JAUNE A CUISINER 3KG</t>
  </si>
  <si>
    <t>NECTARINE JAUNE PLATEAU 4KG</t>
  </si>
  <si>
    <t>NECTARINE BLANCHE MAP 1,4KG</t>
  </si>
  <si>
    <t>NECTARINE JAUNE MAP 1,4KG</t>
  </si>
  <si>
    <t>NECATRINE NECTAR 1L</t>
  </si>
  <si>
    <t>NECTARINE BLANCHE PREMIUM VRAC</t>
  </si>
  <si>
    <t>NECTARINE JAUNE PREMIUM VRAC</t>
  </si>
  <si>
    <t>NECTARINE BLANCHE BERG. VRAC</t>
  </si>
  <si>
    <t>0202378</t>
  </si>
  <si>
    <t>NECTARINE JAUNE BERG. VRAC</t>
  </si>
  <si>
    <t>0202379</t>
  </si>
  <si>
    <t>NECTARINE PLATE BERG. VRAC</t>
  </si>
  <si>
    <t>0209794</t>
  </si>
  <si>
    <t>NECTARINE BLC BERG. 8 FRTS</t>
  </si>
  <si>
    <t>NECTARINE JNE BERG. 8 FRTS</t>
  </si>
  <si>
    <t>NECTARINE JAUNE BIO 500G</t>
  </si>
  <si>
    <t>NECTARINE BLANCHE BIO 500G</t>
  </si>
  <si>
    <t>NECTARINE BLANCHE BIO 1KG</t>
  </si>
  <si>
    <t>NECTARINE BLANCHE BIO CRF 500G</t>
  </si>
  <si>
    <t>NECTARINE JAUNE BIO CRF 4 FRT</t>
  </si>
  <si>
    <t>NECTARINE BLANCHE BIO VRAC</t>
  </si>
  <si>
    <t>0207287</t>
  </si>
  <si>
    <t>NECTARINE JAUNE BIO VRAC</t>
  </si>
  <si>
    <t>0207279</t>
  </si>
  <si>
    <t>ORANGE A DESSERT VRAC</t>
  </si>
  <si>
    <t>0200254</t>
  </si>
  <si>
    <t>0208080</t>
  </si>
  <si>
    <t>0200255</t>
  </si>
  <si>
    <t>ORANGE SOCCULENTE VRAC</t>
  </si>
  <si>
    <t>ORANGE A FEUILLE VRAC</t>
  </si>
  <si>
    <t>0200259</t>
  </si>
  <si>
    <t>ORANGE DESSERT NON TRAITE VRAC</t>
  </si>
  <si>
    <t>0200258</t>
  </si>
  <si>
    <t>ORANGE A DESSERT MDD VRAC</t>
  </si>
  <si>
    <t>0200257</t>
  </si>
  <si>
    <t>ORANGE DESSERT FILET 2KG</t>
  </si>
  <si>
    <t>ORANGE DESSERT FILET 3KG</t>
  </si>
  <si>
    <t>ORANGE DESSERT FILET 4KG</t>
  </si>
  <si>
    <t>ORANGE DESSERT PLATEAU 5KG</t>
  </si>
  <si>
    <t>ORANGE DESSERT PLATEAU 6KG</t>
  </si>
  <si>
    <t>ORANGE PRIX ROND FILET 1KG</t>
  </si>
  <si>
    <t>ORANGE DESSERT MDD FILET 2KG</t>
  </si>
  <si>
    <t xml:space="preserve">KG ORANGE JUS MACHINE </t>
  </si>
  <si>
    <t>JUS D ORANGE 0,25L</t>
  </si>
  <si>
    <t>JUS D ORANGE 0,5L</t>
  </si>
  <si>
    <t>JUS D ORANGE 1L</t>
  </si>
  <si>
    <t>ORANGE A JUS VRAC</t>
  </si>
  <si>
    <t>0200631</t>
  </si>
  <si>
    <t>ORANGE JUS FILET 2KG</t>
  </si>
  <si>
    <t>ORANGE JUS MDD FILET 2KG</t>
  </si>
  <si>
    <t>ORANGE JUS FILET 3KG</t>
  </si>
  <si>
    <t>ORANGE JUS FILET 4KG</t>
  </si>
  <si>
    <t>ORANGE JUS PLATEAU 5KG</t>
  </si>
  <si>
    <t>ORANGE JUS FILET 6KG</t>
  </si>
  <si>
    <t>ORANGE PLATEAU 9KG</t>
  </si>
  <si>
    <t>ORANGE SANGUINE VRAC</t>
  </si>
  <si>
    <t>0200264</t>
  </si>
  <si>
    <t>KG ORANGE TAROCCO BERGERIE</t>
  </si>
  <si>
    <t>ORANGE TAROCCO FILET 1,5KG</t>
  </si>
  <si>
    <t>ORANGE SANGUINE FILET 1KG</t>
  </si>
  <si>
    <t>ORANGE SANGUINE FILET 2KG</t>
  </si>
  <si>
    <t>COLIS ORANGE SANGUINE CEE 8KG</t>
  </si>
  <si>
    <t>ORANGE MALTAISE VRAC</t>
  </si>
  <si>
    <t>0207537</t>
  </si>
  <si>
    <t>ORANGE MALTAISE FILET 2KG</t>
  </si>
  <si>
    <t>ORANGE MALTAISE PLATEAU 2,5KG</t>
  </si>
  <si>
    <t>ORANGE AMERE VRAC</t>
  </si>
  <si>
    <t>0200253</t>
  </si>
  <si>
    <t>ORANGE NON TRAITEE FILET 2KG</t>
  </si>
  <si>
    <t>ORANGE NON TRAITEE 4 FRUITS</t>
  </si>
  <si>
    <t>ORANGE NON TRAITEE FQC 4 FRTS</t>
  </si>
  <si>
    <t>ORANGE PETIT PRIX FILET 3KG</t>
  </si>
  <si>
    <t>ORANGE PETIT PRIX FILET 2KG</t>
  </si>
  <si>
    <t xml:space="preserve">ORANGE ELLE ET LUI VRAC </t>
  </si>
  <si>
    <t>02411713</t>
  </si>
  <si>
    <t>ORANGE MALTAISE BERGERIE VRAC</t>
  </si>
  <si>
    <t>ORANGE FEUILLE BERGERIE VRAC</t>
  </si>
  <si>
    <t>ORANGE BERGERIE VRAC</t>
  </si>
  <si>
    <t>0202403</t>
  </si>
  <si>
    <t>ORANGE SPECIALE BERGERIE VRAC</t>
  </si>
  <si>
    <t>0208539</t>
  </si>
  <si>
    <t>ORANGE AMERE BERGERIE VRAC</t>
  </si>
  <si>
    <t>0203852</t>
  </si>
  <si>
    <t>ORANGE SANGUINE BERG. VRAC</t>
  </si>
  <si>
    <t>ORANGE PORTUGAL PREMIUM VRAC</t>
  </si>
  <si>
    <t>3523680345003</t>
  </si>
  <si>
    <t>ORANGE BIO CARREFOUR 1,5KG</t>
  </si>
  <si>
    <t>ORANGE BIO FILET 1,5KG</t>
  </si>
  <si>
    <t>ORANGE BIO CARREFOUR 1KG</t>
  </si>
  <si>
    <t>ORANGE BIO FILET 1KG</t>
  </si>
  <si>
    <t>ORANGE JUS BIO FILET 1KG</t>
  </si>
  <si>
    <t>ORANGE SANGUINE BIO 4 FRUITS</t>
  </si>
  <si>
    <t>ORANGE BIO CAISSE 4KG</t>
  </si>
  <si>
    <t>ORANGE FEUILLE VRAC BIO</t>
  </si>
  <si>
    <t>ORANGE SANGUINE BIO VRAC</t>
  </si>
  <si>
    <t>ORANGE DESSERT BIO VRAC</t>
  </si>
  <si>
    <t>0207339</t>
  </si>
  <si>
    <t>ORANGE A JUS BIO VRAC</t>
  </si>
  <si>
    <t>0208848</t>
  </si>
  <si>
    <t xml:space="preserve">ORANGE AMER BIO VRAC </t>
  </si>
  <si>
    <t>PASTEQUE PIECE</t>
  </si>
  <si>
    <t>PASTEQUE PRIX ROND</t>
  </si>
  <si>
    <t>PASTEQUE VRAC</t>
  </si>
  <si>
    <t>0200272</t>
  </si>
  <si>
    <t>PASTEQUE ZEBREE VRAC</t>
  </si>
  <si>
    <t>PASTEQUE ORANGE PIECE</t>
  </si>
  <si>
    <t>PASTEQUE JAUNE PIECE</t>
  </si>
  <si>
    <t>PASTEQUE TRANCHEE 1KG</t>
  </si>
  <si>
    <t>PASTEQUE BERGERIE VRAC</t>
  </si>
  <si>
    <t>0209795</t>
  </si>
  <si>
    <t>PASTEQUE JAUNE BERG. VRAC</t>
  </si>
  <si>
    <t>ORANGE BIO MACHINE A JUS</t>
  </si>
  <si>
    <t>PASTEQUE BIO BERGERIE PIECE</t>
  </si>
  <si>
    <t>PASTEQUE TRANCHEE BIO 1,1KG</t>
  </si>
  <si>
    <t>PECHE BLANCHE VRAC</t>
  </si>
  <si>
    <t>0200295</t>
  </si>
  <si>
    <t>959743</t>
  </si>
  <si>
    <t>959744</t>
  </si>
  <si>
    <t>959747</t>
  </si>
  <si>
    <t>959751</t>
  </si>
  <si>
    <t>959759</t>
  </si>
  <si>
    <t>959762</t>
  </si>
  <si>
    <t>837780</t>
  </si>
  <si>
    <t>959788</t>
  </si>
  <si>
    <t>959798</t>
  </si>
  <si>
    <t>959801</t>
  </si>
  <si>
    <t>959806</t>
  </si>
  <si>
    <t>PECHE BLANCHE GROSSE VRAC</t>
  </si>
  <si>
    <t>0200293</t>
  </si>
  <si>
    <t>959905</t>
  </si>
  <si>
    <t>959907</t>
  </si>
  <si>
    <t>959909</t>
  </si>
  <si>
    <t>959910</t>
  </si>
  <si>
    <t>959931</t>
  </si>
  <si>
    <t>959933</t>
  </si>
  <si>
    <t>PECHE BLANCHE MDD VRAC</t>
  </si>
  <si>
    <t>0200294</t>
  </si>
  <si>
    <t>PECHE JAUNE VRAC</t>
  </si>
  <si>
    <t>0200309</t>
  </si>
  <si>
    <t>959934</t>
  </si>
  <si>
    <t>959935</t>
  </si>
  <si>
    <t>959936</t>
  </si>
  <si>
    <t>959939</t>
  </si>
  <si>
    <t>959944</t>
  </si>
  <si>
    <t>959945</t>
  </si>
  <si>
    <t>959949</t>
  </si>
  <si>
    <t>959950</t>
  </si>
  <si>
    <t>959951</t>
  </si>
  <si>
    <t>959952</t>
  </si>
  <si>
    <t>PECHE JAUNE GROSSE VRAC</t>
  </si>
  <si>
    <t>0200306</t>
  </si>
  <si>
    <t>959953</t>
  </si>
  <si>
    <t>959954</t>
  </si>
  <si>
    <t>959955</t>
  </si>
  <si>
    <t>959957</t>
  </si>
  <si>
    <t>PECHE JAUNE MDD VRAC</t>
  </si>
  <si>
    <t>0200308</t>
  </si>
  <si>
    <t>'075186</t>
  </si>
  <si>
    <t>PECHE PETIT PRIX 1KG</t>
  </si>
  <si>
    <t>PECHE JAUNE PETIT PRIX 1KG</t>
  </si>
  <si>
    <t>PECHE BLANCHE PETIT PRIX 1KG</t>
  </si>
  <si>
    <t>PECHE JAUNE 1KG</t>
  </si>
  <si>
    <t>PECHE BLANCHE 1KG</t>
  </si>
  <si>
    <t>PECHE PRIX ROND BARQ 3 FRT</t>
  </si>
  <si>
    <t>PECHE PANIER 1KG</t>
  </si>
  <si>
    <t>PECHE/NECTARINE PANIER 1KG</t>
  </si>
  <si>
    <t>PECHE JAUNE  MINI PLATEAU 2KG</t>
  </si>
  <si>
    <t>PECHE BLANCHE MINI PLATEAU 2KG</t>
  </si>
  <si>
    <t>PECHE COLIS 4KG</t>
  </si>
  <si>
    <t>PECHE SANGUINE 4 FRUITS</t>
  </si>
  <si>
    <t>PECHE BLC MUR A POINT 4 FRTS</t>
  </si>
  <si>
    <t>PECHE JNE MUR A POINT 4 FRTS</t>
  </si>
  <si>
    <t>PECHE BLC MUR A POINT MDD 4FRT</t>
  </si>
  <si>
    <t>PECHE JNE MUR A POINT MDD 4FRT</t>
  </si>
  <si>
    <t>PECHE BLANCHE FQC 4 FRTS</t>
  </si>
  <si>
    <t>PECHE JAUNE FQC 4 FRTS</t>
  </si>
  <si>
    <t>PECHE FQC 4 FRTS</t>
  </si>
  <si>
    <t>PECHE BLC MUR A POINT 1,4KG</t>
  </si>
  <si>
    <t>PECHE JNE MUR A POINT 1,4KG</t>
  </si>
  <si>
    <t>PECHE PLATE BLANCHE 2KG</t>
  </si>
  <si>
    <t>PECHE PLATE BARQUETTE 6 FRUITS</t>
  </si>
  <si>
    <t>PECHE PLATE BARQ 1KG</t>
  </si>
  <si>
    <t>PECHE PLATE BARQ 500G</t>
  </si>
  <si>
    <t>PECHE A CUISINER 2,5KG</t>
  </si>
  <si>
    <t>PECHE BLANCHE A CUISINER 3KG</t>
  </si>
  <si>
    <t>PECHE JAUNE A CUISINER 3KG</t>
  </si>
  <si>
    <t>PECHE A CUISINER 3KG</t>
  </si>
  <si>
    <t>PECHE JAUNE COLIS 8 FRTS</t>
  </si>
  <si>
    <t>PECHE BLANCHE COLIS 8 FRTS</t>
  </si>
  <si>
    <t>PECHE PLATE VRAC</t>
  </si>
  <si>
    <t>0200316</t>
  </si>
  <si>
    <t>PECHE DE VIGNE VRAC</t>
  </si>
  <si>
    <t>0200300</t>
  </si>
  <si>
    <t>959959</t>
  </si>
  <si>
    <t>959960</t>
  </si>
  <si>
    <t>959966</t>
  </si>
  <si>
    <t>959968</t>
  </si>
  <si>
    <t>PECHE DE VIGNE JUS 1L</t>
  </si>
  <si>
    <t>PECHE JUS 1L</t>
  </si>
  <si>
    <t>PECHE NECTAR 1L</t>
  </si>
  <si>
    <t>PECHE BLANCHE PREMIUM VRAC</t>
  </si>
  <si>
    <t>PECHE BLANCHE MAP BERG 8 FRTS</t>
  </si>
  <si>
    <t>PECHE JAUNE MAP BERG 8 FRTS</t>
  </si>
  <si>
    <t>PECHE BLANCHE BERGERIE VRAC</t>
  </si>
  <si>
    <t>0202377</t>
  </si>
  <si>
    <t>PECHE BLC MUR/POINT BERG. VRAC</t>
  </si>
  <si>
    <t>PECHE JAUNE BERGERIE VRAC</t>
  </si>
  <si>
    <t>0202376</t>
  </si>
  <si>
    <t xml:space="preserve">PECHE JAUNE AA BERGERIE VRAC </t>
  </si>
  <si>
    <t>PECHE JNE MUR/POINT BERG. VRAC</t>
  </si>
  <si>
    <t>PECHE PLATE BERGERIE VRAC</t>
  </si>
  <si>
    <t>0202380</t>
  </si>
  <si>
    <t>PECHE PLATE BIO VRAC</t>
  </si>
  <si>
    <t>0209538</t>
  </si>
  <si>
    <t>PECHE JAUNE BIO 500G</t>
  </si>
  <si>
    <t>PECHE BLANCHE BIO CRF 500G</t>
  </si>
  <si>
    <t>PECHE JAUNE BIO CRF 500G</t>
  </si>
  <si>
    <t>PECHE BLANCHE BIO 500G</t>
  </si>
  <si>
    <t>PECHE BLANCHE BIO 1KG</t>
  </si>
  <si>
    <t>PECHE PLATE BIO 5 FRUITS</t>
  </si>
  <si>
    <t>PECHE PLATE BIO 500G</t>
  </si>
  <si>
    <t>PECHE BLANCHE BIO VRAC</t>
  </si>
  <si>
    <t>0207492</t>
  </si>
  <si>
    <t>PECHE JAUNE BIO VRAC</t>
  </si>
  <si>
    <t>0207498</t>
  </si>
  <si>
    <t>PECHE SANGUINE BIO VRAC</t>
  </si>
  <si>
    <t>POIRE ABATE VRAC</t>
  </si>
  <si>
    <t>0200333</t>
  </si>
  <si>
    <t>POIRE ABATE MDD VRAC</t>
  </si>
  <si>
    <t>0200335</t>
  </si>
  <si>
    <t>POIRE ALEXANDRINE VRAC</t>
  </si>
  <si>
    <t>0200337</t>
  </si>
  <si>
    <t>POIRE ANGELYS VRAC</t>
  </si>
  <si>
    <t>0200338</t>
  </si>
  <si>
    <t>POIRE BEURRE BOSC VRAC</t>
  </si>
  <si>
    <t>POIRE MORGANE VRAC</t>
  </si>
  <si>
    <t>POIRE BEURRE HARDY VRAC</t>
  </si>
  <si>
    <t>0200341</t>
  </si>
  <si>
    <t>POIRE COMICE PREMIUM VRAC</t>
  </si>
  <si>
    <t>POIRE COMICE VRAC</t>
  </si>
  <si>
    <t>0200346</t>
  </si>
  <si>
    <t>POIRE COMICE MDD VRAC</t>
  </si>
  <si>
    <t>0200347</t>
  </si>
  <si>
    <t>POIRE CONFERENCE VRAC</t>
  </si>
  <si>
    <t>0200354</t>
  </si>
  <si>
    <t>POIRE CONFERENCE MDD VRAC</t>
  </si>
  <si>
    <t>0200355</t>
  </si>
  <si>
    <t>POIRE DURANDEAU VRAC</t>
  </si>
  <si>
    <t>POIRE FORELLE VRAC</t>
  </si>
  <si>
    <t>0200356</t>
  </si>
  <si>
    <t>POIRE GENERAL LECLERC VRAC</t>
  </si>
  <si>
    <t>POIRE GUYOT VRAC</t>
  </si>
  <si>
    <t>0200360</t>
  </si>
  <si>
    <t>POIRE GUYOT MDD VRAC</t>
  </si>
  <si>
    <t>0287608</t>
  </si>
  <si>
    <t>POIRE HARROW SWEET VRAC</t>
  </si>
  <si>
    <t>0200361</t>
  </si>
  <si>
    <t>POIRE HARROW SWEET MDD VRAC</t>
  </si>
  <si>
    <t>0200362</t>
  </si>
  <si>
    <t>POIRE LOUISE BONNE VRAC</t>
  </si>
  <si>
    <t>0200365</t>
  </si>
  <si>
    <t>POIRE PACKAM VRAC</t>
  </si>
  <si>
    <t>0200366</t>
  </si>
  <si>
    <t>POIRE PASSE CRASSANE VRAC</t>
  </si>
  <si>
    <t>0200367</t>
  </si>
  <si>
    <t>POIRE PASSE CRASSANE MDD VRAC</t>
  </si>
  <si>
    <t>0200368</t>
  </si>
  <si>
    <t>POIRE ROCHAS VRAC</t>
  </si>
  <si>
    <t>0200370</t>
  </si>
  <si>
    <t>POIRE MIGO VRAC</t>
  </si>
  <si>
    <t>POIRE SHINGO VRAC</t>
  </si>
  <si>
    <t>0200374</t>
  </si>
  <si>
    <t>POIRE SWEET SENSATION VRAC</t>
  </si>
  <si>
    <t>0205106</t>
  </si>
  <si>
    <t>POIRE WILLIAM JAUNE VRAC</t>
  </si>
  <si>
    <t>POIRE WILLIAM ROUGE VRAC</t>
  </si>
  <si>
    <t>0200375</t>
  </si>
  <si>
    <t>POIRE WILLIAM VERTE PREMIUM VRAC</t>
  </si>
  <si>
    <t>POIRE WILLIAM VERTE VRAC</t>
  </si>
  <si>
    <t>0200376</t>
  </si>
  <si>
    <t>POIRE WILLIAM VERTE MDD VRAC</t>
  </si>
  <si>
    <t>0200377</t>
  </si>
  <si>
    <t>POIRE ANGELYS 4 FRTS</t>
  </si>
  <si>
    <t>POIRE SWEET SENSATION 4 FRTS</t>
  </si>
  <si>
    <t>POIRE WILLIAM BARQ 4 FRTS</t>
  </si>
  <si>
    <t>POIRE WILLIAM MAP RDF 4 FRT</t>
  </si>
  <si>
    <t>POIRE COMICE MAP RDF 4 FRT</t>
  </si>
  <si>
    <t>POIRE CONFERENCE MAP RDF 4 FRT</t>
  </si>
  <si>
    <t>POIRE P.CRASSANE MAP RDF 4 FRT</t>
  </si>
  <si>
    <t>POIRE MURE A POINT BARQ 4 FRTS</t>
  </si>
  <si>
    <t>POIRE ORIGINE &amp; QUALITE BARQ 4 FRTS</t>
  </si>
  <si>
    <t>POIRE BARQUETTE 1KG</t>
  </si>
  <si>
    <t>POIRE PETIT PRIX BARQ 1KG</t>
  </si>
  <si>
    <t>POIRE CONFERENCE BARQ 2KG</t>
  </si>
  <si>
    <t>POIRE WILLIAM BARQ 1KG</t>
  </si>
  <si>
    <t>POIRE GUYOT BARQ 1KG</t>
  </si>
  <si>
    <t>POIRE ROCHAS BARQ 1KG</t>
  </si>
  <si>
    <t>POIRE PRIX ROND BARQ 3 FRTS</t>
  </si>
  <si>
    <t>POIRE PRIX ROND BARQ 4 FRTS</t>
  </si>
  <si>
    <t>POIRE PASSE CRASSANE PLT 2KG</t>
  </si>
  <si>
    <t>POIRE COMICE PLT 2KG</t>
  </si>
  <si>
    <t>POIRE PASSE CRASSANE PLT 2,5KG</t>
  </si>
  <si>
    <t>POIRE COMICE PLT 2,5KG</t>
  </si>
  <si>
    <t>POIRE GUYOT PLT 2KG</t>
  </si>
  <si>
    <t>POIRE BEURRE HARDY PLT 2KG</t>
  </si>
  <si>
    <t>POIRE ABATE PLT 2KG</t>
  </si>
  <si>
    <t>POIRE CONFERENCE PLT 2KG</t>
  </si>
  <si>
    <t>POIRE ANGELYS PLT 2KG</t>
  </si>
  <si>
    <t>POIRE LOUISE BONNE PLT 2KG</t>
  </si>
  <si>
    <t>POIRE ROCHAS PLT 2KG</t>
  </si>
  <si>
    <t>POIRE WILLIAM PLT 2KG</t>
  </si>
  <si>
    <t>POIRE WILLIAM ROUGE PLT 2KG</t>
  </si>
  <si>
    <t>POIRE COLIS</t>
  </si>
  <si>
    <t>POIRE JUS 1L</t>
  </si>
  <si>
    <t>POIRE BIO VRAC</t>
  </si>
  <si>
    <t>POIRE CONFERENCE BIO VRAC</t>
  </si>
  <si>
    <t>0207587</t>
  </si>
  <si>
    <t>POIRE GUYOT BIO VRAC</t>
  </si>
  <si>
    <t>0207588</t>
  </si>
  <si>
    <t>POIRE SELENA BIO VRAC</t>
  </si>
  <si>
    <t>0207589</t>
  </si>
  <si>
    <t>POIRE WILLIAM BIO VRAC</t>
  </si>
  <si>
    <t>0207590</t>
  </si>
  <si>
    <t>POIRE ANGELYS BIO VRAC</t>
  </si>
  <si>
    <t>0207506</t>
  </si>
  <si>
    <t>POIRE BEURRE D'ANJOU BIO VRAC</t>
  </si>
  <si>
    <t>0207507</t>
  </si>
  <si>
    <t>POIRE COMICE BIO VRAC</t>
  </si>
  <si>
    <t>0207510</t>
  </si>
  <si>
    <t>POIRE ABATE BIO VRAC</t>
  </si>
  <si>
    <t>0200334</t>
  </si>
  <si>
    <t>POIRE BIO 4 FRUITS</t>
  </si>
  <si>
    <t>POIRE WILLIAM BIO 4 FRUITS</t>
  </si>
  <si>
    <t>POIRE BIO SELENA 4 FRUITS</t>
  </si>
  <si>
    <t>POIRE BIO CARREFOUR 4 FRUITS</t>
  </si>
  <si>
    <t>POIRE BIO BARQ 1KG</t>
  </si>
  <si>
    <t>POIRE BIO CARREFOUR BARQ 1KG</t>
  </si>
  <si>
    <t>POIRE GUYOT R.23</t>
  </si>
  <si>
    <t>POIRE WILLIAM ROUGE R.23</t>
  </si>
  <si>
    <t>POIRE LOUISE BONNE BERG. VRAC</t>
  </si>
  <si>
    <t>0208849</t>
  </si>
  <si>
    <t>POIRE CONCORDE BERG. VRAC</t>
  </si>
  <si>
    <t>0208941</t>
  </si>
  <si>
    <t>POIRE TAYLOR GOLD BERG. VRAC</t>
  </si>
  <si>
    <t>0209446</t>
  </si>
  <si>
    <t>KG POIRE PASSE CRASSANE PREMIUM</t>
  </si>
  <si>
    <t>POIRE PASSE CRASSANE PREMIUM VRAC</t>
  </si>
  <si>
    <t>POIRE PASSE CRASSAN BERG. VRAC</t>
  </si>
  <si>
    <t>0208916</t>
  </si>
  <si>
    <t>POIRE WILLIAM BERG. VRAC</t>
  </si>
  <si>
    <t>0207779</t>
  </si>
  <si>
    <t>POIRE WLLIAM ROUGE BERG. VRAC</t>
  </si>
  <si>
    <t>0209915</t>
  </si>
  <si>
    <t>POIRE GUYOT ROSE BERG. VRAC</t>
  </si>
  <si>
    <t>0209762</t>
  </si>
  <si>
    <t>POIRE CONFERENCE BERGERIE KG</t>
  </si>
  <si>
    <t xml:space="preserve">POIRE COMICE BERG. VRAC </t>
  </si>
  <si>
    <t>POIRE COMICE ROUGE BERG. VRAC</t>
  </si>
  <si>
    <t>0208831</t>
  </si>
  <si>
    <t>POIRE ANGELYS BERG. VRAC</t>
  </si>
  <si>
    <t>0209031</t>
  </si>
  <si>
    <t>POIRE P. CORNEILLE BERG. VRAC</t>
  </si>
  <si>
    <t>POIRE GRAND CHAMPION BERG VRAC</t>
  </si>
  <si>
    <t>POMELO PIECE</t>
  </si>
  <si>
    <t>JUS DE POMELO</t>
  </si>
  <si>
    <t>FAM EXO</t>
  </si>
  <si>
    <t>POMELO BLANC PIECE</t>
  </si>
  <si>
    <t>POMELO VERT / SWEETY PIECE</t>
  </si>
  <si>
    <t>POMELO CHINOIS PIECE</t>
  </si>
  <si>
    <t>POMELO CHINOIS ROSE PIECE</t>
  </si>
  <si>
    <t>POMELO A JUS FILET 5 FRUITS</t>
  </si>
  <si>
    <t>275036</t>
  </si>
  <si>
    <t>328042</t>
  </si>
  <si>
    <t>328048</t>
  </si>
  <si>
    <t>653910</t>
  </si>
  <si>
    <t>653969</t>
  </si>
  <si>
    <t>POMELO CARREFOUR FILET 5 FRTS</t>
  </si>
  <si>
    <t>POMELO FILET 3 FRUITS</t>
  </si>
  <si>
    <t>POMELO PRIX ROND 3 FRUTS</t>
  </si>
  <si>
    <t>POMELO BLANC FILET 3 FRUITS</t>
  </si>
  <si>
    <t>POMELOS BARQ</t>
  </si>
  <si>
    <t>POMELO FLORIDE BERGERIE VRAC</t>
  </si>
  <si>
    <t>0203855</t>
  </si>
  <si>
    <t>POMELO BLANC BERGERIE VRAC</t>
  </si>
  <si>
    <t>0203854</t>
  </si>
  <si>
    <t>POMELO BLANC VRAC BIO</t>
  </si>
  <si>
    <t xml:space="preserve">BIO POMELO ROUGE VRAC </t>
  </si>
  <si>
    <t>POMELO BIO CARREFOUR X3</t>
  </si>
  <si>
    <t>POMELO BIO CARREFOUR X2</t>
  </si>
  <si>
    <t>POMELO BIO FILET 3 FRUITS</t>
  </si>
  <si>
    <t>POMELO BIO FILET 2 FRUITS</t>
  </si>
  <si>
    <t>POMELO BIO PIECE</t>
  </si>
  <si>
    <t>0209281</t>
  </si>
  <si>
    <t>POMELO SWEETY BIO PIECE</t>
  </si>
  <si>
    <t>POMME ANTARES VRAC</t>
  </si>
  <si>
    <t>0200395</t>
  </si>
  <si>
    <t>POMME ARIANE VRAC</t>
  </si>
  <si>
    <t>0200396</t>
  </si>
  <si>
    <t>POMME BELCHARD VRAC</t>
  </si>
  <si>
    <t>POMME OPALE VRAC</t>
  </si>
  <si>
    <t>POMME BERTRANE VRAC</t>
  </si>
  <si>
    <t>POMME BOSKOOP VRAC</t>
  </si>
  <si>
    <t>0200400</t>
  </si>
  <si>
    <t>POMME BOSKOOP GROSSE VRAC</t>
  </si>
  <si>
    <t>0200398</t>
  </si>
  <si>
    <t>POMME BOSKOOP MDD VRAC</t>
  </si>
  <si>
    <t>0200058</t>
  </si>
  <si>
    <t>POMME BRAEBURN VRAC</t>
  </si>
  <si>
    <t>0200404</t>
  </si>
  <si>
    <t>POMME BRAEBURN GROSSE VRAC</t>
  </si>
  <si>
    <t>0200401</t>
  </si>
  <si>
    <t>POMME BRAEBURN MDD VRAC</t>
  </si>
  <si>
    <t>0200402</t>
  </si>
  <si>
    <t>POMME CAMEO VRAC</t>
  </si>
  <si>
    <t>0200406</t>
  </si>
  <si>
    <t>POMME BICOLORE CHAIR ROUGE VRAC</t>
  </si>
  <si>
    <t>POMME JAUNE CHAIR ROUGE VRAC</t>
  </si>
  <si>
    <t>POMME ROUGE CHAIR ROUGE VRAC</t>
  </si>
  <si>
    <t>POMME PINKGOLD VRAC</t>
  </si>
  <si>
    <t>POMME CANADA GRISE VRAC</t>
  </si>
  <si>
    <t>0200410</t>
  </si>
  <si>
    <t>POMME CANADA GRISE GROSSE VRAC</t>
  </si>
  <si>
    <t>0200408</t>
  </si>
  <si>
    <t>POMME CANADA GRISE MDD VRAC</t>
  </si>
  <si>
    <t>0200409</t>
  </si>
  <si>
    <t>POMME CHANTECLERC PETITE VRAC</t>
  </si>
  <si>
    <t>0200414</t>
  </si>
  <si>
    <t>POMME CHANTECLERC VRAC</t>
  </si>
  <si>
    <t>0200413</t>
  </si>
  <si>
    <t>POMME CHANTECLERC MDD VRAC</t>
  </si>
  <si>
    <t>0200412</t>
  </si>
  <si>
    <t>POMME CHOUPETTE VRAC</t>
  </si>
  <si>
    <t>0200415</t>
  </si>
  <si>
    <t>POMME CHOUPETTE GROSSE VRAC</t>
  </si>
  <si>
    <t>0200416</t>
  </si>
  <si>
    <t>POMME CLOCHARD VRAC</t>
  </si>
  <si>
    <t>0200418</t>
  </si>
  <si>
    <t>POMME COX ORANGE VRAC</t>
  </si>
  <si>
    <t>0200256</t>
  </si>
  <si>
    <t>POMME DELBARD VRAC</t>
  </si>
  <si>
    <t>POMME DELICE D'OR VRAC</t>
  </si>
  <si>
    <t>0200424</t>
  </si>
  <si>
    <t>POMME ELSTAR VRAC</t>
  </si>
  <si>
    <t>0200429</t>
  </si>
  <si>
    <t>POMME ELSTAR GROSSE VRAC</t>
  </si>
  <si>
    <t>0200426</t>
  </si>
  <si>
    <t>POMME ELSTAR MDD VRAC</t>
  </si>
  <si>
    <t>0200427</t>
  </si>
  <si>
    <t>POMME FUJI VRAC</t>
  </si>
  <si>
    <t>0200433</t>
  </si>
  <si>
    <t>POMME FUJI GROSSE VRAC</t>
  </si>
  <si>
    <t>0200430</t>
  </si>
  <si>
    <t>POMME FUJI MDD VRAC</t>
  </si>
  <si>
    <t>0200431</t>
  </si>
  <si>
    <t>POMME GOLDEN VRAC</t>
  </si>
  <si>
    <t>0200439</t>
  </si>
  <si>
    <t>POMME GOLDEN GROSSE VRAC</t>
  </si>
  <si>
    <t>0200434</t>
  </si>
  <si>
    <t>POMME GOLDEN FQC VRAC</t>
  </si>
  <si>
    <t>0200436</t>
  </si>
  <si>
    <t>POMME GOLDEN RDF VRAC</t>
  </si>
  <si>
    <t>POMME BLUE REINE VRAC</t>
  </si>
  <si>
    <t>POMME BICOLORE STORY VRAC</t>
  </si>
  <si>
    <t>POMME KARMINJ PREMIUM VRAC</t>
  </si>
  <si>
    <t>POMME GRADYIEL PREMIUM VRAC</t>
  </si>
  <si>
    <t>POMME GOLDEN ROSEE VRAC</t>
  </si>
  <si>
    <t>0200440</t>
  </si>
  <si>
    <t>POMME GRANNY VRAC</t>
  </si>
  <si>
    <t>0200444</t>
  </si>
  <si>
    <t>POMME GRANNY GROSSE VRAC</t>
  </si>
  <si>
    <t>0200441</t>
  </si>
  <si>
    <t>349006</t>
  </si>
  <si>
    <t>POMME GRANNY MDD VRAC</t>
  </si>
  <si>
    <t>0200442</t>
  </si>
  <si>
    <t>POMME HONEY CRUNCH VRAC</t>
  </si>
  <si>
    <t>0200445</t>
  </si>
  <si>
    <t>POMME IDARED VRAC</t>
  </si>
  <si>
    <t>POMME JAZZ VRAC</t>
  </si>
  <si>
    <t>0203030</t>
  </si>
  <si>
    <t>POMME JONAGORED VRAC</t>
  </si>
  <si>
    <t>0200450</t>
  </si>
  <si>
    <t>POMME JONAGORED MDD VRAC</t>
  </si>
  <si>
    <t>0200449</t>
  </si>
  <si>
    <t>POMME JONAGOLD VRAC</t>
  </si>
  <si>
    <t>0200448</t>
  </si>
  <si>
    <t>POMME JOYA VRAC</t>
  </si>
  <si>
    <t>0203868</t>
  </si>
  <si>
    <t>POMME JUBILE VRAC</t>
  </si>
  <si>
    <t>0200423</t>
  </si>
  <si>
    <t>POMME PATTE DE LOUP VRAC</t>
  </si>
  <si>
    <t>POMME CRIPPS PINK VRAC</t>
  </si>
  <si>
    <t>0204654</t>
  </si>
  <si>
    <t>POMME PINK LADY VRAC</t>
  </si>
  <si>
    <t>0200461</t>
  </si>
  <si>
    <t>POMME PINK LADY GROSSE VRAC</t>
  </si>
  <si>
    <t>0200462</t>
  </si>
  <si>
    <t>POMME RUBINETTE VRAC</t>
  </si>
  <si>
    <t>0200483</t>
  </si>
  <si>
    <t>POMME ROUGE VRAC</t>
  </si>
  <si>
    <t>0200476</t>
  </si>
  <si>
    <t>NL</t>
  </si>
  <si>
    <t>POMME ROUGE GROSSE VRAC</t>
  </si>
  <si>
    <t>2804429</t>
  </si>
  <si>
    <t>POMME KISSABEL ROUGE VRAC</t>
  </si>
  <si>
    <t>POMME KISSABEL JAUNE VRAC</t>
  </si>
  <si>
    <t>POMME KISSABEL ORANGE VRAC</t>
  </si>
  <si>
    <t>POMME R.REINETTE PETITE VRAC</t>
  </si>
  <si>
    <t>0200467</t>
  </si>
  <si>
    <t>POMME R.REINETTE GROSSE VRAC</t>
  </si>
  <si>
    <t>0200469</t>
  </si>
  <si>
    <t>POMME R.REINETTE MDD VRAC</t>
  </si>
  <si>
    <t>0200466</t>
  </si>
  <si>
    <t>POMME REINETTE ARMORIQUE VRAC</t>
  </si>
  <si>
    <t>0200468</t>
  </si>
  <si>
    <t>POMME REINETTE ARMORIQUE MDD</t>
  </si>
  <si>
    <t>0209862</t>
  </si>
  <si>
    <t>POMME SAINTE GERMAINE VRAC</t>
  </si>
  <si>
    <t>0200484</t>
  </si>
  <si>
    <t>POMME ROYAL GALA VRAC</t>
  </si>
  <si>
    <t>0200482</t>
  </si>
  <si>
    <t>POMME ROYAL GALA GROSSE VRAC</t>
  </si>
  <si>
    <t>0200478</t>
  </si>
  <si>
    <t>POMME ROYAL GALA MDD VRAC</t>
  </si>
  <si>
    <t>0200479</t>
  </si>
  <si>
    <t>POMME ROYAL GALA PREMIUM VRAC</t>
  </si>
  <si>
    <t>POMME TENTATION VRAC</t>
  </si>
  <si>
    <t>0200485</t>
  </si>
  <si>
    <t>POMME TENTATION GROSSE VRAC</t>
  </si>
  <si>
    <t>0200486</t>
  </si>
  <si>
    <t>POMME SKY FRESH VRAC</t>
  </si>
  <si>
    <t xml:space="preserve">POMME GOLDRUSH PREM </t>
  </si>
  <si>
    <t>POMME GOLDEN ROSEE PREMIUM VRAC</t>
  </si>
  <si>
    <t>POMME GOLDRUSH VRAC</t>
  </si>
  <si>
    <t>POMME ANTARES 1,5KG</t>
  </si>
  <si>
    <t>POMME ARIANE 1,5KG</t>
  </si>
  <si>
    <t>POMME ARIANE 2KG</t>
  </si>
  <si>
    <t>POMME BOSKOOP 2KG</t>
  </si>
  <si>
    <t>2018100</t>
  </si>
  <si>
    <t>POMME BOSKOOP 3KG</t>
  </si>
  <si>
    <t>391722</t>
  </si>
  <si>
    <t>401771</t>
  </si>
  <si>
    <t>401772</t>
  </si>
  <si>
    <t>POMME BOSKOOP O&amp;Q 1,5KG</t>
  </si>
  <si>
    <t>POMME BRAEBURN 2KG</t>
  </si>
  <si>
    <t>POMME BRAEBURN 3KG</t>
  </si>
  <si>
    <t>136438</t>
  </si>
  <si>
    <t>POMME BRAEBURN O&amp;Q 1,5KG</t>
  </si>
  <si>
    <t>POMME CANADA GRISE 2KG</t>
  </si>
  <si>
    <t>POMME CANADA GRISE 6FRT</t>
  </si>
  <si>
    <t>POMME CANADA GRISE O&amp;Q 1,5KG</t>
  </si>
  <si>
    <t>POMME CANADA GRISE O&amp;Q 6 FRT</t>
  </si>
  <si>
    <t>POMME CANADA GRISE RDF 4 FRT</t>
  </si>
  <si>
    <t>POMME CHANTECLERC 1,5KG</t>
  </si>
  <si>
    <t>POMME CHANTECLERC 6 FRT</t>
  </si>
  <si>
    <t>POMME CHANTECLERC O&amp;Q 1,5KG</t>
  </si>
  <si>
    <t>POMME CHANTECLERC O&amp;Q 6 FRT</t>
  </si>
  <si>
    <t>POMME CHANTECLERC RDF 4 FRT</t>
  </si>
  <si>
    <t>POMME CHOUPETTE 2KG</t>
  </si>
  <si>
    <t>POMME CHOUPETTE 4 FRT</t>
  </si>
  <si>
    <t>POMME ELSTAR 10KG</t>
  </si>
  <si>
    <t>POMME ELSTAR 2KG</t>
  </si>
  <si>
    <t>POMME ELSTAR O&amp;Q 1,5KG</t>
  </si>
  <si>
    <t>POMME ELSTAR O&amp;Q 6 FRT</t>
  </si>
  <si>
    <t>POMME FUJI 2KG</t>
  </si>
  <si>
    <t>POMME FUJI 6 FRT</t>
  </si>
  <si>
    <t>045736</t>
  </si>
  <si>
    <t>POMME FUJI O&amp;Q 1,5KG</t>
  </si>
  <si>
    <t>POMME FUJI O&amp;Q 6 FRT</t>
  </si>
  <si>
    <t>POMME GOLDEN 3KG</t>
  </si>
  <si>
    <t>POMME GOLDEN 2KG</t>
  </si>
  <si>
    <t>POMME GOLDEN 6 FRT</t>
  </si>
  <si>
    <t>POMME GOLDEN ROSE 4 FRT</t>
  </si>
  <si>
    <t>POMME GOLDEN CAISSE 10KG</t>
  </si>
  <si>
    <t>192953</t>
  </si>
  <si>
    <t>POMME GOLDEN 1,5KG</t>
  </si>
  <si>
    <t>POMME GOLDEN 5KG</t>
  </si>
  <si>
    <t>POMME GOLDEN O&amp;Q 1,5KG</t>
  </si>
  <si>
    <t xml:space="preserve">POMME GOLDEN O&amp;Q 1,5KG </t>
  </si>
  <si>
    <t>POMME GOLDEN RDF 4 FRT</t>
  </si>
  <si>
    <t>POMME GOLDEN O&amp;Q 6 FRT</t>
  </si>
  <si>
    <t>POMME GRANNY 2KG</t>
  </si>
  <si>
    <t>POMME GRANNY 3KG</t>
  </si>
  <si>
    <t>POMME GRANNY 4KG</t>
  </si>
  <si>
    <t>POMME GRANNY 5KG</t>
  </si>
  <si>
    <t>POMME GRANNY 6 FRT</t>
  </si>
  <si>
    <t>POMME JONAGOLD 2KG</t>
  </si>
  <si>
    <t>POMME JONAGOLD 3KG</t>
  </si>
  <si>
    <t>391681</t>
  </si>
  <si>
    <t>391682</t>
  </si>
  <si>
    <t>POMME JONAGOLD O&amp;Q 1,5KG</t>
  </si>
  <si>
    <t>POMME PINK LADY 3 FRT</t>
  </si>
  <si>
    <t>POMME PINK LADY 4 FRT</t>
  </si>
  <si>
    <t>POMME PINK LADY 1,5KG</t>
  </si>
  <si>
    <t>POMME PINK LADY 2KG</t>
  </si>
  <si>
    <t>POMME PINK LADY 6 FRT</t>
  </si>
  <si>
    <t>POMME REINE REINETTE 2KG</t>
  </si>
  <si>
    <t>POMME REINE REINETTE 6 FRT</t>
  </si>
  <si>
    <t>POMME REINETTE ARMORIQUE 2KG</t>
  </si>
  <si>
    <t>POMME REINETTE ARMOR 4 FRT</t>
  </si>
  <si>
    <t>POMME REINE REINETTE RDF 4 FRT</t>
  </si>
  <si>
    <t>POMME REINE REINETTE O&amp;Q 6 FRT</t>
  </si>
  <si>
    <t>819718</t>
  </si>
  <si>
    <t>POMME REINE REINETTE O&amp;Q 1,5KG</t>
  </si>
  <si>
    <t>POMME ROUGE 4KG</t>
  </si>
  <si>
    <t>POMME ROUGE 2KG</t>
  </si>
  <si>
    <t>POMME ROYAL GALA 3KG</t>
  </si>
  <si>
    <t>384117</t>
  </si>
  <si>
    <t>POMME ROYAL GALA 2KG</t>
  </si>
  <si>
    <t>POMME ROYAL GALA 1,5KG</t>
  </si>
  <si>
    <t>POMME ROYAL GALA 6 FRT</t>
  </si>
  <si>
    <t>POMME ROYAL GALA 5KG</t>
  </si>
  <si>
    <t>POMME R.GALA PRIX ROND 4 FRT</t>
  </si>
  <si>
    <t>POMME ROYAL GALA O&amp;Q 6 FRT</t>
  </si>
  <si>
    <t>POMME ROYAL GALA RDF 4 FRT</t>
  </si>
  <si>
    <t>POMME ROYAL GALA O&amp;Q 1,5KG</t>
  </si>
  <si>
    <t>POMME TENTATION 2KG</t>
  </si>
  <si>
    <t>POMME TENTATION 6 FRT</t>
  </si>
  <si>
    <t>POMME PANACHE 6 FRT</t>
  </si>
  <si>
    <t>POMME A DECOUVRIR 4 FRT</t>
  </si>
  <si>
    <t>POMME ROCKIT 4 FRT</t>
  </si>
  <si>
    <t>POMME ROCKIT 5 FRT</t>
  </si>
  <si>
    <t>POMME ROCKIT 6 FRT</t>
  </si>
  <si>
    <t>POMME BICOLORE PETIT PRIX 2KG</t>
  </si>
  <si>
    <t>POMME BICOLORE 1,5KG</t>
  </si>
  <si>
    <t>POMME BICOLORE PRIX ROND 4FRT</t>
  </si>
  <si>
    <t>POMME BICOLORE PRIX ROND 1KG</t>
  </si>
  <si>
    <t>POMME BICOLORE PRIX ROND 800G</t>
  </si>
  <si>
    <t>POMME BICOLORE PRIX ROND 1,5KG</t>
  </si>
  <si>
    <t>POMME BICOLORE PRIX ROND 2KG</t>
  </si>
  <si>
    <t>POMME A CUISINIER 8 FRUITS</t>
  </si>
  <si>
    <t>827242</t>
  </si>
  <si>
    <t>827243</t>
  </si>
  <si>
    <t>937572</t>
  </si>
  <si>
    <t>937576</t>
  </si>
  <si>
    <t>937577</t>
  </si>
  <si>
    <t>519426</t>
  </si>
  <si>
    <t>JUS DE POMMES 1L</t>
  </si>
  <si>
    <t>JUS POMME BRAEBURN 1L</t>
  </si>
  <si>
    <t>JUS POMME GOLDEN 1L</t>
  </si>
  <si>
    <t>JUS POMME GRANNY 1L</t>
  </si>
  <si>
    <t>POMME COLIS</t>
  </si>
  <si>
    <t>POMME BARQ 6 FRTS</t>
  </si>
  <si>
    <t>JUS POMME FQC R.REINETTE 1L</t>
  </si>
  <si>
    <t>JUS POMME FQC ELSTAR 1L</t>
  </si>
  <si>
    <t>JUS POMME FQC GALA 1L</t>
  </si>
  <si>
    <t>JUS POMME FQC GOLDEN 1L</t>
  </si>
  <si>
    <t>JUS POMME FQC MELANGE 1L</t>
  </si>
  <si>
    <t>COMPOTE FQC BOSKOOP 350G</t>
  </si>
  <si>
    <t>COMPOTE FQC BRAEBURN  350G</t>
  </si>
  <si>
    <t>COMPOTE FQC ELSTAR  350G</t>
  </si>
  <si>
    <t>COMPOTE FQC GALA 350G</t>
  </si>
  <si>
    <t>COMPOTE FQC GOLDEN 350G</t>
  </si>
  <si>
    <t>COMPOTE FQC MIX CANADA 500G</t>
  </si>
  <si>
    <t>COMPOTE FQC MIX REINETTE 500G</t>
  </si>
  <si>
    <t>POMME GOLDEN BERG. VRAC</t>
  </si>
  <si>
    <t>0202393</t>
  </si>
  <si>
    <t>POMME GOLDEN ROSEE BERG. VRAC</t>
  </si>
  <si>
    <t>0208758</t>
  </si>
  <si>
    <t>POMME REINETTE BERG. VRAC</t>
  </si>
  <si>
    <t>0209829</t>
  </si>
  <si>
    <t>POMME COX ORANGE BERG. VRAC</t>
  </si>
  <si>
    <t>0208560</t>
  </si>
  <si>
    <t>POMME GALA BERG. VRAC</t>
  </si>
  <si>
    <t>0202394</t>
  </si>
  <si>
    <t>POMME GOLDRUSH BERG. VRAC</t>
  </si>
  <si>
    <t>POMME BRAEBURN BERG. VRAC</t>
  </si>
  <si>
    <t>0209445</t>
  </si>
  <si>
    <t>POMME RUBINETTE BERG. VRAC</t>
  </si>
  <si>
    <t>0208829</t>
  </si>
  <si>
    <t>POMME JONAGOLD BERG. VRAC</t>
  </si>
  <si>
    <t>0207785</t>
  </si>
  <si>
    <t>POMME FUJI BERG. VRAC</t>
  </si>
  <si>
    <t>0208813</t>
  </si>
  <si>
    <t>POMME CLOCHARD BERG. VRAC</t>
  </si>
  <si>
    <t>0207776</t>
  </si>
  <si>
    <t>POMME CHANTECLERC BERG. VRAC</t>
  </si>
  <si>
    <t>0207777</t>
  </si>
  <si>
    <t>POMME REIN. ARMORQ BERG. VRAC</t>
  </si>
  <si>
    <t>0208824</t>
  </si>
  <si>
    <t>POMME DELBARD BERG. VRAC</t>
  </si>
  <si>
    <t>POMME DELICE D OR BERG. VRAC</t>
  </si>
  <si>
    <t>0208753</t>
  </si>
  <si>
    <t>POMME JUBILEE BERG. VRAC</t>
  </si>
  <si>
    <t>POMME PIROUETTE BERG. VRAC</t>
  </si>
  <si>
    <t>0209630</t>
  </si>
  <si>
    <t>POMME CALVILLE BERG. VRAC</t>
  </si>
  <si>
    <t>0208761</t>
  </si>
  <si>
    <t>POMME DIVA BERG. VRAC</t>
  </si>
  <si>
    <t>POMME PINKISS BERG. VRAC</t>
  </si>
  <si>
    <t>0208816</t>
  </si>
  <si>
    <t>POMME SIUNTAN BERG. VRAC</t>
  </si>
  <si>
    <t>0208819</t>
  </si>
  <si>
    <t>KG POIRE CONFERENE PREMIUM VRAC</t>
  </si>
  <si>
    <t>POMME KARMINJ BERGERIE VRAC</t>
  </si>
  <si>
    <t>POMME BERTRANE BERGERIE VRAC</t>
  </si>
  <si>
    <t>POMME BELGRISE BERGERIE VRAC</t>
  </si>
  <si>
    <t>POMME SONYA BERGERIE VRAC</t>
  </si>
  <si>
    <t>POMME  BELCHARD BERGERIE  VRAC</t>
  </si>
  <si>
    <t>0207778</t>
  </si>
  <si>
    <t>POMME PATE DE LOUP BERGERIE  VRAC</t>
  </si>
  <si>
    <t>POMME GOLDEN BIO CRF 1KG</t>
  </si>
  <si>
    <t xml:space="preserve">POMME GOLDEN BIO CRF 8 FRT </t>
  </si>
  <si>
    <t>POMME GOLDEN BIO CRF 6 FRT</t>
  </si>
  <si>
    <t>POMME GOLDEN BIO CRF 4 FRT</t>
  </si>
  <si>
    <t>POMME GOLDEN BIO 1KG</t>
  </si>
  <si>
    <t xml:space="preserve">POMME GOLDEN BIO 8 FRT </t>
  </si>
  <si>
    <t>POMME GOLD. BIO CRF 4+2 FRT</t>
  </si>
  <si>
    <t>POMME GOLDEN BIO 4 FRT</t>
  </si>
  <si>
    <t>POMME BICOLORE BIO MDD 8 FRT</t>
  </si>
  <si>
    <t>POMME BICOLORE BIO MDD 6 FRT</t>
  </si>
  <si>
    <t>POMME BICOLORE BIO MDD 4 FRT</t>
  </si>
  <si>
    <t>POMME BICOLORE BIO 1KG</t>
  </si>
  <si>
    <t>POMME BICOLORE BIO 800G</t>
  </si>
  <si>
    <t>POMME BICOLORE BIO 8 FRT</t>
  </si>
  <si>
    <t>POMME BICOLORE BIO 4 FRT</t>
  </si>
  <si>
    <t>COLIS 2KG POMME BICOLORE BIO</t>
  </si>
  <si>
    <t>POMME REINE ARMORIQUE BIO 4 FRT</t>
  </si>
  <si>
    <t>POMME OPALE BIO CRF 8 FRT</t>
  </si>
  <si>
    <t>POMME OPALE BIO CRF 6 FRT</t>
  </si>
  <si>
    <t>POMME OPALE BIO CRF 4 FRT</t>
  </si>
  <si>
    <t>POMME OPALE BIO 4 FRT</t>
  </si>
  <si>
    <t>POMME DELISDOR BIO 4 FRT</t>
  </si>
  <si>
    <t>POMME JN RUSTIQUE BIO CRF 6FRT</t>
  </si>
  <si>
    <t>POMME JN RUSTIQUE BIO CRF 4FRT</t>
  </si>
  <si>
    <t>POMME JAUNE BIO 4 FRT</t>
  </si>
  <si>
    <t>POMME PATTE LOUP BIO 800G</t>
  </si>
  <si>
    <t>POMME TENTATION BIO CRF 8 FRT</t>
  </si>
  <si>
    <t>POMME TENTATION BIO CRF 6 FRT</t>
  </si>
  <si>
    <t>POMME TENTATION BIO CRF 4 FRT</t>
  </si>
  <si>
    <t>POMME TENTATION BIO 4 FRT</t>
  </si>
  <si>
    <t>POMME ROUGE BIO 1KG</t>
  </si>
  <si>
    <t>POMME ROUGE BIO 4 FRT</t>
  </si>
  <si>
    <t>POMME CANADA GRISE BIO 1 KG</t>
  </si>
  <si>
    <t>POMME CANADA GRISE BIO 4 FRT</t>
  </si>
  <si>
    <t>POMME GRANNY BIO 1KG</t>
  </si>
  <si>
    <t>POMME GRANNY BIO 4 FRT</t>
  </si>
  <si>
    <t>POMME CHANTECLERC BIO 1KG</t>
  </si>
  <si>
    <t>POMME BOSKOOP BIO BQ 4FRT</t>
  </si>
  <si>
    <t>JUS DE POMMES FERMIER BIO 1L</t>
  </si>
  <si>
    <t>POMME BOSKOOP BIO VRAC</t>
  </si>
  <si>
    <t>POMME CANADA GRISE BIO VRAC</t>
  </si>
  <si>
    <t>0207597</t>
  </si>
  <si>
    <t>POMME CHANTECLERC BIO VRAC</t>
  </si>
  <si>
    <t>0207598</t>
  </si>
  <si>
    <t>POMME GALA BIO VRAC</t>
  </si>
  <si>
    <t>0207601</t>
  </si>
  <si>
    <t>POMME GOLDEN BIO VRAC</t>
  </si>
  <si>
    <t>0207602</t>
  </si>
  <si>
    <t>POMME GRANNY BIO VRAC</t>
  </si>
  <si>
    <t>POMME DELISDOR BIO VRAC</t>
  </si>
  <si>
    <t>0207591</t>
  </si>
  <si>
    <t>POMME BRAEBURN BIO VRAC</t>
  </si>
  <si>
    <t>0207596</t>
  </si>
  <si>
    <t>POMME ARIANE BIO VRAC</t>
  </si>
  <si>
    <t>0207595</t>
  </si>
  <si>
    <t>POMME DALINETTE BIO VRAC</t>
  </si>
  <si>
    <t>POMME FUJI BIO VRAC</t>
  </si>
  <si>
    <t>POMME OPAL BIO VRAC</t>
  </si>
  <si>
    <t>POMME PATE LOUP BIO VRAC</t>
  </si>
  <si>
    <t>0207593</t>
  </si>
  <si>
    <t>POMME PINK KISS BIO VRAC</t>
  </si>
  <si>
    <t>0207608</t>
  </si>
  <si>
    <t>POMME CRIPPS PINK LADY BIO</t>
  </si>
  <si>
    <t>POMME PINOVA BIO VRAC</t>
  </si>
  <si>
    <t>POMME REINNETTE ARMOR BIO VRAC</t>
  </si>
  <si>
    <t>0207616</t>
  </si>
  <si>
    <t>POMME ROUGE BIO VRAC</t>
  </si>
  <si>
    <t>POMME BICOLORE BIO VRAC</t>
  </si>
  <si>
    <t>0200477</t>
  </si>
  <si>
    <t>POMME REINETTE BIO VRAC</t>
  </si>
  <si>
    <t>0207615</t>
  </si>
  <si>
    <t>POMME CRIMSON CRISP BIO VRAC</t>
  </si>
  <si>
    <t>PRUNE REINE CLAUDE VRAC</t>
  </si>
  <si>
    <t>0200501</t>
  </si>
  <si>
    <t>PRUNE REINE CLAUDE BARQ 1KG</t>
  </si>
  <si>
    <t>PRUNE REINE CLAUDE BARQ 750G</t>
  </si>
  <si>
    <t>PRUNE REINE CLAUDE RDF 750G</t>
  </si>
  <si>
    <t>PRUNE REINE CLAUDE PLATEAU 2KG</t>
  </si>
  <si>
    <t>PRUNE REINE CLAUDE PLATEAU 2,5KG</t>
  </si>
  <si>
    <t>PRUNE REINE CLAUDE R.23</t>
  </si>
  <si>
    <t>PRUNE MIRABELLE VRAC</t>
  </si>
  <si>
    <t>0200497</t>
  </si>
  <si>
    <t>PRUNE MIRABELLE SHAKER 200G</t>
  </si>
  <si>
    <t>PRUNE MIRABELLE RDF BARQ 500G</t>
  </si>
  <si>
    <t>PRUNE MIRABELLE BARQ 500G</t>
  </si>
  <si>
    <t>PRUNE MIRABELLE BARQ 750G</t>
  </si>
  <si>
    <t>PRUNE MIRABELLE BARQ 1KG</t>
  </si>
  <si>
    <t>PRUNE QUETSCHE VRAC</t>
  </si>
  <si>
    <t>0200500</t>
  </si>
  <si>
    <t>PRUNE QUETSCHE RDF BARQ 750G</t>
  </si>
  <si>
    <t>PRUNE QUETSCHE BARQ 750G</t>
  </si>
  <si>
    <t>PRUNE QUETSCHE BARQ 1KG</t>
  </si>
  <si>
    <t>PRUNE ROUGE VRAC</t>
  </si>
  <si>
    <t>0200498</t>
  </si>
  <si>
    <t>PRUNE NOIRE / BLEUE VRAC</t>
  </si>
  <si>
    <t>2227723</t>
  </si>
  <si>
    <t>PRUNE ROUGE BARQUETTE 1KG</t>
  </si>
  <si>
    <t>PRUNE ROUGE DATIL BARQ 500G</t>
  </si>
  <si>
    <t>PRUNE PLUOT PRIX ROND BARQ 3 FRTS</t>
  </si>
  <si>
    <t>PRUNE PLUOT VRAC</t>
  </si>
  <si>
    <t>PRUNE ROUGE PLATEAU 2,5KG</t>
  </si>
  <si>
    <t>PRUNE JAUNE VRAC</t>
  </si>
  <si>
    <t>0200496</t>
  </si>
  <si>
    <t>PRUNE JAUNE BARQUETTE 1KG</t>
  </si>
  <si>
    <t>PRUNE JAUNE PLATEAU 2,5KG</t>
  </si>
  <si>
    <t>PRUNE VERTE PRIX ROND 500G</t>
  </si>
  <si>
    <t>PRUNE ROUGE PRIX ROND 500G</t>
  </si>
  <si>
    <t>PRUNE JAUNE PRIX ROND 500G</t>
  </si>
  <si>
    <t>PRUNE VERTE PRIX ROND 400G</t>
  </si>
  <si>
    <t>PRUNE ROUGE PRIX ROND 400G</t>
  </si>
  <si>
    <t>PRUNE JAUNE PRIX ROND 400G</t>
  </si>
  <si>
    <t>PRUNE CONFITURE PLATEAU 5KG</t>
  </si>
  <si>
    <t>PRUNE CONFITURE PLATEAU 2KG</t>
  </si>
  <si>
    <t>PRUNE DUO MIXTE BARQ 800G</t>
  </si>
  <si>
    <t>PRUNE ROUGE BARQ 5 FRTS</t>
  </si>
  <si>
    <t>PRUNE JAUNE BARQ 5 FRTS</t>
  </si>
  <si>
    <t>PRUNE D'ENTE BARQ.750G</t>
  </si>
  <si>
    <t xml:space="preserve">REINE CLAUDE PREMIUM VRAC </t>
  </si>
  <si>
    <t>PRUNE ROUGE BERGERIE VRAC</t>
  </si>
  <si>
    <t>0203851</t>
  </si>
  <si>
    <t>PRUNE PLUOT BERGERIE VRAC</t>
  </si>
  <si>
    <t>PRUNE JAUNE BERGERIE VRAC</t>
  </si>
  <si>
    <t>0203850</t>
  </si>
  <si>
    <t>PRUNE MIRABELLE BERGERIE VRAC</t>
  </si>
  <si>
    <t>0202381</t>
  </si>
  <si>
    <t>PRUNE REINE CLAUDE BERGERIE KG</t>
  </si>
  <si>
    <t>PRUNE ROUGE BIO 500G</t>
  </si>
  <si>
    <t xml:space="preserve">PRUNE ROUGE BIO VRAC </t>
  </si>
  <si>
    <t>PRUNE R.CLAUDE  BIO CRF 500G</t>
  </si>
  <si>
    <t>PRUNE REINE CLAUDE  BIO 500G</t>
  </si>
  <si>
    <t>PRUNE REINE CLAUDE BIO VRAC</t>
  </si>
  <si>
    <t>0207613</t>
  </si>
  <si>
    <t>PRUNE QUESTCHE BIO 500G</t>
  </si>
  <si>
    <t>PRUNE JAUNE BIO 500G</t>
  </si>
  <si>
    <t xml:space="preserve">PRUNE JAUNE BIO VRAC </t>
  </si>
  <si>
    <t>PRUNE ROUGE BIO 750G</t>
  </si>
  <si>
    <t xml:space="preserve">PRUNE ROUGE BIO 1KG </t>
  </si>
  <si>
    <t>PRUNE JAUNE BIO 1KG</t>
  </si>
  <si>
    <t>PRUNE PRESIDENT BIO VRAC</t>
  </si>
  <si>
    <t>0207611</t>
  </si>
  <si>
    <t>PRUNE QUETSCHE BIO VRAC</t>
  </si>
  <si>
    <t>0207612</t>
  </si>
  <si>
    <t>MIRABELLE BIO BARQ 500G</t>
  </si>
  <si>
    <t>MIRABELLE BIO VRAC</t>
  </si>
  <si>
    <t>RAISIN MUSCAT VRAC</t>
  </si>
  <si>
    <t>0200511</t>
  </si>
  <si>
    <t>RAISIN MUSCAT AOC VRAC</t>
  </si>
  <si>
    <t>0200513</t>
  </si>
  <si>
    <t>RAISIN MUSCAT MDD VRAC</t>
  </si>
  <si>
    <t>0200512</t>
  </si>
  <si>
    <t>RAISIN MUSCAT BARQUETTE 1KG</t>
  </si>
  <si>
    <t>RAISIN MUSCAT BARQUETTE 750G</t>
  </si>
  <si>
    <t>RAISIN MUSCAT RDF BARQ 750G</t>
  </si>
  <si>
    <t>RAISIN ROSE BARQ 750G</t>
  </si>
  <si>
    <t>RAISIN MUSCAT ALEXANDRIE BARQ 500G</t>
  </si>
  <si>
    <t>RAISIN CHASSELAS VRAC</t>
  </si>
  <si>
    <t>0200507</t>
  </si>
  <si>
    <t>RAISIN CHASSELAS AOC VRAC</t>
  </si>
  <si>
    <t>0200508</t>
  </si>
  <si>
    <t>RAISIN CHASSELAS BARQUETTE 1KG</t>
  </si>
  <si>
    <t>RAISIN CHASSELAS AOC BARQ 750G</t>
  </si>
  <si>
    <t>RAISIN CHASSELAS RDF BARQ 750G</t>
  </si>
  <si>
    <t>RAISIN NOIR VRAC</t>
  </si>
  <si>
    <t>0200515</t>
  </si>
  <si>
    <t>508519</t>
  </si>
  <si>
    <t>507163</t>
  </si>
  <si>
    <t>507115</t>
  </si>
  <si>
    <t>508520</t>
  </si>
  <si>
    <t>RAISIN NOIR SANS PEPINS VRAC</t>
  </si>
  <si>
    <t>RAISIN NOIR MINI PLATEAU 2KG</t>
  </si>
  <si>
    <t>RAISIN NOIR BARQUETTE 1KG</t>
  </si>
  <si>
    <t>RAISIN NOIR BARQUETTE 500G</t>
  </si>
  <si>
    <t>RAISIN NOIR PRIX ROND 750G</t>
  </si>
  <si>
    <t>RAISIN BLANC Italie VRAC</t>
  </si>
  <si>
    <t>0200509</t>
  </si>
  <si>
    <t>RAISIN ITALIA GAMME + VRAC</t>
  </si>
  <si>
    <t>RAISIN ITALIA MDD VRAC</t>
  </si>
  <si>
    <t>0200510</t>
  </si>
  <si>
    <t>BQ RAISIN ITALIA FQC PDS.PRIX</t>
  </si>
  <si>
    <t>RAISIN ITALIA FQC BARQ 800G</t>
  </si>
  <si>
    <t>RAISIN ITALIA DS BARQ 800G</t>
  </si>
  <si>
    <t>RAISIN ITALIA MINI PLATEAU 2KG</t>
  </si>
  <si>
    <t>RAISIN BLANC VRAC</t>
  </si>
  <si>
    <t>0200504</t>
  </si>
  <si>
    <t>508561</t>
  </si>
  <si>
    <t>508565</t>
  </si>
  <si>
    <t>RAISIN BLANC MINI PLATEAU 2KG</t>
  </si>
  <si>
    <t>RAISIN BLANC BARQUETTE 1KG</t>
  </si>
  <si>
    <t>RAISIN BLANC PRIX ROND 750G</t>
  </si>
  <si>
    <t>RAISIN BLANC SANS PEPINS VRAC</t>
  </si>
  <si>
    <t>0200592</t>
  </si>
  <si>
    <t>RAISIN BLANC SANS PEPINS 750G</t>
  </si>
  <si>
    <t>105531</t>
  </si>
  <si>
    <t>RAISIN BLANC SANS PEPINS 500G</t>
  </si>
  <si>
    <t>275943</t>
  </si>
  <si>
    <t>RAISIN ROSE VRAC</t>
  </si>
  <si>
    <t>0200517</t>
  </si>
  <si>
    <t>508523</t>
  </si>
  <si>
    <t>RAISIN ROSE SANS PEPIN VRAC</t>
  </si>
  <si>
    <t>RAISIN MOSCATEL BEGERIE VRAC</t>
  </si>
  <si>
    <t>RAISIN ROSE BARQUETTE 1KG</t>
  </si>
  <si>
    <t>RAISIN ROSE BARQUETTE 500G</t>
  </si>
  <si>
    <t>RAISIN MIXTE MINI PLATEAU 2KG</t>
  </si>
  <si>
    <t>JUS DE RAISIN 1L</t>
  </si>
  <si>
    <t>RAISIN COLIS</t>
  </si>
  <si>
    <t>RAISIN ROSE S/P PREMIUM VRAC</t>
  </si>
  <si>
    <t xml:space="preserve">RAISIN BLANC S/P PREMIUM VRAC </t>
  </si>
  <si>
    <t xml:space="preserve">RAISIN ITALIA BERGERIE VRAC </t>
  </si>
  <si>
    <t>RAISIN BLANC BERGERIE VRAC</t>
  </si>
  <si>
    <t>0202390</t>
  </si>
  <si>
    <t>RAISIN MUSCAT BERGERIE VRAC</t>
  </si>
  <si>
    <t>0202391</t>
  </si>
  <si>
    <t>RAISIN NOIR BERGERIE VRAC</t>
  </si>
  <si>
    <t>0209037</t>
  </si>
  <si>
    <t>RAISIN ROSE BERGERIE VRAC</t>
  </si>
  <si>
    <t>0209594</t>
  </si>
  <si>
    <t>RAISIN BLC S/PEPIN BERG. VRAC</t>
  </si>
  <si>
    <t>0209593</t>
  </si>
  <si>
    <t>RAISIN CHASSELAS BERGERIE VRAC</t>
  </si>
  <si>
    <t>0202392</t>
  </si>
  <si>
    <t xml:space="preserve">RAISIN ROSE BERGERIE VRAC </t>
  </si>
  <si>
    <t>0209109</t>
  </si>
  <si>
    <t>RAISIN NOIR S/PEPIN BERG VRAC</t>
  </si>
  <si>
    <t>0202742</t>
  </si>
  <si>
    <t>RAISIN NOIR BIO VRAC</t>
  </si>
  <si>
    <t>0209774</t>
  </si>
  <si>
    <t>RAISIN ITALIA BIO VRAC</t>
  </si>
  <si>
    <t>RAISIN BLANC BIO VRAC</t>
  </si>
  <si>
    <t>RAISIN BLANC SANS PEPINS BIO VRAC</t>
  </si>
  <si>
    <t>RAISIN CHASSELAS BIO VRAC</t>
  </si>
  <si>
    <t>0207614</t>
  </si>
  <si>
    <t xml:space="preserve">BIO RAIS BLC MUSCAT ALEX VRAC </t>
  </si>
  <si>
    <t>RAISIN CHASSELAS BIO 750G</t>
  </si>
  <si>
    <t>RAISIN NOIR 500G BIO</t>
  </si>
  <si>
    <t>RAISIN BLANC SANS PEPINS 500G BIO</t>
  </si>
  <si>
    <t>RAISIN BLANC 500G BIO</t>
  </si>
  <si>
    <t>ABRICOT MOELLEUX VRAC</t>
  </si>
  <si>
    <t>0207531</t>
  </si>
  <si>
    <t>PRUNEAU D'AGEN 25/30 VRAC</t>
  </si>
  <si>
    <t>0207533</t>
  </si>
  <si>
    <t>RAISIN SEC BIO BAR 250G</t>
  </si>
  <si>
    <t>JUS DE POMME ABRICOT</t>
  </si>
  <si>
    <t>JUS DE POMME 1L</t>
  </si>
  <si>
    <t>JUS DE POMME FRUITS ROUGES</t>
  </si>
  <si>
    <t>JUS DE POMME ORANGE</t>
  </si>
  <si>
    <t>JUS DE POMME PECHE ABRICOT</t>
  </si>
  <si>
    <t>JUS DE POMME RAISIN</t>
  </si>
  <si>
    <t>JUS DE POMME CITRON CANNELLE</t>
  </si>
  <si>
    <t>JUS DE POMME CERISE</t>
  </si>
  <si>
    <t>JUS DE POMME COING</t>
  </si>
  <si>
    <t>JUS POMME RHUBARBE</t>
  </si>
  <si>
    <t>JUS DE POM JULIET BIO 1L</t>
  </si>
  <si>
    <t>JUS DE POMME FRAMBOISE</t>
  </si>
  <si>
    <t>JUS PETILL. POM JULIET BIO 1L</t>
  </si>
  <si>
    <t>CORBEILLE DE FRUITS</t>
  </si>
  <si>
    <t>CORBEILLE FRUITS LA FAMILLE</t>
  </si>
  <si>
    <t>CORBEILLE FRUITS LA TENDANCE</t>
  </si>
  <si>
    <t>CORBEILLE FRUITS DECOUVERTE X2</t>
  </si>
  <si>
    <t>CORBEILLE JULIA</t>
  </si>
  <si>
    <t>CORBEILLE PASSION</t>
  </si>
  <si>
    <t>CORBEILLE BREAKFAST</t>
  </si>
  <si>
    <t>FEVE BIO 500G</t>
  </si>
  <si>
    <t>EPINARD POUSSE BIO BARQ</t>
  </si>
  <si>
    <t>SALADE JEUNE POUS. BIO 100G</t>
  </si>
  <si>
    <t>POT AU FEU BIO 1KG</t>
  </si>
  <si>
    <t>RATATOUILLE BIO 1KG</t>
  </si>
  <si>
    <t>2405021</t>
  </si>
  <si>
    <t xml:space="preserve">SOUPE GASPACHIO BIO </t>
  </si>
  <si>
    <t>KIT PLV BIO</t>
  </si>
  <si>
    <t>CHAMP PLEUROTE BIO 150G</t>
  </si>
  <si>
    <t>CHAMP PLEUROTE JNE BIO 150G</t>
  </si>
  <si>
    <t>CRESSON BIO 125G</t>
  </si>
  <si>
    <t>CRESSON BIO SACHET</t>
  </si>
  <si>
    <t>SALADE FRISEE BIO PIECE</t>
  </si>
  <si>
    <t>0209306</t>
  </si>
  <si>
    <t>SHIITAKE BIO  VRAC</t>
  </si>
  <si>
    <t>0207760</t>
  </si>
  <si>
    <t>PLEUROTTE  BIO VRAC</t>
  </si>
  <si>
    <t>0207748</t>
  </si>
  <si>
    <t>MAIS FRAIS BIO VRAC</t>
  </si>
  <si>
    <t>0207728</t>
  </si>
  <si>
    <t>MINI BLETTE BIO VRAC</t>
  </si>
  <si>
    <t>BLETTE BLANC BIO VRAC</t>
  </si>
  <si>
    <t>ABRICOT MOELLEUX BERG. VRAC</t>
  </si>
  <si>
    <t>0203944</t>
  </si>
  <si>
    <t>PRUNEAU BERGERIE VRAC</t>
  </si>
  <si>
    <t>0203945</t>
  </si>
  <si>
    <t>NEFLE BERGERIE VRAC</t>
  </si>
  <si>
    <t>0209259</t>
  </si>
  <si>
    <t>JUS DE POMME BERGERIE 1L</t>
  </si>
  <si>
    <t>JUS DE POIRE BERGERIE 1L</t>
  </si>
  <si>
    <t>CHAMPI SHII TAKE BERGERIE VRAC</t>
  </si>
  <si>
    <t>0203939</t>
  </si>
  <si>
    <t>MELANGE FRUIT BEBE BIO 600G</t>
  </si>
  <si>
    <t>MELANGE LEGUME BEBE BIO 600G</t>
  </si>
  <si>
    <t>PANIER MELANGE LEGUMES BIO</t>
  </si>
  <si>
    <t>FRUITS BIO PANIER 2KG</t>
  </si>
  <si>
    <t xml:space="preserve"> PANIER MELANGE FRUITS BIO</t>
  </si>
  <si>
    <t>LEGUMES BIO PANIER 3KG</t>
  </si>
  <si>
    <t>LEGUME BIO SOUPE CAROTTE 1KG</t>
  </si>
  <si>
    <t>LEGUME BIO SOUPE COURGE 1KG</t>
  </si>
  <si>
    <t>LEGUME BIO SOUPE 1KG</t>
  </si>
  <si>
    <t>KIT MOJITO</t>
  </si>
  <si>
    <t>HERBES AROMATIQUES</t>
  </si>
  <si>
    <t>LAURIER ROMARIN CERFEUIL BOTTE</t>
  </si>
  <si>
    <t>BASILIC MENTHE CIBOULET. BOTTE</t>
  </si>
  <si>
    <t>THYM ANETH CORIANDRE BOTTE</t>
  </si>
  <si>
    <t>ANETH FRAICHE BOTTE</t>
  </si>
  <si>
    <t>BASILIC FRAIS BOTTE</t>
  </si>
  <si>
    <t>CERFEUIL FRAIS BOTTE</t>
  </si>
  <si>
    <t>CIBOULETTE FRAICHE BOTTE</t>
  </si>
  <si>
    <t>CORIANDRE FRAIS BOTTE</t>
  </si>
  <si>
    <t>ESTRAGON FRAIS BOTTE</t>
  </si>
  <si>
    <t>LAURIER FRAIS BOTTE</t>
  </si>
  <si>
    <t>MARJOLAINE FRAICHE BOTTE</t>
  </si>
  <si>
    <t>MELISSE FRAICHE BOTTE</t>
  </si>
  <si>
    <t>MENTHE FRAICHE BOTTE</t>
  </si>
  <si>
    <t>MIN THYM LAURIER FRAIS X6</t>
  </si>
  <si>
    <t>THYM / LAURIER P.ROND BOTTE</t>
  </si>
  <si>
    <t>ORIGAN FRAIS BOTTE</t>
  </si>
  <si>
    <t>OSEILLE FRAIS BOTTE</t>
  </si>
  <si>
    <t>PERSIL FRISE BOTTE</t>
  </si>
  <si>
    <t>02234</t>
  </si>
  <si>
    <t>PERSIL PLAT FRAIS BOTTE</t>
  </si>
  <si>
    <t>ROMARIN FRAIS BOTTE</t>
  </si>
  <si>
    <t xml:space="preserve">SARIETTE FRAICHE BOTTE </t>
  </si>
  <si>
    <t>SAUGE FRAICHE BOTTE</t>
  </si>
  <si>
    <t>THYM FRAIS BOTTE</t>
  </si>
  <si>
    <t>THYM/LAURIER FRAIS BOTTE</t>
  </si>
  <si>
    <t>HERBES AROMATIQUES BOTTE</t>
  </si>
  <si>
    <t>BOUQUET GARNI HERBE SECHE 20G</t>
  </si>
  <si>
    <t>BOUQUET GARNI HERB SECHE 250G</t>
  </si>
  <si>
    <t>BOUQUET GARNI HERBE SECHE 50G</t>
  </si>
  <si>
    <t>BOUQUET GARNI HERBE SECHE 60G</t>
  </si>
  <si>
    <t>CORIANDRE FRAIS BQ 100G</t>
  </si>
  <si>
    <t>MENTHE FRAICHE BQ 100G</t>
  </si>
  <si>
    <t>PERSIL PLAT 100G</t>
  </si>
  <si>
    <t>ROMARIN FRAIS BQ 100G</t>
  </si>
  <si>
    <t>THYM FRAIS BQ 100G</t>
  </si>
  <si>
    <t>THYM SEC BQ 100G</t>
  </si>
  <si>
    <t>THYM/LAURIER SEC BQ 100G</t>
  </si>
  <si>
    <t>HERBES FRAICHES PANACH. 20G</t>
  </si>
  <si>
    <t>HERBES FRAICHES PANACH. BQ 20G</t>
  </si>
  <si>
    <t>ANETH FRAICHE BQ 20G</t>
  </si>
  <si>
    <t>ANETH FRAICHE CRF BQ 20G</t>
  </si>
  <si>
    <t>BASILIC FRAIS BQ 20G</t>
  </si>
  <si>
    <t>BASILIC ROUGE BQ 20G</t>
  </si>
  <si>
    <t>BASILIC FRAIS CRF BQ 20G</t>
  </si>
  <si>
    <t>BASILIC FRAIS BQ 30G</t>
  </si>
  <si>
    <t>CERFEUIL FRAIS BQ 20G</t>
  </si>
  <si>
    <t>CERFEUIL FRAIS MDD BQ 20G</t>
  </si>
  <si>
    <t>CIBOULETTE FRAICHE BQ 20G</t>
  </si>
  <si>
    <t>CIBOULETTE FRAICHE CRF BQ 20G</t>
  </si>
  <si>
    <t>CIBOULETTE FRAICHE BQ 30G</t>
  </si>
  <si>
    <t>CITONNELLE FRAICHE BQ 20G</t>
  </si>
  <si>
    <t>CORIANDRE FRAIS BQ 20G</t>
  </si>
  <si>
    <t>CORIANDRE FRAIS MDD BQ 20G</t>
  </si>
  <si>
    <t>CORIANDRE FRAIS BQ 30G</t>
  </si>
  <si>
    <t>ESTRAGON FRAIS BQ 20G</t>
  </si>
  <si>
    <t>ESTRAGON FRAIS MDD BQ 20G</t>
  </si>
  <si>
    <t>MARJOLAINE FRAICHE BQ 20G</t>
  </si>
  <si>
    <t xml:space="preserve">MENTHE FRAICHE BQ 20G </t>
  </si>
  <si>
    <t>MENTHE FRAICHE MDD BQ 20G</t>
  </si>
  <si>
    <t>MENTHE FRAICHE BQ 30G</t>
  </si>
  <si>
    <t>ORIGAN FRAIS BQ 20G</t>
  </si>
  <si>
    <t>OSEILLE FRAIS BQ 20G</t>
  </si>
  <si>
    <t>OSEILLE FRAIS MDD BQ 20G</t>
  </si>
  <si>
    <t>PERSIL FRISE BQ 20G</t>
  </si>
  <si>
    <t>PERSIL PLAT BQ 20G</t>
  </si>
  <si>
    <t>PERSIL PLAT MDD BQ 20G</t>
  </si>
  <si>
    <t>ROMARIN FRAIS BQ 20G</t>
  </si>
  <si>
    <t>SARIETTE FRAIS BQ 20G</t>
  </si>
  <si>
    <t>SAUGE FRAICHE BQ 20G</t>
  </si>
  <si>
    <t>THYM/LAURIER FRAIS BQ 20G</t>
  </si>
  <si>
    <t>LAURIER FRAIS BQ 30G</t>
  </si>
  <si>
    <t>THYM FRAIS BQ 30G</t>
  </si>
  <si>
    <t>THYM/LAURIER FRAIS BQ 30G</t>
  </si>
  <si>
    <t xml:space="preserve">THYM/ LAURIER SEC BQ 40G </t>
  </si>
  <si>
    <t>CORIANDRE FRAIS BQ 80G</t>
  </si>
  <si>
    <t>MENTHE FRAICHE BQ 80G</t>
  </si>
  <si>
    <t>HERBE AGNEAU</t>
  </si>
  <si>
    <t>HERBE LAPIN</t>
  </si>
  <si>
    <t>HERBE POISSON</t>
  </si>
  <si>
    <t>HERBE PORC</t>
  </si>
  <si>
    <t>HERBE STEACK POIVRE</t>
  </si>
  <si>
    <t>HERBE VOLAILLE</t>
  </si>
  <si>
    <t>ANETH HERBE FRAICHE POT</t>
  </si>
  <si>
    <t>BASILIC HERBE FRAICHE POT</t>
  </si>
  <si>
    <t>CIBOULETTE HERBE FRAICHE POT</t>
  </si>
  <si>
    <t>ESTRAGON HERBE FRAICHE POT</t>
  </si>
  <si>
    <t>HERBE FRAIS POTS PRESENTOIR</t>
  </si>
  <si>
    <t>LAVANDE HERBE FRAICHE POT</t>
  </si>
  <si>
    <t>MENTHE HERBE FRAICHE POT</t>
  </si>
  <si>
    <t>OSEILLE HERBE FRAICHE POT</t>
  </si>
  <si>
    <t>PERSIL HERBE FRAICHE POT</t>
  </si>
  <si>
    <t>PERSIL PLAT HERBE FRAICHE POT</t>
  </si>
  <si>
    <t>ROMARIN HERBE FRAICHE POT</t>
  </si>
  <si>
    <t>SAUGE HERBE FRAICHE POT</t>
  </si>
  <si>
    <t>THYM HERBE FRAICHE POT</t>
  </si>
  <si>
    <t>VERVEINE HERBE FRAICHE POT</t>
  </si>
  <si>
    <t>HERBES AROMATIQUES POT</t>
  </si>
  <si>
    <t>PERSIL FRISE SACHET 50G</t>
  </si>
  <si>
    <t>BASILIC BERGERIE</t>
  </si>
  <si>
    <t>CERFEUIL BERGERIE</t>
  </si>
  <si>
    <t>CIBOULETTE BERGERIE</t>
  </si>
  <si>
    <t>MENTHE BERGERIE</t>
  </si>
  <si>
    <t>PERSIL PLAT BERGERIE</t>
  </si>
  <si>
    <t>BOUQUET GARNI BIO 15G</t>
  </si>
  <si>
    <t>BOUQUET GARNI BIO 16G</t>
  </si>
  <si>
    <t>HERBE PROVENCE BIO 30G</t>
  </si>
  <si>
    <t>LAURIER SEC BIO 7G</t>
  </si>
  <si>
    <t>THYM BRANCHE BIO 20G</t>
  </si>
  <si>
    <t>THYM SEC BIO 30G</t>
  </si>
  <si>
    <t>MEL.PLANTE DIGES. BIO 25G</t>
  </si>
  <si>
    <t>HBE DE PROVENCE BIO 50G</t>
  </si>
  <si>
    <t>HBE DE PROVENCE BIO 70G</t>
  </si>
  <si>
    <t>ROMARIN BIO SACHET 70G</t>
  </si>
  <si>
    <t>SARRIETTE BIO SACHET 70G</t>
  </si>
  <si>
    <t xml:space="preserve">OSEILLE BIO  POT 0.6L </t>
  </si>
  <si>
    <t>SAUGE BIO POT</t>
  </si>
  <si>
    <t>STEVIA BIO POT</t>
  </si>
  <si>
    <t>TRIO HERBES BIO POT</t>
  </si>
  <si>
    <t>HERBES INFUSION BIO POT</t>
  </si>
  <si>
    <t>HERBES AROMAT PANACHE BIO POT</t>
  </si>
  <si>
    <t>CIBOULETTE BIO POT</t>
  </si>
  <si>
    <t>MENTHE BIO POT</t>
  </si>
  <si>
    <t>MENTHE BIO POT 0,35L</t>
  </si>
  <si>
    <t>ANETH BIO POT</t>
  </si>
  <si>
    <t>COR/ESTR/ANETH BIO POT</t>
  </si>
  <si>
    <t>BAS/MEN/CIBOUL BIO POT</t>
  </si>
  <si>
    <t>COR/CERF/ANETH BIO POT</t>
  </si>
  <si>
    <t>PRESENTOIR AROMAT BIO  POT</t>
  </si>
  <si>
    <t>CORIANDRE BIO POT</t>
  </si>
  <si>
    <t>PERSIL BIO POT</t>
  </si>
  <si>
    <t xml:space="preserve">PERSIL PLAT BIO SACHET </t>
  </si>
  <si>
    <t>BASILIC PTT FEUIL BIO POT 0.6L</t>
  </si>
  <si>
    <t>BASILIC BIO POT</t>
  </si>
  <si>
    <t>BASILIC BIO POT 0,35L</t>
  </si>
  <si>
    <t xml:space="preserve">BASILIC BIO SACHET 70G </t>
  </si>
  <si>
    <t>BASILIC BIO POT 1L</t>
  </si>
  <si>
    <t>ESTRAGON BIO POT</t>
  </si>
  <si>
    <t>CERFEUIL BIO POT</t>
  </si>
  <si>
    <t>PANACHE BIO POT 1L</t>
  </si>
  <si>
    <t>PERSIL BIO MDD POT</t>
  </si>
  <si>
    <t>BASILIC BIO MDD POT</t>
  </si>
  <si>
    <t>CIBOULETTE BIO MDD POT</t>
  </si>
  <si>
    <t>MENTHE BIO MDD POT</t>
  </si>
  <si>
    <t>CORIANDE BIO MDD POT</t>
  </si>
  <si>
    <t>THYM BIO MDD POT</t>
  </si>
  <si>
    <t>ROMARIN BIO MDD POT</t>
  </si>
  <si>
    <t>ANETH BIO MDD POT</t>
  </si>
  <si>
    <t>PERSIL BIO VRAC</t>
  </si>
  <si>
    <t>0207746</t>
  </si>
  <si>
    <t>ESTRAGON BIO BQ</t>
  </si>
  <si>
    <t>NEFLE BIO BQ</t>
  </si>
  <si>
    <t>MENTHE BIO POT 1L</t>
  </si>
  <si>
    <t>MENTHE BIO POT 9CM</t>
  </si>
  <si>
    <t>OSEILLE BIO POT 9CM</t>
  </si>
  <si>
    <t>SARRIETTE BIO POT 9CM</t>
  </si>
  <si>
    <t>VERVEINE BIO POT 9CM</t>
  </si>
  <si>
    <t>PESIL BIO POT 1L</t>
  </si>
  <si>
    <t>PESIL BIO POT 0,5L</t>
  </si>
  <si>
    <t>ANETH BIO POT 9C</t>
  </si>
  <si>
    <t>HERBE BIO PANACHEE POT 9CM</t>
  </si>
  <si>
    <t>THYM BIO POT 0,5L</t>
  </si>
  <si>
    <t>ROMARIN BIO POT 0,5L</t>
  </si>
  <si>
    <t>BASILIC BIO POT 0,5L</t>
  </si>
  <si>
    <t>ORIGAN BIO POT 0,5L</t>
  </si>
  <si>
    <t>WASABI BIO POT 1L</t>
  </si>
  <si>
    <t>CORIANDRE BIO POT 0,5L</t>
  </si>
  <si>
    <t>CIBOULETTE BIO POT 1L</t>
  </si>
  <si>
    <t>CIBOULETTE BIO POT 0,5L</t>
  </si>
  <si>
    <t>MIEL FQC CORSE MAQUIS PRINTEMPS  500G</t>
  </si>
  <si>
    <t>MIEL FQC CORSE MAQUIS MIELLAT  500G</t>
  </si>
  <si>
    <t>MIEL FQC CORSE MAQUIS CHATAIGNE  500G</t>
  </si>
  <si>
    <t>ABRICOT 8 PIECES</t>
  </si>
  <si>
    <t>BANANE BIO 1KG</t>
  </si>
  <si>
    <t>BANANE PETIT PRIX 1KG</t>
  </si>
  <si>
    <t>BANANE BION MAX HAVELAR</t>
  </si>
  <si>
    <t>CLEMENTINE FEUILLE 1KG</t>
  </si>
  <si>
    <t>LITCHI 1KG</t>
  </si>
  <si>
    <t>NECTARINE BLANCHE 4 FRUITS</t>
  </si>
  <si>
    <t>NECTARINE BLANCHE 4 FRUITS FQC</t>
  </si>
  <si>
    <t>NECTARINE JAUNE 4 FRUITS</t>
  </si>
  <si>
    <t>NECTARINE JAUNE 4 FRUITS FQC</t>
  </si>
  <si>
    <t>ORANGE MALTAISE 4 FRUITS</t>
  </si>
  <si>
    <t>PECHE JAUNE 4 FRUITS</t>
  </si>
  <si>
    <t>POIRE ABATE 4 FRUITS</t>
  </si>
  <si>
    <t>POIRE ANGELYS 4 FRUITS</t>
  </si>
  <si>
    <t>POIRE COMICE 4 FRUITS</t>
  </si>
  <si>
    <t>POIRE COMICE 4 FRUITS FQC</t>
  </si>
  <si>
    <t>POIRE CONFERENCE 4 FRUITS</t>
  </si>
  <si>
    <t>POIRE CONFERENCE 4 FRUITS FQC</t>
  </si>
  <si>
    <t>POIRE PASSE CRASSANE 4 FRUITS</t>
  </si>
  <si>
    <t>POIRE P. CRASSANE 4 FRUITS FQC</t>
  </si>
  <si>
    <t>POIRE WILLIAM 4 FRUITS</t>
  </si>
  <si>
    <t>POIRE WILLIAM 4 FRUITS FQC</t>
  </si>
  <si>
    <t>POMME ARIANE 4 FRUITS</t>
  </si>
  <si>
    <t>POMME BOSKOOP 4 FRUITS</t>
  </si>
  <si>
    <t>POMME CANADA 4 FRUITS FQC</t>
  </si>
  <si>
    <t>POMME CHANTECLERC 4 FRUITS</t>
  </si>
  <si>
    <t>POMME CHANTECLERC 4 FRUITS FQC</t>
  </si>
  <si>
    <t>POMME GRANNY 4 FRUITS</t>
  </si>
  <si>
    <t>POMME PINK LADY 4 FRUITS</t>
  </si>
  <si>
    <t>POMME REINETTE 4 FRUITS</t>
  </si>
  <si>
    <t>POMME REINETTE 4 FRUITS FQC</t>
  </si>
  <si>
    <t>RAISIN CHASSELAS 1KG</t>
  </si>
  <si>
    <t>RAISIN CHASSELAS MOISSAC 1KG</t>
  </si>
  <si>
    <t>RAISIN ITALIA 1KG FQC</t>
  </si>
  <si>
    <t>RAISIN ITALIA 1KG</t>
  </si>
  <si>
    <t>RAISIN MUSCAT 1KG</t>
  </si>
  <si>
    <t>RAISIN MUSCAT 1KG FQC</t>
  </si>
  <si>
    <t>AUBERGINE 2 PIECES</t>
  </si>
  <si>
    <t>COURGETTE 1KG</t>
  </si>
  <si>
    <t>FENOUIL 2 PIECES</t>
  </si>
  <si>
    <t>POIVRON ROUGE 3 PIECES</t>
  </si>
  <si>
    <t>POIVRON VERT 3 PIECES</t>
  </si>
  <si>
    <t>TOMATE A FARCIR 4 PIECES</t>
  </si>
  <si>
    <t>TOMATE ALLONGEE 8 PIECES</t>
  </si>
  <si>
    <t>TOMATE CŒUR DE BOEUF 4 PIECES</t>
  </si>
  <si>
    <t>TOMATE GRAPPE 1KG FRANCE</t>
  </si>
  <si>
    <t>TOMATE GRAPPE 1KG CEE OU IMP</t>
  </si>
  <si>
    <r>
      <rPr>
        <strike/>
        <sz val="8"/>
        <color theme="1"/>
        <rFont val="Calibri"/>
        <family val="2"/>
        <scheme val="minor"/>
      </rPr>
      <t>RAISIN ITALIA VRAC</t>
    </r>
    <r>
      <rPr>
        <sz val="8"/>
        <color theme="1"/>
        <rFont val="Calibri"/>
        <family val="2"/>
        <scheme val="minor"/>
      </rPr>
      <t xml:space="preserve">
RAISIN BLANC ITALIE VRAC</t>
    </r>
  </si>
  <si>
    <t>Nbr 
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</si>
</sst>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2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Arial"/>
      <family val="2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Calibri"/>
      <family val="2"/>
    </font>
    <font>
      <strike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color rgb="FFFF0000"/>
      <name val="Calibri"/>
      <family val="2"/>
      <scheme val="minor"/>
    </font>
    <font>
      <strike/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EEAB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9" fillId="0" borderId="0"/>
    <xf numFmtId="0" fontId="19" fillId="0" borderId="0"/>
  </cellStyleXfs>
  <cellXfs count="248">
    <xf numFmtId="0" fontId="0" fillId="0" borderId="0" xfId="0"/>
    <xf numFmtId="164" fontId="3" fillId="2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5" fontId="3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/>
    <xf numFmtId="164" fontId="4" fillId="0" borderId="0" xfId="0" applyNumberFormat="1" applyFont="1" applyFill="1" applyAlignment="1">
      <alignment horizontal="left" vertical="center"/>
    </xf>
    <xf numFmtId="1" fontId="4" fillId="0" borderId="0" xfId="0" applyNumberFormat="1" applyFont="1" applyAlignment="1">
      <alignment horizontal="left"/>
    </xf>
    <xf numFmtId="164" fontId="3" fillId="3" borderId="2" xfId="0" applyNumberFormat="1" applyFont="1" applyFill="1" applyBorder="1" applyAlignment="1">
      <alignment horizontal="left" vertical="center" wrapText="1"/>
    </xf>
    <xf numFmtId="164" fontId="3" fillId="3" borderId="3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left" vertical="center" wrapText="1"/>
    </xf>
    <xf numFmtId="165" fontId="3" fillId="3" borderId="3" xfId="0" applyNumberFormat="1" applyFont="1" applyFill="1" applyBorder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14" fontId="5" fillId="4" borderId="1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horizontal="left"/>
    </xf>
    <xf numFmtId="0" fontId="4" fillId="4" borderId="0" xfId="0" applyFont="1" applyFill="1"/>
    <xf numFmtId="14" fontId="5" fillId="4" borderId="4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5" fillId="6" borderId="4" xfId="0" applyNumberFormat="1" applyFont="1" applyFill="1" applyBorder="1" applyAlignment="1">
      <alignment horizontal="left" vertical="center"/>
    </xf>
    <xf numFmtId="0" fontId="4" fillId="6" borderId="0" xfId="0" applyFont="1" applyFill="1" applyAlignment="1">
      <alignment horizontal="left"/>
    </xf>
    <xf numFmtId="0" fontId="5" fillId="6" borderId="4" xfId="0" applyFont="1" applyFill="1" applyBorder="1" applyAlignment="1">
      <alignment horizontal="left" vertical="center"/>
    </xf>
    <xf numFmtId="1" fontId="5" fillId="6" borderId="4" xfId="0" applyNumberFormat="1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/>
    </xf>
    <xf numFmtId="0" fontId="7" fillId="6" borderId="0" xfId="0" applyFont="1" applyFill="1" applyAlignment="1">
      <alignment horizontal="left"/>
    </xf>
    <xf numFmtId="0" fontId="6" fillId="6" borderId="4" xfId="0" applyNumberFormat="1" applyFont="1" applyFill="1" applyBorder="1" applyAlignment="1">
      <alignment horizontal="left" vertical="center"/>
    </xf>
    <xf numFmtId="0" fontId="4" fillId="6" borderId="4" xfId="0" applyNumberFormat="1" applyFont="1" applyFill="1" applyBorder="1" applyAlignment="1">
      <alignment horizontal="left"/>
    </xf>
    <xf numFmtId="2" fontId="4" fillId="0" borderId="0" xfId="0" applyNumberFormat="1" applyFont="1" applyAlignment="1">
      <alignment horizontal="left"/>
    </xf>
    <xf numFmtId="2" fontId="3" fillId="3" borderId="3" xfId="0" applyNumberFormat="1" applyFont="1" applyFill="1" applyBorder="1" applyAlignment="1">
      <alignment horizontal="left" vertical="center" wrapText="1"/>
    </xf>
    <xf numFmtId="2" fontId="5" fillId="6" borderId="4" xfId="0" applyNumberFormat="1" applyFont="1" applyFill="1" applyBorder="1" applyAlignment="1">
      <alignment horizontal="left" vertical="center"/>
    </xf>
    <xf numFmtId="2" fontId="4" fillId="6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10" fillId="3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left"/>
    </xf>
    <xf numFmtId="0" fontId="3" fillId="7" borderId="3" xfId="0" applyFont="1" applyFill="1" applyBorder="1" applyAlignment="1">
      <alignment horizontal="left" vertical="center" wrapText="1"/>
    </xf>
    <xf numFmtId="0" fontId="13" fillId="4" borderId="0" xfId="0" applyFont="1" applyFill="1" applyBorder="1"/>
    <xf numFmtId="0" fontId="12" fillId="8" borderId="8" xfId="0" applyFont="1" applyFill="1" applyBorder="1" applyAlignment="1">
      <alignment horizontal="center"/>
    </xf>
    <xf numFmtId="0" fontId="14" fillId="9" borderId="9" xfId="0" applyFont="1" applyFill="1" applyBorder="1" applyAlignment="1">
      <alignment vertical="center" textRotation="90" wrapText="1"/>
    </xf>
    <xf numFmtId="0" fontId="13" fillId="0" borderId="10" xfId="0" applyFont="1" applyFill="1" applyBorder="1"/>
    <xf numFmtId="0" fontId="13" fillId="0" borderId="11" xfId="0" applyFont="1" applyFill="1" applyBorder="1"/>
    <xf numFmtId="0" fontId="13" fillId="0" borderId="11" xfId="0" applyFont="1" applyFill="1" applyBorder="1" applyAlignment="1">
      <alignment vertical="center"/>
    </xf>
    <xf numFmtId="0" fontId="15" fillId="0" borderId="11" xfId="0" applyFont="1" applyFill="1" applyBorder="1"/>
    <xf numFmtId="0" fontId="13" fillId="10" borderId="11" xfId="0" applyFont="1" applyFill="1" applyBorder="1"/>
    <xf numFmtId="0" fontId="16" fillId="0" borderId="11" xfId="0" applyFont="1" applyFill="1" applyBorder="1"/>
    <xf numFmtId="0" fontId="16" fillId="0" borderId="11" xfId="0" applyFont="1" applyFill="1" applyBorder="1" applyAlignment="1">
      <alignment vertical="center"/>
    </xf>
    <xf numFmtId="0" fontId="13" fillId="11" borderId="11" xfId="0" applyFont="1" applyFill="1" applyBorder="1"/>
    <xf numFmtId="0" fontId="16" fillId="0" borderId="0" xfId="0" applyFont="1" applyFill="1" applyBorder="1"/>
    <xf numFmtId="0" fontId="13" fillId="12" borderId="11" xfId="0" applyFont="1" applyFill="1" applyBorder="1"/>
    <xf numFmtId="0" fontId="13" fillId="13" borderId="11" xfId="0" applyFont="1" applyFill="1" applyBorder="1"/>
    <xf numFmtId="1" fontId="13" fillId="0" borderId="11" xfId="0" applyNumberFormat="1" applyFont="1" applyFill="1" applyBorder="1"/>
    <xf numFmtId="0" fontId="17" fillId="0" borderId="11" xfId="0" applyFont="1" applyFill="1" applyBorder="1"/>
    <xf numFmtId="11" fontId="13" fillId="0" borderId="11" xfId="0" applyNumberFormat="1" applyFont="1" applyFill="1" applyBorder="1"/>
    <xf numFmtId="0" fontId="13" fillId="11" borderId="11" xfId="0" applyFont="1" applyFill="1" applyBorder="1" applyAlignment="1">
      <alignment vertical="center"/>
    </xf>
    <xf numFmtId="0" fontId="13" fillId="0" borderId="12" xfId="0" applyFont="1" applyFill="1" applyBorder="1" applyAlignment="1"/>
    <xf numFmtId="0" fontId="13" fillId="11" borderId="12" xfId="0" applyFont="1" applyFill="1" applyBorder="1" applyAlignment="1"/>
    <xf numFmtId="0" fontId="13" fillId="0" borderId="0" xfId="0" applyFont="1" applyAlignment="1">
      <alignment horizontal="center"/>
    </xf>
    <xf numFmtId="0" fontId="13" fillId="4" borderId="0" xfId="0" applyFont="1" applyFill="1" applyBorder="1" applyAlignment="1">
      <alignment horizontal="center"/>
    </xf>
    <xf numFmtId="3" fontId="13" fillId="4" borderId="0" xfId="0" applyNumberFormat="1" applyFont="1" applyFill="1" applyBorder="1" applyAlignment="1">
      <alignment horizontal="center"/>
    </xf>
    <xf numFmtId="0" fontId="17" fillId="8" borderId="8" xfId="0" applyFont="1" applyFill="1" applyBorder="1" applyAlignment="1">
      <alignment horizontal="center"/>
    </xf>
    <xf numFmtId="0" fontId="12" fillId="14" borderId="5" xfId="0" applyFont="1" applyFill="1" applyBorder="1" applyAlignment="1">
      <alignment horizontal="center"/>
    </xf>
    <xf numFmtId="0" fontId="12" fillId="14" borderId="6" xfId="0" applyFont="1" applyFill="1" applyBorder="1" applyAlignment="1">
      <alignment horizontal="center"/>
    </xf>
    <xf numFmtId="0" fontId="14" fillId="9" borderId="5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14" borderId="0" xfId="0" applyFont="1" applyFill="1" applyBorder="1" applyAlignment="1">
      <alignment horizontal="left" vertical="center" wrapText="1"/>
    </xf>
    <xf numFmtId="0" fontId="14" fillId="14" borderId="0" xfId="0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left" vertical="center"/>
    </xf>
    <xf numFmtId="1" fontId="13" fillId="0" borderId="15" xfId="0" applyNumberFormat="1" applyFont="1" applyFill="1" applyBorder="1" applyAlignment="1">
      <alignment horizontal="center"/>
    </xf>
    <xf numFmtId="1" fontId="13" fillId="0" borderId="16" xfId="0" applyNumberFormat="1" applyFont="1" applyFill="1" applyBorder="1" applyAlignment="1">
      <alignment horizontal="center"/>
    </xf>
    <xf numFmtId="0" fontId="13" fillId="0" borderId="12" xfId="0" applyFont="1" applyFill="1" applyBorder="1" applyAlignment="1">
      <alignment horizontal="left" vertical="center"/>
    </xf>
    <xf numFmtId="1" fontId="13" fillId="0" borderId="0" xfId="0" applyNumberFormat="1" applyFont="1" applyFill="1" applyBorder="1" applyAlignment="1">
      <alignment horizontal="center"/>
    </xf>
    <xf numFmtId="1" fontId="13" fillId="0" borderId="13" xfId="0" applyNumberFormat="1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13" fillId="0" borderId="0" xfId="0" quotePrefix="1" applyNumberFormat="1" applyFont="1" applyFill="1" applyBorder="1" applyAlignment="1">
      <alignment horizontal="center"/>
    </xf>
    <xf numFmtId="0" fontId="13" fillId="0" borderId="0" xfId="0" quotePrefix="1" applyFont="1" applyFill="1" applyBorder="1" applyAlignment="1">
      <alignment horizontal="center"/>
    </xf>
    <xf numFmtId="0" fontId="13" fillId="0" borderId="12" xfId="0" quotePrefix="1" applyNumberFormat="1" applyFont="1" applyFill="1" applyBorder="1" applyAlignment="1">
      <alignment horizontal="center"/>
    </xf>
    <xf numFmtId="0" fontId="13" fillId="0" borderId="0" xfId="0" applyFont="1"/>
    <xf numFmtId="0" fontId="15" fillId="0" borderId="12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8" fillId="0" borderId="0" xfId="0" applyFont="1"/>
    <xf numFmtId="0" fontId="15" fillId="0" borderId="13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left" vertical="center"/>
    </xf>
    <xf numFmtId="1" fontId="15" fillId="0" borderId="0" xfId="0" applyNumberFormat="1" applyFont="1" applyFill="1" applyBorder="1" applyAlignment="1">
      <alignment horizontal="center"/>
    </xf>
    <xf numFmtId="1" fontId="15" fillId="0" borderId="13" xfId="0" applyNumberFormat="1" applyFont="1" applyFill="1" applyBorder="1" applyAlignment="1">
      <alignment horizontal="center"/>
    </xf>
    <xf numFmtId="0" fontId="13" fillId="10" borderId="12" xfId="0" applyFont="1" applyFill="1" applyBorder="1" applyAlignment="1">
      <alignment horizontal="center"/>
    </xf>
    <xf numFmtId="0" fontId="0" fillId="10" borderId="0" xfId="0" applyFont="1" applyFill="1"/>
    <xf numFmtId="0" fontId="13" fillId="10" borderId="13" xfId="0" applyFont="1" applyFill="1" applyBorder="1" applyAlignment="1">
      <alignment horizontal="center"/>
    </xf>
    <xf numFmtId="0" fontId="13" fillId="10" borderId="12" xfId="0" applyFont="1" applyFill="1" applyBorder="1" applyAlignment="1">
      <alignment horizontal="left" vertical="center"/>
    </xf>
    <xf numFmtId="1" fontId="13" fillId="10" borderId="0" xfId="0" applyNumberFormat="1" applyFont="1" applyFill="1" applyBorder="1" applyAlignment="1">
      <alignment horizontal="center"/>
    </xf>
    <xf numFmtId="1" fontId="13" fillId="10" borderId="13" xfId="0" applyNumberFormat="1" applyFont="1" applyFill="1" applyBorder="1" applyAlignment="1">
      <alignment horizontal="center"/>
    </xf>
    <xf numFmtId="0" fontId="13" fillId="0" borderId="12" xfId="0" quotePrefix="1" applyFont="1" applyFill="1" applyBorder="1" applyAlignment="1">
      <alignment horizontal="center"/>
    </xf>
    <xf numFmtId="1" fontId="13" fillId="0" borderId="13" xfId="0" quotePrefix="1" applyNumberFormat="1" applyFont="1" applyFill="1" applyBorder="1" applyAlignment="1">
      <alignment horizontal="center"/>
    </xf>
    <xf numFmtId="49" fontId="13" fillId="0" borderId="0" xfId="0" applyNumberFormat="1" applyFont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0" fillId="10" borderId="0" xfId="0" applyFill="1"/>
    <xf numFmtId="0" fontId="15" fillId="0" borderId="12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Fill="1" applyBorder="1"/>
    <xf numFmtId="0" fontId="19" fillId="0" borderId="0" xfId="1" applyNumberFormat="1" applyProtection="1">
      <protection locked="0"/>
    </xf>
    <xf numFmtId="0" fontId="20" fillId="0" borderId="0" xfId="1" applyNumberFormat="1" applyFont="1" applyAlignment="1" applyProtection="1">
      <alignment horizontal="center"/>
      <protection locked="0"/>
    </xf>
    <xf numFmtId="0" fontId="13" fillId="0" borderId="0" xfId="0" applyFont="1" applyAlignment="1"/>
    <xf numFmtId="0" fontId="0" fillId="0" borderId="0" xfId="0" applyFill="1"/>
    <xf numFmtId="0" fontId="13" fillId="0" borderId="0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wrapText="1"/>
    </xf>
    <xf numFmtId="1" fontId="13" fillId="0" borderId="0" xfId="0" applyNumberFormat="1" applyFont="1" applyFill="1" applyBorder="1" applyAlignment="1">
      <alignment horizontal="center" wrapText="1"/>
    </xf>
    <xf numFmtId="0" fontId="13" fillId="11" borderId="12" xfId="0" applyFont="1" applyFill="1" applyBorder="1" applyAlignment="1">
      <alignment horizontal="center"/>
    </xf>
    <xf numFmtId="0" fontId="0" fillId="11" borderId="0" xfId="0" applyFill="1"/>
    <xf numFmtId="0" fontId="13" fillId="11" borderId="13" xfId="0" applyFont="1" applyFill="1" applyBorder="1" applyAlignment="1">
      <alignment horizontal="center"/>
    </xf>
    <xf numFmtId="0" fontId="13" fillId="11" borderId="12" xfId="0" applyFont="1" applyFill="1" applyBorder="1" applyAlignment="1">
      <alignment horizontal="left" vertical="center"/>
    </xf>
    <xf numFmtId="1" fontId="13" fillId="11" borderId="0" xfId="0" applyNumberFormat="1" applyFont="1" applyFill="1" applyBorder="1" applyAlignment="1">
      <alignment horizontal="center"/>
    </xf>
    <xf numFmtId="1" fontId="13" fillId="11" borderId="13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16" fillId="0" borderId="12" xfId="0" applyFont="1" applyFill="1" applyBorder="1"/>
    <xf numFmtId="0" fontId="0" fillId="0" borderId="0" xfId="0" applyFont="1"/>
    <xf numFmtId="0" fontId="13" fillId="0" borderId="0" xfId="0" applyNumberFormat="1" applyFont="1" applyFill="1" applyBorder="1" applyProtection="1">
      <protection locked="0"/>
    </xf>
    <xf numFmtId="0" fontId="13" fillId="0" borderId="11" xfId="0" quotePrefix="1" applyNumberFormat="1" applyFont="1" applyFill="1" applyBorder="1" applyAlignment="1">
      <alignment horizontal="center"/>
    </xf>
    <xf numFmtId="0" fontId="13" fillId="0" borderId="0" xfId="0" quotePrefix="1" applyNumberFormat="1" applyFont="1" applyFill="1" applyBorder="1" applyAlignment="1">
      <alignment horizontal="center"/>
    </xf>
    <xf numFmtId="0" fontId="13" fillId="0" borderId="0" xfId="0" quotePrefix="1" applyFont="1" applyAlignment="1">
      <alignment horizontal="center"/>
    </xf>
    <xf numFmtId="0" fontId="13" fillId="11" borderId="12" xfId="0" quotePrefix="1" applyNumberFormat="1" applyFont="1" applyFill="1" applyBorder="1" applyAlignment="1">
      <alignment horizontal="center"/>
    </xf>
    <xf numFmtId="0" fontId="13" fillId="11" borderId="0" xfId="0" applyFont="1" applyFill="1" applyBorder="1" applyAlignment="1">
      <alignment horizontal="center"/>
    </xf>
    <xf numFmtId="1" fontId="13" fillId="8" borderId="13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left" vertical="center" wrapText="1"/>
    </xf>
    <xf numFmtId="1" fontId="13" fillId="0" borderId="0" xfId="0" applyNumberFormat="1" applyFont="1" applyFill="1" applyBorder="1" applyAlignment="1">
      <alignment horizontal="center" vertical="center"/>
    </xf>
    <xf numFmtId="0" fontId="13" fillId="10" borderId="12" xfId="0" quotePrefix="1" applyNumberFormat="1" applyFont="1" applyFill="1" applyBorder="1" applyAlignment="1">
      <alignment horizontal="center"/>
    </xf>
    <xf numFmtId="0" fontId="13" fillId="10" borderId="0" xfId="0" quotePrefix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 vertical="center"/>
    </xf>
    <xf numFmtId="0" fontId="13" fillId="0" borderId="13" xfId="0" applyFont="1" applyFill="1" applyBorder="1"/>
    <xf numFmtId="1" fontId="13" fillId="8" borderId="0" xfId="0" applyNumberFormat="1" applyFont="1" applyFill="1" applyBorder="1" applyAlignment="1"/>
    <xf numFmtId="1" fontId="13" fillId="15" borderId="0" xfId="0" applyNumberFormat="1" applyFont="1" applyFill="1" applyBorder="1" applyAlignment="1">
      <alignment horizontal="center"/>
    </xf>
    <xf numFmtId="1" fontId="13" fillId="0" borderId="12" xfId="0" applyNumberFormat="1" applyFont="1" applyFill="1" applyBorder="1" applyAlignment="1">
      <alignment horizontal="center"/>
    </xf>
    <xf numFmtId="0" fontId="13" fillId="0" borderId="12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1" fontId="13" fillId="0" borderId="13" xfId="0" applyNumberFormat="1" applyFont="1" applyFill="1" applyBorder="1" applyAlignment="1">
      <alignment horizontal="center" vertical="center"/>
    </xf>
    <xf numFmtId="1" fontId="13" fillId="8" borderId="0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/>
    </xf>
    <xf numFmtId="0" fontId="19" fillId="0" borderId="0" xfId="2" applyNumberFormat="1" applyProtection="1">
      <protection locked="0"/>
    </xf>
    <xf numFmtId="1" fontId="13" fillId="0" borderId="13" xfId="0" applyNumberFormat="1" applyFont="1" applyFill="1" applyBorder="1"/>
    <xf numFmtId="0" fontId="13" fillId="10" borderId="12" xfId="0" quotePrefix="1" applyFont="1" applyFill="1" applyBorder="1" applyAlignment="1">
      <alignment horizontal="center"/>
    </xf>
    <xf numFmtId="1" fontId="13" fillId="10" borderId="13" xfId="0" quotePrefix="1" applyNumberFormat="1" applyFont="1" applyFill="1" applyBorder="1" applyAlignment="1">
      <alignment horizontal="center"/>
    </xf>
    <xf numFmtId="1" fontId="13" fillId="14" borderId="0" xfId="0" applyNumberFormat="1" applyFont="1" applyFill="1" applyBorder="1" applyAlignment="1">
      <alignment horizontal="center"/>
    </xf>
    <xf numFmtId="1" fontId="13" fillId="14" borderId="13" xfId="0" quotePrefix="1" applyNumberFormat="1" applyFont="1" applyFill="1" applyBorder="1" applyAlignment="1">
      <alignment horizontal="center"/>
    </xf>
    <xf numFmtId="0" fontId="13" fillId="0" borderId="0" xfId="0" quotePrefix="1" applyFont="1" applyFill="1" applyBorder="1" applyAlignment="1">
      <alignment horizontal="center" wrapText="1"/>
    </xf>
    <xf numFmtId="49" fontId="13" fillId="0" borderId="13" xfId="0" applyNumberFormat="1" applyFont="1" applyFill="1" applyBorder="1" applyAlignment="1">
      <alignment horizontal="center"/>
    </xf>
    <xf numFmtId="0" fontId="17" fillId="16" borderId="12" xfId="0" applyNumberFormat="1" applyFont="1" applyFill="1" applyBorder="1" applyAlignment="1">
      <alignment horizontal="center"/>
    </xf>
    <xf numFmtId="0" fontId="17" fillId="16" borderId="0" xfId="0" applyFont="1" applyFill="1" applyBorder="1" applyAlignment="1">
      <alignment horizontal="center"/>
    </xf>
    <xf numFmtId="0" fontId="15" fillId="15" borderId="12" xfId="0" applyNumberFormat="1" applyFont="1" applyFill="1" applyBorder="1" applyAlignment="1">
      <alignment horizontal="center"/>
    </xf>
    <xf numFmtId="0" fontId="15" fillId="15" borderId="0" xfId="0" applyFont="1" applyFill="1" applyAlignment="1">
      <alignment horizontal="center"/>
    </xf>
    <xf numFmtId="0" fontId="13" fillId="0" borderId="12" xfId="0" quotePrefix="1" applyNumberFormat="1" applyFont="1" applyFill="1" applyBorder="1" applyAlignment="1">
      <alignment horizontal="center" wrapText="1"/>
    </xf>
    <xf numFmtId="0" fontId="13" fillId="0" borderId="12" xfId="0" quotePrefix="1" applyFont="1" applyFill="1" applyBorder="1" applyAlignment="1">
      <alignment horizontal="center" wrapText="1"/>
    </xf>
    <xf numFmtId="0" fontId="13" fillId="0" borderId="12" xfId="0" quotePrefix="1" applyNumberFormat="1" applyFont="1" applyFill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0" borderId="12" xfId="0" quotePrefix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/>
    </xf>
    <xf numFmtId="0" fontId="21" fillId="3" borderId="0" xfId="0" applyFont="1" applyFill="1" applyBorder="1" applyAlignment="1">
      <alignment horizontal="center"/>
    </xf>
    <xf numFmtId="0" fontId="13" fillId="0" borderId="0" xfId="0" quotePrefix="1" applyNumberFormat="1" applyFont="1" applyFill="1" applyBorder="1" applyAlignment="1">
      <alignment horizontal="center" wrapText="1"/>
    </xf>
    <xf numFmtId="0" fontId="13" fillId="10" borderId="12" xfId="0" applyNumberFormat="1" applyFont="1" applyFill="1" applyBorder="1" applyAlignment="1">
      <alignment horizontal="center"/>
    </xf>
    <xf numFmtId="0" fontId="13" fillId="13" borderId="12" xfId="0" applyFont="1" applyFill="1" applyBorder="1" applyAlignment="1">
      <alignment horizontal="center"/>
    </xf>
    <xf numFmtId="0" fontId="0" fillId="13" borderId="0" xfId="0" applyFill="1"/>
    <xf numFmtId="0" fontId="13" fillId="13" borderId="13" xfId="0" applyFont="1" applyFill="1" applyBorder="1" applyAlignment="1">
      <alignment horizontal="center"/>
    </xf>
    <xf numFmtId="0" fontId="13" fillId="13" borderId="12" xfId="0" applyFont="1" applyFill="1" applyBorder="1" applyAlignment="1">
      <alignment horizontal="left" vertical="center"/>
    </xf>
    <xf numFmtId="1" fontId="13" fillId="13" borderId="0" xfId="0" applyNumberFormat="1" applyFont="1" applyFill="1" applyBorder="1" applyAlignment="1">
      <alignment horizontal="center"/>
    </xf>
    <xf numFmtId="1" fontId="13" fillId="13" borderId="13" xfId="0" applyNumberFormat="1" applyFont="1" applyFill="1" applyBorder="1" applyAlignment="1">
      <alignment horizontal="center"/>
    </xf>
    <xf numFmtId="0" fontId="13" fillId="11" borderId="0" xfId="0" applyNumberFormat="1" applyFont="1" applyFill="1" applyBorder="1" applyAlignment="1">
      <alignment horizontal="center"/>
    </xf>
    <xf numFmtId="0" fontId="13" fillId="3" borderId="12" xfId="0" applyFont="1" applyFill="1" applyBorder="1" applyAlignment="1">
      <alignment horizontal="left" vertical="center"/>
    </xf>
    <xf numFmtId="1" fontId="13" fillId="3" borderId="0" xfId="0" applyNumberFormat="1" applyFont="1" applyFill="1" applyBorder="1" applyAlignment="1">
      <alignment horizontal="center"/>
    </xf>
    <xf numFmtId="0" fontId="17" fillId="16" borderId="12" xfId="0" applyFont="1" applyFill="1" applyBorder="1" applyAlignment="1">
      <alignment horizontal="center"/>
    </xf>
    <xf numFmtId="0" fontId="17" fillId="16" borderId="0" xfId="0" applyFont="1" applyFill="1" applyAlignment="1">
      <alignment horizontal="center"/>
    </xf>
    <xf numFmtId="0" fontId="18" fillId="15" borderId="0" xfId="0" applyFont="1" applyFill="1"/>
    <xf numFmtId="0" fontId="13" fillId="15" borderId="12" xfId="0" applyFont="1" applyFill="1" applyBorder="1" applyAlignment="1">
      <alignment horizontal="left" vertical="center"/>
    </xf>
    <xf numFmtId="0" fontId="13" fillId="0" borderId="11" xfId="0" quotePrefix="1" applyFont="1" applyFill="1" applyBorder="1" applyAlignment="1">
      <alignment horizontal="center"/>
    </xf>
    <xf numFmtId="11" fontId="13" fillId="0" borderId="12" xfId="0" applyNumberFormat="1" applyFont="1" applyFill="1" applyBorder="1" applyAlignment="1">
      <alignment horizontal="center"/>
    </xf>
    <xf numFmtId="11" fontId="13" fillId="0" borderId="0" xfId="0" applyNumberFormat="1" applyFont="1" applyFill="1" applyBorder="1" applyAlignment="1">
      <alignment horizontal="center"/>
    </xf>
    <xf numFmtId="11" fontId="13" fillId="0" borderId="13" xfId="0" applyNumberFormat="1" applyFont="1" applyFill="1" applyBorder="1" applyAlignment="1">
      <alignment horizontal="center"/>
    </xf>
    <xf numFmtId="11" fontId="13" fillId="0" borderId="12" xfId="0" applyNumberFormat="1" applyFont="1" applyFill="1" applyBorder="1" applyAlignment="1">
      <alignment horizontal="left" vertical="center"/>
    </xf>
    <xf numFmtId="0" fontId="13" fillId="11" borderId="12" xfId="0" applyNumberFormat="1" applyFont="1" applyFill="1" applyBorder="1" applyAlignment="1">
      <alignment horizontal="center"/>
    </xf>
    <xf numFmtId="0" fontId="13" fillId="10" borderId="0" xfId="0" applyFont="1" applyFill="1" applyAlignment="1">
      <alignment horizontal="center"/>
    </xf>
    <xf numFmtId="0" fontId="22" fillId="0" borderId="0" xfId="0" applyFont="1" applyFill="1" applyBorder="1"/>
    <xf numFmtId="49" fontId="13" fillId="0" borderId="0" xfId="0" applyNumberFormat="1" applyFont="1"/>
    <xf numFmtId="49" fontId="13" fillId="11" borderId="0" xfId="0" applyNumberFormat="1" applyFont="1" applyFill="1"/>
    <xf numFmtId="0" fontId="13" fillId="11" borderId="0" xfId="0" applyFont="1" applyFill="1" applyBorder="1" applyAlignment="1">
      <alignment horizontal="left" vertical="center"/>
    </xf>
    <xf numFmtId="49" fontId="15" fillId="0" borderId="0" xfId="0" applyNumberFormat="1" applyFont="1"/>
    <xf numFmtId="0" fontId="13" fillId="0" borderId="12" xfId="0" applyFont="1" applyFill="1" applyBorder="1" applyAlignment="1">
      <alignment vertical="center"/>
    </xf>
    <xf numFmtId="0" fontId="13" fillId="0" borderId="13" xfId="0" applyNumberFormat="1" applyFont="1" applyFill="1" applyBorder="1" applyAlignment="1">
      <alignment horizontal="center"/>
    </xf>
    <xf numFmtId="1" fontId="13" fillId="0" borderId="13" xfId="0" quotePrefix="1" applyNumberFormat="1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center" vertical="center"/>
    </xf>
    <xf numFmtId="0" fontId="13" fillId="11" borderId="0" xfId="0" applyFont="1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1" fontId="13" fillId="11" borderId="0" xfId="0" applyNumberFormat="1" applyFont="1" applyFill="1" applyBorder="1" applyAlignment="1">
      <alignment horizontal="center" vertical="center"/>
    </xf>
    <xf numFmtId="1" fontId="13" fillId="11" borderId="13" xfId="0" applyNumberFormat="1" applyFont="1" applyFill="1" applyBorder="1" applyAlignment="1">
      <alignment horizontal="center" vertical="center"/>
    </xf>
    <xf numFmtId="0" fontId="13" fillId="11" borderId="12" xfId="0" applyNumberFormat="1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/>
    </xf>
    <xf numFmtId="0" fontId="13" fillId="13" borderId="11" xfId="0" applyFont="1" applyFill="1" applyBorder="1" applyAlignment="1">
      <alignment horizontal="center"/>
    </xf>
    <xf numFmtId="11" fontId="13" fillId="0" borderId="11" xfId="0" applyNumberFormat="1" applyFont="1" applyFill="1" applyBorder="1" applyAlignment="1">
      <alignment horizontal="center"/>
    </xf>
    <xf numFmtId="0" fontId="22" fillId="0" borderId="11" xfId="0" applyFont="1" applyFill="1" applyBorder="1" applyAlignment="1">
      <alignment horizontal="center"/>
    </xf>
    <xf numFmtId="0" fontId="16" fillId="10" borderId="11" xfId="0" applyFont="1" applyFill="1" applyBorder="1" applyAlignment="1">
      <alignment horizontal="center"/>
    </xf>
    <xf numFmtId="0" fontId="13" fillId="11" borderId="1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/>
    </xf>
    <xf numFmtId="0" fontId="4" fillId="6" borderId="1" xfId="0" applyNumberFormat="1" applyFont="1" applyFill="1" applyBorder="1" applyAlignment="1">
      <alignment horizontal="left"/>
    </xf>
    <xf numFmtId="164" fontId="5" fillId="4" borderId="1" xfId="0" applyNumberFormat="1" applyFont="1" applyFill="1" applyBorder="1" applyAlignment="1">
      <alignment horizontal="left" vertical="center"/>
    </xf>
    <xf numFmtId="164" fontId="5" fillId="6" borderId="1" xfId="0" applyNumberFormat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6" borderId="1" xfId="0" applyNumberFormat="1" applyFont="1" applyFill="1" applyBorder="1" applyAlignment="1">
      <alignment horizontal="left" vertical="center"/>
    </xf>
    <xf numFmtId="1" fontId="5" fillId="6" borderId="1" xfId="0" applyNumberFormat="1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6" fillId="6" borderId="1" xfId="0" applyNumberFormat="1" applyFont="1" applyFill="1" applyBorder="1" applyAlignment="1">
      <alignment horizontal="left" vertical="center"/>
    </xf>
    <xf numFmtId="2" fontId="5" fillId="6" borderId="1" xfId="0" applyNumberFormat="1" applyFont="1" applyFill="1" applyBorder="1" applyAlignment="1">
      <alignment horizontal="left" vertical="center"/>
    </xf>
    <xf numFmtId="0" fontId="5" fillId="6" borderId="4" xfId="0" applyNumberFormat="1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center"/>
    </xf>
    <xf numFmtId="0" fontId="13" fillId="0" borderId="0" xfId="0" quotePrefix="1" applyNumberFormat="1" applyFont="1" applyAlignment="1">
      <alignment horizontal="center"/>
    </xf>
    <xf numFmtId="0" fontId="13" fillId="11" borderId="0" xfId="0" quotePrefix="1" applyNumberFormat="1" applyFont="1" applyFill="1" applyBorder="1" applyAlignment="1">
      <alignment horizontal="center"/>
    </xf>
    <xf numFmtId="0" fontId="13" fillId="10" borderId="0" xfId="0" quotePrefix="1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 vertical="center"/>
    </xf>
    <xf numFmtId="0" fontId="17" fillId="16" borderId="0" xfId="0" applyNumberFormat="1" applyFont="1" applyFill="1" applyBorder="1" applyAlignment="1">
      <alignment horizontal="center"/>
    </xf>
    <xf numFmtId="0" fontId="15" fillId="15" borderId="0" xfId="0" applyNumberFormat="1" applyFont="1" applyFill="1" applyBorder="1" applyAlignment="1">
      <alignment horizontal="center"/>
    </xf>
    <xf numFmtId="0" fontId="13" fillId="0" borderId="0" xfId="0" quotePrefix="1" applyNumberFormat="1" applyFont="1" applyFill="1" applyBorder="1" applyAlignment="1">
      <alignment horizontal="center" vertical="center"/>
    </xf>
    <xf numFmtId="0" fontId="13" fillId="11" borderId="0" xfId="0" quotePrefix="1" applyNumberFormat="1" applyFont="1" applyFill="1" applyAlignment="1">
      <alignment horizontal="center"/>
    </xf>
    <xf numFmtId="0" fontId="13" fillId="10" borderId="0" xfId="0" applyNumberFormat="1" applyFont="1" applyFill="1" applyBorder="1" applyAlignment="1">
      <alignment horizontal="center"/>
    </xf>
    <xf numFmtId="0" fontId="13" fillId="13" borderId="0" xfId="0" applyNumberFormat="1" applyFont="1" applyFill="1" applyBorder="1" applyAlignment="1">
      <alignment horizontal="center"/>
    </xf>
    <xf numFmtId="0" fontId="13" fillId="0" borderId="0" xfId="0" applyNumberFormat="1" applyFont="1" applyAlignment="1">
      <alignment horizontal="center"/>
    </xf>
    <xf numFmtId="0" fontId="13" fillId="11" borderId="0" xfId="0" applyNumberFormat="1" applyFont="1" applyFill="1" applyAlignment="1">
      <alignment horizontal="center"/>
    </xf>
    <xf numFmtId="0" fontId="15" fillId="0" borderId="0" xfId="0" applyNumberFormat="1" applyFont="1" applyAlignment="1">
      <alignment horizontal="center"/>
    </xf>
    <xf numFmtId="0" fontId="13" fillId="11" borderId="0" xfId="0" applyNumberFormat="1" applyFont="1" applyFill="1" applyBorder="1" applyAlignment="1">
      <alignment horizontal="center" vertical="center"/>
    </xf>
    <xf numFmtId="0" fontId="0" fillId="0" borderId="0" xfId="0" quotePrefix="1" applyNumberFormat="1"/>
    <xf numFmtId="0" fontId="13" fillId="0" borderId="0" xfId="0" applyNumberFormat="1" applyFont="1"/>
    <xf numFmtId="0" fontId="13" fillId="0" borderId="0" xfId="0" quotePrefix="1" applyNumberFormat="1" applyFont="1"/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4"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9" tint="0.79998168889431442"/>
        </patternFill>
      </fill>
      <alignment horizontal="lef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dd/mm/yy;@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left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EEA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38100</xdr:rowOff>
        </xdr:from>
        <xdr:to>
          <xdr:col>4</xdr:col>
          <xdr:colOff>28575</xdr:colOff>
          <xdr:row>0</xdr:row>
          <xdr:rowOff>438150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REPRISE FOURNISSEUR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R18" totalsRowShown="0" headerRowDxfId="22" dataDxfId="20" headerRowBorderDxfId="21" tableBorderDxfId="19" totalsRowBorderDxfId="18">
  <autoFilter ref="A3:R18"/>
  <tableColumns count="18">
    <tableColumn id="1" name="Date de _x000a_relevé anomalie" dataDxfId="17"/>
    <tableColumn id="2" name="Date max_x000a_récup _x000a_frnisseur" dataDxfId="16">
      <calculatedColumnFormula>(A4+2)</calculatedColumnFormula>
    </tableColumn>
    <tableColumn id="3" name="FOURNI_x000a_SSEUR" dataDxfId="15"/>
    <tableColumn id="4" name="N° _x000a_CDA" dataDxfId="14"/>
    <tableColumn id="5" name="IFLS" dataDxfId="13"/>
    <tableColumn id="7" name="Libellé produit" dataDxfId="12">
      <calculatedColumnFormula>VLOOKUP(Tableau1[[#This Row],[IFLS]],Feuil1!B:O,14,0)</calculatedColumnFormula>
    </tableColumn>
    <tableColumn id="14" name="EAN" dataDxfId="11">
      <calculatedColumnFormula>VLOOKUP(Tableau1[[#This Row],[IFLS]],Feuil1!B:P,15,0)</calculatedColumnFormula>
    </tableColumn>
    <tableColumn id="6" name="Nbr _x000a_colis" dataDxfId="10"/>
    <tableColumn id="18" name="Origine _x000a_produit" dataDxfId="9">
      <calculatedColumnFormula>VLOOKUP(Tableau1[[#This Row],[IFLS]],Feuil1!B:E,4,0)</calculatedColumnFormula>
    </tableColumn>
    <tableColumn id="15" name="Poids_x000a_" dataDxfId="0">
      <calculatedColumnFormula array="1">IF(Tableau1[[#This Row],[Nbr 
colis]]="","",MAX(IF((Feuil1!$B$5:$B$8824=Tableau1[[#This Row],[IFLS]])+(Feuil1!$C$5:$C$8824=Tableau1[[#This Row],[IFLS]])+(Feuil1!$C$5:$C$8824=Tableau1[[#This Row],[IFLS]])&gt;0,Feuil1!$T$5:$T$8824,0))*(Tableau1[[#This Row],[Nbr 
colis]]))</calculatedColumnFormula>
    </tableColumn>
    <tableColumn id="17" name="PRMP" dataDxfId="8">
      <calculatedColumnFormula>VLOOKUP(Tableau1[IFLS],#REF!,6,0)</calculatedColumnFormula>
    </tableColumn>
    <tableColumn id="8" name="DLC" dataDxfId="7"/>
    <tableColumn id="9" name="Motif refus            " dataDxfId="6"/>
    <tableColumn id="10" name="Action à réaliser" dataDxfId="5">
      <calculatedColumnFormula>IF(AND(TODAY()&gt;B4,O4="non"),"Don à effectuer",IF(AND(O4="oui"),"Aucun don faire MAJ","Attente reprise fournisseur"))</calculatedColumnFormula>
    </tableColumn>
    <tableColumn id="11" name="Reprise _x000a_fournisseur" dataDxfId="4"/>
    <tableColumn id="12" name="Isolation_x000a_marchandise" dataDxfId="3"/>
    <tableColumn id="16" name="Date de l'enlèvement" dataDxfId="2"/>
    <tableColumn id="13" name="Cerfa ou non " dataDxfId="1">
      <calculatedColumnFormula>IF(OR(M4 ="Excédent préparation", M4 ="Casse entrepôt"),"CERFA","Pas de CERFA")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T18"/>
  <sheetViews>
    <sheetView tabSelected="1" zoomScale="70" zoomScaleNormal="70" workbookViewId="0">
      <pane ySplit="1" topLeftCell="A2" activePane="bottomLeft" state="frozen"/>
      <selection pane="bottomLeft" activeCell="E5" sqref="E5"/>
    </sheetView>
  </sheetViews>
  <sheetFormatPr baseColWidth="10" defaultRowHeight="18.75" x14ac:dyDescent="0.3"/>
  <cols>
    <col min="1" max="1" width="13.5703125" style="18" customWidth="1"/>
    <col min="2" max="2" width="14.7109375" style="23" customWidth="1"/>
    <col min="3" max="3" width="11.42578125" style="18" customWidth="1"/>
    <col min="4" max="4" width="9.140625" style="18" customWidth="1"/>
    <col min="5" max="5" width="11.85546875" style="18" bestFit="1" customWidth="1"/>
    <col min="6" max="6" width="41" style="23" customWidth="1"/>
    <col min="7" max="7" width="26.140625" style="23" customWidth="1"/>
    <col min="8" max="8" width="9.140625" style="18" customWidth="1"/>
    <col min="9" max="9" width="13.140625" style="23" customWidth="1"/>
    <col min="10" max="10" width="13.7109375" style="33" customWidth="1"/>
    <col min="11" max="11" width="13.7109375" style="23" bestFit="1" customWidth="1"/>
    <col min="12" max="12" width="15.28515625" style="18" customWidth="1"/>
    <col min="13" max="13" width="25.42578125" style="37" bestFit="1" customWidth="1"/>
    <col min="14" max="14" width="39.42578125" style="27" customWidth="1"/>
    <col min="15" max="15" width="20.5703125" style="18" bestFit="1" customWidth="1"/>
    <col min="16" max="16" width="22.7109375" style="18" bestFit="1" customWidth="1"/>
    <col min="17" max="17" width="44.85546875" style="18" bestFit="1" customWidth="1"/>
    <col min="18" max="18" width="22.7109375" style="23" bestFit="1" customWidth="1"/>
    <col min="19" max="19" width="11.42578125" style="18"/>
    <col min="20" max="20" width="15.5703125" style="18" customWidth="1"/>
    <col min="21" max="72" width="11.42578125" style="19"/>
    <col min="73" max="16384" width="11.42578125" style="21"/>
  </cols>
  <sheetData>
    <row r="1" spans="1:72" s="7" customFormat="1" ht="51" customHeight="1" thickBot="1" x14ac:dyDescent="0.3">
      <c r="A1" s="1" t="s">
        <v>0</v>
      </c>
      <c r="B1" s="2">
        <f ca="1">TODAY()</f>
        <v>43257</v>
      </c>
      <c r="C1" s="3"/>
      <c r="D1" s="3"/>
      <c r="E1" s="3"/>
      <c r="F1" s="242" t="s">
        <v>22</v>
      </c>
      <c r="G1" s="243"/>
      <c r="H1" s="243"/>
      <c r="I1" s="243"/>
      <c r="J1" s="243"/>
      <c r="K1" s="243"/>
      <c r="L1" s="243"/>
      <c r="M1" s="244"/>
      <c r="N1" s="4"/>
      <c r="O1" s="5"/>
      <c r="P1" s="3"/>
      <c r="Q1" s="3"/>
      <c r="R1" s="6"/>
      <c r="S1" s="18"/>
      <c r="T1" s="18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</row>
    <row r="2" spans="1:72" s="7" customFormat="1" ht="44.25" customHeight="1" thickBot="1" x14ac:dyDescent="0.3">
      <c r="A2" s="8"/>
      <c r="B2" s="8"/>
      <c r="C2" s="3"/>
      <c r="D2" s="3"/>
      <c r="E2" s="3"/>
      <c r="F2" s="3"/>
      <c r="G2" s="9"/>
      <c r="H2" s="3"/>
      <c r="I2" s="3"/>
      <c r="J2" s="30"/>
      <c r="K2" s="6"/>
      <c r="L2" s="3"/>
      <c r="M2" s="34"/>
      <c r="N2" s="4"/>
      <c r="O2" s="5"/>
      <c r="P2" s="245" t="s">
        <v>21</v>
      </c>
      <c r="Q2" s="246"/>
      <c r="R2" s="247"/>
      <c r="S2" s="18"/>
      <c r="T2" s="18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</row>
    <row r="3" spans="1:72" s="7" customFormat="1" ht="71.25" customHeight="1" x14ac:dyDescent="0.25">
      <c r="A3" s="10" t="s">
        <v>1</v>
      </c>
      <c r="B3" s="11" t="s">
        <v>2</v>
      </c>
      <c r="C3" s="12" t="s">
        <v>13</v>
      </c>
      <c r="D3" s="12" t="s">
        <v>14</v>
      </c>
      <c r="E3" s="12" t="s">
        <v>8</v>
      </c>
      <c r="F3" s="12" t="s">
        <v>3</v>
      </c>
      <c r="G3" s="13" t="s">
        <v>9</v>
      </c>
      <c r="H3" s="12" t="s">
        <v>4077</v>
      </c>
      <c r="I3" s="12" t="s">
        <v>16</v>
      </c>
      <c r="J3" s="31" t="s">
        <v>12</v>
      </c>
      <c r="K3" s="12" t="s">
        <v>10</v>
      </c>
      <c r="L3" s="12" t="s">
        <v>4</v>
      </c>
      <c r="M3" s="35" t="s">
        <v>5</v>
      </c>
      <c r="N3" s="14" t="s">
        <v>6</v>
      </c>
      <c r="O3" s="12" t="s">
        <v>11</v>
      </c>
      <c r="P3" s="38" t="s">
        <v>7</v>
      </c>
      <c r="Q3" s="38" t="s">
        <v>18</v>
      </c>
      <c r="R3" s="38" t="s">
        <v>15</v>
      </c>
      <c r="S3" s="18"/>
      <c r="T3" s="18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</row>
    <row r="4" spans="1:72" ht="22.5" customHeight="1" x14ac:dyDescent="0.25">
      <c r="A4" s="15">
        <v>43236</v>
      </c>
      <c r="B4" s="22">
        <f t="shared" ref="B4" si="0">(A4+2)</f>
        <v>43238</v>
      </c>
      <c r="C4" s="16"/>
      <c r="D4" s="16"/>
      <c r="E4" s="16">
        <v>171027</v>
      </c>
      <c r="F4" s="24" t="str">
        <f>VLOOKUP(Tableau1[[#This Row],[IFLS]],Feuil1!B:O,14,0)</f>
        <v>AIL VRAC</v>
      </c>
      <c r="G4" s="25">
        <f>VLOOKUP(Tableau1[[#This Row],[IFLS]],Feuil1!B:P,15,0)</f>
        <v>3000000040881</v>
      </c>
      <c r="H4" s="16">
        <v>8</v>
      </c>
      <c r="I4" s="24" t="str">
        <f>VLOOKUP(Tableau1[[#This Row],[IFLS]],Feuil1!B:E,4,0)</f>
        <v>FR</v>
      </c>
      <c r="J4" s="32">
        <f t="array" ref="J4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40</v>
      </c>
      <c r="K4" s="26" t="e">
        <f>VLOOKUP(Tableau1[IFLS],#REF!,6,0)</f>
        <v>#REF!</v>
      </c>
      <c r="L4" s="17"/>
      <c r="M4" s="36" t="s">
        <v>20</v>
      </c>
      <c r="N4" s="28" t="str">
        <f t="shared" ref="N4" ca="1" si="1">IF(AND(TODAY()&gt;B4,O4="non"),"Don à effectuer",IF(AND(O4="oui"),"Aucun don faire MAJ","Attente reprise fournisseur"))</f>
        <v>Don à effectuer</v>
      </c>
      <c r="O4" s="20" t="s">
        <v>19</v>
      </c>
      <c r="P4" s="16" t="s">
        <v>17</v>
      </c>
      <c r="Q4" s="20"/>
      <c r="R4" s="29" t="str">
        <f>IF(OR(M4 ="Excédent préparation", M4 ="Casse entrepôt"),"CERFA","Pas de CERFA")</f>
        <v>CERFA</v>
      </c>
    </row>
    <row r="5" spans="1:72" ht="18" x14ac:dyDescent="0.25">
      <c r="A5" s="215"/>
      <c r="B5" s="216">
        <f t="shared" ref="B5:B18" si="2">(A5+2)</f>
        <v>2</v>
      </c>
      <c r="C5" s="217"/>
      <c r="D5" s="217"/>
      <c r="E5" s="217">
        <v>200273</v>
      </c>
      <c r="F5" s="218">
        <f>VLOOKUP(Tableau1[[#This Row],[IFLS]],Feuil1!B:O,14,0)</f>
        <v>0</v>
      </c>
      <c r="G5" s="219">
        <f>VLOOKUP(Tableau1[[#This Row],[IFLS]],Feuil1!B:P,15,0)</f>
        <v>0</v>
      </c>
      <c r="H5" s="217">
        <v>12</v>
      </c>
      <c r="I5" s="218" t="str">
        <f>VLOOKUP(Tableau1[[#This Row],[IFLS]],Feuil1!B:E,4,0)</f>
        <v>FR</v>
      </c>
      <c r="J5" s="222">
        <f t="array" ref="J5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144</v>
      </c>
      <c r="K5" s="213" t="e">
        <f>VLOOKUP(Tableau1[IFLS],#REF!,6,0)</f>
        <v>#REF!</v>
      </c>
      <c r="L5" s="17"/>
      <c r="M5" s="220"/>
      <c r="N5" s="221" t="str">
        <f t="shared" ref="N5:N18" ca="1" si="3">IF(AND(TODAY()&gt;B5,O5="non"),"Don à effectuer",IF(AND(O5="oui"),"Aucun don faire MAJ","Attente reprise fournisseur"))</f>
        <v>Attente reprise fournisseur</v>
      </c>
      <c r="O5" s="17"/>
      <c r="P5" s="217"/>
      <c r="Q5" s="17"/>
      <c r="R5" s="214" t="str">
        <f t="shared" ref="R5:R18" si="4">IF(OR(M5 ="Excédent préparation", M5 ="Casse entrepôt"),"CERFA","Pas de CERFA")</f>
        <v>Pas de CERFA</v>
      </c>
    </row>
    <row r="6" spans="1:72" ht="18" x14ac:dyDescent="0.25">
      <c r="A6" s="215"/>
      <c r="B6" s="216">
        <f t="shared" si="2"/>
        <v>2</v>
      </c>
      <c r="C6" s="217"/>
      <c r="D6" s="217"/>
      <c r="E6" s="217">
        <v>622067</v>
      </c>
      <c r="F6" s="218">
        <f>VLOOKUP(Tableau1[[#This Row],[IFLS]],Feuil1!B:O,14,0)</f>
        <v>0</v>
      </c>
      <c r="G6" s="219">
        <f>VLOOKUP(Tableau1[[#This Row],[IFLS]],Feuil1!B:P,15,0)</f>
        <v>0</v>
      </c>
      <c r="H6" s="217">
        <v>11</v>
      </c>
      <c r="I6" s="218" t="str">
        <f>VLOOKUP(Tableau1[[#This Row],[IFLS]],Feuil1!B:E,4,0)</f>
        <v>FR</v>
      </c>
      <c r="J6" s="222">
        <f t="array" ref="J6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220</v>
      </c>
      <c r="K6" s="213" t="e">
        <f>VLOOKUP(Tableau1[IFLS],#REF!,6,0)</f>
        <v>#REF!</v>
      </c>
      <c r="L6" s="17"/>
      <c r="M6" s="220"/>
      <c r="N6" s="221" t="str">
        <f t="shared" ca="1" si="3"/>
        <v>Attente reprise fournisseur</v>
      </c>
      <c r="O6" s="17"/>
      <c r="P6" s="217"/>
      <c r="Q6" s="17"/>
      <c r="R6" s="214" t="str">
        <f t="shared" si="4"/>
        <v>Pas de CERFA</v>
      </c>
    </row>
    <row r="7" spans="1:72" ht="18" x14ac:dyDescent="0.25">
      <c r="A7" s="215"/>
      <c r="B7" s="216">
        <f t="shared" si="2"/>
        <v>2</v>
      </c>
      <c r="C7" s="217"/>
      <c r="D7" s="217"/>
      <c r="E7" s="217">
        <v>219818</v>
      </c>
      <c r="F7" s="218" t="str">
        <f>VLOOKUP(Tableau1[[#This Row],[IFLS]],Feuil1!B:O,14,0)</f>
        <v>AIL 1 TETE FILET</v>
      </c>
      <c r="G7" s="219" t="str">
        <f>VLOOKUP(Tableau1[[#This Row],[IFLS]],Feuil1!B:P,15,0)</f>
        <v>PAS CORRESPONDANCE</v>
      </c>
      <c r="H7" s="217">
        <v>10</v>
      </c>
      <c r="I7" s="218" t="str">
        <f>VLOOKUP(Tableau1[[#This Row],[IFLS]],Feuil1!B:E,4,0)</f>
        <v>FR</v>
      </c>
      <c r="J7" s="222">
        <f t="array" ref="J7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300</v>
      </c>
      <c r="K7" s="213" t="e">
        <f>VLOOKUP(Tableau1[IFLS],#REF!,6,0)</f>
        <v>#REF!</v>
      </c>
      <c r="L7" s="17"/>
      <c r="M7" s="220"/>
      <c r="N7" s="221" t="str">
        <f t="shared" ca="1" si="3"/>
        <v>Attente reprise fournisseur</v>
      </c>
      <c r="O7" s="17"/>
      <c r="P7" s="217"/>
      <c r="Q7" s="17"/>
      <c r="R7" s="214" t="str">
        <f t="shared" si="4"/>
        <v>Pas de CERFA</v>
      </c>
    </row>
    <row r="8" spans="1:72" ht="18" x14ac:dyDescent="0.25">
      <c r="A8" s="215"/>
      <c r="B8" s="216">
        <f t="shared" si="2"/>
        <v>2</v>
      </c>
      <c r="C8" s="217"/>
      <c r="D8" s="217"/>
      <c r="E8" s="217">
        <v>219819</v>
      </c>
      <c r="F8" s="218" t="str">
        <f>VLOOKUP(Tableau1[[#This Row],[IFLS]],Feuil1!B:O,14,0)</f>
        <v>AIL 1 TETE FILET</v>
      </c>
      <c r="G8" s="219" t="str">
        <f>VLOOKUP(Tableau1[[#This Row],[IFLS]],Feuil1!B:P,15,0)</f>
        <v>PAS CORRESPONDANCE</v>
      </c>
      <c r="H8" s="217">
        <v>12</v>
      </c>
      <c r="I8" s="218" t="str">
        <f>VLOOKUP(Tableau1[[#This Row],[IFLS]],Feuil1!B:E,4,0)</f>
        <v>IMP</v>
      </c>
      <c r="J8" s="222">
        <f t="array" ref="J8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360</v>
      </c>
      <c r="K8" s="213" t="e">
        <f>VLOOKUP(Tableau1[IFLS],#REF!,6,0)</f>
        <v>#REF!</v>
      </c>
      <c r="L8" s="17"/>
      <c r="M8" s="220"/>
      <c r="N8" s="221" t="str">
        <f t="shared" ca="1" si="3"/>
        <v>Attente reprise fournisseur</v>
      </c>
      <c r="O8" s="17"/>
      <c r="P8" s="217"/>
      <c r="Q8" s="17"/>
      <c r="R8" s="214" t="str">
        <f t="shared" si="4"/>
        <v>Pas de CERFA</v>
      </c>
    </row>
    <row r="9" spans="1:72" ht="18" x14ac:dyDescent="0.25">
      <c r="A9" s="215"/>
      <c r="B9" s="216">
        <f t="shared" si="2"/>
        <v>2</v>
      </c>
      <c r="C9" s="217"/>
      <c r="D9" s="217"/>
      <c r="E9" s="217">
        <v>862788</v>
      </c>
      <c r="F9" s="218" t="str">
        <f>VLOOKUP(Tableau1[[#This Row],[IFLS]],Feuil1!B:O,14,0)</f>
        <v>AIL PETIT PRIX FILET 500G</v>
      </c>
      <c r="G9" s="219">
        <f>VLOOKUP(Tableau1[[#This Row],[IFLS]],Feuil1!B:P,15,0)</f>
        <v>3523680261679</v>
      </c>
      <c r="H9" s="217">
        <v>23</v>
      </c>
      <c r="I9" s="218" t="str">
        <f>VLOOKUP(Tableau1[[#This Row],[IFLS]],Feuil1!B:E,4,0)</f>
        <v>FR</v>
      </c>
      <c r="J9" s="222">
        <f t="array" ref="J9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276</v>
      </c>
      <c r="K9" s="213" t="e">
        <f>VLOOKUP(Tableau1[IFLS],#REF!,6,0)</f>
        <v>#REF!</v>
      </c>
      <c r="L9" s="17"/>
      <c r="M9" s="220"/>
      <c r="N9" s="221" t="str">
        <f t="shared" ca="1" si="3"/>
        <v>Attente reprise fournisseur</v>
      </c>
      <c r="O9" s="17"/>
      <c r="P9" s="217"/>
      <c r="Q9" s="17"/>
      <c r="R9" s="214" t="str">
        <f t="shared" si="4"/>
        <v>Pas de CERFA</v>
      </c>
    </row>
    <row r="10" spans="1:72" ht="18" x14ac:dyDescent="0.25">
      <c r="A10" s="215"/>
      <c r="B10" s="216">
        <f t="shared" si="2"/>
        <v>2</v>
      </c>
      <c r="C10" s="217"/>
      <c r="D10" s="217"/>
      <c r="E10" s="217">
        <v>384441</v>
      </c>
      <c r="F10" s="218" t="str">
        <f>VLOOKUP(Tableau1[[#This Row],[IFLS]],Feuil1!B:O,14,0)</f>
        <v>AIL PETIT PRIX FILET 500G</v>
      </c>
      <c r="G10" s="219">
        <f>VLOOKUP(Tableau1[[#This Row],[IFLS]],Feuil1!B:P,15,0)</f>
        <v>3523680261679</v>
      </c>
      <c r="H10" s="217">
        <v>25</v>
      </c>
      <c r="I10" s="218" t="str">
        <f>VLOOKUP(Tableau1[[#This Row],[IFLS]],Feuil1!B:E,4,0)</f>
        <v>FR</v>
      </c>
      <c r="J10" s="222">
        <f t="array" ref="J10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625</v>
      </c>
      <c r="K10" s="213" t="e">
        <f>VLOOKUP(Tableau1[IFLS],#REF!,6,0)</f>
        <v>#REF!</v>
      </c>
      <c r="L10" s="17"/>
      <c r="M10" s="220"/>
      <c r="N10" s="221" t="str">
        <f t="shared" ca="1" si="3"/>
        <v>Attente reprise fournisseur</v>
      </c>
      <c r="O10" s="17"/>
      <c r="P10" s="217"/>
      <c r="Q10" s="17"/>
      <c r="R10" s="214" t="str">
        <f t="shared" si="4"/>
        <v>Pas de CERFA</v>
      </c>
    </row>
    <row r="11" spans="1:72" ht="18" x14ac:dyDescent="0.25">
      <c r="A11" s="215"/>
      <c r="B11" s="216">
        <f t="shared" si="2"/>
        <v>2</v>
      </c>
      <c r="C11" s="217"/>
      <c r="D11" s="217"/>
      <c r="E11" s="217">
        <v>862816</v>
      </c>
      <c r="F11" s="218" t="str">
        <f>VLOOKUP(Tableau1[[#This Row],[IFLS]],Feuil1!B:O,14,0)</f>
        <v>AIL PETIT PRIX FILET 500G</v>
      </c>
      <c r="G11" s="219">
        <f>VLOOKUP(Tableau1[[#This Row],[IFLS]],Feuil1!B:P,15,0)</f>
        <v>3523680261679</v>
      </c>
      <c r="H11" s="217">
        <v>32</v>
      </c>
      <c r="I11" s="218" t="str">
        <f>VLOOKUP(Tableau1[[#This Row],[IFLS]],Feuil1!B:E,4,0)</f>
        <v>CEE</v>
      </c>
      <c r="J11" s="222">
        <f t="array" ref="J11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384</v>
      </c>
      <c r="K11" s="213" t="e">
        <f>VLOOKUP(Tableau1[IFLS],#REF!,6,0)</f>
        <v>#REF!</v>
      </c>
      <c r="L11" s="17"/>
      <c r="M11" s="220"/>
      <c r="N11" s="221" t="str">
        <f t="shared" ca="1" si="3"/>
        <v>Attente reprise fournisseur</v>
      </c>
      <c r="O11" s="17"/>
      <c r="P11" s="217"/>
      <c r="Q11" s="17"/>
      <c r="R11" s="214" t="str">
        <f t="shared" si="4"/>
        <v>Pas de CERFA</v>
      </c>
    </row>
    <row r="12" spans="1:72" ht="18" x14ac:dyDescent="0.25">
      <c r="A12" s="215"/>
      <c r="B12" s="216">
        <f t="shared" si="2"/>
        <v>2</v>
      </c>
      <c r="C12" s="217"/>
      <c r="D12" s="217"/>
      <c r="E12" s="217">
        <v>387556</v>
      </c>
      <c r="F12" s="218" t="str">
        <f>VLOOKUP(Tableau1[[#This Row],[IFLS]],Feuil1!B:O,14,0)</f>
        <v>AIL PETIT PRIX FILET 500G</v>
      </c>
      <c r="G12" s="219">
        <f>VLOOKUP(Tableau1[[#This Row],[IFLS]],Feuil1!B:P,15,0)</f>
        <v>3523680261679</v>
      </c>
      <c r="H12" s="217">
        <v>25</v>
      </c>
      <c r="I12" s="218" t="str">
        <f>VLOOKUP(Tableau1[[#This Row],[IFLS]],Feuil1!B:E,4,0)</f>
        <v>CEE</v>
      </c>
      <c r="J12" s="222">
        <f t="array" ref="J12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625</v>
      </c>
      <c r="K12" s="213" t="e">
        <f>VLOOKUP(Tableau1[IFLS],#REF!,6,0)</f>
        <v>#REF!</v>
      </c>
      <c r="L12" s="17"/>
      <c r="M12" s="220"/>
      <c r="N12" s="221" t="str">
        <f t="shared" ca="1" si="3"/>
        <v>Attente reprise fournisseur</v>
      </c>
      <c r="O12" s="17"/>
      <c r="P12" s="217"/>
      <c r="Q12" s="17"/>
      <c r="R12" s="214" t="str">
        <f t="shared" si="4"/>
        <v>Pas de CERFA</v>
      </c>
    </row>
    <row r="13" spans="1:72" ht="18" x14ac:dyDescent="0.25">
      <c r="A13" s="215"/>
      <c r="B13" s="216">
        <f t="shared" si="2"/>
        <v>2</v>
      </c>
      <c r="C13" s="217"/>
      <c r="D13" s="217"/>
      <c r="E13" s="217">
        <v>862839</v>
      </c>
      <c r="F13" s="218" t="str">
        <f>VLOOKUP(Tableau1[[#This Row],[IFLS]],Feuil1!B:O,14,0)</f>
        <v>AIL PETIT PRIX FILET 500G</v>
      </c>
      <c r="G13" s="219">
        <f>VLOOKUP(Tableau1[[#This Row],[IFLS]],Feuil1!B:P,15,0)</f>
        <v>3523680261679</v>
      </c>
      <c r="H13" s="217">
        <v>25</v>
      </c>
      <c r="I13" s="218" t="str">
        <f>VLOOKUP(Tableau1[[#This Row],[IFLS]],Feuil1!B:E,4,0)</f>
        <v>IMP</v>
      </c>
      <c r="J13" s="222">
        <f t="array" ref="J13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300</v>
      </c>
      <c r="K13" s="213" t="e">
        <f>VLOOKUP(Tableau1[IFLS],#REF!,6,0)</f>
        <v>#REF!</v>
      </c>
      <c r="L13" s="17"/>
      <c r="M13" s="220"/>
      <c r="N13" s="221" t="str">
        <f t="shared" ca="1" si="3"/>
        <v>Attente reprise fournisseur</v>
      </c>
      <c r="O13" s="17"/>
      <c r="P13" s="217"/>
      <c r="Q13" s="17"/>
      <c r="R13" s="214" t="str">
        <f t="shared" si="4"/>
        <v>Pas de CERFA</v>
      </c>
    </row>
    <row r="14" spans="1:72" ht="18" x14ac:dyDescent="0.25">
      <c r="A14" s="215"/>
      <c r="B14" s="216">
        <f t="shared" si="2"/>
        <v>2</v>
      </c>
      <c r="C14" s="217"/>
      <c r="D14" s="217"/>
      <c r="E14" s="217">
        <v>387556</v>
      </c>
      <c r="F14" s="218" t="str">
        <f>VLOOKUP(Tableau1[[#This Row],[IFLS]],Feuil1!B:O,14,0)</f>
        <v>AIL PETIT PRIX FILET 500G</v>
      </c>
      <c r="G14" s="219">
        <f>VLOOKUP(Tableau1[[#This Row],[IFLS]],Feuil1!B:P,15,0)</f>
        <v>3523680261679</v>
      </c>
      <c r="H14" s="217">
        <v>12</v>
      </c>
      <c r="I14" s="218" t="str">
        <f>VLOOKUP(Tableau1[[#This Row],[IFLS]],Feuil1!B:E,4,0)</f>
        <v>CEE</v>
      </c>
      <c r="J14" s="222">
        <f t="array" ref="J14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300</v>
      </c>
      <c r="K14" s="213" t="e">
        <f>VLOOKUP(Tableau1[IFLS],#REF!,6,0)</f>
        <v>#REF!</v>
      </c>
      <c r="L14" s="17"/>
      <c r="M14" s="220"/>
      <c r="N14" s="221" t="str">
        <f t="shared" ca="1" si="3"/>
        <v>Attente reprise fournisseur</v>
      </c>
      <c r="O14" s="17"/>
      <c r="P14" s="217"/>
      <c r="Q14" s="17"/>
      <c r="R14" s="214" t="str">
        <f t="shared" si="4"/>
        <v>Pas de CERFA</v>
      </c>
    </row>
    <row r="15" spans="1:72" ht="18" x14ac:dyDescent="0.25">
      <c r="A15" s="215"/>
      <c r="B15" s="216">
        <f t="shared" si="2"/>
        <v>2</v>
      </c>
      <c r="C15" s="217"/>
      <c r="D15" s="217"/>
      <c r="E15" s="217">
        <v>173021</v>
      </c>
      <c r="F15" s="218" t="str">
        <f>VLOOKUP(Tableau1[[#This Row],[IFLS]],Feuil1!B:O,14,0)</f>
        <v>AIL FILET 500G</v>
      </c>
      <c r="G15" s="219">
        <f>VLOOKUP(Tableau1[[#This Row],[IFLS]],Feuil1!B:P,15,0)</f>
        <v>3276557102109</v>
      </c>
      <c r="H15" s="217">
        <v>23</v>
      </c>
      <c r="I15" s="218" t="str">
        <f>VLOOKUP(Tableau1[[#This Row],[IFLS]],Feuil1!B:E,4,0)</f>
        <v>FR</v>
      </c>
      <c r="J15" s="222">
        <f t="array" ref="J15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230</v>
      </c>
      <c r="K15" s="213" t="e">
        <f>VLOOKUP(Tableau1[IFLS],#REF!,6,0)</f>
        <v>#REF!</v>
      </c>
      <c r="L15" s="17"/>
      <c r="M15" s="220"/>
      <c r="N15" s="221" t="str">
        <f t="shared" ca="1" si="3"/>
        <v>Attente reprise fournisseur</v>
      </c>
      <c r="O15" s="17"/>
      <c r="P15" s="217"/>
      <c r="Q15" s="17"/>
      <c r="R15" s="214" t="str">
        <f t="shared" si="4"/>
        <v>Pas de CERFA</v>
      </c>
    </row>
    <row r="16" spans="1:72" ht="18" x14ac:dyDescent="0.25">
      <c r="A16" s="215"/>
      <c r="B16" s="216">
        <f t="shared" si="2"/>
        <v>2</v>
      </c>
      <c r="C16" s="217"/>
      <c r="D16" s="217"/>
      <c r="E16" s="217">
        <v>173018</v>
      </c>
      <c r="F16" s="218" t="str">
        <f>VLOOKUP(Tableau1[[#This Row],[IFLS]],Feuil1!B:O,14,0)</f>
        <v>AIL FILET 500G</v>
      </c>
      <c r="G16" s="219">
        <f>VLOOKUP(Tableau1[[#This Row],[IFLS]],Feuil1!B:P,15,0)</f>
        <v>3276557102109</v>
      </c>
      <c r="H16" s="217">
        <v>12</v>
      </c>
      <c r="I16" s="218" t="str">
        <f>VLOOKUP(Tableau1[[#This Row],[IFLS]],Feuil1!B:E,4,0)</f>
        <v>FR</v>
      </c>
      <c r="J16" s="222">
        <f t="array" ref="J16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240</v>
      </c>
      <c r="K16" s="213" t="e">
        <f>VLOOKUP(Tableau1[IFLS],#REF!,6,0)</f>
        <v>#REF!</v>
      </c>
      <c r="L16" s="17"/>
      <c r="M16" s="220"/>
      <c r="N16" s="221" t="str">
        <f t="shared" ca="1" si="3"/>
        <v>Attente reprise fournisseur</v>
      </c>
      <c r="O16" s="17"/>
      <c r="P16" s="217"/>
      <c r="Q16" s="17"/>
      <c r="R16" s="214" t="str">
        <f t="shared" si="4"/>
        <v>Pas de CERFA</v>
      </c>
    </row>
    <row r="17" spans="1:18" ht="18" x14ac:dyDescent="0.25">
      <c r="A17" s="215"/>
      <c r="B17" s="216">
        <f t="shared" si="2"/>
        <v>2</v>
      </c>
      <c r="C17" s="217"/>
      <c r="D17" s="217"/>
      <c r="E17" s="217">
        <v>555688</v>
      </c>
      <c r="F17" s="218" t="str">
        <f>VLOOKUP(Tableau1[[#This Row],[IFLS]],Feuil1!B:O,14,0)</f>
        <v>AIL FILET 500G</v>
      </c>
      <c r="G17" s="219">
        <f>VLOOKUP(Tableau1[[#This Row],[IFLS]],Feuil1!B:P,15,0)</f>
        <v>3276557102109</v>
      </c>
      <c r="H17" s="217">
        <v>12</v>
      </c>
      <c r="I17" s="218" t="str">
        <f>VLOOKUP(Tableau1[[#This Row],[IFLS]],Feuil1!B:E,4,0)</f>
        <v>FR</v>
      </c>
      <c r="J17" s="222">
        <f t="array" ref="J17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300</v>
      </c>
      <c r="K17" s="213" t="e">
        <f>VLOOKUP(Tableau1[IFLS],#REF!,6,0)</f>
        <v>#REF!</v>
      </c>
      <c r="L17" s="17"/>
      <c r="M17" s="220"/>
      <c r="N17" s="221" t="str">
        <f t="shared" ca="1" si="3"/>
        <v>Attente reprise fournisseur</v>
      </c>
      <c r="O17" s="17"/>
      <c r="P17" s="217"/>
      <c r="Q17" s="17"/>
      <c r="R17" s="214" t="str">
        <f t="shared" si="4"/>
        <v>Pas de CERFA</v>
      </c>
    </row>
    <row r="18" spans="1:18" ht="18" x14ac:dyDescent="0.25">
      <c r="A18" s="15"/>
      <c r="B18" s="22">
        <f t="shared" si="2"/>
        <v>2</v>
      </c>
      <c r="C18" s="16"/>
      <c r="D18" s="16"/>
      <c r="E18" s="16">
        <v>414944</v>
      </c>
      <c r="F18" s="223" t="str">
        <f>VLOOKUP(Tableau1[[#This Row],[IFLS]],Feuil1!B:O,14,0)</f>
        <v>AIL FILET 500G</v>
      </c>
      <c r="G18" s="25">
        <f>VLOOKUP(Tableau1[[#This Row],[IFLS]],Feuil1!B:P,15,0)</f>
        <v>3276557102109</v>
      </c>
      <c r="H18" s="16">
        <v>25</v>
      </c>
      <c r="I18" s="223" t="str">
        <f>VLOOKUP(Tableau1[[#This Row],[IFLS]],Feuil1!B:E,4,0)</f>
        <v>FR</v>
      </c>
      <c r="J18" s="32">
        <f t="array" ref="J18">IF(Tableau1[[#This Row],[Nbr 
colis]]="","",MAX(IF((Feuil1!$B$5:$B$8824=Tableau1[[#This Row],[IFLS]])+(Feuil1!$C$5:$C$8824=Tableau1[[#This Row],[IFLS]])+(Feuil1!$C$5:$C$8824=Tableau1[[#This Row],[IFLS]])&gt;0,Feuil1!$T$5:$T$8824,0))*(Tableau1[[#This Row],[Nbr 
colis]]))</f>
        <v>7500</v>
      </c>
      <c r="K18" s="26" t="e">
        <f>VLOOKUP(Tableau1[IFLS],#REF!,6,0)</f>
        <v>#REF!</v>
      </c>
      <c r="L18" s="20"/>
      <c r="M18" s="36"/>
      <c r="N18" s="28" t="str">
        <f t="shared" ca="1" si="3"/>
        <v>Attente reprise fournisseur</v>
      </c>
      <c r="O18" s="20"/>
      <c r="P18" s="16"/>
      <c r="Q18" s="20"/>
      <c r="R18" s="29" t="str">
        <f t="shared" si="4"/>
        <v>Pas de CERFA</v>
      </c>
    </row>
  </sheetData>
  <mergeCells count="2">
    <mergeCell ref="F1:M1"/>
    <mergeCell ref="P2:R2"/>
  </mergeCells>
  <conditionalFormatting sqref="P4:Q18">
    <cfRule type="cellIs" dxfId="23" priority="2" stopIfTrue="1" operator="equal">
      <formula>"OK"</formula>
    </cfRule>
  </conditionalFormatting>
  <dataValidations disablePrompts="1" count="4">
    <dataValidation type="list" allowBlank="1" showInputMessage="1" showErrorMessage="1" sqref="M3">
      <formula1>#REF!</formula1>
    </dataValidation>
    <dataValidation type="list" allowBlank="1" showInputMessage="1" showErrorMessage="1" sqref="M4:M18">
      <formula1>"Excédent réception,Casse entrepôt, Casse réception, Excédent préparation"</formula1>
    </dataValidation>
    <dataValidation type="list" allowBlank="1" showInputMessage="1" showErrorMessage="1" sqref="O1:O1048576">
      <formula1>"oui, non"</formula1>
    </dataValidation>
    <dataValidation type="list" allowBlank="1" showInputMessage="1" showErrorMessage="1" sqref="P4:P1048576">
      <formula1>"Oui, 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Del">
                <anchor moveWithCells="1" sizeWithCells="1">
                  <from>
                    <xdr:col>2</xdr:col>
                    <xdr:colOff>104775</xdr:colOff>
                    <xdr:row>0</xdr:row>
                    <xdr:rowOff>38100</xdr:rowOff>
                  </from>
                  <to>
                    <xdr:col>4</xdr:col>
                    <xdr:colOff>28575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8840"/>
  <sheetViews>
    <sheetView topLeftCell="A18" workbookViewId="0">
      <selection activeCell="T34" sqref="T34"/>
    </sheetView>
  </sheetViews>
  <sheetFormatPr baseColWidth="10" defaultRowHeight="15" x14ac:dyDescent="0.25"/>
  <cols>
    <col min="2" max="2" width="8" customWidth="1"/>
    <col min="3" max="3" width="8.28515625" style="59" customWidth="1"/>
    <col min="4" max="4" width="7.7109375" bestFit="1" customWidth="1"/>
    <col min="5" max="5" width="4" bestFit="1" customWidth="1"/>
    <col min="6" max="7" width="6.5703125" bestFit="1" customWidth="1"/>
    <col min="8" max="8" width="7.7109375" customWidth="1"/>
    <col min="9" max="9" width="7.140625" bestFit="1" customWidth="1"/>
    <col min="10" max="11" width="6.140625" bestFit="1" customWidth="1"/>
    <col min="12" max="14" width="5.5703125" bestFit="1" customWidth="1"/>
    <col min="15" max="15" width="30.42578125" bestFit="1" customWidth="1"/>
    <col min="16" max="16" width="20.140625" bestFit="1" customWidth="1"/>
    <col min="17" max="17" width="11.140625" bestFit="1" customWidth="1"/>
    <col min="18" max="18" width="7.7109375" bestFit="1" customWidth="1"/>
    <col min="19" max="19" width="7.5703125" customWidth="1"/>
    <col min="20" max="20" width="6.7109375" bestFit="1" customWidth="1"/>
  </cols>
  <sheetData>
    <row r="1" spans="2:20" x14ac:dyDescent="0.25">
      <c r="B1" s="60"/>
      <c r="C1" s="60"/>
      <c r="D1" s="60"/>
      <c r="E1" s="39"/>
      <c r="F1" s="60"/>
      <c r="G1" s="60"/>
      <c r="H1" s="60"/>
      <c r="I1" s="60"/>
      <c r="J1" s="60"/>
      <c r="K1" s="60"/>
      <c r="L1" s="60"/>
      <c r="M1" s="60"/>
      <c r="N1" s="60"/>
      <c r="O1" s="39"/>
      <c r="P1" s="61"/>
      <c r="Q1" s="61"/>
      <c r="R1" s="61"/>
      <c r="S1" s="61"/>
      <c r="T1" s="39"/>
    </row>
    <row r="2" spans="2:20" ht="15.75" thickBot="1" x14ac:dyDescent="0.3">
      <c r="B2" s="60"/>
      <c r="C2" s="60"/>
      <c r="D2" s="60"/>
      <c r="E2" s="39"/>
      <c r="F2" s="60"/>
      <c r="G2" s="60"/>
      <c r="H2" s="60"/>
      <c r="I2" s="60"/>
      <c r="J2" s="60"/>
      <c r="K2" s="60"/>
      <c r="L2" s="60"/>
      <c r="M2" s="60"/>
      <c r="N2" s="60"/>
      <c r="O2" s="39"/>
      <c r="P2" s="61"/>
      <c r="Q2" s="61"/>
      <c r="R2" s="61"/>
      <c r="S2" s="61"/>
      <c r="T2" s="39"/>
    </row>
    <row r="3" spans="2:20" ht="16.5" thickTop="1" thickBot="1" x14ac:dyDescent="0.3">
      <c r="B3" s="40"/>
      <c r="C3" s="62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63" t="s">
        <v>23</v>
      </c>
      <c r="P3" s="64"/>
      <c r="Q3" s="64"/>
      <c r="R3" s="64"/>
      <c r="S3" s="64"/>
      <c r="T3" s="40"/>
    </row>
    <row r="4" spans="2:20" ht="23.25" thickBot="1" x14ac:dyDescent="0.3">
      <c r="B4" s="65" t="s">
        <v>26</v>
      </c>
      <c r="C4" s="66" t="s">
        <v>27</v>
      </c>
      <c r="D4" s="66" t="s">
        <v>28</v>
      </c>
      <c r="E4" s="41" t="s">
        <v>24</v>
      </c>
      <c r="F4" s="66" t="s">
        <v>29</v>
      </c>
      <c r="G4" s="66" t="s">
        <v>30</v>
      </c>
      <c r="H4" s="66" t="s">
        <v>31</v>
      </c>
      <c r="I4" s="66" t="s">
        <v>32</v>
      </c>
      <c r="J4" s="66" t="s">
        <v>33</v>
      </c>
      <c r="K4" s="66" t="s">
        <v>34</v>
      </c>
      <c r="L4" s="66" t="s">
        <v>35</v>
      </c>
      <c r="M4" s="66" t="s">
        <v>36</v>
      </c>
      <c r="N4" s="67" t="s">
        <v>37</v>
      </c>
      <c r="O4" s="68" t="s">
        <v>38</v>
      </c>
      <c r="P4" s="69" t="s">
        <v>39</v>
      </c>
      <c r="Q4" s="69" t="s">
        <v>40</v>
      </c>
      <c r="R4" s="69" t="s">
        <v>41</v>
      </c>
      <c r="S4" s="69" t="s">
        <v>42</v>
      </c>
      <c r="T4" s="201" t="s">
        <v>25</v>
      </c>
    </row>
    <row r="5" spans="2:20" x14ac:dyDescent="0.25">
      <c r="B5" s="70">
        <v>171027</v>
      </c>
      <c r="C5" s="144">
        <v>171028</v>
      </c>
      <c r="D5" s="144">
        <v>506400</v>
      </c>
      <c r="E5" s="42" t="s">
        <v>43</v>
      </c>
      <c r="N5" s="72"/>
      <c r="O5" s="73" t="s">
        <v>44</v>
      </c>
      <c r="P5" s="74">
        <v>3000000040881</v>
      </c>
      <c r="Q5" s="74">
        <v>20501</v>
      </c>
      <c r="R5" s="74"/>
      <c r="S5" s="75" t="s">
        <v>45</v>
      </c>
      <c r="T5" s="119">
        <v>5</v>
      </c>
    </row>
    <row r="6" spans="2:20" x14ac:dyDescent="0.25">
      <c r="B6" s="70">
        <v>170993</v>
      </c>
      <c r="C6" s="144">
        <v>170995</v>
      </c>
      <c r="D6" s="144">
        <v>506394</v>
      </c>
      <c r="E6" s="43" t="s">
        <v>43</v>
      </c>
      <c r="N6" s="72"/>
      <c r="O6" s="76" t="s">
        <v>44</v>
      </c>
      <c r="P6" s="77">
        <v>3000000040881</v>
      </c>
      <c r="Q6" s="77">
        <v>20501</v>
      </c>
      <c r="R6" s="77"/>
      <c r="S6" s="78" t="s">
        <v>45</v>
      </c>
      <c r="T6" s="119">
        <v>15</v>
      </c>
    </row>
    <row r="7" spans="2:20" x14ac:dyDescent="0.25">
      <c r="B7" s="70">
        <v>172320</v>
      </c>
      <c r="C7" s="144">
        <v>172335</v>
      </c>
      <c r="D7" s="144">
        <v>506405</v>
      </c>
      <c r="E7" s="43" t="s">
        <v>46</v>
      </c>
      <c r="N7" s="72"/>
      <c r="O7" s="76" t="s">
        <v>44</v>
      </c>
      <c r="P7" s="77">
        <v>3000000040881</v>
      </c>
      <c r="Q7" s="77">
        <v>20501</v>
      </c>
      <c r="R7" s="77"/>
      <c r="S7" s="78" t="s">
        <v>45</v>
      </c>
      <c r="T7" s="119">
        <v>5</v>
      </c>
    </row>
    <row r="8" spans="2:20" x14ac:dyDescent="0.25">
      <c r="B8" s="70">
        <v>172035</v>
      </c>
      <c r="C8" s="144">
        <v>172230</v>
      </c>
      <c r="D8" s="144">
        <v>506403</v>
      </c>
      <c r="E8" s="43" t="s">
        <v>46</v>
      </c>
      <c r="N8" s="72"/>
      <c r="O8" s="76" t="s">
        <v>44</v>
      </c>
      <c r="P8" s="77">
        <v>3000000040881</v>
      </c>
      <c r="Q8" s="77">
        <v>20501</v>
      </c>
      <c r="R8" s="77"/>
      <c r="S8" s="78" t="s">
        <v>45</v>
      </c>
      <c r="T8" s="119">
        <v>15</v>
      </c>
    </row>
    <row r="9" spans="2:20" x14ac:dyDescent="0.25">
      <c r="B9" s="70">
        <v>172345</v>
      </c>
      <c r="C9" s="144">
        <v>172970</v>
      </c>
      <c r="D9" s="144">
        <v>506406</v>
      </c>
      <c r="E9" s="43" t="s">
        <v>47</v>
      </c>
      <c r="N9" s="72"/>
      <c r="O9" s="76" t="s">
        <v>44</v>
      </c>
      <c r="P9" s="77">
        <v>3000000040881</v>
      </c>
      <c r="Q9" s="77">
        <v>20501</v>
      </c>
      <c r="R9" s="77"/>
      <c r="S9" s="78" t="s">
        <v>45</v>
      </c>
      <c r="T9" s="119">
        <v>5</v>
      </c>
    </row>
    <row r="10" spans="2:20" x14ac:dyDescent="0.25">
      <c r="B10" s="70">
        <v>113097</v>
      </c>
      <c r="C10" s="144">
        <v>113104</v>
      </c>
      <c r="E10" s="44" t="s">
        <v>47</v>
      </c>
      <c r="N10" s="72"/>
      <c r="O10" s="76" t="s">
        <v>44</v>
      </c>
      <c r="P10" s="77">
        <v>3000000040881</v>
      </c>
      <c r="Q10" s="77">
        <v>20501</v>
      </c>
      <c r="R10" s="77"/>
      <c r="S10" s="78" t="s">
        <v>45</v>
      </c>
      <c r="T10" s="202">
        <v>5</v>
      </c>
    </row>
    <row r="11" spans="2:20" x14ac:dyDescent="0.25">
      <c r="B11" s="70">
        <v>261779</v>
      </c>
      <c r="C11" s="144">
        <v>261780</v>
      </c>
      <c r="D11" s="144">
        <v>506404</v>
      </c>
      <c r="E11" s="43" t="s">
        <v>47</v>
      </c>
      <c r="N11" s="72"/>
      <c r="O11" s="76" t="s">
        <v>44</v>
      </c>
      <c r="P11" s="77">
        <v>3000000040881</v>
      </c>
      <c r="Q11" s="77">
        <v>20501</v>
      </c>
      <c r="R11" s="77"/>
      <c r="S11" s="78" t="s">
        <v>45</v>
      </c>
      <c r="T11" s="119">
        <v>15</v>
      </c>
    </row>
    <row r="12" spans="2:20" x14ac:dyDescent="0.25">
      <c r="B12" s="70">
        <v>982301</v>
      </c>
      <c r="C12" s="144">
        <v>982302</v>
      </c>
      <c r="E12" s="43" t="s">
        <v>43</v>
      </c>
      <c r="N12" s="72"/>
      <c r="O12" s="76" t="s">
        <v>44</v>
      </c>
      <c r="P12" s="77">
        <v>3000000040881</v>
      </c>
      <c r="Q12" s="77">
        <v>20501</v>
      </c>
      <c r="R12" s="77"/>
      <c r="S12" s="78" t="s">
        <v>45</v>
      </c>
      <c r="T12" s="119">
        <v>6</v>
      </c>
    </row>
    <row r="13" spans="2:20" x14ac:dyDescent="0.25">
      <c r="B13" s="70">
        <v>173017</v>
      </c>
      <c r="C13" s="144">
        <v>173020</v>
      </c>
      <c r="D13" s="144">
        <v>506408</v>
      </c>
      <c r="E13" s="43" t="s">
        <v>43</v>
      </c>
      <c r="N13" s="72"/>
      <c r="O13" s="76" t="s">
        <v>44</v>
      </c>
      <c r="P13" s="77">
        <v>3000000040881</v>
      </c>
      <c r="Q13" s="77">
        <v>20501</v>
      </c>
      <c r="R13" s="77"/>
      <c r="S13" s="78" t="s">
        <v>45</v>
      </c>
      <c r="T13" s="119">
        <v>5</v>
      </c>
    </row>
    <row r="14" spans="2:20" x14ac:dyDescent="0.25">
      <c r="B14" s="70">
        <v>913931</v>
      </c>
      <c r="C14" s="144">
        <v>913932</v>
      </c>
      <c r="E14" s="43" t="s">
        <v>43</v>
      </c>
      <c r="N14" s="72"/>
      <c r="O14" s="76" t="s">
        <v>44</v>
      </c>
      <c r="P14" s="77">
        <v>3000000040881</v>
      </c>
      <c r="Q14" s="77">
        <v>20501</v>
      </c>
      <c r="R14" s="77"/>
      <c r="S14" s="78" t="s">
        <v>45</v>
      </c>
      <c r="T14" s="119">
        <v>6</v>
      </c>
    </row>
    <row r="15" spans="2:20" x14ac:dyDescent="0.25">
      <c r="B15" s="70">
        <v>518926</v>
      </c>
      <c r="E15" s="43" t="s">
        <v>43</v>
      </c>
      <c r="N15" s="72"/>
      <c r="O15" s="76" t="s">
        <v>48</v>
      </c>
      <c r="P15" s="77">
        <v>3276552636234</v>
      </c>
      <c r="Q15" s="77">
        <v>20539</v>
      </c>
      <c r="R15" s="77"/>
      <c r="S15" s="78" t="s">
        <v>49</v>
      </c>
      <c r="T15" s="119">
        <v>5</v>
      </c>
    </row>
    <row r="16" spans="2:20" x14ac:dyDescent="0.25">
      <c r="B16" s="70">
        <v>173099</v>
      </c>
      <c r="C16" s="144">
        <v>173100</v>
      </c>
      <c r="D16" s="144">
        <v>506558</v>
      </c>
      <c r="E16" s="43" t="s">
        <v>43</v>
      </c>
      <c r="N16" s="72"/>
      <c r="O16" s="76" t="s">
        <v>50</v>
      </c>
      <c r="P16" s="77">
        <v>3276552639945</v>
      </c>
      <c r="Q16" s="77">
        <v>20502</v>
      </c>
      <c r="R16" s="77"/>
      <c r="S16" s="78" t="s">
        <v>51</v>
      </c>
      <c r="T16" s="119">
        <v>5</v>
      </c>
    </row>
    <row r="17" spans="2:20" x14ac:dyDescent="0.25">
      <c r="B17" s="70">
        <v>781995</v>
      </c>
      <c r="C17" s="144">
        <v>781996</v>
      </c>
      <c r="E17" s="43" t="s">
        <v>47</v>
      </c>
      <c r="N17" s="72"/>
      <c r="O17" s="76" t="s">
        <v>50</v>
      </c>
      <c r="P17" s="77">
        <v>3276552639945</v>
      </c>
      <c r="Q17" s="77">
        <v>20502</v>
      </c>
      <c r="R17" s="77"/>
      <c r="S17" s="78" t="s">
        <v>51</v>
      </c>
      <c r="T17" s="119">
        <v>5</v>
      </c>
    </row>
    <row r="18" spans="2:20" x14ac:dyDescent="0.25">
      <c r="B18" s="79">
        <v>171302</v>
      </c>
      <c r="C18" s="71">
        <v>171325</v>
      </c>
      <c r="E18" s="43" t="s">
        <v>43</v>
      </c>
      <c r="N18" s="72"/>
      <c r="O18" s="76" t="s">
        <v>52</v>
      </c>
      <c r="P18" s="80">
        <v>3276557202250</v>
      </c>
      <c r="Q18" s="77">
        <v>20505</v>
      </c>
      <c r="R18" s="77"/>
      <c r="S18" s="78">
        <v>2412052</v>
      </c>
      <c r="T18" s="119"/>
    </row>
    <row r="19" spans="2:20" x14ac:dyDescent="0.25">
      <c r="B19" s="79">
        <v>387409</v>
      </c>
      <c r="C19" s="71">
        <v>387412</v>
      </c>
      <c r="E19" s="43" t="s">
        <v>43</v>
      </c>
      <c r="N19" s="72"/>
      <c r="O19" s="76" t="s">
        <v>53</v>
      </c>
      <c r="P19" s="77"/>
      <c r="Q19" s="77"/>
      <c r="R19" s="77"/>
      <c r="S19" s="78"/>
      <c r="T19" s="119">
        <v>3.5</v>
      </c>
    </row>
    <row r="20" spans="2:20" x14ac:dyDescent="0.25">
      <c r="B20" s="79">
        <v>387688</v>
      </c>
      <c r="C20" s="71">
        <v>387701</v>
      </c>
      <c r="E20" s="43" t="s">
        <v>46</v>
      </c>
      <c r="N20" s="72"/>
      <c r="O20" s="76" t="s">
        <v>53</v>
      </c>
      <c r="P20" s="77"/>
      <c r="Q20" s="77"/>
      <c r="R20" s="77"/>
      <c r="S20" s="78"/>
      <c r="T20" s="119">
        <v>3.5</v>
      </c>
    </row>
    <row r="21" spans="2:20" x14ac:dyDescent="0.25">
      <c r="B21" s="79">
        <v>387665</v>
      </c>
      <c r="C21" s="71">
        <v>387685</v>
      </c>
      <c r="E21" s="43" t="s">
        <v>47</v>
      </c>
      <c r="N21" s="72"/>
      <c r="O21" s="76" t="s">
        <v>53</v>
      </c>
      <c r="P21" s="77"/>
      <c r="Q21" s="77"/>
      <c r="R21" s="77"/>
      <c r="S21" s="78"/>
      <c r="T21" s="119">
        <v>3.5</v>
      </c>
    </row>
    <row r="22" spans="2:20" x14ac:dyDescent="0.25">
      <c r="B22" s="79">
        <v>392869</v>
      </c>
      <c r="C22" s="71">
        <v>392887</v>
      </c>
      <c r="E22" s="43" t="s">
        <v>43</v>
      </c>
      <c r="N22" s="72"/>
      <c r="O22" s="76" t="s">
        <v>54</v>
      </c>
      <c r="P22" s="77"/>
      <c r="Q22" s="77"/>
      <c r="R22" s="77"/>
      <c r="S22" s="78"/>
      <c r="T22" s="119">
        <v>3.5</v>
      </c>
    </row>
    <row r="23" spans="2:20" x14ac:dyDescent="0.25">
      <c r="B23" s="79">
        <v>402947</v>
      </c>
      <c r="C23" s="71">
        <v>402958</v>
      </c>
      <c r="E23" s="43" t="s">
        <v>46</v>
      </c>
      <c r="N23" s="72"/>
      <c r="O23" s="76" t="s">
        <v>54</v>
      </c>
      <c r="P23" s="77"/>
      <c r="Q23" s="77"/>
      <c r="R23" s="77"/>
      <c r="S23" s="78"/>
      <c r="T23" s="119">
        <v>3.5</v>
      </c>
    </row>
    <row r="24" spans="2:20" x14ac:dyDescent="0.25">
      <c r="B24" s="79">
        <v>392914</v>
      </c>
      <c r="C24" s="71">
        <v>392923</v>
      </c>
      <c r="E24" s="43" t="s">
        <v>47</v>
      </c>
      <c r="N24" s="72"/>
      <c r="O24" s="76" t="s">
        <v>54</v>
      </c>
      <c r="P24" s="77"/>
      <c r="Q24" s="77"/>
      <c r="R24" s="77"/>
      <c r="S24" s="78"/>
      <c r="T24" s="119">
        <v>3.5</v>
      </c>
    </row>
    <row r="25" spans="2:20" x14ac:dyDescent="0.25">
      <c r="B25" s="79">
        <v>393827</v>
      </c>
      <c r="C25" s="71">
        <v>393838</v>
      </c>
      <c r="E25" s="43" t="s">
        <v>43</v>
      </c>
      <c r="N25" s="72"/>
      <c r="O25" s="76" t="s">
        <v>55</v>
      </c>
      <c r="P25" s="77"/>
      <c r="Q25" s="77"/>
      <c r="R25" s="77"/>
      <c r="S25" s="78"/>
      <c r="T25" s="119">
        <v>3.5</v>
      </c>
    </row>
    <row r="26" spans="2:20" x14ac:dyDescent="0.25">
      <c r="B26" s="79">
        <v>403238</v>
      </c>
      <c r="C26" s="71">
        <v>403270</v>
      </c>
      <c r="E26" s="43" t="s">
        <v>46</v>
      </c>
      <c r="N26" s="72"/>
      <c r="O26" s="76" t="s">
        <v>55</v>
      </c>
      <c r="P26" s="77"/>
      <c r="Q26" s="77"/>
      <c r="R26" s="77"/>
      <c r="S26" s="78"/>
      <c r="T26" s="119">
        <v>3.5</v>
      </c>
    </row>
    <row r="27" spans="2:20" x14ac:dyDescent="0.25">
      <c r="B27" s="79">
        <v>393846</v>
      </c>
      <c r="C27" s="71">
        <v>393881</v>
      </c>
      <c r="E27" s="43" t="s">
        <v>47</v>
      </c>
      <c r="N27" s="72"/>
      <c r="O27" s="76" t="s">
        <v>55</v>
      </c>
      <c r="P27" s="77"/>
      <c r="Q27" s="77"/>
      <c r="R27" s="77"/>
      <c r="S27" s="78"/>
      <c r="T27" s="119">
        <v>3.5</v>
      </c>
    </row>
    <row r="28" spans="2:20" x14ac:dyDescent="0.25">
      <c r="B28" s="79">
        <v>546519</v>
      </c>
      <c r="C28" s="71">
        <v>546520</v>
      </c>
      <c r="E28" s="43"/>
      <c r="N28" s="72"/>
      <c r="O28" s="76"/>
      <c r="P28" s="77"/>
      <c r="Q28" s="77"/>
      <c r="R28" s="77"/>
      <c r="S28" s="78"/>
      <c r="T28" s="119">
        <v>40</v>
      </c>
    </row>
    <row r="29" spans="2:20" x14ac:dyDescent="0.25">
      <c r="B29" s="70">
        <v>558004</v>
      </c>
      <c r="C29" s="144">
        <v>558005</v>
      </c>
      <c r="E29" s="43" t="s">
        <v>43</v>
      </c>
      <c r="N29" s="72"/>
      <c r="O29" s="76" t="s">
        <v>56</v>
      </c>
      <c r="P29" s="77">
        <v>3276552639914</v>
      </c>
      <c r="R29" s="81" t="s">
        <v>57</v>
      </c>
      <c r="S29" s="78"/>
      <c r="T29" s="119">
        <v>12</v>
      </c>
    </row>
    <row r="30" spans="2:20" x14ac:dyDescent="0.25">
      <c r="B30" s="70">
        <v>558006</v>
      </c>
      <c r="C30" s="144">
        <v>558010</v>
      </c>
      <c r="E30" s="43" t="s">
        <v>43</v>
      </c>
      <c r="N30" s="72"/>
      <c r="O30" s="76" t="s">
        <v>56</v>
      </c>
      <c r="P30" s="77">
        <v>3276552639914</v>
      </c>
      <c r="R30" s="81" t="s">
        <v>57</v>
      </c>
      <c r="S30" s="78"/>
      <c r="T30" s="119">
        <v>20</v>
      </c>
    </row>
    <row r="31" spans="2:20" x14ac:dyDescent="0.25">
      <c r="B31" s="79">
        <v>363703</v>
      </c>
      <c r="C31" s="71">
        <v>363717</v>
      </c>
      <c r="E31" s="43" t="s">
        <v>43</v>
      </c>
      <c r="N31" s="72"/>
      <c r="O31" s="76"/>
      <c r="P31" s="77"/>
      <c r="R31" s="81"/>
      <c r="S31" s="78"/>
      <c r="T31" s="119">
        <v>10</v>
      </c>
    </row>
    <row r="32" spans="2:20" x14ac:dyDescent="0.25">
      <c r="B32" s="70">
        <v>57563</v>
      </c>
      <c r="E32" s="43" t="s">
        <v>47</v>
      </c>
      <c r="N32" s="72"/>
      <c r="O32" s="76" t="s">
        <v>56</v>
      </c>
      <c r="P32" s="77">
        <v>3276552639914</v>
      </c>
      <c r="R32" s="81" t="s">
        <v>57</v>
      </c>
      <c r="S32" s="78"/>
      <c r="T32" s="119">
        <v>20</v>
      </c>
    </row>
    <row r="33" spans="2:20" x14ac:dyDescent="0.25">
      <c r="B33" s="79"/>
      <c r="E33" s="43" t="s">
        <v>47</v>
      </c>
      <c r="N33" s="72"/>
      <c r="O33" s="76" t="s">
        <v>56</v>
      </c>
      <c r="P33" s="77">
        <v>3276552639914</v>
      </c>
      <c r="R33" s="81" t="s">
        <v>57</v>
      </c>
      <c r="S33" s="78"/>
      <c r="T33" s="119">
        <v>80</v>
      </c>
    </row>
    <row r="34" spans="2:20" x14ac:dyDescent="0.25">
      <c r="B34" s="70">
        <v>200273</v>
      </c>
      <c r="C34" s="144">
        <v>200274</v>
      </c>
      <c r="D34" s="144">
        <v>506496</v>
      </c>
      <c r="E34" s="43" t="s">
        <v>43</v>
      </c>
      <c r="N34" s="72"/>
      <c r="O34" s="76"/>
      <c r="P34" s="77"/>
      <c r="Q34" s="77"/>
      <c r="R34" s="77"/>
      <c r="S34" s="78"/>
      <c r="T34" s="119">
        <v>12</v>
      </c>
    </row>
    <row r="35" spans="2:20" x14ac:dyDescent="0.25">
      <c r="B35" s="70">
        <v>622067</v>
      </c>
      <c r="E35" s="43" t="s">
        <v>43</v>
      </c>
      <c r="N35" s="72"/>
      <c r="O35" s="76"/>
      <c r="P35" s="77"/>
      <c r="Q35" s="77"/>
      <c r="R35" s="77"/>
      <c r="S35" s="78"/>
      <c r="T35" s="119">
        <v>20</v>
      </c>
    </row>
    <row r="36" spans="2:20" x14ac:dyDescent="0.25">
      <c r="B36" s="70">
        <v>219818</v>
      </c>
      <c r="E36" s="43" t="s">
        <v>43</v>
      </c>
      <c r="N36" s="72"/>
      <c r="O36" s="76" t="s">
        <v>60</v>
      </c>
      <c r="P36" s="77" t="s">
        <v>61</v>
      </c>
      <c r="Q36" s="77"/>
      <c r="R36" s="77"/>
      <c r="S36" s="78"/>
      <c r="T36" s="119">
        <v>30</v>
      </c>
    </row>
    <row r="37" spans="2:20" x14ac:dyDescent="0.25">
      <c r="B37" s="70">
        <v>219819</v>
      </c>
      <c r="E37" s="43" t="s">
        <v>47</v>
      </c>
      <c r="N37" s="72"/>
      <c r="O37" s="76" t="s">
        <v>60</v>
      </c>
      <c r="P37" s="77" t="s">
        <v>61</v>
      </c>
      <c r="Q37" s="77"/>
      <c r="R37" s="77"/>
      <c r="S37" s="78"/>
      <c r="T37" s="119">
        <v>30</v>
      </c>
    </row>
    <row r="38" spans="2:20" x14ac:dyDescent="0.25">
      <c r="B38" s="70">
        <v>862788</v>
      </c>
      <c r="C38" s="144">
        <v>862811</v>
      </c>
      <c r="E38" s="43" t="s">
        <v>43</v>
      </c>
      <c r="N38" s="72"/>
      <c r="O38" s="76" t="s">
        <v>62</v>
      </c>
      <c r="P38" s="77">
        <v>3523680261679</v>
      </c>
      <c r="Q38" s="77"/>
      <c r="R38" s="77"/>
      <c r="S38" s="78"/>
      <c r="T38" s="119">
        <v>12</v>
      </c>
    </row>
    <row r="39" spans="2:20" x14ac:dyDescent="0.25">
      <c r="B39" s="70">
        <v>384441</v>
      </c>
      <c r="C39" s="144">
        <v>387218</v>
      </c>
      <c r="E39" s="43" t="s">
        <v>43</v>
      </c>
      <c r="N39" s="72"/>
      <c r="O39" s="76" t="s">
        <v>62</v>
      </c>
      <c r="P39" s="77">
        <v>3523680261679</v>
      </c>
      <c r="Q39" s="77"/>
      <c r="R39" s="77"/>
      <c r="S39" s="78"/>
      <c r="T39" s="119">
        <v>25</v>
      </c>
    </row>
    <row r="40" spans="2:20" x14ac:dyDescent="0.25">
      <c r="B40" s="70">
        <v>862816</v>
      </c>
      <c r="C40" s="144">
        <v>862825</v>
      </c>
      <c r="E40" s="43" t="s">
        <v>46</v>
      </c>
      <c r="N40" s="72"/>
      <c r="O40" s="76" t="s">
        <v>62</v>
      </c>
      <c r="P40" s="77">
        <v>3523680261679</v>
      </c>
      <c r="Q40" s="77"/>
      <c r="R40" s="77"/>
      <c r="S40" s="78"/>
      <c r="T40" s="119">
        <v>12</v>
      </c>
    </row>
    <row r="41" spans="2:20" x14ac:dyDescent="0.25">
      <c r="B41" s="70">
        <v>387556</v>
      </c>
      <c r="C41" s="144">
        <v>387557</v>
      </c>
      <c r="E41" s="43" t="s">
        <v>46</v>
      </c>
      <c r="N41" s="72"/>
      <c r="O41" s="76" t="s">
        <v>62</v>
      </c>
      <c r="P41" s="77">
        <v>3523680261679</v>
      </c>
      <c r="Q41" s="77"/>
      <c r="R41" s="77"/>
      <c r="S41" s="78"/>
      <c r="T41" s="119">
        <v>25</v>
      </c>
    </row>
    <row r="42" spans="2:20" x14ac:dyDescent="0.25">
      <c r="B42" s="70">
        <v>862839</v>
      </c>
      <c r="C42" s="144">
        <v>864882</v>
      </c>
      <c r="E42" s="43" t="s">
        <v>47</v>
      </c>
      <c r="N42" s="72"/>
      <c r="O42" s="76" t="s">
        <v>62</v>
      </c>
      <c r="P42" s="77">
        <v>3523680261679</v>
      </c>
      <c r="Q42" s="77"/>
      <c r="R42" s="77"/>
      <c r="S42" s="78"/>
      <c r="T42" s="119">
        <v>12</v>
      </c>
    </row>
    <row r="43" spans="2:20" x14ac:dyDescent="0.25">
      <c r="B43" s="70">
        <v>387556</v>
      </c>
      <c r="C43" s="144">
        <v>387557</v>
      </c>
      <c r="E43" s="43" t="s">
        <v>47</v>
      </c>
      <c r="N43" s="72"/>
      <c r="O43" s="76" t="s">
        <v>62</v>
      </c>
      <c r="P43" s="77">
        <v>3523680261679</v>
      </c>
      <c r="Q43" s="77"/>
      <c r="R43" s="77"/>
      <c r="S43" s="78"/>
      <c r="T43" s="119">
        <v>25</v>
      </c>
    </row>
    <row r="44" spans="2:20" x14ac:dyDescent="0.25">
      <c r="B44" s="70">
        <v>173021</v>
      </c>
      <c r="C44" s="144">
        <v>173024</v>
      </c>
      <c r="D44" s="144">
        <v>506451</v>
      </c>
      <c r="E44" s="43" t="s">
        <v>43</v>
      </c>
      <c r="N44" s="72"/>
      <c r="O44" s="76" t="s">
        <v>63</v>
      </c>
      <c r="P44" s="77">
        <v>3276557102109</v>
      </c>
      <c r="Q44" s="77"/>
      <c r="R44" s="77"/>
      <c r="S44" s="78"/>
      <c r="T44" s="119">
        <v>10</v>
      </c>
    </row>
    <row r="45" spans="2:20" x14ac:dyDescent="0.25">
      <c r="B45" s="70">
        <v>173018</v>
      </c>
      <c r="C45" s="144">
        <v>173019</v>
      </c>
      <c r="D45" s="144">
        <v>506450</v>
      </c>
      <c r="E45" s="43" t="s">
        <v>43</v>
      </c>
      <c r="N45" s="72"/>
      <c r="O45" s="76" t="s">
        <v>63</v>
      </c>
      <c r="P45" s="77">
        <v>3276557102109</v>
      </c>
      <c r="Q45" s="77"/>
      <c r="R45" s="77"/>
      <c r="S45" s="78"/>
      <c r="T45" s="119">
        <v>20</v>
      </c>
    </row>
    <row r="46" spans="2:20" x14ac:dyDescent="0.25">
      <c r="B46" s="70">
        <v>555688</v>
      </c>
      <c r="C46" s="144">
        <v>555686</v>
      </c>
      <c r="E46" s="43" t="s">
        <v>43</v>
      </c>
      <c r="N46" s="72"/>
      <c r="O46" s="76" t="s">
        <v>63</v>
      </c>
      <c r="P46" s="77">
        <v>3276557102109</v>
      </c>
      <c r="Q46" s="77"/>
      <c r="R46" s="77"/>
      <c r="S46" s="78"/>
      <c r="T46" s="119">
        <v>25</v>
      </c>
    </row>
    <row r="47" spans="2:20" x14ac:dyDescent="0.25">
      <c r="B47" s="70">
        <v>414944</v>
      </c>
      <c r="C47" s="144">
        <v>506453</v>
      </c>
      <c r="E47" s="43" t="s">
        <v>43</v>
      </c>
      <c r="N47" s="72"/>
      <c r="O47" s="76" t="s">
        <v>63</v>
      </c>
      <c r="P47" s="77">
        <v>3276557102109</v>
      </c>
      <c r="Q47" s="77"/>
      <c r="R47" s="77"/>
      <c r="S47" s="78"/>
      <c r="T47" s="119">
        <v>300</v>
      </c>
    </row>
    <row r="48" spans="2:20" x14ac:dyDescent="0.25">
      <c r="B48" s="70">
        <v>173052</v>
      </c>
      <c r="C48" s="144">
        <v>173053</v>
      </c>
      <c r="D48" s="144">
        <v>506455</v>
      </c>
      <c r="E48" s="43" t="s">
        <v>46</v>
      </c>
      <c r="N48" s="72"/>
      <c r="O48" s="76" t="s">
        <v>63</v>
      </c>
      <c r="P48" s="77">
        <v>3276557102109</v>
      </c>
      <c r="Q48" s="77"/>
      <c r="R48" s="77"/>
      <c r="S48" s="78"/>
      <c r="T48" s="119">
        <v>10</v>
      </c>
    </row>
    <row r="49" spans="2:20" x14ac:dyDescent="0.25">
      <c r="B49" s="70">
        <v>173044</v>
      </c>
      <c r="C49" s="144">
        <v>173049</v>
      </c>
      <c r="D49" s="144">
        <v>506454</v>
      </c>
      <c r="E49" s="43" t="s">
        <v>46</v>
      </c>
      <c r="N49" s="72"/>
      <c r="O49" s="76" t="s">
        <v>63</v>
      </c>
      <c r="P49" s="77">
        <v>3276557102109</v>
      </c>
      <c r="Q49" s="77"/>
      <c r="R49" s="77"/>
      <c r="S49" s="78"/>
      <c r="T49" s="119">
        <v>20</v>
      </c>
    </row>
    <row r="50" spans="2:20" x14ac:dyDescent="0.25">
      <c r="B50" s="70">
        <v>555678</v>
      </c>
      <c r="C50" s="144">
        <v>555679</v>
      </c>
      <c r="E50" s="43" t="s">
        <v>46</v>
      </c>
      <c r="N50" s="72"/>
      <c r="O50" s="76" t="s">
        <v>63</v>
      </c>
      <c r="P50" s="77">
        <v>3276557102109</v>
      </c>
      <c r="Q50" s="77"/>
      <c r="R50" s="77"/>
      <c r="S50" s="78"/>
      <c r="T50" s="119">
        <v>25</v>
      </c>
    </row>
    <row r="51" spans="2:20" x14ac:dyDescent="0.25">
      <c r="B51" s="70">
        <v>414948</v>
      </c>
      <c r="C51" s="144">
        <v>506456</v>
      </c>
      <c r="E51" s="43" t="s">
        <v>46</v>
      </c>
      <c r="N51" s="72"/>
      <c r="O51" s="76" t="s">
        <v>63</v>
      </c>
      <c r="P51" s="77">
        <v>3276557102109</v>
      </c>
      <c r="Q51" s="77"/>
      <c r="R51" s="77"/>
      <c r="S51" s="78"/>
      <c r="T51" s="119">
        <v>300</v>
      </c>
    </row>
    <row r="52" spans="2:20" x14ac:dyDescent="0.25">
      <c r="B52" s="70">
        <v>173031</v>
      </c>
      <c r="C52" s="144">
        <v>173072</v>
      </c>
      <c r="D52" s="144">
        <v>506458</v>
      </c>
      <c r="E52" s="43" t="s">
        <v>47</v>
      </c>
      <c r="N52" s="72"/>
      <c r="O52" s="76" t="s">
        <v>63</v>
      </c>
      <c r="P52" s="77">
        <v>3276557102109</v>
      </c>
      <c r="Q52" s="77"/>
      <c r="R52" s="77"/>
      <c r="S52" s="78"/>
      <c r="T52" s="119">
        <v>10</v>
      </c>
    </row>
    <row r="53" spans="2:20" x14ac:dyDescent="0.25">
      <c r="B53" s="70">
        <v>173069</v>
      </c>
      <c r="C53" s="144">
        <v>173070</v>
      </c>
      <c r="D53" s="144">
        <v>506457</v>
      </c>
      <c r="E53" s="43" t="s">
        <v>47</v>
      </c>
      <c r="N53" s="72"/>
      <c r="O53" s="76" t="s">
        <v>63</v>
      </c>
      <c r="P53" s="77">
        <v>3276557102109</v>
      </c>
      <c r="Q53" s="77"/>
      <c r="R53" s="77"/>
      <c r="S53" s="78"/>
      <c r="T53" s="119">
        <v>20</v>
      </c>
    </row>
    <row r="54" spans="2:20" x14ac:dyDescent="0.25">
      <c r="B54" s="70">
        <v>555682</v>
      </c>
      <c r="C54" s="144">
        <v>555681</v>
      </c>
      <c r="E54" s="43" t="s">
        <v>47</v>
      </c>
      <c r="N54" s="72"/>
      <c r="O54" s="76" t="s">
        <v>63</v>
      </c>
      <c r="P54" s="77">
        <v>3276557102109</v>
      </c>
      <c r="Q54" s="77"/>
      <c r="R54" s="77"/>
      <c r="S54" s="78"/>
      <c r="T54" s="119">
        <v>125</v>
      </c>
    </row>
    <row r="55" spans="2:20" x14ac:dyDescent="0.25">
      <c r="B55" s="70">
        <v>414957</v>
      </c>
      <c r="C55" s="144">
        <v>506459</v>
      </c>
      <c r="E55" s="43" t="s">
        <v>47</v>
      </c>
      <c r="N55" s="72"/>
      <c r="O55" s="76" t="s">
        <v>63</v>
      </c>
      <c r="P55" s="77">
        <v>3276557102109</v>
      </c>
      <c r="Q55" s="77"/>
      <c r="R55" s="77"/>
      <c r="S55" s="78"/>
      <c r="T55" s="119">
        <v>300</v>
      </c>
    </row>
    <row r="56" spans="2:20" x14ac:dyDescent="0.25">
      <c r="B56" s="70">
        <v>556251</v>
      </c>
      <c r="C56" s="144">
        <v>556213</v>
      </c>
      <c r="E56" s="43" t="s">
        <v>47</v>
      </c>
      <c r="N56" s="72"/>
      <c r="O56" s="76" t="s">
        <v>63</v>
      </c>
      <c r="P56" s="77">
        <v>3276557102109</v>
      </c>
      <c r="Q56" s="77"/>
      <c r="R56" s="77"/>
      <c r="S56" s="78"/>
      <c r="T56" s="119">
        <v>20</v>
      </c>
    </row>
    <row r="57" spans="2:20" x14ac:dyDescent="0.25">
      <c r="B57" s="70">
        <v>642385</v>
      </c>
      <c r="C57" s="59">
        <v>565161</v>
      </c>
      <c r="E57" s="43" t="s">
        <v>43</v>
      </c>
      <c r="N57" s="72"/>
      <c r="O57" s="76" t="s">
        <v>64</v>
      </c>
      <c r="P57" s="77">
        <v>3276552639860</v>
      </c>
      <c r="Q57" s="77"/>
      <c r="R57" s="77"/>
      <c r="S57" s="78"/>
      <c r="T57" s="119">
        <v>25</v>
      </c>
    </row>
    <row r="58" spans="2:20" x14ac:dyDescent="0.25">
      <c r="B58" s="70">
        <v>642390</v>
      </c>
      <c r="C58" s="59">
        <v>565172</v>
      </c>
      <c r="E58" s="43" t="s">
        <v>46</v>
      </c>
      <c r="N58" s="72"/>
      <c r="O58" s="76" t="s">
        <v>64</v>
      </c>
      <c r="P58" s="77">
        <v>3276552639860</v>
      </c>
      <c r="Q58" s="77"/>
      <c r="R58" s="77"/>
      <c r="S58" s="78"/>
      <c r="T58" s="119">
        <v>25</v>
      </c>
    </row>
    <row r="59" spans="2:20" x14ac:dyDescent="0.25">
      <c r="B59" s="70">
        <v>642388</v>
      </c>
      <c r="C59" s="59">
        <v>597934</v>
      </c>
      <c r="E59" s="43" t="s">
        <v>47</v>
      </c>
      <c r="N59" s="72"/>
      <c r="O59" s="76" t="s">
        <v>64</v>
      </c>
      <c r="P59" s="77">
        <v>3276552639860</v>
      </c>
      <c r="Q59" s="77"/>
      <c r="R59" s="77"/>
      <c r="S59" s="78"/>
      <c r="T59" s="119">
        <v>25</v>
      </c>
    </row>
    <row r="60" spans="2:20" x14ac:dyDescent="0.25">
      <c r="B60" s="70">
        <v>414967</v>
      </c>
      <c r="C60" s="144">
        <v>506483</v>
      </c>
      <c r="E60" s="43" t="s">
        <v>43</v>
      </c>
      <c r="N60" s="72"/>
      <c r="O60" s="76" t="s">
        <v>65</v>
      </c>
      <c r="P60" s="77">
        <v>3276558691930</v>
      </c>
      <c r="Q60" s="77"/>
      <c r="R60" s="77"/>
      <c r="S60" s="78"/>
      <c r="T60" s="119">
        <v>6</v>
      </c>
    </row>
    <row r="61" spans="2:20" x14ac:dyDescent="0.25">
      <c r="B61" s="70">
        <v>270188</v>
      </c>
      <c r="C61" s="144">
        <v>270190</v>
      </c>
      <c r="D61" s="144">
        <v>506482</v>
      </c>
      <c r="E61" s="43" t="s">
        <v>43</v>
      </c>
      <c r="N61" s="72"/>
      <c r="O61" s="76" t="s">
        <v>65</v>
      </c>
      <c r="P61" s="77">
        <v>3276558691930</v>
      </c>
      <c r="Q61" s="77"/>
      <c r="R61" s="77"/>
      <c r="S61" s="78"/>
      <c r="T61" s="119">
        <v>10</v>
      </c>
    </row>
    <row r="62" spans="2:20" x14ac:dyDescent="0.25">
      <c r="B62" s="70">
        <v>555671</v>
      </c>
      <c r="C62" s="144">
        <v>555670</v>
      </c>
      <c r="E62" s="43" t="s">
        <v>43</v>
      </c>
      <c r="N62" s="72"/>
      <c r="O62" s="76" t="s">
        <v>65</v>
      </c>
      <c r="P62" s="77">
        <v>3276558691930</v>
      </c>
      <c r="Q62" s="77"/>
      <c r="R62" s="77"/>
      <c r="S62" s="78"/>
      <c r="T62" s="119">
        <v>12</v>
      </c>
    </row>
    <row r="63" spans="2:20" x14ac:dyDescent="0.25">
      <c r="B63" s="70">
        <v>173182</v>
      </c>
      <c r="C63" s="144">
        <v>173185</v>
      </c>
      <c r="D63" s="144">
        <v>506481</v>
      </c>
      <c r="E63" s="43" t="s">
        <v>43</v>
      </c>
      <c r="N63" s="72"/>
      <c r="O63" s="76" t="s">
        <v>65</v>
      </c>
      <c r="P63" s="77">
        <v>3276558691930</v>
      </c>
      <c r="Q63" s="77"/>
      <c r="R63" s="77"/>
      <c r="S63" s="78"/>
      <c r="T63" s="119">
        <v>20</v>
      </c>
    </row>
    <row r="64" spans="2:20" x14ac:dyDescent="0.25">
      <c r="B64" s="70">
        <v>555673</v>
      </c>
      <c r="C64" s="144">
        <v>555674</v>
      </c>
      <c r="E64" s="43" t="s">
        <v>43</v>
      </c>
      <c r="N64" s="72"/>
      <c r="O64" s="76" t="s">
        <v>65</v>
      </c>
      <c r="P64" s="77">
        <v>3276558691930</v>
      </c>
      <c r="Q64" s="77"/>
      <c r="R64" s="77"/>
      <c r="S64" s="78"/>
      <c r="T64" s="119">
        <v>16</v>
      </c>
    </row>
    <row r="65" spans="2:20" x14ac:dyDescent="0.25">
      <c r="B65" s="70">
        <v>173233</v>
      </c>
      <c r="C65" s="144">
        <v>173234</v>
      </c>
      <c r="D65" s="144">
        <v>506488</v>
      </c>
      <c r="E65" s="43" t="s">
        <v>43</v>
      </c>
      <c r="N65" s="72"/>
      <c r="O65" s="76" t="s">
        <v>65</v>
      </c>
      <c r="P65" s="77">
        <v>3276558691930</v>
      </c>
      <c r="Q65" s="77"/>
      <c r="R65" s="77"/>
      <c r="S65" s="78"/>
      <c r="T65" s="119">
        <v>20</v>
      </c>
    </row>
    <row r="66" spans="2:20" x14ac:dyDescent="0.25">
      <c r="B66" s="70">
        <v>474973</v>
      </c>
      <c r="C66" s="144">
        <v>506509</v>
      </c>
      <c r="E66" s="43" t="s">
        <v>46</v>
      </c>
      <c r="N66" s="72"/>
      <c r="O66" s="76" t="s">
        <v>65</v>
      </c>
      <c r="P66" s="77">
        <v>3276558691930</v>
      </c>
      <c r="Q66" s="77"/>
      <c r="R66" s="77"/>
      <c r="S66" s="78"/>
      <c r="T66" s="119">
        <v>6</v>
      </c>
    </row>
    <row r="67" spans="2:20" x14ac:dyDescent="0.25">
      <c r="B67" s="70">
        <v>978246</v>
      </c>
      <c r="C67" s="144">
        <v>978247</v>
      </c>
      <c r="E67" s="43" t="s">
        <v>46</v>
      </c>
      <c r="N67" s="72"/>
      <c r="O67" s="76" t="s">
        <v>65</v>
      </c>
      <c r="P67" s="77">
        <v>3276558691930</v>
      </c>
      <c r="Q67" s="77"/>
      <c r="R67" s="77"/>
      <c r="S67" s="78"/>
      <c r="T67" s="119">
        <v>12</v>
      </c>
    </row>
    <row r="68" spans="2:20" x14ac:dyDescent="0.25">
      <c r="B68" s="70">
        <v>471107</v>
      </c>
      <c r="C68" s="144">
        <v>506514</v>
      </c>
      <c r="E68" s="43" t="s">
        <v>46</v>
      </c>
      <c r="N68" s="72"/>
      <c r="O68" s="76" t="s">
        <v>65</v>
      </c>
      <c r="P68" s="77">
        <v>3276558691930</v>
      </c>
      <c r="Q68" s="77"/>
      <c r="R68" s="77"/>
      <c r="S68" s="78"/>
      <c r="T68" s="119">
        <v>20</v>
      </c>
    </row>
    <row r="69" spans="2:20" x14ac:dyDescent="0.25">
      <c r="B69" s="70">
        <v>414981</v>
      </c>
      <c r="C69" s="144">
        <v>506536</v>
      </c>
      <c r="E69" s="43" t="s">
        <v>47</v>
      </c>
      <c r="N69" s="72"/>
      <c r="O69" s="76" t="s">
        <v>65</v>
      </c>
      <c r="P69" s="77">
        <v>3276558691930</v>
      </c>
      <c r="Q69" s="77"/>
      <c r="R69" s="77"/>
      <c r="S69" s="78"/>
      <c r="T69" s="119">
        <v>6</v>
      </c>
    </row>
    <row r="70" spans="2:20" x14ac:dyDescent="0.25">
      <c r="B70" s="70">
        <v>978251</v>
      </c>
      <c r="C70" s="144">
        <v>978258</v>
      </c>
      <c r="E70" s="43" t="s">
        <v>47</v>
      </c>
      <c r="N70" s="72"/>
      <c r="O70" s="76" t="s">
        <v>65</v>
      </c>
      <c r="P70" s="77">
        <v>3276558691930</v>
      </c>
      <c r="Q70" s="77"/>
      <c r="R70" s="77"/>
      <c r="S70" s="78"/>
      <c r="T70" s="119">
        <v>12</v>
      </c>
    </row>
    <row r="71" spans="2:20" x14ac:dyDescent="0.25">
      <c r="B71" s="70">
        <v>471117</v>
      </c>
      <c r="C71" s="144">
        <v>506540</v>
      </c>
      <c r="E71" s="43" t="s">
        <v>47</v>
      </c>
      <c r="N71" s="72"/>
      <c r="O71" s="76" t="s">
        <v>65</v>
      </c>
      <c r="P71" s="77">
        <v>3276558691930</v>
      </c>
      <c r="Q71" s="77"/>
      <c r="R71" s="77"/>
      <c r="S71" s="78"/>
      <c r="T71" s="119">
        <v>20</v>
      </c>
    </row>
    <row r="72" spans="2:20" x14ac:dyDescent="0.25">
      <c r="B72" s="70">
        <v>470012</v>
      </c>
      <c r="C72" s="59">
        <v>598004</v>
      </c>
      <c r="E72" s="43" t="s">
        <v>43</v>
      </c>
      <c r="N72" s="72"/>
      <c r="O72" s="76" t="s">
        <v>66</v>
      </c>
      <c r="P72" s="77" t="s">
        <v>61</v>
      </c>
      <c r="Q72" s="77"/>
      <c r="R72" s="77"/>
      <c r="S72" s="78"/>
      <c r="T72" s="119">
        <v>20</v>
      </c>
    </row>
    <row r="73" spans="2:20" x14ac:dyDescent="0.25">
      <c r="B73" s="70">
        <v>417257</v>
      </c>
      <c r="C73" s="59">
        <v>598741</v>
      </c>
      <c r="E73" s="43" t="s">
        <v>43</v>
      </c>
      <c r="N73" s="72"/>
      <c r="O73" s="76" t="s">
        <v>66</v>
      </c>
      <c r="P73" s="77" t="s">
        <v>61</v>
      </c>
      <c r="Q73" s="77"/>
      <c r="R73" s="77"/>
      <c r="S73" s="78"/>
      <c r="T73" s="119">
        <v>25</v>
      </c>
    </row>
    <row r="74" spans="2:20" x14ac:dyDescent="0.25">
      <c r="B74" s="70">
        <v>555742</v>
      </c>
      <c r="C74" s="144">
        <v>555740</v>
      </c>
      <c r="D74" s="71"/>
      <c r="E74" s="43" t="s">
        <v>43</v>
      </c>
      <c r="N74" s="72"/>
      <c r="O74" s="76" t="s">
        <v>67</v>
      </c>
      <c r="P74" s="77">
        <v>3276552639921</v>
      </c>
      <c r="Q74" s="77"/>
      <c r="R74" s="77"/>
      <c r="S74" s="78"/>
      <c r="T74" s="119">
        <v>10</v>
      </c>
    </row>
    <row r="75" spans="2:20" x14ac:dyDescent="0.25">
      <c r="B75" s="70">
        <v>173186</v>
      </c>
      <c r="C75" s="144">
        <v>173188</v>
      </c>
      <c r="D75" s="144">
        <v>506484</v>
      </c>
      <c r="E75" s="43" t="s">
        <v>43</v>
      </c>
      <c r="F75" s="71"/>
      <c r="G75" s="71"/>
      <c r="H75" s="71"/>
      <c r="I75" s="71"/>
      <c r="J75" s="71"/>
      <c r="K75" s="71"/>
      <c r="L75" s="71"/>
      <c r="M75" s="71"/>
      <c r="N75" s="72"/>
      <c r="O75" s="76" t="s">
        <v>67</v>
      </c>
      <c r="P75" s="77">
        <v>3276552639921</v>
      </c>
      <c r="Q75" s="77"/>
      <c r="R75" s="77"/>
      <c r="S75" s="78"/>
      <c r="T75" s="119">
        <v>12</v>
      </c>
    </row>
    <row r="76" spans="2:20" x14ac:dyDescent="0.25">
      <c r="B76" s="79">
        <v>163817</v>
      </c>
      <c r="C76" s="71"/>
      <c r="D76" s="71"/>
      <c r="E76" s="43" t="s">
        <v>43</v>
      </c>
      <c r="F76" s="71"/>
      <c r="G76" s="71"/>
      <c r="H76" s="71"/>
      <c r="I76" s="71"/>
      <c r="J76" s="71"/>
      <c r="K76" s="71"/>
      <c r="L76" s="71"/>
      <c r="M76" s="71"/>
      <c r="N76" s="72"/>
      <c r="O76" s="76" t="s">
        <v>67</v>
      </c>
      <c r="P76" s="77">
        <v>3276552639921</v>
      </c>
      <c r="Q76" s="77"/>
      <c r="R76" s="77"/>
      <c r="S76" s="78"/>
      <c r="T76" s="119">
        <v>120</v>
      </c>
    </row>
    <row r="77" spans="2:20" x14ac:dyDescent="0.25">
      <c r="B77" s="70">
        <v>661289</v>
      </c>
      <c r="E77" s="43" t="s">
        <v>46</v>
      </c>
      <c r="N77" s="72"/>
      <c r="O77" s="76" t="s">
        <v>67</v>
      </c>
      <c r="P77" s="77">
        <v>3276552639921</v>
      </c>
      <c r="Q77" s="77"/>
      <c r="R77" s="77"/>
      <c r="S77" s="78"/>
      <c r="T77" s="119">
        <v>12</v>
      </c>
    </row>
    <row r="78" spans="2:20" x14ac:dyDescent="0.25">
      <c r="B78" s="70">
        <v>173206</v>
      </c>
      <c r="C78" s="144">
        <v>173207</v>
      </c>
      <c r="D78" s="144">
        <v>506485</v>
      </c>
      <c r="E78" s="43" t="s">
        <v>43</v>
      </c>
      <c r="N78" s="72"/>
      <c r="O78" s="76" t="s">
        <v>67</v>
      </c>
      <c r="P78" s="77">
        <v>3276552639921</v>
      </c>
      <c r="Q78" s="77"/>
      <c r="R78" s="77"/>
      <c r="S78" s="78"/>
      <c r="T78" s="119">
        <v>10</v>
      </c>
    </row>
    <row r="79" spans="2:20" x14ac:dyDescent="0.25">
      <c r="B79" s="70">
        <v>556078</v>
      </c>
      <c r="C79" s="144">
        <v>556069</v>
      </c>
      <c r="E79" s="43" t="s">
        <v>43</v>
      </c>
      <c r="N79" s="72"/>
      <c r="O79" s="76" t="s">
        <v>68</v>
      </c>
      <c r="P79" s="77">
        <v>3276552636258</v>
      </c>
      <c r="Q79" s="77"/>
      <c r="R79" s="77"/>
      <c r="S79" s="78"/>
      <c r="T79" s="119">
        <v>12</v>
      </c>
    </row>
    <row r="80" spans="2:20" x14ac:dyDescent="0.25">
      <c r="B80" s="70">
        <v>173225</v>
      </c>
      <c r="C80" s="144">
        <v>173227</v>
      </c>
      <c r="D80" s="144">
        <v>506487</v>
      </c>
      <c r="E80" s="43" t="s">
        <v>43</v>
      </c>
      <c r="N80" s="72"/>
      <c r="O80" s="76" t="s">
        <v>68</v>
      </c>
      <c r="P80" s="77">
        <v>3276552636258</v>
      </c>
      <c r="Q80" s="77"/>
      <c r="R80" s="77"/>
      <c r="S80" s="78"/>
      <c r="T80" s="119">
        <v>12</v>
      </c>
    </row>
    <row r="81" spans="2:20" x14ac:dyDescent="0.25">
      <c r="B81" s="79">
        <v>220597</v>
      </c>
      <c r="C81" s="71">
        <v>220617</v>
      </c>
      <c r="D81" s="71"/>
      <c r="E81" s="43" t="s">
        <v>43</v>
      </c>
      <c r="F81" s="71"/>
      <c r="G81" s="71"/>
      <c r="H81" s="71"/>
      <c r="I81" s="71"/>
      <c r="J81" s="71"/>
      <c r="K81" s="71"/>
      <c r="L81" s="71"/>
      <c r="M81" s="71"/>
      <c r="N81" s="72"/>
      <c r="O81" s="76"/>
      <c r="P81" s="77"/>
      <c r="Q81" s="77"/>
      <c r="R81" s="77"/>
      <c r="S81" s="78"/>
      <c r="T81" s="119">
        <v>120</v>
      </c>
    </row>
    <row r="82" spans="2:20" x14ac:dyDescent="0.25">
      <c r="B82" s="79">
        <v>217936</v>
      </c>
      <c r="C82" s="71">
        <v>217939</v>
      </c>
      <c r="D82" s="71"/>
      <c r="E82" s="43" t="s">
        <v>43</v>
      </c>
      <c r="F82" s="71"/>
      <c r="G82" s="71"/>
      <c r="H82" s="71"/>
      <c r="I82" s="71"/>
      <c r="J82" s="71"/>
      <c r="K82" s="71"/>
      <c r="L82" s="71"/>
      <c r="M82" s="71"/>
      <c r="N82" s="72"/>
      <c r="O82" s="76"/>
      <c r="P82" s="77"/>
      <c r="Q82" s="77"/>
      <c r="R82" s="77"/>
      <c r="S82" s="78"/>
      <c r="T82" s="119">
        <v>660</v>
      </c>
    </row>
    <row r="83" spans="2:20" x14ac:dyDescent="0.25">
      <c r="B83" s="70">
        <v>556006</v>
      </c>
      <c r="C83" s="144">
        <v>556035</v>
      </c>
      <c r="E83" s="43" t="s">
        <v>43</v>
      </c>
      <c r="N83" s="72"/>
      <c r="O83" s="76" t="s">
        <v>69</v>
      </c>
      <c r="P83" s="77">
        <v>3276552636241</v>
      </c>
      <c r="Q83" s="77"/>
      <c r="R83" s="77"/>
      <c r="S83" s="78"/>
      <c r="T83" s="119">
        <v>20</v>
      </c>
    </row>
    <row r="84" spans="2:20" x14ac:dyDescent="0.25">
      <c r="B84" s="79">
        <v>168096</v>
      </c>
      <c r="C84" s="71">
        <v>168101</v>
      </c>
      <c r="D84" s="71"/>
      <c r="E84" s="43" t="s">
        <v>43</v>
      </c>
      <c r="F84" s="71"/>
      <c r="G84" s="71"/>
      <c r="H84" s="71"/>
      <c r="I84" s="71"/>
      <c r="J84" s="71"/>
      <c r="K84" s="71"/>
      <c r="L84" s="71"/>
      <c r="M84" s="71"/>
      <c r="N84" s="72"/>
      <c r="O84" s="76" t="s">
        <v>69</v>
      </c>
      <c r="P84" s="77">
        <v>3276552636241</v>
      </c>
      <c r="Q84" s="77"/>
      <c r="R84" s="77"/>
      <c r="S84" s="78"/>
      <c r="T84" s="119">
        <v>160</v>
      </c>
    </row>
    <row r="85" spans="2:20" x14ac:dyDescent="0.25">
      <c r="B85" s="70">
        <v>173220</v>
      </c>
      <c r="C85" s="144">
        <v>173221</v>
      </c>
      <c r="D85" s="144">
        <v>506486</v>
      </c>
      <c r="E85" s="43" t="s">
        <v>43</v>
      </c>
      <c r="N85" s="72"/>
      <c r="O85" s="76" t="s">
        <v>69</v>
      </c>
      <c r="P85" s="77">
        <v>3276552636241</v>
      </c>
      <c r="Q85" s="77"/>
      <c r="R85" s="77"/>
      <c r="S85" s="78"/>
      <c r="T85" s="119">
        <v>20</v>
      </c>
    </row>
    <row r="86" spans="2:20" x14ac:dyDescent="0.25">
      <c r="B86" s="70">
        <v>684752</v>
      </c>
      <c r="E86" s="43" t="s">
        <v>43</v>
      </c>
      <c r="N86" s="72"/>
      <c r="O86" s="76" t="s">
        <v>70</v>
      </c>
      <c r="P86" s="77">
        <v>3276552639884</v>
      </c>
      <c r="Q86" s="77"/>
      <c r="R86" s="77"/>
      <c r="S86" s="78"/>
      <c r="T86" s="119">
        <v>1</v>
      </c>
    </row>
    <row r="87" spans="2:20" x14ac:dyDescent="0.25">
      <c r="B87" s="70">
        <v>480365</v>
      </c>
      <c r="E87" s="43" t="s">
        <v>43</v>
      </c>
      <c r="N87" s="72"/>
      <c r="O87" s="76" t="s">
        <v>71</v>
      </c>
      <c r="P87" s="77">
        <v>3276552639891</v>
      </c>
      <c r="Q87" s="77"/>
      <c r="R87" s="77"/>
      <c r="S87" s="78"/>
      <c r="T87" s="119">
        <v>12</v>
      </c>
    </row>
    <row r="88" spans="2:20" x14ac:dyDescent="0.25">
      <c r="B88" s="70">
        <v>684755</v>
      </c>
      <c r="E88" s="43" t="s">
        <v>43</v>
      </c>
      <c r="N88" s="72"/>
      <c r="O88" s="76" t="s">
        <v>72</v>
      </c>
      <c r="P88" s="77">
        <v>3276552639877</v>
      </c>
      <c r="Q88" s="77"/>
      <c r="R88" s="77"/>
      <c r="S88" s="78"/>
      <c r="T88" s="119">
        <v>1</v>
      </c>
    </row>
    <row r="89" spans="2:20" x14ac:dyDescent="0.25">
      <c r="B89" s="70">
        <v>838733</v>
      </c>
      <c r="E89" s="43" t="s">
        <v>43</v>
      </c>
      <c r="N89" s="72"/>
      <c r="O89" s="76" t="s">
        <v>73</v>
      </c>
      <c r="P89" s="77">
        <v>3276552639907</v>
      </c>
      <c r="Q89" s="77"/>
      <c r="R89" s="77"/>
      <c r="S89" s="78"/>
      <c r="T89" s="119">
        <v>20</v>
      </c>
    </row>
    <row r="90" spans="2:20" x14ac:dyDescent="0.25">
      <c r="B90" s="79">
        <v>560458</v>
      </c>
      <c r="C90" s="71">
        <v>560837</v>
      </c>
      <c r="D90" s="71"/>
      <c r="E90" s="43" t="s">
        <v>43</v>
      </c>
      <c r="F90" s="71"/>
      <c r="G90" s="71"/>
      <c r="H90" s="71"/>
      <c r="I90" s="71"/>
      <c r="J90" s="71"/>
      <c r="K90" s="71"/>
      <c r="L90" s="71"/>
      <c r="M90" s="71"/>
      <c r="N90" s="72"/>
      <c r="O90" s="76" t="s">
        <v>74</v>
      </c>
      <c r="P90" s="77"/>
      <c r="Q90" s="77"/>
      <c r="R90" s="77"/>
      <c r="S90" s="78"/>
      <c r="T90" s="119">
        <v>30</v>
      </c>
    </row>
    <row r="91" spans="2:20" x14ac:dyDescent="0.25">
      <c r="B91" s="70">
        <v>779103</v>
      </c>
      <c r="C91" s="144">
        <v>779080</v>
      </c>
      <c r="E91" s="43" t="s">
        <v>43</v>
      </c>
      <c r="N91" s="72"/>
      <c r="O91" s="76" t="s">
        <v>75</v>
      </c>
      <c r="P91" s="77" t="s">
        <v>61</v>
      </c>
      <c r="Q91" s="77"/>
      <c r="R91" s="77"/>
      <c r="S91" s="78"/>
      <c r="T91" s="119">
        <v>30</v>
      </c>
    </row>
    <row r="92" spans="2:20" x14ac:dyDescent="0.25">
      <c r="B92" s="70">
        <v>395579</v>
      </c>
      <c r="C92" s="144">
        <v>395626</v>
      </c>
      <c r="D92" s="71"/>
      <c r="E92" s="43" t="s">
        <v>43</v>
      </c>
      <c r="F92" s="71"/>
      <c r="G92" s="71"/>
      <c r="H92" s="71"/>
      <c r="I92" s="71"/>
      <c r="J92" s="71"/>
      <c r="K92" s="71"/>
      <c r="L92" s="71"/>
      <c r="M92" s="71"/>
      <c r="N92" s="72"/>
      <c r="O92" s="76" t="s">
        <v>75</v>
      </c>
      <c r="P92" s="77" t="s">
        <v>61</v>
      </c>
      <c r="Q92" s="77"/>
      <c r="R92" s="77"/>
      <c r="S92" s="78"/>
      <c r="T92" s="119">
        <v>40</v>
      </c>
    </row>
    <row r="93" spans="2:20" x14ac:dyDescent="0.25">
      <c r="B93" s="79">
        <v>332686</v>
      </c>
      <c r="C93" s="71">
        <v>332694</v>
      </c>
      <c r="E93" s="43" t="s">
        <v>43</v>
      </c>
      <c r="N93" s="72"/>
      <c r="O93" s="76" t="s">
        <v>75</v>
      </c>
      <c r="P93" s="77" t="s">
        <v>61</v>
      </c>
      <c r="Q93" s="77"/>
      <c r="R93" s="77"/>
      <c r="S93" s="78"/>
      <c r="T93" s="119">
        <v>180</v>
      </c>
    </row>
    <row r="94" spans="2:20" x14ac:dyDescent="0.25">
      <c r="B94" s="79">
        <v>773583</v>
      </c>
      <c r="C94" s="71">
        <v>773584</v>
      </c>
      <c r="D94" s="71"/>
      <c r="E94" s="43" t="s">
        <v>43</v>
      </c>
      <c r="F94" s="71"/>
      <c r="G94" s="71"/>
      <c r="H94" s="71"/>
      <c r="I94" s="71"/>
      <c r="J94" s="71"/>
      <c r="K94" s="71"/>
      <c r="L94" s="71"/>
      <c r="M94" s="71"/>
      <c r="N94" s="72"/>
      <c r="O94" s="76" t="s">
        <v>75</v>
      </c>
      <c r="P94" s="77" t="s">
        <v>61</v>
      </c>
      <c r="Q94" s="77"/>
      <c r="R94" s="77"/>
      <c r="S94" s="78"/>
      <c r="T94" s="119">
        <v>30</v>
      </c>
    </row>
    <row r="95" spans="2:20" x14ac:dyDescent="0.25">
      <c r="B95" s="70">
        <v>779128</v>
      </c>
      <c r="C95" s="144">
        <v>779131</v>
      </c>
      <c r="E95" s="43" t="s">
        <v>46</v>
      </c>
      <c r="N95" s="72"/>
      <c r="O95" s="76" t="s">
        <v>75</v>
      </c>
      <c r="P95" s="77" t="s">
        <v>61</v>
      </c>
      <c r="Q95" s="77"/>
      <c r="R95" s="77"/>
      <c r="S95" s="78"/>
      <c r="T95" s="119">
        <v>30</v>
      </c>
    </row>
    <row r="96" spans="2:20" x14ac:dyDescent="0.25">
      <c r="B96" s="70">
        <v>395871</v>
      </c>
      <c r="C96" s="144">
        <v>395914</v>
      </c>
      <c r="D96" s="71"/>
      <c r="E96" s="43" t="s">
        <v>46</v>
      </c>
      <c r="F96" s="71"/>
      <c r="G96" s="71"/>
      <c r="H96" s="71"/>
      <c r="I96" s="71"/>
      <c r="J96" s="71"/>
      <c r="K96" s="71"/>
      <c r="L96" s="71"/>
      <c r="M96" s="71"/>
      <c r="N96" s="72"/>
      <c r="O96" s="76" t="s">
        <v>75</v>
      </c>
      <c r="P96" s="77" t="s">
        <v>61</v>
      </c>
      <c r="Q96" s="77"/>
      <c r="R96" s="77"/>
      <c r="S96" s="78"/>
      <c r="T96" s="119">
        <v>40</v>
      </c>
    </row>
    <row r="97" spans="2:20" x14ac:dyDescent="0.25">
      <c r="B97" s="79">
        <v>332698</v>
      </c>
      <c r="C97" s="71">
        <v>332709</v>
      </c>
      <c r="E97" s="43" t="s">
        <v>46</v>
      </c>
      <c r="N97" s="72"/>
      <c r="O97" s="76" t="s">
        <v>75</v>
      </c>
      <c r="P97" s="77" t="s">
        <v>61</v>
      </c>
      <c r="Q97" s="77"/>
      <c r="R97" s="77"/>
      <c r="S97" s="78"/>
      <c r="T97" s="119">
        <v>180</v>
      </c>
    </row>
    <row r="98" spans="2:20" x14ac:dyDescent="0.25">
      <c r="B98" s="79">
        <v>773685</v>
      </c>
      <c r="C98" s="71">
        <v>773686</v>
      </c>
      <c r="D98" s="71"/>
      <c r="E98" s="43" t="s">
        <v>46</v>
      </c>
      <c r="F98" s="71"/>
      <c r="G98" s="71"/>
      <c r="H98" s="71"/>
      <c r="I98" s="71"/>
      <c r="J98" s="71"/>
      <c r="K98" s="71"/>
      <c r="L98" s="71"/>
      <c r="M98" s="71"/>
      <c r="N98" s="72"/>
      <c r="O98" s="76" t="s">
        <v>75</v>
      </c>
      <c r="P98" s="77" t="s">
        <v>61</v>
      </c>
      <c r="Q98" s="77"/>
      <c r="R98" s="77"/>
      <c r="S98" s="78"/>
      <c r="T98" s="119">
        <v>30</v>
      </c>
    </row>
    <row r="99" spans="2:20" x14ac:dyDescent="0.25">
      <c r="B99" s="70">
        <v>779246</v>
      </c>
      <c r="C99" s="144">
        <v>779247</v>
      </c>
      <c r="E99" s="43" t="s">
        <v>47</v>
      </c>
      <c r="N99" s="72"/>
      <c r="O99" s="76" t="s">
        <v>75</v>
      </c>
      <c r="P99" s="77" t="s">
        <v>61</v>
      </c>
      <c r="Q99" s="77"/>
      <c r="R99" s="77"/>
      <c r="S99" s="78"/>
      <c r="T99" s="119">
        <v>30</v>
      </c>
    </row>
    <row r="100" spans="2:20" x14ac:dyDescent="0.25">
      <c r="B100" s="70">
        <v>396133</v>
      </c>
      <c r="C100" s="144">
        <v>396225</v>
      </c>
      <c r="D100" s="71"/>
      <c r="E100" s="43" t="s">
        <v>47</v>
      </c>
      <c r="F100" s="71"/>
      <c r="G100" s="71"/>
      <c r="H100" s="71"/>
      <c r="I100" s="71"/>
      <c r="J100" s="71"/>
      <c r="K100" s="71"/>
      <c r="L100" s="71"/>
      <c r="M100" s="71"/>
      <c r="N100" s="72"/>
      <c r="O100" s="76" t="s">
        <v>75</v>
      </c>
      <c r="P100" s="77" t="s">
        <v>61</v>
      </c>
      <c r="Q100" s="77"/>
      <c r="R100" s="77"/>
      <c r="S100" s="78"/>
      <c r="T100" s="119">
        <v>40</v>
      </c>
    </row>
    <row r="101" spans="2:20" x14ac:dyDescent="0.25">
      <c r="B101" s="79">
        <v>334270</v>
      </c>
      <c r="C101" s="71">
        <v>334301</v>
      </c>
      <c r="E101" s="43" t="s">
        <v>47</v>
      </c>
      <c r="N101" s="72"/>
      <c r="O101" s="76" t="s">
        <v>75</v>
      </c>
      <c r="P101" s="77" t="s">
        <v>61</v>
      </c>
      <c r="Q101" s="77"/>
      <c r="R101" s="77"/>
      <c r="S101" s="78"/>
      <c r="T101" s="119">
        <v>180</v>
      </c>
    </row>
    <row r="102" spans="2:20" x14ac:dyDescent="0.25">
      <c r="B102" s="79">
        <v>773762</v>
      </c>
      <c r="C102" s="71">
        <v>773889</v>
      </c>
      <c r="D102" s="71"/>
      <c r="E102" s="43" t="s">
        <v>47</v>
      </c>
      <c r="F102" s="71"/>
      <c r="G102" s="71"/>
      <c r="H102" s="71"/>
      <c r="I102" s="71"/>
      <c r="J102" s="71"/>
      <c r="K102" s="71"/>
      <c r="L102" s="71"/>
      <c r="M102" s="71"/>
      <c r="N102" s="72"/>
      <c r="O102" s="76" t="s">
        <v>75</v>
      </c>
      <c r="P102" s="77" t="s">
        <v>61</v>
      </c>
      <c r="Q102" s="77"/>
      <c r="R102" s="77"/>
      <c r="S102" s="78"/>
      <c r="T102" s="119">
        <v>30</v>
      </c>
    </row>
    <row r="103" spans="2:20" x14ac:dyDescent="0.25">
      <c r="B103" s="79">
        <v>403054</v>
      </c>
      <c r="C103" s="71">
        <v>403094</v>
      </c>
      <c r="D103" s="71"/>
      <c r="E103" s="43" t="s">
        <v>43</v>
      </c>
      <c r="F103" s="71"/>
      <c r="G103" s="71"/>
      <c r="H103" s="71"/>
      <c r="I103" s="71"/>
      <c r="J103" s="71"/>
      <c r="K103" s="71"/>
      <c r="L103" s="71"/>
      <c r="M103" s="71"/>
      <c r="N103" s="72"/>
      <c r="O103" s="76" t="s">
        <v>76</v>
      </c>
      <c r="P103" s="77"/>
      <c r="Q103" s="77"/>
      <c r="R103" s="77"/>
      <c r="S103" s="78"/>
      <c r="T103" s="119">
        <v>30</v>
      </c>
    </row>
    <row r="104" spans="2:20" x14ac:dyDescent="0.25">
      <c r="B104" s="70">
        <v>657505</v>
      </c>
      <c r="C104" s="144">
        <v>657509</v>
      </c>
      <c r="E104" s="43" t="s">
        <v>43</v>
      </c>
      <c r="N104" s="72"/>
      <c r="O104" s="76" t="s">
        <v>77</v>
      </c>
      <c r="P104" s="77">
        <v>3276550247739</v>
      </c>
      <c r="Q104" s="77"/>
      <c r="R104" s="77"/>
      <c r="S104" s="78"/>
      <c r="T104" s="119">
        <v>20</v>
      </c>
    </row>
    <row r="105" spans="2:20" x14ac:dyDescent="0.25">
      <c r="B105" s="70">
        <v>889572</v>
      </c>
      <c r="E105" s="43" t="s">
        <v>43</v>
      </c>
      <c r="N105" s="72"/>
      <c r="O105" s="76" t="s">
        <v>77</v>
      </c>
      <c r="P105" s="77">
        <v>3276550247739</v>
      </c>
      <c r="Q105" s="77"/>
      <c r="R105" s="77"/>
      <c r="S105" s="78"/>
      <c r="T105" s="119">
        <v>40</v>
      </c>
    </row>
    <row r="106" spans="2:20" x14ac:dyDescent="0.25">
      <c r="B106" s="70">
        <v>657541</v>
      </c>
      <c r="C106" s="144">
        <v>657545</v>
      </c>
      <c r="E106" s="43" t="s">
        <v>46</v>
      </c>
      <c r="N106" s="72"/>
      <c r="O106" s="76" t="s">
        <v>77</v>
      </c>
      <c r="P106" s="77">
        <v>3276550247739</v>
      </c>
      <c r="Q106" s="77"/>
      <c r="R106" s="77"/>
      <c r="S106" s="78"/>
      <c r="T106" s="119">
        <v>20</v>
      </c>
    </row>
    <row r="107" spans="2:20" x14ac:dyDescent="0.25">
      <c r="B107" s="70">
        <v>889590</v>
      </c>
      <c r="E107" s="43" t="s">
        <v>46</v>
      </c>
      <c r="N107" s="72"/>
      <c r="O107" s="76" t="s">
        <v>77</v>
      </c>
      <c r="P107" s="77">
        <v>3276550247739</v>
      </c>
      <c r="Q107" s="77"/>
      <c r="R107" s="77"/>
      <c r="S107" s="78"/>
      <c r="T107" s="119">
        <v>40</v>
      </c>
    </row>
    <row r="108" spans="2:20" x14ac:dyDescent="0.25">
      <c r="B108" s="70">
        <v>657558</v>
      </c>
      <c r="C108" s="144">
        <v>657560</v>
      </c>
      <c r="E108" s="43" t="s">
        <v>47</v>
      </c>
      <c r="N108" s="72"/>
      <c r="O108" s="76" t="s">
        <v>77</v>
      </c>
      <c r="P108" s="77">
        <v>3276550247739</v>
      </c>
      <c r="Q108" s="77"/>
      <c r="R108" s="77"/>
      <c r="S108" s="78"/>
      <c r="T108" s="119">
        <v>20</v>
      </c>
    </row>
    <row r="109" spans="2:20" x14ac:dyDescent="0.25">
      <c r="B109" s="70">
        <v>889623</v>
      </c>
      <c r="E109" s="43" t="s">
        <v>47</v>
      </c>
      <c r="N109" s="72"/>
      <c r="O109" s="76" t="s">
        <v>77</v>
      </c>
      <c r="P109" s="77">
        <v>3276550247739</v>
      </c>
      <c r="Q109" s="77"/>
      <c r="R109" s="77"/>
      <c r="S109" s="78"/>
      <c r="T109" s="119">
        <v>40</v>
      </c>
    </row>
    <row r="110" spans="2:20" x14ac:dyDescent="0.25">
      <c r="B110" s="70">
        <v>910527</v>
      </c>
      <c r="E110" s="43" t="s">
        <v>43</v>
      </c>
      <c r="N110" s="72"/>
      <c r="O110" s="76" t="s">
        <v>78</v>
      </c>
      <c r="P110" s="77">
        <v>3276552711900</v>
      </c>
      <c r="Q110" s="77"/>
      <c r="R110" s="77"/>
      <c r="S110" s="78"/>
      <c r="T110" s="119">
        <v>12</v>
      </c>
    </row>
    <row r="111" spans="2:20" x14ac:dyDescent="0.25">
      <c r="B111" s="70">
        <v>171040</v>
      </c>
      <c r="C111" s="144">
        <v>171041</v>
      </c>
      <c r="D111" s="144">
        <v>506410</v>
      </c>
      <c r="E111" s="43" t="s">
        <v>43</v>
      </c>
      <c r="N111" s="72"/>
      <c r="O111" s="76" t="s">
        <v>78</v>
      </c>
      <c r="P111" s="77">
        <v>3276552711900</v>
      </c>
      <c r="Q111" s="77"/>
      <c r="R111" s="77"/>
      <c r="S111" s="78"/>
      <c r="T111" s="119">
        <v>20</v>
      </c>
    </row>
    <row r="112" spans="2:20" x14ac:dyDescent="0.25">
      <c r="B112" s="70">
        <v>77617</v>
      </c>
      <c r="E112" s="43" t="s">
        <v>43</v>
      </c>
      <c r="N112" s="72"/>
      <c r="O112" s="76" t="s">
        <v>78</v>
      </c>
      <c r="P112" s="77">
        <v>3276552711900</v>
      </c>
      <c r="Q112" s="77"/>
      <c r="R112" s="77"/>
      <c r="S112" s="78"/>
      <c r="T112" s="119">
        <v>25</v>
      </c>
    </row>
    <row r="113" spans="2:20" x14ac:dyDescent="0.25">
      <c r="B113" s="70">
        <v>171029</v>
      </c>
      <c r="C113" s="144">
        <v>171035</v>
      </c>
      <c r="D113" s="144">
        <v>506409</v>
      </c>
      <c r="E113" s="43" t="s">
        <v>43</v>
      </c>
      <c r="N113" s="72"/>
      <c r="O113" s="76" t="s">
        <v>78</v>
      </c>
      <c r="P113" s="77">
        <v>3276552711900</v>
      </c>
      <c r="Q113" s="77"/>
      <c r="R113" s="77"/>
      <c r="S113" s="78"/>
      <c r="T113" s="119">
        <v>40</v>
      </c>
    </row>
    <row r="114" spans="2:20" x14ac:dyDescent="0.25">
      <c r="B114" s="70">
        <v>507803</v>
      </c>
      <c r="C114" s="144">
        <v>508003</v>
      </c>
      <c r="E114" s="43" t="s">
        <v>43</v>
      </c>
      <c r="N114" s="72"/>
      <c r="O114" s="76" t="s">
        <v>78</v>
      </c>
      <c r="P114" s="77">
        <v>3276552711900</v>
      </c>
      <c r="Q114" s="77"/>
      <c r="R114" s="77"/>
      <c r="S114" s="78"/>
      <c r="T114" s="119">
        <v>40</v>
      </c>
    </row>
    <row r="115" spans="2:20" x14ac:dyDescent="0.25">
      <c r="B115" s="70">
        <v>172015</v>
      </c>
      <c r="C115" s="144">
        <v>172016</v>
      </c>
      <c r="D115" s="144">
        <v>506415</v>
      </c>
      <c r="E115" s="43" t="s">
        <v>46</v>
      </c>
      <c r="N115" s="72"/>
      <c r="O115" s="76" t="s">
        <v>78</v>
      </c>
      <c r="P115" s="77">
        <v>3276552711900</v>
      </c>
      <c r="Q115" s="77"/>
      <c r="R115" s="77"/>
      <c r="S115" s="78"/>
      <c r="T115" s="119">
        <v>20</v>
      </c>
    </row>
    <row r="116" spans="2:20" x14ac:dyDescent="0.25">
      <c r="B116" s="70">
        <v>172005</v>
      </c>
      <c r="C116" s="144">
        <v>172007</v>
      </c>
      <c r="D116" s="144">
        <v>506411</v>
      </c>
      <c r="E116" s="43" t="s">
        <v>46</v>
      </c>
      <c r="N116" s="72"/>
      <c r="O116" s="76" t="s">
        <v>78</v>
      </c>
      <c r="P116" s="77">
        <v>3276552711900</v>
      </c>
      <c r="Q116" s="77"/>
      <c r="R116" s="77"/>
      <c r="S116" s="78"/>
      <c r="T116" s="119">
        <v>40</v>
      </c>
    </row>
    <row r="117" spans="2:20" x14ac:dyDescent="0.25">
      <c r="B117" s="70">
        <v>172030</v>
      </c>
      <c r="C117" s="144">
        <v>172031</v>
      </c>
      <c r="D117" s="144">
        <v>506416</v>
      </c>
      <c r="E117" s="43" t="s">
        <v>47</v>
      </c>
      <c r="N117" s="72"/>
      <c r="O117" s="76" t="s">
        <v>78</v>
      </c>
      <c r="P117" s="77">
        <v>3276552711900</v>
      </c>
      <c r="Q117" s="77"/>
      <c r="R117" s="77"/>
      <c r="S117" s="78"/>
      <c r="T117" s="119">
        <v>20</v>
      </c>
    </row>
    <row r="118" spans="2:20" x14ac:dyDescent="0.25">
      <c r="B118" s="70">
        <v>172023</v>
      </c>
      <c r="C118" s="144">
        <v>172025</v>
      </c>
      <c r="D118" s="144">
        <v>506435</v>
      </c>
      <c r="E118" s="43" t="s">
        <v>47</v>
      </c>
      <c r="N118" s="72"/>
      <c r="O118" s="76" t="s">
        <v>78</v>
      </c>
      <c r="P118" s="77">
        <v>3276552711900</v>
      </c>
      <c r="Q118" s="77"/>
      <c r="R118" s="77"/>
      <c r="S118" s="78"/>
      <c r="T118" s="119">
        <v>40</v>
      </c>
    </row>
    <row r="119" spans="2:20" x14ac:dyDescent="0.25">
      <c r="B119" s="79">
        <v>547526</v>
      </c>
      <c r="C119" s="71">
        <v>547746</v>
      </c>
      <c r="D119" s="71"/>
      <c r="E119" s="43"/>
      <c r="N119" s="72"/>
      <c r="O119" s="76"/>
      <c r="P119" s="77"/>
      <c r="Q119" s="77"/>
      <c r="R119" s="77"/>
      <c r="S119" s="78"/>
      <c r="T119" s="119">
        <v>10</v>
      </c>
    </row>
    <row r="120" spans="2:20" x14ac:dyDescent="0.25">
      <c r="B120" s="70">
        <v>609543</v>
      </c>
      <c r="E120" s="43" t="s">
        <v>43</v>
      </c>
      <c r="N120" s="72"/>
      <c r="O120" s="76" t="s">
        <v>79</v>
      </c>
      <c r="P120" s="77">
        <v>3276552636265</v>
      </c>
      <c r="Q120" s="77"/>
      <c r="R120" s="77"/>
      <c r="S120" s="78"/>
      <c r="T120" s="119">
        <v>40</v>
      </c>
    </row>
    <row r="121" spans="2:20" x14ac:dyDescent="0.25">
      <c r="B121" s="70">
        <v>609545</v>
      </c>
      <c r="E121" s="43" t="s">
        <v>46</v>
      </c>
      <c r="N121" s="72"/>
      <c r="O121" s="76" t="s">
        <v>79</v>
      </c>
      <c r="P121" s="77">
        <v>3276552636265</v>
      </c>
      <c r="Q121" s="77"/>
      <c r="R121" s="77"/>
      <c r="S121" s="78"/>
      <c r="T121" s="119">
        <v>40</v>
      </c>
    </row>
    <row r="122" spans="2:20" x14ac:dyDescent="0.25">
      <c r="B122" s="70">
        <v>609544</v>
      </c>
      <c r="E122" s="43" t="s">
        <v>47</v>
      </c>
      <c r="N122" s="72"/>
      <c r="O122" s="76" t="s">
        <v>79</v>
      </c>
      <c r="P122" s="77">
        <v>3276552636265</v>
      </c>
      <c r="Q122" s="77"/>
      <c r="R122" s="77"/>
      <c r="S122" s="78"/>
      <c r="T122" s="119">
        <v>40</v>
      </c>
    </row>
    <row r="123" spans="2:20" x14ac:dyDescent="0.25">
      <c r="B123" s="70">
        <v>133055</v>
      </c>
      <c r="C123" s="144">
        <v>386551</v>
      </c>
      <c r="E123" s="43" t="s">
        <v>43</v>
      </c>
      <c r="N123" s="72"/>
      <c r="O123" s="76" t="s">
        <v>80</v>
      </c>
      <c r="P123" s="77" t="s">
        <v>61</v>
      </c>
      <c r="Q123" s="77"/>
      <c r="R123" s="77"/>
      <c r="S123" s="78"/>
      <c r="T123" s="119">
        <v>20</v>
      </c>
    </row>
    <row r="124" spans="2:20" x14ac:dyDescent="0.25">
      <c r="B124" s="70">
        <v>270235</v>
      </c>
      <c r="C124" s="144">
        <v>270264</v>
      </c>
      <c r="E124" s="43" t="s">
        <v>43</v>
      </c>
      <c r="N124" s="72"/>
      <c r="O124" s="76" t="s">
        <v>80</v>
      </c>
      <c r="P124" s="77" t="s">
        <v>61</v>
      </c>
      <c r="Q124" s="77"/>
      <c r="R124" s="77"/>
      <c r="S124" s="78"/>
      <c r="T124" s="119">
        <v>40</v>
      </c>
    </row>
    <row r="125" spans="2:20" x14ac:dyDescent="0.25">
      <c r="B125" s="79">
        <v>243532</v>
      </c>
      <c r="C125" s="71">
        <v>243540</v>
      </c>
      <c r="E125" s="43" t="s">
        <v>43</v>
      </c>
      <c r="N125" s="72"/>
      <c r="O125" s="76"/>
      <c r="P125" s="77"/>
      <c r="Q125" s="77"/>
      <c r="R125" s="77"/>
      <c r="S125" s="78"/>
      <c r="T125" s="119">
        <v>20</v>
      </c>
    </row>
    <row r="126" spans="2:20" x14ac:dyDescent="0.25">
      <c r="B126" s="79">
        <v>243543</v>
      </c>
      <c r="C126" s="71">
        <v>243547</v>
      </c>
      <c r="E126" s="43" t="s">
        <v>43</v>
      </c>
      <c r="N126" s="72"/>
      <c r="O126" s="76"/>
      <c r="P126" s="77"/>
      <c r="Q126" s="77"/>
      <c r="R126" s="77"/>
      <c r="S126" s="78"/>
      <c r="T126" s="119">
        <v>40</v>
      </c>
    </row>
    <row r="127" spans="2:20" x14ac:dyDescent="0.25">
      <c r="B127" s="70">
        <v>965914</v>
      </c>
      <c r="C127" s="144">
        <v>965915</v>
      </c>
      <c r="E127" s="43" t="s">
        <v>43</v>
      </c>
      <c r="N127" s="72"/>
      <c r="O127" s="76" t="s">
        <v>81</v>
      </c>
      <c r="P127" s="77" t="s">
        <v>61</v>
      </c>
      <c r="Q127" s="77"/>
      <c r="R127" s="77"/>
      <c r="S127" s="78"/>
      <c r="T127" s="119">
        <v>8</v>
      </c>
    </row>
    <row r="128" spans="2:20" x14ac:dyDescent="0.25">
      <c r="B128" s="70">
        <v>722924</v>
      </c>
      <c r="C128" s="144">
        <v>722925</v>
      </c>
      <c r="E128" s="43" t="s">
        <v>43</v>
      </c>
      <c r="N128" s="72"/>
      <c r="O128" s="76" t="s">
        <v>82</v>
      </c>
      <c r="P128" s="77">
        <v>3276557526929</v>
      </c>
      <c r="Q128" s="77"/>
      <c r="R128" s="77"/>
      <c r="S128" s="78"/>
      <c r="T128" s="119">
        <v>12</v>
      </c>
    </row>
    <row r="129" spans="2:20" x14ac:dyDescent="0.25">
      <c r="B129" s="70">
        <v>217761</v>
      </c>
      <c r="C129" s="144">
        <v>217781</v>
      </c>
      <c r="E129" s="43" t="s">
        <v>43</v>
      </c>
      <c r="N129" s="72"/>
      <c r="O129" s="76" t="s">
        <v>82</v>
      </c>
      <c r="P129" s="77">
        <v>3276557526929</v>
      </c>
      <c r="Q129" s="77"/>
      <c r="R129" s="77"/>
      <c r="S129" s="78"/>
      <c r="T129" s="119">
        <v>40</v>
      </c>
    </row>
    <row r="130" spans="2:20" x14ac:dyDescent="0.25">
      <c r="B130" s="70">
        <v>709408</v>
      </c>
      <c r="C130" s="144">
        <v>722574</v>
      </c>
      <c r="E130" s="43" t="s">
        <v>46</v>
      </c>
      <c r="N130" s="72"/>
      <c r="O130" s="76" t="s">
        <v>82</v>
      </c>
      <c r="P130" s="77">
        <v>3276557526929</v>
      </c>
      <c r="Q130" s="77"/>
      <c r="R130" s="77"/>
      <c r="S130" s="78"/>
      <c r="T130" s="119">
        <v>12</v>
      </c>
    </row>
    <row r="131" spans="2:20" x14ac:dyDescent="0.25">
      <c r="B131" s="70">
        <v>594863</v>
      </c>
      <c r="C131" s="144">
        <v>722550</v>
      </c>
      <c r="E131" s="43" t="s">
        <v>47</v>
      </c>
      <c r="N131" s="72"/>
      <c r="O131" s="76" t="s">
        <v>82</v>
      </c>
      <c r="P131" s="77">
        <v>3276557526929</v>
      </c>
      <c r="Q131" s="77"/>
      <c r="R131" s="77"/>
      <c r="S131" s="78"/>
      <c r="T131" s="119">
        <v>12</v>
      </c>
    </row>
    <row r="132" spans="2:20" x14ac:dyDescent="0.25">
      <c r="B132" s="79">
        <v>785879</v>
      </c>
      <c r="C132" s="71">
        <v>785880</v>
      </c>
      <c r="E132" s="43" t="s">
        <v>43</v>
      </c>
      <c r="N132" s="72"/>
      <c r="O132" s="76" t="s">
        <v>83</v>
      </c>
      <c r="P132" s="77" t="s">
        <v>84</v>
      </c>
      <c r="Q132" s="77"/>
      <c r="R132" s="77"/>
      <c r="S132" s="78"/>
      <c r="T132" s="119">
        <v>12</v>
      </c>
    </row>
    <row r="133" spans="2:20" x14ac:dyDescent="0.25">
      <c r="B133" s="70">
        <v>201464</v>
      </c>
      <c r="E133" s="43" t="s">
        <v>43</v>
      </c>
      <c r="N133" s="72"/>
      <c r="O133" s="76" t="s">
        <v>85</v>
      </c>
      <c r="P133" s="77" t="s">
        <v>61</v>
      </c>
      <c r="Q133" s="77"/>
      <c r="R133" s="77"/>
      <c r="S133" s="78"/>
      <c r="T133" s="119">
        <v>1</v>
      </c>
    </row>
    <row r="134" spans="2:20" x14ac:dyDescent="0.25">
      <c r="B134" s="70">
        <v>353231</v>
      </c>
      <c r="C134" s="144">
        <v>353235</v>
      </c>
      <c r="D134" s="71"/>
      <c r="E134" s="43" t="s">
        <v>43</v>
      </c>
      <c r="F134" s="71"/>
      <c r="G134" s="71"/>
      <c r="H134" s="71"/>
      <c r="I134" s="71"/>
      <c r="J134" s="71"/>
      <c r="K134" s="71"/>
      <c r="L134" s="71"/>
      <c r="M134" s="71"/>
      <c r="N134" s="72"/>
      <c r="O134" s="76" t="s">
        <v>86</v>
      </c>
      <c r="P134" s="77"/>
      <c r="Q134" s="77"/>
      <c r="R134" s="77"/>
      <c r="S134" s="78"/>
      <c r="T134" s="119">
        <v>20</v>
      </c>
    </row>
    <row r="135" spans="2:20" x14ac:dyDescent="0.25">
      <c r="B135" s="70">
        <v>910729</v>
      </c>
      <c r="E135" s="43" t="s">
        <v>43</v>
      </c>
      <c r="N135" s="72"/>
      <c r="O135" s="76" t="s">
        <v>87</v>
      </c>
      <c r="P135" s="77">
        <v>3276557112092</v>
      </c>
      <c r="Q135" s="77"/>
      <c r="R135" s="77"/>
      <c r="S135" s="78"/>
      <c r="T135" s="119">
        <v>12</v>
      </c>
    </row>
    <row r="136" spans="2:20" x14ac:dyDescent="0.25">
      <c r="B136" s="70">
        <v>200233</v>
      </c>
      <c r="C136" s="144">
        <v>200236</v>
      </c>
      <c r="D136" s="144">
        <v>506490</v>
      </c>
      <c r="E136" s="43" t="s">
        <v>43</v>
      </c>
      <c r="N136" s="72"/>
      <c r="O136" s="76" t="s">
        <v>87</v>
      </c>
      <c r="P136" s="77">
        <v>3276557112092</v>
      </c>
      <c r="Q136" s="77"/>
      <c r="R136" s="77"/>
      <c r="S136" s="78"/>
      <c r="T136" s="119">
        <v>20</v>
      </c>
    </row>
    <row r="137" spans="2:20" x14ac:dyDescent="0.25">
      <c r="B137" s="70">
        <v>200226</v>
      </c>
      <c r="C137" s="144">
        <v>200228</v>
      </c>
      <c r="D137" s="144">
        <v>506489</v>
      </c>
      <c r="E137" s="43" t="s">
        <v>43</v>
      </c>
      <c r="N137" s="72"/>
      <c r="O137" s="76" t="s">
        <v>87</v>
      </c>
      <c r="P137" s="77">
        <v>3276557112092</v>
      </c>
      <c r="Q137" s="77"/>
      <c r="R137" s="77"/>
      <c r="S137" s="78"/>
      <c r="T137" s="119">
        <v>40</v>
      </c>
    </row>
    <row r="138" spans="2:20" x14ac:dyDescent="0.25">
      <c r="B138" s="79">
        <v>555630</v>
      </c>
      <c r="C138" s="71">
        <v>555631</v>
      </c>
      <c r="D138" s="71"/>
      <c r="E138" s="43" t="s">
        <v>43</v>
      </c>
      <c r="F138" s="71"/>
      <c r="G138" s="71"/>
      <c r="H138" s="71"/>
      <c r="I138" s="71"/>
      <c r="J138" s="71"/>
      <c r="K138" s="71"/>
      <c r="L138" s="71"/>
      <c r="M138" s="71"/>
      <c r="N138" s="72"/>
      <c r="O138" s="76" t="s">
        <v>87</v>
      </c>
      <c r="P138" s="77">
        <v>3276557112092</v>
      </c>
      <c r="Q138" s="77"/>
      <c r="R138" s="77"/>
      <c r="S138" s="78"/>
      <c r="T138" s="119">
        <v>60</v>
      </c>
    </row>
    <row r="139" spans="2:20" x14ac:dyDescent="0.25">
      <c r="B139" s="79">
        <v>307163</v>
      </c>
      <c r="C139" s="71">
        <v>307164</v>
      </c>
      <c r="E139" s="43" t="s">
        <v>43</v>
      </c>
      <c r="N139" s="72"/>
      <c r="O139" s="76" t="s">
        <v>87</v>
      </c>
      <c r="P139" s="77">
        <v>3276557112092</v>
      </c>
      <c r="Q139" s="77"/>
      <c r="R139" s="77"/>
      <c r="S139" s="78"/>
      <c r="T139" s="119">
        <v>240</v>
      </c>
    </row>
    <row r="140" spans="2:20" x14ac:dyDescent="0.25">
      <c r="B140" s="70">
        <v>200295</v>
      </c>
      <c r="C140" s="144">
        <v>200306</v>
      </c>
      <c r="D140" s="144">
        <v>506498</v>
      </c>
      <c r="E140" s="43" t="s">
        <v>46</v>
      </c>
      <c r="N140" s="72"/>
      <c r="O140" s="76" t="s">
        <v>87</v>
      </c>
      <c r="P140" s="77">
        <v>3276557112092</v>
      </c>
      <c r="Q140" s="77"/>
      <c r="R140" s="77"/>
      <c r="S140" s="78"/>
      <c r="T140" s="119">
        <v>20</v>
      </c>
    </row>
    <row r="141" spans="2:20" x14ac:dyDescent="0.25">
      <c r="B141" s="70">
        <v>200282</v>
      </c>
      <c r="C141" s="144">
        <v>200283</v>
      </c>
      <c r="D141" s="144">
        <v>506497</v>
      </c>
      <c r="E141" s="43" t="s">
        <v>46</v>
      </c>
      <c r="N141" s="72"/>
      <c r="O141" s="76" t="s">
        <v>87</v>
      </c>
      <c r="P141" s="77">
        <v>3276557112092</v>
      </c>
      <c r="Q141" s="77"/>
      <c r="R141" s="77"/>
      <c r="S141" s="78"/>
      <c r="T141" s="119">
        <v>40</v>
      </c>
    </row>
    <row r="142" spans="2:20" x14ac:dyDescent="0.25">
      <c r="B142" s="70">
        <v>555667</v>
      </c>
      <c r="C142" s="144">
        <v>555668</v>
      </c>
      <c r="D142" s="71"/>
      <c r="E142" s="43" t="s">
        <v>46</v>
      </c>
      <c r="F142" s="71"/>
      <c r="G142" s="71"/>
      <c r="H142" s="71"/>
      <c r="I142" s="71"/>
      <c r="J142" s="71"/>
      <c r="K142" s="71"/>
      <c r="L142" s="71"/>
      <c r="M142" s="71"/>
      <c r="N142" s="72"/>
      <c r="O142" s="76" t="s">
        <v>87</v>
      </c>
      <c r="P142" s="77">
        <v>3276557112092</v>
      </c>
      <c r="Q142" s="77"/>
      <c r="R142" s="77"/>
      <c r="S142" s="78"/>
      <c r="T142" s="119">
        <v>60</v>
      </c>
    </row>
    <row r="143" spans="2:20" x14ac:dyDescent="0.25">
      <c r="B143" s="79">
        <v>296807</v>
      </c>
      <c r="C143" s="71">
        <v>296817</v>
      </c>
      <c r="E143" s="43" t="s">
        <v>46</v>
      </c>
      <c r="N143" s="72"/>
      <c r="O143" s="76" t="s">
        <v>87</v>
      </c>
      <c r="P143" s="77">
        <v>3276557112092</v>
      </c>
      <c r="Q143" s="77"/>
      <c r="R143" s="77"/>
      <c r="S143" s="78"/>
      <c r="T143" s="119">
        <v>240</v>
      </c>
    </row>
    <row r="144" spans="2:20" x14ac:dyDescent="0.25">
      <c r="B144" s="70">
        <v>910728</v>
      </c>
      <c r="E144" s="43" t="s">
        <v>47</v>
      </c>
      <c r="N144" s="72"/>
      <c r="O144" s="76" t="s">
        <v>87</v>
      </c>
      <c r="P144" s="77">
        <v>3276557112092</v>
      </c>
      <c r="Q144" s="77"/>
      <c r="R144" s="77"/>
      <c r="S144" s="78"/>
      <c r="T144" s="119">
        <v>12</v>
      </c>
    </row>
    <row r="145" spans="2:20" x14ac:dyDescent="0.25">
      <c r="B145" s="70">
        <v>200245</v>
      </c>
      <c r="C145" s="144">
        <v>200246</v>
      </c>
      <c r="D145" s="144">
        <v>506493</v>
      </c>
      <c r="E145" s="43" t="s">
        <v>47</v>
      </c>
      <c r="N145" s="72"/>
      <c r="O145" s="76" t="s">
        <v>87</v>
      </c>
      <c r="P145" s="77">
        <v>3276557112092</v>
      </c>
      <c r="Q145" s="77"/>
      <c r="R145" s="77"/>
      <c r="S145" s="78"/>
      <c r="T145" s="119">
        <v>20</v>
      </c>
    </row>
    <row r="146" spans="2:20" x14ac:dyDescent="0.25">
      <c r="B146" s="70">
        <v>200237</v>
      </c>
      <c r="C146" s="144">
        <v>200244</v>
      </c>
      <c r="D146" s="144">
        <v>506492</v>
      </c>
      <c r="E146" s="43" t="s">
        <v>47</v>
      </c>
      <c r="N146" s="72"/>
      <c r="O146" s="76" t="s">
        <v>87</v>
      </c>
      <c r="P146" s="77">
        <v>3276557112092</v>
      </c>
      <c r="Q146" s="77"/>
      <c r="R146" s="77"/>
      <c r="S146" s="78"/>
      <c r="T146" s="119">
        <v>40</v>
      </c>
    </row>
    <row r="147" spans="2:20" x14ac:dyDescent="0.25">
      <c r="B147" s="70">
        <v>923884</v>
      </c>
      <c r="E147" s="43" t="s">
        <v>47</v>
      </c>
      <c r="N147" s="72"/>
      <c r="O147" s="76" t="s">
        <v>87</v>
      </c>
      <c r="P147" s="77">
        <v>3276557112092</v>
      </c>
      <c r="Q147" s="77"/>
      <c r="R147" s="77"/>
      <c r="S147" s="78"/>
      <c r="T147" s="119">
        <v>60</v>
      </c>
    </row>
    <row r="148" spans="2:20" x14ac:dyDescent="0.25">
      <c r="B148" s="70">
        <v>943377</v>
      </c>
      <c r="C148" s="71"/>
      <c r="D148" s="71"/>
      <c r="E148" s="43" t="s">
        <v>47</v>
      </c>
      <c r="F148" s="71"/>
      <c r="G148" s="71"/>
      <c r="H148" s="71"/>
      <c r="I148" s="71"/>
      <c r="J148" s="71"/>
      <c r="K148" s="71"/>
      <c r="L148" s="71"/>
      <c r="M148" s="71"/>
      <c r="N148" s="72"/>
      <c r="O148" s="76" t="s">
        <v>87</v>
      </c>
      <c r="P148" s="77">
        <v>3276557112092</v>
      </c>
      <c r="Q148" s="77"/>
      <c r="R148" s="77"/>
      <c r="S148" s="78"/>
      <c r="T148" s="119">
        <v>120</v>
      </c>
    </row>
    <row r="149" spans="2:20" x14ac:dyDescent="0.25">
      <c r="B149" s="79">
        <v>296969</v>
      </c>
      <c r="C149" s="71">
        <v>296973</v>
      </c>
      <c r="E149" s="43" t="s">
        <v>47</v>
      </c>
      <c r="N149" s="72"/>
      <c r="O149" s="76" t="s">
        <v>87</v>
      </c>
      <c r="P149" s="77">
        <v>3276557112092</v>
      </c>
      <c r="Q149" s="77"/>
      <c r="R149" s="77"/>
      <c r="S149" s="78"/>
      <c r="T149" s="119">
        <v>240</v>
      </c>
    </row>
    <row r="150" spans="2:20" x14ac:dyDescent="0.25">
      <c r="B150" s="79">
        <v>515847</v>
      </c>
      <c r="C150" s="71">
        <v>515848</v>
      </c>
      <c r="E150" s="43" t="s">
        <v>43</v>
      </c>
      <c r="N150" s="72"/>
      <c r="O150" s="76" t="s">
        <v>88</v>
      </c>
      <c r="P150" s="77"/>
      <c r="Q150" s="77"/>
      <c r="R150" s="77"/>
      <c r="S150" s="78"/>
      <c r="T150" s="119">
        <v>30</v>
      </c>
    </row>
    <row r="151" spans="2:20" x14ac:dyDescent="0.25">
      <c r="B151" s="79">
        <v>997439</v>
      </c>
      <c r="C151" s="71">
        <v>997441</v>
      </c>
      <c r="E151" s="43" t="s">
        <v>43</v>
      </c>
      <c r="N151" s="72"/>
      <c r="O151" s="76" t="s">
        <v>89</v>
      </c>
      <c r="P151" s="77"/>
      <c r="Q151" s="77"/>
      <c r="R151" s="77"/>
      <c r="S151" s="78"/>
      <c r="T151" s="119">
        <v>40</v>
      </c>
    </row>
    <row r="152" spans="2:20" x14ac:dyDescent="0.25">
      <c r="B152" s="70">
        <v>973831</v>
      </c>
      <c r="C152" s="144">
        <v>973841</v>
      </c>
      <c r="E152" s="43" t="s">
        <v>43</v>
      </c>
      <c r="N152" s="72"/>
      <c r="O152" s="76" t="s">
        <v>90</v>
      </c>
      <c r="P152" s="77"/>
      <c r="Q152" s="77"/>
      <c r="R152" s="77"/>
      <c r="S152" s="78"/>
      <c r="T152" s="119">
        <v>30</v>
      </c>
    </row>
    <row r="153" spans="2:20" x14ac:dyDescent="0.25">
      <c r="B153" s="70">
        <v>48177</v>
      </c>
      <c r="C153" s="144">
        <v>48182</v>
      </c>
      <c r="E153" s="43" t="s">
        <v>43</v>
      </c>
      <c r="N153" s="72"/>
      <c r="O153" s="76" t="s">
        <v>90</v>
      </c>
      <c r="P153" s="77"/>
      <c r="Q153" s="77"/>
      <c r="R153" s="77"/>
      <c r="S153" s="78"/>
      <c r="T153" s="119">
        <v>52</v>
      </c>
    </row>
    <row r="154" spans="2:20" x14ac:dyDescent="0.25">
      <c r="B154" s="70">
        <v>668918</v>
      </c>
      <c r="C154" s="144">
        <v>668950</v>
      </c>
      <c r="E154" s="43" t="s">
        <v>43</v>
      </c>
      <c r="N154" s="72"/>
      <c r="O154" s="76" t="s">
        <v>91</v>
      </c>
      <c r="P154" s="77" t="s">
        <v>61</v>
      </c>
      <c r="Q154" s="77"/>
      <c r="R154" s="77"/>
      <c r="S154" s="78"/>
      <c r="T154" s="119">
        <v>20</v>
      </c>
    </row>
    <row r="155" spans="2:20" x14ac:dyDescent="0.25">
      <c r="B155" s="70">
        <v>973382</v>
      </c>
      <c r="C155" s="144">
        <v>973392</v>
      </c>
      <c r="E155" s="43" t="s">
        <v>43</v>
      </c>
      <c r="N155" s="72"/>
      <c r="O155" s="76" t="s">
        <v>91</v>
      </c>
      <c r="P155" s="77" t="s">
        <v>61</v>
      </c>
      <c r="Q155" s="77"/>
      <c r="R155" s="77"/>
      <c r="S155" s="78"/>
      <c r="T155" s="119">
        <v>40</v>
      </c>
    </row>
    <row r="156" spans="2:20" x14ac:dyDescent="0.25">
      <c r="B156" s="79">
        <v>555857</v>
      </c>
      <c r="C156" s="71">
        <v>555883</v>
      </c>
      <c r="E156" s="43" t="s">
        <v>43</v>
      </c>
      <c r="N156" s="72"/>
      <c r="O156" s="76" t="s">
        <v>91</v>
      </c>
      <c r="P156" s="77"/>
      <c r="Q156" s="77"/>
      <c r="R156" s="77"/>
      <c r="S156" s="78"/>
      <c r="T156" s="119">
        <v>40</v>
      </c>
    </row>
    <row r="157" spans="2:20" x14ac:dyDescent="0.25">
      <c r="B157" s="70">
        <v>730472</v>
      </c>
      <c r="C157" s="144">
        <v>730287</v>
      </c>
      <c r="E157" s="43" t="s">
        <v>43</v>
      </c>
      <c r="N157" s="72"/>
      <c r="O157" s="76" t="s">
        <v>92</v>
      </c>
      <c r="P157" s="77" t="s">
        <v>61</v>
      </c>
      <c r="Q157" s="77"/>
      <c r="R157" s="77"/>
      <c r="S157" s="78"/>
      <c r="T157" s="119">
        <v>20</v>
      </c>
    </row>
    <row r="158" spans="2:20" x14ac:dyDescent="0.25">
      <c r="B158" s="70">
        <v>597689</v>
      </c>
      <c r="C158" s="144">
        <v>597693</v>
      </c>
      <c r="E158" s="43" t="s">
        <v>43</v>
      </c>
      <c r="N158" s="72"/>
      <c r="O158" s="76" t="s">
        <v>92</v>
      </c>
      <c r="P158" s="77" t="s">
        <v>61</v>
      </c>
      <c r="Q158" s="77"/>
      <c r="R158" s="77"/>
      <c r="S158" s="78"/>
      <c r="T158" s="119">
        <v>40</v>
      </c>
    </row>
    <row r="159" spans="2:20" x14ac:dyDescent="0.25">
      <c r="B159" s="70">
        <v>730565</v>
      </c>
      <c r="C159" s="144">
        <v>730564</v>
      </c>
      <c r="E159" s="43" t="s">
        <v>43</v>
      </c>
      <c r="N159" s="72"/>
      <c r="O159" s="76" t="s">
        <v>92</v>
      </c>
      <c r="P159" s="77" t="s">
        <v>61</v>
      </c>
      <c r="Q159" s="77"/>
      <c r="R159" s="77"/>
      <c r="S159" s="78"/>
      <c r="T159" s="119">
        <v>20</v>
      </c>
    </row>
    <row r="160" spans="2:20" x14ac:dyDescent="0.25">
      <c r="B160" s="70">
        <v>597704</v>
      </c>
      <c r="C160" s="144">
        <v>597705</v>
      </c>
      <c r="E160" s="43" t="s">
        <v>43</v>
      </c>
      <c r="N160" s="72"/>
      <c r="O160" s="76" t="s">
        <v>92</v>
      </c>
      <c r="P160" s="77" t="s">
        <v>61</v>
      </c>
      <c r="Q160" s="77"/>
      <c r="R160" s="77"/>
      <c r="S160" s="78"/>
      <c r="T160" s="119">
        <v>40</v>
      </c>
    </row>
    <row r="161" spans="2:20" x14ac:dyDescent="0.25">
      <c r="B161" s="70">
        <v>732980</v>
      </c>
      <c r="C161" s="144">
        <v>733103</v>
      </c>
      <c r="E161" s="43" t="s">
        <v>43</v>
      </c>
      <c r="N161" s="72"/>
      <c r="O161" s="76" t="s">
        <v>92</v>
      </c>
      <c r="P161" s="77" t="s">
        <v>61</v>
      </c>
      <c r="Q161" s="77"/>
      <c r="R161" s="77"/>
      <c r="S161" s="78"/>
      <c r="T161" s="119">
        <v>20</v>
      </c>
    </row>
    <row r="162" spans="2:20" x14ac:dyDescent="0.25">
      <c r="B162" s="70">
        <v>597735</v>
      </c>
      <c r="C162" s="144">
        <v>597738</v>
      </c>
      <c r="E162" s="43" t="s">
        <v>43</v>
      </c>
      <c r="N162" s="72"/>
      <c r="O162" s="76" t="s">
        <v>92</v>
      </c>
      <c r="P162" s="77" t="s">
        <v>61</v>
      </c>
      <c r="Q162" s="77"/>
      <c r="R162" s="77"/>
      <c r="S162" s="78"/>
      <c r="T162" s="119">
        <v>40</v>
      </c>
    </row>
    <row r="163" spans="2:20" x14ac:dyDescent="0.25">
      <c r="B163" s="79">
        <v>988591</v>
      </c>
      <c r="C163" s="71">
        <v>988634</v>
      </c>
      <c r="D163" s="71">
        <v>822700</v>
      </c>
      <c r="E163" s="43" t="s">
        <v>43</v>
      </c>
      <c r="N163" s="72"/>
      <c r="O163" s="76" t="s">
        <v>92</v>
      </c>
      <c r="P163" s="77" t="s">
        <v>61</v>
      </c>
      <c r="Q163" s="77"/>
      <c r="R163" s="77"/>
      <c r="S163" s="78"/>
      <c r="T163" s="119">
        <v>20</v>
      </c>
    </row>
    <row r="164" spans="2:20" x14ac:dyDescent="0.25">
      <c r="B164" s="79">
        <v>418277</v>
      </c>
      <c r="C164" s="71">
        <v>418279</v>
      </c>
      <c r="D164" s="71">
        <v>833740</v>
      </c>
      <c r="E164" s="43" t="s">
        <v>43</v>
      </c>
      <c r="F164" s="71"/>
      <c r="G164" s="71"/>
      <c r="H164" s="71"/>
      <c r="I164" s="71"/>
      <c r="J164" s="71"/>
      <c r="K164" s="71"/>
      <c r="L164" s="71"/>
      <c r="M164" s="71"/>
      <c r="N164" s="72"/>
      <c r="O164" s="76" t="s">
        <v>92</v>
      </c>
      <c r="P164" s="77" t="s">
        <v>61</v>
      </c>
      <c r="Q164" s="77"/>
      <c r="R164" s="77"/>
      <c r="S164" s="78"/>
      <c r="T164" s="119">
        <v>40</v>
      </c>
    </row>
    <row r="165" spans="2:20" x14ac:dyDescent="0.25">
      <c r="B165" s="79">
        <v>988686</v>
      </c>
      <c r="C165" s="71">
        <v>988718</v>
      </c>
      <c r="E165" s="43" t="s">
        <v>46</v>
      </c>
      <c r="N165" s="72"/>
      <c r="O165" s="76" t="s">
        <v>92</v>
      </c>
      <c r="P165" s="77" t="s">
        <v>61</v>
      </c>
      <c r="Q165" s="77"/>
      <c r="R165" s="77"/>
      <c r="S165" s="78"/>
      <c r="T165" s="119">
        <v>20</v>
      </c>
    </row>
    <row r="166" spans="2:20" x14ac:dyDescent="0.25">
      <c r="B166" s="79">
        <v>418307</v>
      </c>
      <c r="C166" s="71">
        <v>418311</v>
      </c>
      <c r="D166" s="71"/>
      <c r="E166" s="43" t="s">
        <v>46</v>
      </c>
      <c r="F166" s="71"/>
      <c r="G166" s="71"/>
      <c r="H166" s="71"/>
      <c r="I166" s="71"/>
      <c r="J166" s="71"/>
      <c r="K166" s="71"/>
      <c r="L166" s="71"/>
      <c r="M166" s="71"/>
      <c r="N166" s="72"/>
      <c r="O166" s="76" t="s">
        <v>92</v>
      </c>
      <c r="P166" s="77" t="s">
        <v>61</v>
      </c>
      <c r="Q166" s="77"/>
      <c r="R166" s="77"/>
      <c r="S166" s="78"/>
      <c r="T166" s="119">
        <v>40</v>
      </c>
    </row>
    <row r="167" spans="2:20" x14ac:dyDescent="0.25">
      <c r="B167" s="79">
        <v>988814</v>
      </c>
      <c r="C167" s="71">
        <v>988818</v>
      </c>
      <c r="D167" s="71"/>
      <c r="E167" s="43" t="s">
        <v>47</v>
      </c>
      <c r="F167" s="71"/>
      <c r="G167" s="71"/>
      <c r="H167" s="71"/>
      <c r="I167" s="71"/>
      <c r="J167" s="71"/>
      <c r="K167" s="71"/>
      <c r="L167" s="71"/>
      <c r="M167" s="71"/>
      <c r="N167" s="72"/>
      <c r="O167" s="76" t="s">
        <v>92</v>
      </c>
      <c r="P167" s="77" t="s">
        <v>61</v>
      </c>
      <c r="Q167" s="77"/>
      <c r="R167" s="77"/>
      <c r="S167" s="78"/>
      <c r="T167" s="119">
        <v>20</v>
      </c>
    </row>
    <row r="168" spans="2:20" x14ac:dyDescent="0.25">
      <c r="B168" s="79">
        <v>418313</v>
      </c>
      <c r="C168" s="71">
        <v>418317</v>
      </c>
      <c r="E168" s="43" t="s">
        <v>47</v>
      </c>
      <c r="N168" s="72"/>
      <c r="O168" s="76" t="s">
        <v>92</v>
      </c>
      <c r="P168" s="77" t="s">
        <v>61</v>
      </c>
      <c r="Q168" s="77"/>
      <c r="R168" s="77"/>
      <c r="S168" s="78"/>
      <c r="T168" s="119">
        <v>40</v>
      </c>
    </row>
    <row r="169" spans="2:20" x14ac:dyDescent="0.25">
      <c r="B169" s="79">
        <v>762785</v>
      </c>
      <c r="C169" s="71">
        <v>762807</v>
      </c>
      <c r="E169" s="43" t="s">
        <v>43</v>
      </c>
      <c r="N169" s="72"/>
      <c r="O169" s="76" t="s">
        <v>93</v>
      </c>
      <c r="P169" s="77"/>
      <c r="Q169" s="77"/>
      <c r="R169" s="77"/>
      <c r="S169" s="78"/>
      <c r="T169" s="119">
        <v>30</v>
      </c>
    </row>
    <row r="170" spans="2:20" x14ac:dyDescent="0.25">
      <c r="B170" s="70">
        <v>763308</v>
      </c>
      <c r="C170" s="144">
        <v>763309</v>
      </c>
      <c r="E170" s="43" t="s">
        <v>46</v>
      </c>
      <c r="N170" s="72"/>
      <c r="O170" s="76" t="s">
        <v>93</v>
      </c>
      <c r="P170" s="77"/>
      <c r="Q170" s="77"/>
      <c r="R170" s="77"/>
      <c r="S170" s="78"/>
      <c r="T170" s="119">
        <v>30</v>
      </c>
    </row>
    <row r="171" spans="2:20" x14ac:dyDescent="0.25">
      <c r="B171" s="70">
        <v>762958</v>
      </c>
      <c r="C171" s="144">
        <v>763186</v>
      </c>
      <c r="E171" s="43" t="s">
        <v>47</v>
      </c>
      <c r="N171" s="72"/>
      <c r="O171" s="76" t="s">
        <v>93</v>
      </c>
      <c r="P171" s="77"/>
      <c r="Q171" s="77"/>
      <c r="R171" s="77"/>
      <c r="S171" s="78"/>
      <c r="T171" s="119">
        <v>30</v>
      </c>
    </row>
    <row r="172" spans="2:20" x14ac:dyDescent="0.25">
      <c r="B172" s="70">
        <v>843244</v>
      </c>
      <c r="E172" s="43" t="s">
        <v>43</v>
      </c>
      <c r="N172" s="72"/>
      <c r="O172" s="76" t="s">
        <v>94</v>
      </c>
      <c r="P172" s="77" t="s">
        <v>61</v>
      </c>
      <c r="Q172" s="77"/>
      <c r="R172" s="77"/>
      <c r="S172" s="78"/>
      <c r="T172" s="119">
        <v>10</v>
      </c>
    </row>
    <row r="173" spans="2:20" x14ac:dyDescent="0.25">
      <c r="B173" s="70">
        <v>445051</v>
      </c>
      <c r="C173" s="144">
        <v>506542</v>
      </c>
      <c r="E173" s="43" t="s">
        <v>43</v>
      </c>
      <c r="N173" s="72"/>
      <c r="O173" s="76" t="s">
        <v>94</v>
      </c>
      <c r="P173" s="77" t="s">
        <v>61</v>
      </c>
      <c r="Q173" s="77"/>
      <c r="R173" s="77"/>
      <c r="S173" s="78"/>
      <c r="T173" s="119">
        <v>1</v>
      </c>
    </row>
    <row r="174" spans="2:20" x14ac:dyDescent="0.25">
      <c r="B174" s="70">
        <v>982602</v>
      </c>
      <c r="C174" s="144">
        <v>982614</v>
      </c>
      <c r="E174" s="43" t="s">
        <v>43</v>
      </c>
      <c r="N174" s="72"/>
      <c r="O174" s="76" t="s">
        <v>94</v>
      </c>
      <c r="P174" s="77" t="s">
        <v>61</v>
      </c>
      <c r="Q174" s="77"/>
      <c r="R174" s="77"/>
      <c r="S174" s="78"/>
      <c r="T174" s="119">
        <v>1</v>
      </c>
    </row>
    <row r="175" spans="2:20" x14ac:dyDescent="0.25">
      <c r="B175" s="70">
        <v>847914</v>
      </c>
      <c r="E175" s="43" t="s">
        <v>43</v>
      </c>
      <c r="N175" s="72"/>
      <c r="O175" s="76" t="s">
        <v>94</v>
      </c>
      <c r="P175" s="77" t="s">
        <v>61</v>
      </c>
      <c r="Q175" s="77"/>
      <c r="R175" s="77"/>
      <c r="S175" s="78"/>
      <c r="T175" s="119">
        <v>10</v>
      </c>
    </row>
    <row r="176" spans="2:20" x14ac:dyDescent="0.25">
      <c r="B176" s="70">
        <v>982607</v>
      </c>
      <c r="C176" s="144">
        <v>982616</v>
      </c>
      <c r="E176" s="43" t="s">
        <v>43</v>
      </c>
      <c r="N176" s="72"/>
      <c r="O176" s="76" t="s">
        <v>94</v>
      </c>
      <c r="P176" s="77" t="s">
        <v>61</v>
      </c>
      <c r="Q176" s="77"/>
      <c r="R176" s="77"/>
      <c r="S176" s="78"/>
      <c r="T176" s="119">
        <v>1</v>
      </c>
    </row>
    <row r="177" spans="2:20" x14ac:dyDescent="0.25">
      <c r="B177" s="70">
        <v>982611</v>
      </c>
      <c r="C177" s="144">
        <v>982613</v>
      </c>
      <c r="E177" s="43" t="s">
        <v>43</v>
      </c>
      <c r="N177" s="72"/>
      <c r="O177" s="76" t="s">
        <v>94</v>
      </c>
      <c r="P177" s="77" t="s">
        <v>61</v>
      </c>
      <c r="Q177" s="77"/>
      <c r="R177" s="77"/>
      <c r="S177" s="78"/>
      <c r="T177" s="119">
        <v>1</v>
      </c>
    </row>
    <row r="178" spans="2:20" x14ac:dyDescent="0.25">
      <c r="B178" s="70">
        <v>445067</v>
      </c>
      <c r="C178" s="144">
        <v>506549</v>
      </c>
      <c r="E178" s="43" t="s">
        <v>43</v>
      </c>
      <c r="N178" s="72"/>
      <c r="O178" s="76" t="s">
        <v>94</v>
      </c>
      <c r="P178" s="77" t="s">
        <v>61</v>
      </c>
      <c r="Q178" s="77"/>
      <c r="R178" s="77"/>
      <c r="S178" s="78"/>
      <c r="T178" s="119">
        <v>1</v>
      </c>
    </row>
    <row r="179" spans="2:20" x14ac:dyDescent="0.25">
      <c r="B179" s="70">
        <v>649372</v>
      </c>
      <c r="E179" s="43" t="s">
        <v>43</v>
      </c>
      <c r="N179" s="72"/>
      <c r="O179" s="76" t="s">
        <v>94</v>
      </c>
      <c r="P179" s="77" t="s">
        <v>61</v>
      </c>
      <c r="Q179" s="77"/>
      <c r="R179" s="77"/>
      <c r="S179" s="78"/>
      <c r="T179" s="119">
        <v>10</v>
      </c>
    </row>
    <row r="180" spans="2:20" x14ac:dyDescent="0.25">
      <c r="B180" s="79">
        <v>819801</v>
      </c>
      <c r="C180" s="124">
        <v>47930</v>
      </c>
      <c r="E180" s="43" t="s">
        <v>43</v>
      </c>
      <c r="N180" s="72"/>
      <c r="O180" s="76" t="s">
        <v>95</v>
      </c>
      <c r="P180" s="77"/>
      <c r="Q180" s="77"/>
      <c r="R180" s="77"/>
      <c r="S180" s="78"/>
      <c r="T180" s="119">
        <v>6</v>
      </c>
    </row>
    <row r="181" spans="2:20" x14ac:dyDescent="0.25">
      <c r="B181" s="70">
        <v>556560</v>
      </c>
      <c r="C181" s="144">
        <v>556518</v>
      </c>
      <c r="E181" s="43" t="s">
        <v>43</v>
      </c>
      <c r="N181" s="72"/>
      <c r="O181" s="76" t="s">
        <v>96</v>
      </c>
      <c r="P181" s="77">
        <v>3276552639952</v>
      </c>
      <c r="Q181" s="77"/>
      <c r="R181" s="77"/>
      <c r="S181" s="78"/>
      <c r="T181" s="119">
        <v>6</v>
      </c>
    </row>
    <row r="182" spans="2:20" x14ac:dyDescent="0.25">
      <c r="B182" s="70">
        <v>879181</v>
      </c>
      <c r="E182" s="43" t="s">
        <v>43</v>
      </c>
      <c r="N182" s="72"/>
      <c r="O182" s="76" t="s">
        <v>96</v>
      </c>
      <c r="P182" s="77">
        <v>3276552639952</v>
      </c>
      <c r="Q182" s="77"/>
      <c r="R182" s="77"/>
      <c r="S182" s="78"/>
      <c r="T182" s="119">
        <v>6</v>
      </c>
    </row>
    <row r="183" spans="2:20" x14ac:dyDescent="0.25">
      <c r="B183" s="79">
        <v>384239</v>
      </c>
      <c r="C183" s="59">
        <v>384248</v>
      </c>
      <c r="E183" s="43" t="s">
        <v>43</v>
      </c>
      <c r="N183" s="72"/>
      <c r="O183" s="76"/>
      <c r="P183" s="77"/>
      <c r="Q183" s="77"/>
      <c r="R183" s="77"/>
      <c r="S183" s="78"/>
      <c r="T183" s="119">
        <v>1</v>
      </c>
    </row>
    <row r="184" spans="2:20" x14ac:dyDescent="0.25">
      <c r="B184" s="79">
        <v>384195</v>
      </c>
      <c r="C184" s="59">
        <v>384207</v>
      </c>
      <c r="E184" s="43" t="s">
        <v>47</v>
      </c>
      <c r="N184" s="72"/>
      <c r="O184" s="76"/>
      <c r="P184" s="77"/>
      <c r="Q184" s="77"/>
      <c r="R184" s="77"/>
      <c r="S184" s="78"/>
      <c r="T184" s="119">
        <v>1</v>
      </c>
    </row>
    <row r="185" spans="2:20" x14ac:dyDescent="0.25">
      <c r="B185" s="79">
        <v>384263</v>
      </c>
      <c r="C185" s="59">
        <v>384284</v>
      </c>
      <c r="E185" s="43" t="s">
        <v>43</v>
      </c>
      <c r="N185" s="72"/>
      <c r="O185" s="76"/>
      <c r="P185" s="77"/>
      <c r="Q185" s="77"/>
      <c r="R185" s="77"/>
      <c r="S185" s="78"/>
      <c r="T185" s="119">
        <v>1</v>
      </c>
    </row>
    <row r="186" spans="2:20" x14ac:dyDescent="0.25">
      <c r="B186" s="79">
        <v>384097</v>
      </c>
      <c r="C186" s="59">
        <v>384100</v>
      </c>
      <c r="E186" s="43" t="s">
        <v>43</v>
      </c>
      <c r="N186" s="72"/>
      <c r="O186" s="76"/>
      <c r="P186" s="77"/>
      <c r="Q186" s="77"/>
      <c r="R186" s="77"/>
      <c r="S186" s="78"/>
      <c r="T186" s="119">
        <v>1</v>
      </c>
    </row>
    <row r="187" spans="2:20" x14ac:dyDescent="0.25">
      <c r="B187" s="79">
        <v>535441</v>
      </c>
      <c r="C187" s="59">
        <v>535447</v>
      </c>
      <c r="E187" s="43" t="s">
        <v>46</v>
      </c>
      <c r="N187" s="72"/>
      <c r="O187" s="76"/>
      <c r="P187" s="77"/>
      <c r="Q187" s="77"/>
      <c r="R187" s="77"/>
      <c r="S187" s="78"/>
      <c r="T187" s="119">
        <v>1</v>
      </c>
    </row>
    <row r="188" spans="2:20" x14ac:dyDescent="0.25">
      <c r="B188" s="79">
        <v>383912</v>
      </c>
      <c r="C188" s="59">
        <v>383933</v>
      </c>
      <c r="E188" s="43" t="s">
        <v>43</v>
      </c>
      <c r="N188" s="72"/>
      <c r="O188" s="76"/>
      <c r="P188" s="77"/>
      <c r="Q188" s="77"/>
      <c r="R188" s="77"/>
      <c r="S188" s="78"/>
      <c r="T188" s="119">
        <v>1</v>
      </c>
    </row>
    <row r="189" spans="2:20" x14ac:dyDescent="0.25">
      <c r="B189" s="79">
        <v>383966</v>
      </c>
      <c r="C189" s="59">
        <v>383973</v>
      </c>
      <c r="E189" s="43" t="s">
        <v>43</v>
      </c>
      <c r="N189" s="72"/>
      <c r="O189" s="76"/>
      <c r="P189" s="77"/>
      <c r="Q189" s="77"/>
      <c r="R189" s="77"/>
      <c r="S189" s="78"/>
      <c r="T189" s="119">
        <v>1</v>
      </c>
    </row>
    <row r="190" spans="2:20" x14ac:dyDescent="0.25">
      <c r="B190" s="79">
        <v>383997</v>
      </c>
      <c r="C190" s="59">
        <v>384052</v>
      </c>
      <c r="E190" s="43" t="s">
        <v>43</v>
      </c>
      <c r="N190" s="72"/>
      <c r="O190" s="76"/>
      <c r="P190" s="77"/>
      <c r="Q190" s="77"/>
      <c r="R190" s="77"/>
      <c r="S190" s="78"/>
      <c r="T190" s="119">
        <v>1</v>
      </c>
    </row>
    <row r="191" spans="2:20" x14ac:dyDescent="0.25">
      <c r="B191" s="70">
        <v>152499</v>
      </c>
      <c r="C191" s="144">
        <v>152505</v>
      </c>
      <c r="E191" s="43"/>
      <c r="N191" s="72"/>
      <c r="O191" s="76" t="s">
        <v>97</v>
      </c>
      <c r="P191" s="77">
        <v>3276552639938</v>
      </c>
      <c r="Q191" s="77">
        <v>90636</v>
      </c>
      <c r="R191" s="77"/>
      <c r="S191" s="78" t="s">
        <v>98</v>
      </c>
      <c r="T191" s="119">
        <v>1</v>
      </c>
    </row>
    <row r="192" spans="2:20" x14ac:dyDescent="0.25">
      <c r="B192" s="70">
        <v>950453</v>
      </c>
      <c r="C192" s="144">
        <v>950458</v>
      </c>
      <c r="E192" s="43"/>
      <c r="N192" s="72"/>
      <c r="O192" s="76" t="s">
        <v>97</v>
      </c>
      <c r="P192" s="77">
        <v>3276552639938</v>
      </c>
      <c r="Q192" s="77">
        <v>90636</v>
      </c>
      <c r="R192" s="77"/>
      <c r="S192" s="78" t="s">
        <v>98</v>
      </c>
      <c r="T192" s="119">
        <v>5</v>
      </c>
    </row>
    <row r="193" spans="2:20" x14ac:dyDescent="0.25">
      <c r="B193" s="70">
        <v>43104</v>
      </c>
      <c r="C193" s="144">
        <v>43132</v>
      </c>
      <c r="E193" s="43"/>
      <c r="N193" s="72"/>
      <c r="O193" s="76" t="s">
        <v>97</v>
      </c>
      <c r="P193" s="77">
        <v>3276552639938</v>
      </c>
      <c r="Q193" s="77">
        <v>90636</v>
      </c>
      <c r="R193" s="77"/>
      <c r="S193" s="78" t="s">
        <v>98</v>
      </c>
      <c r="T193" s="119">
        <v>7</v>
      </c>
    </row>
    <row r="194" spans="2:20" x14ac:dyDescent="0.25">
      <c r="B194" s="70">
        <v>190211</v>
      </c>
      <c r="C194" s="144">
        <v>190222</v>
      </c>
      <c r="E194" s="43" t="s">
        <v>47</v>
      </c>
      <c r="N194" s="72"/>
      <c r="O194" s="76" t="s">
        <v>99</v>
      </c>
      <c r="P194" s="77">
        <v>3276552635640</v>
      </c>
      <c r="Q194" s="77">
        <v>90589</v>
      </c>
      <c r="R194" s="77"/>
      <c r="S194" s="78" t="s">
        <v>100</v>
      </c>
      <c r="T194" s="119">
        <v>5</v>
      </c>
    </row>
    <row r="195" spans="2:20" x14ac:dyDescent="0.25">
      <c r="B195" s="70">
        <v>190523</v>
      </c>
      <c r="C195" s="144">
        <v>190543</v>
      </c>
      <c r="E195" s="43" t="s">
        <v>46</v>
      </c>
      <c r="N195" s="72"/>
      <c r="O195" s="76" t="s">
        <v>99</v>
      </c>
      <c r="P195" s="77">
        <v>3276552635640</v>
      </c>
      <c r="Q195" s="77">
        <v>90589</v>
      </c>
      <c r="R195" s="77"/>
      <c r="S195" s="78" t="s">
        <v>100</v>
      </c>
      <c r="T195" s="119">
        <v>5</v>
      </c>
    </row>
    <row r="196" spans="2:20" x14ac:dyDescent="0.25">
      <c r="B196" s="70">
        <v>556106</v>
      </c>
      <c r="C196" s="144">
        <v>556135</v>
      </c>
      <c r="E196" s="43"/>
      <c r="N196" s="72"/>
      <c r="O196" s="76" t="s">
        <v>99</v>
      </c>
      <c r="P196" s="77">
        <v>3276552635640</v>
      </c>
      <c r="Q196" s="77">
        <v>90589</v>
      </c>
      <c r="R196" s="77"/>
      <c r="S196" s="78" t="s">
        <v>100</v>
      </c>
      <c r="T196" s="119">
        <v>5</v>
      </c>
    </row>
    <row r="197" spans="2:20" x14ac:dyDescent="0.25">
      <c r="B197" s="70">
        <v>227192</v>
      </c>
      <c r="E197" s="43"/>
      <c r="N197" s="72"/>
      <c r="O197" s="76" t="s">
        <v>101</v>
      </c>
      <c r="P197" s="77" t="s">
        <v>61</v>
      </c>
      <c r="Q197" s="77"/>
      <c r="R197" s="77"/>
      <c r="S197" s="78"/>
      <c r="T197" s="119">
        <v>20</v>
      </c>
    </row>
    <row r="198" spans="2:20" x14ac:dyDescent="0.25">
      <c r="B198" s="70">
        <v>927903</v>
      </c>
      <c r="C198" s="144">
        <v>675287</v>
      </c>
      <c r="E198" s="43" t="s">
        <v>43</v>
      </c>
      <c r="N198" s="72"/>
      <c r="O198" s="76" t="s">
        <v>102</v>
      </c>
      <c r="P198" s="77">
        <v>3276552705336</v>
      </c>
      <c r="Q198" s="77"/>
      <c r="R198" s="77"/>
      <c r="S198" s="78"/>
      <c r="T198" s="119">
        <v>15</v>
      </c>
    </row>
    <row r="199" spans="2:20" x14ac:dyDescent="0.25">
      <c r="B199" s="70">
        <v>487085</v>
      </c>
      <c r="C199" s="144">
        <v>798359</v>
      </c>
      <c r="E199" s="43" t="s">
        <v>43</v>
      </c>
      <c r="N199" s="72"/>
      <c r="O199" s="76" t="s">
        <v>102</v>
      </c>
      <c r="P199" s="77">
        <v>3276552705336</v>
      </c>
      <c r="Q199" s="77"/>
      <c r="R199" s="77"/>
      <c r="S199" s="78"/>
      <c r="T199" s="119">
        <v>48</v>
      </c>
    </row>
    <row r="200" spans="2:20" x14ac:dyDescent="0.25">
      <c r="B200" s="70">
        <v>209106</v>
      </c>
      <c r="E200" s="43" t="s">
        <v>46</v>
      </c>
      <c r="N200" s="72"/>
      <c r="O200" s="76" t="s">
        <v>102</v>
      </c>
      <c r="P200" s="77">
        <v>3276552705336</v>
      </c>
      <c r="Q200" s="77"/>
      <c r="R200" s="77"/>
      <c r="S200" s="78"/>
      <c r="T200" s="119">
        <v>15</v>
      </c>
    </row>
    <row r="201" spans="2:20" x14ac:dyDescent="0.25">
      <c r="B201" s="70">
        <v>658091</v>
      </c>
      <c r="C201" s="144">
        <v>798150</v>
      </c>
      <c r="E201" s="43" t="s">
        <v>46</v>
      </c>
      <c r="N201" s="72"/>
      <c r="O201" s="76" t="s">
        <v>102</v>
      </c>
      <c r="P201" s="77">
        <v>3276552705336</v>
      </c>
      <c r="Q201" s="77"/>
      <c r="R201" s="77"/>
      <c r="S201" s="78"/>
      <c r="T201" s="119">
        <v>48</v>
      </c>
    </row>
    <row r="202" spans="2:20" x14ac:dyDescent="0.25">
      <c r="B202" s="70">
        <v>209099</v>
      </c>
      <c r="E202" s="43" t="s">
        <v>47</v>
      </c>
      <c r="N202" s="72"/>
      <c r="O202" s="76" t="s">
        <v>102</v>
      </c>
      <c r="P202" s="77">
        <v>3276552705336</v>
      </c>
      <c r="Q202" s="77"/>
      <c r="R202" s="77"/>
      <c r="S202" s="78"/>
      <c r="T202" s="119">
        <v>15</v>
      </c>
    </row>
    <row r="203" spans="2:20" x14ac:dyDescent="0.25">
      <c r="B203" s="70">
        <v>658140</v>
      </c>
      <c r="C203" s="144">
        <v>798370</v>
      </c>
      <c r="E203" s="43" t="s">
        <v>47</v>
      </c>
      <c r="N203" s="72"/>
      <c r="O203" s="76" t="s">
        <v>102</v>
      </c>
      <c r="P203" s="77">
        <v>3276552705336</v>
      </c>
      <c r="Q203" s="77"/>
      <c r="R203" s="77"/>
      <c r="S203" s="78"/>
      <c r="T203" s="119">
        <v>48</v>
      </c>
    </row>
    <row r="204" spans="2:20" x14ac:dyDescent="0.25">
      <c r="B204" s="70">
        <v>785708</v>
      </c>
      <c r="C204" s="144">
        <v>785737</v>
      </c>
      <c r="E204" s="43" t="s">
        <v>43</v>
      </c>
      <c r="N204" s="72"/>
      <c r="O204" s="76" t="s">
        <v>103</v>
      </c>
      <c r="P204" s="77">
        <v>3276552705312</v>
      </c>
      <c r="Q204" s="77"/>
      <c r="R204" s="77"/>
      <c r="S204" s="78"/>
      <c r="T204" s="119">
        <v>20</v>
      </c>
    </row>
    <row r="205" spans="2:20" x14ac:dyDescent="0.25">
      <c r="B205" s="70">
        <v>104860</v>
      </c>
      <c r="C205" s="144">
        <v>104874</v>
      </c>
      <c r="E205" s="43" t="s">
        <v>43</v>
      </c>
      <c r="N205" s="72"/>
      <c r="O205" s="76" t="s">
        <v>103</v>
      </c>
      <c r="P205" s="77">
        <v>3276552705312</v>
      </c>
      <c r="Q205" s="77"/>
      <c r="R205" s="77"/>
      <c r="S205" s="78"/>
      <c r="T205" s="119">
        <v>48</v>
      </c>
    </row>
    <row r="206" spans="2:20" x14ac:dyDescent="0.25">
      <c r="B206" s="70">
        <v>785877</v>
      </c>
      <c r="C206" s="144">
        <v>785981</v>
      </c>
      <c r="E206" s="43" t="s">
        <v>43</v>
      </c>
      <c r="N206" s="72"/>
      <c r="O206" s="76" t="s">
        <v>104</v>
      </c>
      <c r="P206" s="77">
        <v>3276552705329</v>
      </c>
      <c r="Q206" s="77"/>
      <c r="R206" s="77"/>
      <c r="S206" s="78"/>
      <c r="T206" s="119">
        <v>20</v>
      </c>
    </row>
    <row r="207" spans="2:20" x14ac:dyDescent="0.25">
      <c r="B207" s="70">
        <v>104653</v>
      </c>
      <c r="C207" s="144">
        <v>104787</v>
      </c>
      <c r="E207" s="43" t="s">
        <v>43</v>
      </c>
      <c r="N207" s="72"/>
      <c r="O207" s="76" t="s">
        <v>104</v>
      </c>
      <c r="P207" s="77">
        <v>3276552705329</v>
      </c>
      <c r="Q207" s="77"/>
      <c r="R207" s="77"/>
      <c r="S207" s="78"/>
      <c r="T207" s="119">
        <v>48</v>
      </c>
    </row>
    <row r="208" spans="2:20" x14ac:dyDescent="0.25">
      <c r="B208" s="83">
        <v>82283</v>
      </c>
      <c r="C208" s="124">
        <v>82325</v>
      </c>
      <c r="E208" s="43" t="s">
        <v>43</v>
      </c>
      <c r="N208" s="72"/>
      <c r="O208" s="76" t="s">
        <v>105</v>
      </c>
      <c r="P208" s="77">
        <v>3000000041536</v>
      </c>
      <c r="Q208" s="77">
        <v>90460</v>
      </c>
      <c r="R208" s="77"/>
      <c r="S208" s="78" t="s">
        <v>106</v>
      </c>
      <c r="T208" s="119">
        <v>5</v>
      </c>
    </row>
    <row r="209" spans="2:20" x14ac:dyDescent="0.25">
      <c r="B209" s="70">
        <v>82501</v>
      </c>
      <c r="C209" s="144">
        <v>82632</v>
      </c>
      <c r="E209" s="43" t="s">
        <v>46</v>
      </c>
      <c r="N209" s="72"/>
      <c r="O209" s="76" t="s">
        <v>105</v>
      </c>
      <c r="P209" s="77">
        <v>3000000041536</v>
      </c>
      <c r="Q209" s="77">
        <v>90460</v>
      </c>
      <c r="R209" s="77"/>
      <c r="S209" s="78" t="s">
        <v>106</v>
      </c>
      <c r="T209" s="119">
        <v>5</v>
      </c>
    </row>
    <row r="210" spans="2:20" x14ac:dyDescent="0.25">
      <c r="B210" s="70">
        <v>82717</v>
      </c>
      <c r="C210" s="144">
        <v>82748</v>
      </c>
      <c r="E210" s="43" t="s">
        <v>47</v>
      </c>
      <c r="N210" s="72"/>
      <c r="O210" s="76" t="s">
        <v>105</v>
      </c>
      <c r="P210" s="77">
        <v>3000000041536</v>
      </c>
      <c r="Q210" s="77">
        <v>90460</v>
      </c>
      <c r="R210" s="77"/>
      <c r="S210" s="78" t="s">
        <v>106</v>
      </c>
      <c r="T210" s="119">
        <v>5</v>
      </c>
    </row>
    <row r="211" spans="2:20" x14ac:dyDescent="0.25">
      <c r="B211" s="79">
        <v>621659</v>
      </c>
      <c r="C211" s="71">
        <v>621967</v>
      </c>
      <c r="E211" s="43" t="s">
        <v>43</v>
      </c>
      <c r="N211" s="72"/>
      <c r="O211" s="76"/>
      <c r="P211" s="77"/>
      <c r="Q211" s="77"/>
      <c r="R211" s="77"/>
      <c r="S211" s="78"/>
      <c r="T211" s="119">
        <v>20</v>
      </c>
    </row>
    <row r="212" spans="2:20" x14ac:dyDescent="0.25">
      <c r="B212" s="79">
        <v>87506</v>
      </c>
      <c r="C212" s="71">
        <v>87510</v>
      </c>
      <c r="E212" s="43" t="s">
        <v>46</v>
      </c>
      <c r="N212" s="72"/>
      <c r="O212" s="76"/>
      <c r="P212" s="77"/>
      <c r="Q212" s="77"/>
      <c r="R212" s="77"/>
      <c r="S212" s="78"/>
      <c r="T212" s="119">
        <v>12</v>
      </c>
    </row>
    <row r="213" spans="2:20" x14ac:dyDescent="0.25">
      <c r="B213" s="70">
        <v>561144</v>
      </c>
      <c r="E213" s="43" t="s">
        <v>46</v>
      </c>
      <c r="N213" s="72"/>
      <c r="O213" s="76" t="s">
        <v>107</v>
      </c>
      <c r="P213" s="77">
        <v>3276552705305</v>
      </c>
      <c r="Q213" s="77"/>
      <c r="R213" s="77"/>
      <c r="S213" s="78"/>
      <c r="T213" s="119">
        <v>15</v>
      </c>
    </row>
    <row r="214" spans="2:20" x14ac:dyDescent="0.25">
      <c r="B214" s="70">
        <v>832664</v>
      </c>
      <c r="E214" s="43" t="s">
        <v>46</v>
      </c>
      <c r="N214" s="72"/>
      <c r="O214" s="76" t="s">
        <v>107</v>
      </c>
      <c r="P214" s="77">
        <v>3276552705305</v>
      </c>
      <c r="Q214" s="77"/>
      <c r="R214" s="77"/>
      <c r="S214" s="78"/>
      <c r="T214" s="119">
        <v>48</v>
      </c>
    </row>
    <row r="215" spans="2:20" x14ac:dyDescent="0.25">
      <c r="B215" s="70">
        <v>751339</v>
      </c>
      <c r="C215" s="144">
        <v>751344</v>
      </c>
      <c r="E215" s="43" t="s">
        <v>47</v>
      </c>
      <c r="N215" s="72"/>
      <c r="O215" s="76" t="s">
        <v>107</v>
      </c>
      <c r="P215" s="77">
        <v>3276552705305</v>
      </c>
      <c r="Q215" s="77"/>
      <c r="R215" s="77"/>
      <c r="S215" s="78"/>
      <c r="T215" s="119">
        <v>15</v>
      </c>
    </row>
    <row r="216" spans="2:20" x14ac:dyDescent="0.25">
      <c r="B216" s="70">
        <v>204919</v>
      </c>
      <c r="C216" s="144">
        <v>204970</v>
      </c>
      <c r="E216" s="43" t="s">
        <v>47</v>
      </c>
      <c r="N216" s="72"/>
      <c r="O216" s="76" t="s">
        <v>107</v>
      </c>
      <c r="P216" s="77">
        <v>3276552705305</v>
      </c>
      <c r="Q216" s="77"/>
      <c r="R216" s="77"/>
      <c r="S216" s="78"/>
      <c r="T216" s="119">
        <v>48</v>
      </c>
    </row>
    <row r="217" spans="2:20" x14ac:dyDescent="0.25">
      <c r="B217" s="79">
        <v>954038</v>
      </c>
      <c r="C217" s="71">
        <v>954043</v>
      </c>
      <c r="E217" s="43"/>
      <c r="N217" s="72"/>
      <c r="O217" s="76"/>
      <c r="P217" s="77"/>
      <c r="Q217" s="77"/>
      <c r="R217" s="77"/>
      <c r="S217" s="78"/>
      <c r="T217" s="119">
        <v>15</v>
      </c>
    </row>
    <row r="218" spans="2:20" x14ac:dyDescent="0.25">
      <c r="B218" s="70">
        <v>110060</v>
      </c>
      <c r="C218" s="144">
        <v>110061</v>
      </c>
      <c r="D218" s="144">
        <v>506642</v>
      </c>
      <c r="E218" s="43" t="s">
        <v>43</v>
      </c>
      <c r="N218" s="72"/>
      <c r="O218" s="76" t="s">
        <v>108</v>
      </c>
      <c r="P218" s="77">
        <v>3000001023401</v>
      </c>
      <c r="Q218" s="77">
        <v>21005</v>
      </c>
      <c r="R218" s="77"/>
      <c r="S218" s="78"/>
      <c r="T218" s="119">
        <v>15</v>
      </c>
    </row>
    <row r="219" spans="2:20" x14ac:dyDescent="0.25">
      <c r="B219" s="70">
        <v>110087</v>
      </c>
      <c r="C219" s="144">
        <v>110091</v>
      </c>
      <c r="D219" s="144">
        <v>506643</v>
      </c>
      <c r="E219" s="43" t="s">
        <v>43</v>
      </c>
      <c r="N219" s="72"/>
      <c r="O219" s="76" t="s">
        <v>108</v>
      </c>
      <c r="P219" s="77">
        <v>3000001023401</v>
      </c>
      <c r="Q219" s="77">
        <v>21005</v>
      </c>
      <c r="R219" s="77"/>
      <c r="S219" s="78"/>
      <c r="T219" s="119">
        <v>18</v>
      </c>
    </row>
    <row r="220" spans="2:20" x14ac:dyDescent="0.25">
      <c r="B220" s="70">
        <v>110279</v>
      </c>
      <c r="C220" s="144">
        <v>110281</v>
      </c>
      <c r="D220" s="144">
        <v>506645</v>
      </c>
      <c r="E220" s="43" t="s">
        <v>43</v>
      </c>
      <c r="N220" s="72"/>
      <c r="O220" s="76" t="s">
        <v>108</v>
      </c>
      <c r="P220" s="77">
        <v>3000001023401</v>
      </c>
      <c r="Q220" s="77">
        <v>21005</v>
      </c>
      <c r="R220" s="77"/>
      <c r="S220" s="78"/>
      <c r="T220" s="119">
        <v>28</v>
      </c>
    </row>
    <row r="221" spans="2:20" x14ac:dyDescent="0.25">
      <c r="B221" s="70">
        <v>671813</v>
      </c>
      <c r="C221" s="144">
        <v>671814</v>
      </c>
      <c r="E221" s="43" t="s">
        <v>43</v>
      </c>
      <c r="N221" s="72"/>
      <c r="O221" s="76" t="s">
        <v>108</v>
      </c>
      <c r="P221" s="77">
        <v>3000001023401</v>
      </c>
      <c r="Q221" s="77">
        <v>21005</v>
      </c>
      <c r="R221" s="77"/>
      <c r="S221" s="78"/>
      <c r="T221" s="119">
        <v>34</v>
      </c>
    </row>
    <row r="222" spans="2:20" x14ac:dyDescent="0.25">
      <c r="B222" s="70">
        <v>623699</v>
      </c>
      <c r="C222" s="144">
        <v>528353</v>
      </c>
      <c r="D222" s="144">
        <v>528446</v>
      </c>
      <c r="E222" s="43" t="s">
        <v>46</v>
      </c>
      <c r="N222" s="72"/>
      <c r="O222" s="76" t="s">
        <v>108</v>
      </c>
      <c r="P222" s="77">
        <v>3000001023401</v>
      </c>
      <c r="Q222" s="77">
        <v>21005</v>
      </c>
      <c r="R222" s="77"/>
      <c r="S222" s="78"/>
      <c r="T222" s="119">
        <v>15</v>
      </c>
    </row>
    <row r="223" spans="2:20" x14ac:dyDescent="0.25">
      <c r="B223" s="70">
        <v>543889</v>
      </c>
      <c r="C223" s="144">
        <v>543890</v>
      </c>
      <c r="E223" s="43" t="s">
        <v>46</v>
      </c>
      <c r="N223" s="72"/>
      <c r="O223" s="76" t="s">
        <v>108</v>
      </c>
      <c r="P223" s="77">
        <v>3000001023401</v>
      </c>
      <c r="Q223" s="77">
        <v>21005</v>
      </c>
      <c r="R223" s="77"/>
      <c r="S223" s="78"/>
      <c r="T223" s="119">
        <v>18</v>
      </c>
    </row>
    <row r="224" spans="2:20" x14ac:dyDescent="0.25">
      <c r="B224" s="70">
        <v>109000</v>
      </c>
      <c r="C224" s="144">
        <v>109106</v>
      </c>
      <c r="D224" s="144">
        <v>506606</v>
      </c>
      <c r="E224" s="43" t="s">
        <v>46</v>
      </c>
      <c r="N224" s="72"/>
      <c r="O224" s="76" t="s">
        <v>108</v>
      </c>
      <c r="P224" s="77">
        <v>3000001023401</v>
      </c>
      <c r="Q224" s="77">
        <v>21005</v>
      </c>
      <c r="R224" s="77"/>
      <c r="S224" s="78"/>
      <c r="T224" s="119">
        <v>15</v>
      </c>
    </row>
    <row r="225" spans="2:20" x14ac:dyDescent="0.25">
      <c r="B225" s="70">
        <v>110017</v>
      </c>
      <c r="C225" s="144">
        <v>110018</v>
      </c>
      <c r="D225" s="144">
        <v>506629</v>
      </c>
      <c r="E225" s="43" t="s">
        <v>46</v>
      </c>
      <c r="N225" s="72"/>
      <c r="O225" s="76" t="s">
        <v>108</v>
      </c>
      <c r="P225" s="77">
        <v>3000001023401</v>
      </c>
      <c r="Q225" s="77">
        <v>21005</v>
      </c>
      <c r="R225" s="77"/>
      <c r="S225" s="78"/>
      <c r="T225" s="119">
        <v>18</v>
      </c>
    </row>
    <row r="226" spans="2:20" x14ac:dyDescent="0.25">
      <c r="B226" s="70">
        <v>110332</v>
      </c>
      <c r="C226" s="144">
        <v>110333</v>
      </c>
      <c r="D226" s="144">
        <v>506674</v>
      </c>
      <c r="E226" s="43" t="s">
        <v>46</v>
      </c>
      <c r="N226" s="72"/>
      <c r="O226" s="76" t="s">
        <v>108</v>
      </c>
      <c r="P226" s="77">
        <v>3000001023401</v>
      </c>
      <c r="Q226" s="77">
        <v>21005</v>
      </c>
      <c r="R226" s="77"/>
      <c r="S226" s="78"/>
      <c r="T226" s="119">
        <v>18</v>
      </c>
    </row>
    <row r="227" spans="2:20" x14ac:dyDescent="0.25">
      <c r="B227" s="70">
        <v>110023</v>
      </c>
      <c r="C227" s="144">
        <v>110024</v>
      </c>
      <c r="D227" s="144">
        <v>506633</v>
      </c>
      <c r="E227" s="43" t="s">
        <v>46</v>
      </c>
      <c r="N227" s="72"/>
      <c r="O227" s="76" t="s">
        <v>108</v>
      </c>
      <c r="P227" s="77">
        <v>3000001023401</v>
      </c>
      <c r="Q227" s="77">
        <v>21005</v>
      </c>
      <c r="R227" s="77"/>
      <c r="S227" s="78"/>
      <c r="T227" s="119">
        <v>24</v>
      </c>
    </row>
    <row r="228" spans="2:20" x14ac:dyDescent="0.25">
      <c r="B228" s="79">
        <v>618021</v>
      </c>
      <c r="C228" s="71">
        <v>617894</v>
      </c>
      <c r="D228" s="71"/>
      <c r="E228" s="43" t="s">
        <v>46</v>
      </c>
      <c r="N228" s="72"/>
      <c r="O228" s="76"/>
      <c r="P228" s="77"/>
      <c r="Q228" s="77"/>
      <c r="R228" s="77"/>
      <c r="S228" s="78"/>
      <c r="T228" s="119"/>
    </row>
    <row r="229" spans="2:20" x14ac:dyDescent="0.25">
      <c r="B229" s="70">
        <v>586555</v>
      </c>
      <c r="C229" s="144">
        <v>586556</v>
      </c>
      <c r="E229" s="43" t="s">
        <v>43</v>
      </c>
      <c r="N229" s="72"/>
      <c r="O229" s="76" t="s">
        <v>109</v>
      </c>
      <c r="P229" s="77">
        <v>3276556231909</v>
      </c>
      <c r="Q229" s="77">
        <v>21003</v>
      </c>
      <c r="R229" s="77"/>
      <c r="S229" s="78"/>
      <c r="T229" s="119">
        <v>12</v>
      </c>
    </row>
    <row r="230" spans="2:20" x14ac:dyDescent="0.25">
      <c r="B230" s="70">
        <v>105067</v>
      </c>
      <c r="C230" s="144">
        <v>105072</v>
      </c>
      <c r="D230" s="144">
        <v>506650</v>
      </c>
      <c r="E230" s="43" t="s">
        <v>43</v>
      </c>
      <c r="N230" s="72"/>
      <c r="O230" s="76" t="s">
        <v>109</v>
      </c>
      <c r="P230" s="77">
        <v>3276556231909</v>
      </c>
      <c r="Q230" s="77">
        <v>21003</v>
      </c>
      <c r="R230" s="77"/>
      <c r="S230" s="78"/>
      <c r="T230" s="119">
        <v>15</v>
      </c>
    </row>
    <row r="231" spans="2:20" x14ac:dyDescent="0.25">
      <c r="B231" s="70">
        <v>105940</v>
      </c>
      <c r="C231" s="144">
        <v>105941</v>
      </c>
      <c r="D231" s="144">
        <v>506651</v>
      </c>
      <c r="E231" s="43" t="s">
        <v>43</v>
      </c>
      <c r="N231" s="72"/>
      <c r="O231" s="76" t="s">
        <v>109</v>
      </c>
      <c r="P231" s="77">
        <v>3276556231909</v>
      </c>
      <c r="Q231" s="77">
        <v>21003</v>
      </c>
      <c r="R231" s="77"/>
      <c r="S231" s="78"/>
      <c r="T231" s="119">
        <v>18</v>
      </c>
    </row>
    <row r="232" spans="2:20" x14ac:dyDescent="0.25">
      <c r="B232" s="70">
        <v>660963</v>
      </c>
      <c r="C232" s="144">
        <v>660964</v>
      </c>
      <c r="E232" s="43" t="s">
        <v>43</v>
      </c>
      <c r="N232" s="72"/>
      <c r="O232" s="76" t="s">
        <v>109</v>
      </c>
      <c r="P232" s="77">
        <v>3276556231909</v>
      </c>
      <c r="Q232" s="77">
        <v>21003</v>
      </c>
      <c r="R232" s="77"/>
      <c r="S232" s="78"/>
      <c r="T232" s="119">
        <v>20</v>
      </c>
    </row>
    <row r="233" spans="2:20" x14ac:dyDescent="0.25">
      <c r="B233" s="70">
        <v>110043</v>
      </c>
      <c r="C233" s="144">
        <v>110057</v>
      </c>
      <c r="D233" s="144">
        <v>506671</v>
      </c>
      <c r="E233" s="43" t="s">
        <v>43</v>
      </c>
      <c r="N233" s="72"/>
      <c r="O233" s="76" t="s">
        <v>109</v>
      </c>
      <c r="P233" s="77">
        <v>3276556231909</v>
      </c>
      <c r="Q233" s="77">
        <v>21003</v>
      </c>
      <c r="R233" s="77"/>
      <c r="S233" s="78"/>
      <c r="T233" s="119">
        <v>24</v>
      </c>
    </row>
    <row r="234" spans="2:20" x14ac:dyDescent="0.25">
      <c r="B234" s="70">
        <v>286957</v>
      </c>
      <c r="C234" s="144">
        <v>286958</v>
      </c>
      <c r="E234" s="43" t="s">
        <v>46</v>
      </c>
      <c r="N234" s="72"/>
      <c r="O234" s="76" t="s">
        <v>109</v>
      </c>
      <c r="P234" s="77">
        <v>3276556231909</v>
      </c>
      <c r="Q234" s="77">
        <v>21003</v>
      </c>
      <c r="R234" s="77"/>
      <c r="S234" s="78"/>
      <c r="T234" s="119">
        <v>12</v>
      </c>
    </row>
    <row r="235" spans="2:20" x14ac:dyDescent="0.25">
      <c r="B235" s="70">
        <v>286971</v>
      </c>
      <c r="C235" s="144">
        <v>286974</v>
      </c>
      <c r="E235" s="43" t="s">
        <v>46</v>
      </c>
      <c r="N235" s="72"/>
      <c r="O235" s="76" t="s">
        <v>109</v>
      </c>
      <c r="P235" s="77">
        <v>3276556231909</v>
      </c>
      <c r="Q235" s="77">
        <v>21003</v>
      </c>
      <c r="R235" s="77"/>
      <c r="S235" s="78"/>
      <c r="T235" s="119">
        <v>15</v>
      </c>
    </row>
    <row r="236" spans="2:20" x14ac:dyDescent="0.25">
      <c r="B236" s="70">
        <v>110340</v>
      </c>
      <c r="C236" s="144">
        <v>110341</v>
      </c>
      <c r="D236" s="144">
        <v>506678</v>
      </c>
      <c r="E236" s="43" t="s">
        <v>46</v>
      </c>
      <c r="N236" s="72"/>
      <c r="O236" s="76" t="s">
        <v>109</v>
      </c>
      <c r="P236" s="77">
        <v>3276556231909</v>
      </c>
      <c r="Q236" s="77">
        <v>21003</v>
      </c>
      <c r="R236" s="77"/>
      <c r="S236" s="78"/>
      <c r="T236" s="119">
        <v>18</v>
      </c>
    </row>
    <row r="237" spans="2:20" x14ac:dyDescent="0.25">
      <c r="B237" s="70">
        <v>106000</v>
      </c>
      <c r="C237" s="144">
        <v>107000</v>
      </c>
      <c r="D237" s="144">
        <v>506657</v>
      </c>
      <c r="E237" s="43" t="s">
        <v>46</v>
      </c>
      <c r="N237" s="72"/>
      <c r="O237" s="76" t="s">
        <v>109</v>
      </c>
      <c r="P237" s="77">
        <v>3276556231909</v>
      </c>
      <c r="Q237" s="77">
        <v>21003</v>
      </c>
      <c r="R237" s="77"/>
      <c r="S237" s="78"/>
      <c r="T237" s="119">
        <v>24</v>
      </c>
    </row>
    <row r="238" spans="2:20" x14ac:dyDescent="0.25">
      <c r="B238" s="79">
        <v>684794</v>
      </c>
      <c r="C238" s="71">
        <v>684792</v>
      </c>
      <c r="D238" s="71"/>
      <c r="E238" s="43" t="s">
        <v>43</v>
      </c>
      <c r="N238" s="72"/>
      <c r="O238" s="76" t="s">
        <v>109</v>
      </c>
      <c r="P238" s="77">
        <v>3276556231909</v>
      </c>
      <c r="Q238" s="77">
        <v>21003</v>
      </c>
      <c r="R238" s="77"/>
      <c r="S238" s="78"/>
      <c r="T238" s="119">
        <v>15</v>
      </c>
    </row>
    <row r="239" spans="2:20" x14ac:dyDescent="0.25">
      <c r="B239" s="79">
        <v>692665</v>
      </c>
      <c r="C239" s="71">
        <v>692671</v>
      </c>
      <c r="D239" s="71"/>
      <c r="E239" s="43" t="s">
        <v>43</v>
      </c>
      <c r="N239" s="72"/>
      <c r="O239" s="76" t="s">
        <v>109</v>
      </c>
      <c r="P239" s="77">
        <v>3276556231909</v>
      </c>
      <c r="Q239" s="77">
        <v>21003</v>
      </c>
      <c r="R239" s="77"/>
      <c r="S239" s="78"/>
      <c r="T239" s="119">
        <v>13</v>
      </c>
    </row>
    <row r="240" spans="2:20" x14ac:dyDescent="0.25">
      <c r="B240" s="79">
        <v>679833</v>
      </c>
      <c r="C240" s="71">
        <v>679860</v>
      </c>
      <c r="D240" s="71"/>
      <c r="E240" s="43"/>
      <c r="N240" s="72"/>
      <c r="O240" s="76" t="s">
        <v>109</v>
      </c>
      <c r="P240" s="77">
        <v>3276556231909</v>
      </c>
      <c r="Q240" s="77">
        <v>21003</v>
      </c>
      <c r="R240" s="77"/>
      <c r="S240" s="78"/>
      <c r="T240" s="119">
        <v>15</v>
      </c>
    </row>
    <row r="241" spans="2:20" x14ac:dyDescent="0.25">
      <c r="B241" s="70">
        <v>122160</v>
      </c>
      <c r="C241" s="144">
        <v>122169</v>
      </c>
      <c r="D241" s="144">
        <v>506687</v>
      </c>
      <c r="E241" s="43" t="s">
        <v>43</v>
      </c>
      <c r="N241" s="72"/>
      <c r="O241" s="76" t="s">
        <v>110</v>
      </c>
      <c r="P241" s="77">
        <v>3000001023333</v>
      </c>
      <c r="Q241" s="77">
        <v>21004</v>
      </c>
      <c r="R241" s="77"/>
      <c r="S241" s="78"/>
      <c r="T241" s="119">
        <v>12</v>
      </c>
    </row>
    <row r="242" spans="2:20" x14ac:dyDescent="0.25">
      <c r="B242" s="70">
        <v>122117</v>
      </c>
      <c r="C242" s="144">
        <v>122118</v>
      </c>
      <c r="D242" s="144">
        <v>506680</v>
      </c>
      <c r="E242" s="43" t="s">
        <v>46</v>
      </c>
      <c r="N242" s="72"/>
      <c r="O242" s="76" t="s">
        <v>110</v>
      </c>
      <c r="P242" s="77">
        <v>3000001023333</v>
      </c>
      <c r="Q242" s="77">
        <v>21004</v>
      </c>
      <c r="R242" s="77"/>
      <c r="S242" s="78"/>
      <c r="T242" s="119">
        <v>12</v>
      </c>
    </row>
    <row r="243" spans="2:20" x14ac:dyDescent="0.25">
      <c r="B243" s="79">
        <v>61896</v>
      </c>
      <c r="C243" s="71">
        <v>61903</v>
      </c>
      <c r="D243" s="71"/>
      <c r="E243" s="43" t="s">
        <v>43</v>
      </c>
      <c r="N243" s="72"/>
      <c r="O243" s="76"/>
      <c r="P243" s="77"/>
      <c r="Q243" s="77"/>
      <c r="R243" s="77"/>
      <c r="S243" s="78"/>
      <c r="T243" s="119"/>
    </row>
    <row r="244" spans="2:20" x14ac:dyDescent="0.25">
      <c r="B244" s="70">
        <v>543809</v>
      </c>
      <c r="C244" s="144">
        <v>543874</v>
      </c>
      <c r="E244" s="43" t="s">
        <v>43</v>
      </c>
      <c r="N244" s="72"/>
      <c r="O244" s="76" t="s">
        <v>111</v>
      </c>
      <c r="P244" s="77">
        <v>3276552482701</v>
      </c>
      <c r="Q244" s="77"/>
      <c r="R244" s="77"/>
      <c r="S244" s="78"/>
      <c r="T244" s="119">
        <v>12</v>
      </c>
    </row>
    <row r="245" spans="2:20" x14ac:dyDescent="0.25">
      <c r="B245" s="79">
        <v>679214</v>
      </c>
      <c r="C245" s="71">
        <v>679222</v>
      </c>
      <c r="E245" s="43"/>
      <c r="N245" s="72"/>
      <c r="O245" s="76"/>
      <c r="P245" s="77"/>
      <c r="Q245" s="77"/>
      <c r="R245" s="77"/>
      <c r="S245" s="78"/>
      <c r="T245" s="119"/>
    </row>
    <row r="246" spans="2:20" x14ac:dyDescent="0.25">
      <c r="B246" s="79">
        <v>107953</v>
      </c>
      <c r="C246" s="71">
        <v>107952</v>
      </c>
      <c r="D246" s="84">
        <v>735250</v>
      </c>
      <c r="E246" s="43"/>
      <c r="N246" s="72"/>
      <c r="O246" s="76" t="s">
        <v>112</v>
      </c>
      <c r="P246" s="77">
        <v>3276556965729</v>
      </c>
      <c r="Q246" s="77">
        <v>20045</v>
      </c>
      <c r="R246" s="77"/>
      <c r="S246" s="78"/>
      <c r="T246" s="119"/>
    </row>
    <row r="247" spans="2:20" x14ac:dyDescent="0.25">
      <c r="B247" s="70">
        <v>237363</v>
      </c>
      <c r="C247" s="144">
        <v>237434</v>
      </c>
      <c r="E247" s="43" t="s">
        <v>43</v>
      </c>
      <c r="N247" s="72"/>
      <c r="O247" s="76" t="s">
        <v>113</v>
      </c>
      <c r="P247" s="77">
        <v>3276552471477</v>
      </c>
      <c r="Q247" s="77">
        <v>90780</v>
      </c>
      <c r="R247" s="77"/>
      <c r="S247" s="78"/>
      <c r="T247" s="119">
        <v>34</v>
      </c>
    </row>
    <row r="248" spans="2:20" x14ac:dyDescent="0.25">
      <c r="B248" s="70">
        <v>543879</v>
      </c>
      <c r="C248" s="144">
        <v>543881</v>
      </c>
      <c r="E248" s="43" t="s">
        <v>43</v>
      </c>
      <c r="N248" s="72"/>
      <c r="O248" s="76" t="s">
        <v>114</v>
      </c>
      <c r="P248" s="77">
        <v>3276552471521</v>
      </c>
      <c r="Q248" s="77">
        <v>90591</v>
      </c>
      <c r="R248" s="77"/>
      <c r="S248" s="78" t="s">
        <v>115</v>
      </c>
      <c r="T248" s="119">
        <v>6.75</v>
      </c>
    </row>
    <row r="249" spans="2:20" x14ac:dyDescent="0.25">
      <c r="B249" s="70">
        <v>543901</v>
      </c>
      <c r="C249" s="144">
        <v>543905</v>
      </c>
      <c r="E249" s="43" t="s">
        <v>43</v>
      </c>
      <c r="N249" s="72"/>
      <c r="O249" s="76" t="s">
        <v>114</v>
      </c>
      <c r="P249" s="77">
        <v>3276552471521</v>
      </c>
      <c r="Q249" s="77">
        <v>90591</v>
      </c>
      <c r="R249" s="77"/>
      <c r="S249" s="78" t="s">
        <v>115</v>
      </c>
      <c r="T249" s="119">
        <v>9.5</v>
      </c>
    </row>
    <row r="250" spans="2:20" x14ac:dyDescent="0.25">
      <c r="B250" s="70">
        <v>543949</v>
      </c>
      <c r="C250" s="144">
        <v>543958</v>
      </c>
      <c r="E250" s="43" t="s">
        <v>43</v>
      </c>
      <c r="N250" s="72"/>
      <c r="O250" s="76" t="s">
        <v>114</v>
      </c>
      <c r="P250" s="77">
        <v>3276552471521</v>
      </c>
      <c r="Q250" s="77">
        <v>90591</v>
      </c>
      <c r="R250" s="77"/>
      <c r="S250" s="78" t="s">
        <v>115</v>
      </c>
      <c r="T250" s="119">
        <v>9.5</v>
      </c>
    </row>
    <row r="251" spans="2:20" x14ac:dyDescent="0.25">
      <c r="B251" s="85">
        <v>119244</v>
      </c>
      <c r="C251" s="224">
        <v>119251</v>
      </c>
      <c r="D251" s="87"/>
      <c r="E251" s="45" t="s">
        <v>43</v>
      </c>
      <c r="F251" s="87"/>
      <c r="G251" s="87"/>
      <c r="H251" s="87"/>
      <c r="I251" s="87"/>
      <c r="J251" s="87"/>
      <c r="K251" s="87"/>
      <c r="L251" s="87"/>
      <c r="M251" s="87"/>
      <c r="N251" s="88"/>
      <c r="O251" s="89" t="s">
        <v>116</v>
      </c>
      <c r="P251" s="90">
        <v>3000001041542</v>
      </c>
      <c r="Q251" s="90">
        <v>90706</v>
      </c>
      <c r="R251" s="90"/>
      <c r="S251" s="91" t="s">
        <v>117</v>
      </c>
      <c r="T251" s="203">
        <v>10</v>
      </c>
    </row>
    <row r="252" spans="2:20" x14ac:dyDescent="0.25">
      <c r="B252" s="92">
        <v>754958</v>
      </c>
      <c r="C252" s="92">
        <v>754960</v>
      </c>
      <c r="D252" s="93"/>
      <c r="E252" s="46" t="s">
        <v>46</v>
      </c>
      <c r="F252" s="93"/>
      <c r="G252" s="93"/>
      <c r="H252" s="93"/>
      <c r="I252" s="93"/>
      <c r="J252" s="93"/>
      <c r="K252" s="93"/>
      <c r="L252" s="93"/>
      <c r="M252" s="93"/>
      <c r="N252" s="94"/>
      <c r="O252" s="95"/>
      <c r="P252" s="96"/>
      <c r="Q252" s="96"/>
      <c r="R252" s="96"/>
      <c r="S252" s="97"/>
      <c r="T252" s="204"/>
    </row>
    <row r="253" spans="2:20" x14ac:dyDescent="0.25">
      <c r="B253" s="79">
        <v>263763</v>
      </c>
      <c r="C253" s="71">
        <v>958099</v>
      </c>
      <c r="E253" s="43" t="s">
        <v>43</v>
      </c>
      <c r="N253" s="72"/>
      <c r="O253" s="76"/>
      <c r="P253" s="77"/>
      <c r="Q253" s="77"/>
      <c r="R253" s="77"/>
      <c r="S253" s="78"/>
      <c r="T253" s="119">
        <v>6</v>
      </c>
    </row>
    <row r="254" spans="2:20" x14ac:dyDescent="0.25">
      <c r="B254" s="79">
        <v>50183</v>
      </c>
      <c r="C254" s="71">
        <v>50265</v>
      </c>
      <c r="D254" s="71"/>
      <c r="E254" s="43" t="s">
        <v>43</v>
      </c>
      <c r="F254" s="71"/>
      <c r="G254" s="71"/>
      <c r="H254" s="71"/>
      <c r="I254" s="71"/>
      <c r="J254" s="71"/>
      <c r="K254" s="71"/>
      <c r="L254" s="71"/>
      <c r="M254" s="71"/>
      <c r="N254" s="72"/>
      <c r="O254" s="76" t="s">
        <v>118</v>
      </c>
      <c r="P254" s="77">
        <v>3523680382053</v>
      </c>
      <c r="Q254" s="77">
        <v>90715</v>
      </c>
      <c r="R254" s="77"/>
      <c r="S254" s="78">
        <v>2411980</v>
      </c>
      <c r="T254" s="119">
        <v>10</v>
      </c>
    </row>
    <row r="255" spans="2:20" x14ac:dyDescent="0.25">
      <c r="B255" s="79">
        <v>390590</v>
      </c>
      <c r="C255" s="71">
        <v>390631</v>
      </c>
      <c r="D255" s="71"/>
      <c r="E255" s="43" t="s">
        <v>46</v>
      </c>
      <c r="F255" s="71"/>
      <c r="G255" s="71"/>
      <c r="H255" s="71"/>
      <c r="I255" s="71"/>
      <c r="J255" s="71"/>
      <c r="K255" s="71"/>
      <c r="L255" s="71"/>
      <c r="M255" s="71"/>
      <c r="N255" s="72"/>
      <c r="O255" s="76" t="s">
        <v>118</v>
      </c>
      <c r="P255" s="77">
        <v>3523680382053</v>
      </c>
      <c r="Q255" s="77">
        <v>90715</v>
      </c>
      <c r="R255" s="77"/>
      <c r="S255" s="78">
        <v>2411980</v>
      </c>
      <c r="T255" s="119">
        <v>5</v>
      </c>
    </row>
    <row r="256" spans="2:20" x14ac:dyDescent="0.25">
      <c r="B256" s="70">
        <v>778769</v>
      </c>
      <c r="C256" s="144">
        <v>778826</v>
      </c>
      <c r="E256" s="43" t="s">
        <v>43</v>
      </c>
      <c r="N256" s="72"/>
      <c r="O256" s="76" t="s">
        <v>119</v>
      </c>
      <c r="P256" s="77">
        <v>3276558439273</v>
      </c>
      <c r="Q256" s="77">
        <v>90790</v>
      </c>
      <c r="R256" s="77"/>
      <c r="S256" s="78" t="s">
        <v>120</v>
      </c>
      <c r="T256" s="119">
        <v>5</v>
      </c>
    </row>
    <row r="257" spans="2:20" x14ac:dyDescent="0.25">
      <c r="B257" s="79">
        <v>693568</v>
      </c>
      <c r="C257" s="71">
        <v>693577</v>
      </c>
      <c r="D257" s="71"/>
      <c r="E257" s="43" t="s">
        <v>46</v>
      </c>
      <c r="F257" s="71"/>
      <c r="G257" s="71"/>
      <c r="H257" s="71"/>
      <c r="I257" s="71"/>
      <c r="J257" s="71"/>
      <c r="K257" s="71"/>
      <c r="L257" s="71"/>
      <c r="M257" s="71"/>
      <c r="N257" s="72"/>
      <c r="O257" s="76" t="s">
        <v>119</v>
      </c>
      <c r="P257" s="77">
        <v>3276558439273</v>
      </c>
      <c r="Q257" s="77">
        <v>90790</v>
      </c>
      <c r="R257" s="77"/>
      <c r="S257" s="78" t="s">
        <v>120</v>
      </c>
      <c r="T257" s="119">
        <v>5</v>
      </c>
    </row>
    <row r="258" spans="2:20" x14ac:dyDescent="0.25">
      <c r="B258" s="79">
        <v>87451</v>
      </c>
      <c r="C258" s="71">
        <v>87474</v>
      </c>
      <c r="D258" s="71"/>
      <c r="E258" s="43" t="s">
        <v>46</v>
      </c>
      <c r="F258" s="71"/>
      <c r="G258" s="71"/>
      <c r="H258" s="71"/>
      <c r="I258" s="71"/>
      <c r="J258" s="71"/>
      <c r="K258" s="71"/>
      <c r="L258" s="71"/>
      <c r="M258" s="71"/>
      <c r="N258" s="72"/>
      <c r="O258" s="76" t="s">
        <v>119</v>
      </c>
      <c r="P258" s="77">
        <v>3276558439273</v>
      </c>
      <c r="Q258" s="77">
        <v>90790</v>
      </c>
      <c r="R258" s="77"/>
      <c r="S258" s="78" t="s">
        <v>120</v>
      </c>
      <c r="T258" s="119">
        <v>7.5</v>
      </c>
    </row>
    <row r="259" spans="2:20" x14ac:dyDescent="0.25">
      <c r="B259" s="70">
        <v>914328</v>
      </c>
      <c r="E259" s="43" t="s">
        <v>43</v>
      </c>
      <c r="N259" s="72"/>
      <c r="O259" s="76" t="s">
        <v>121</v>
      </c>
      <c r="P259" s="77">
        <v>3276552698539</v>
      </c>
      <c r="Q259" s="77"/>
      <c r="R259" s="77"/>
      <c r="S259" s="78"/>
      <c r="T259" s="119">
        <v>6</v>
      </c>
    </row>
    <row r="260" spans="2:20" x14ac:dyDescent="0.25">
      <c r="B260" s="70">
        <v>827457</v>
      </c>
      <c r="E260" s="43"/>
      <c r="N260" s="72"/>
      <c r="O260" s="76" t="s">
        <v>121</v>
      </c>
      <c r="P260" s="77">
        <v>3276552698539</v>
      </c>
      <c r="Q260" s="77"/>
      <c r="R260" s="77"/>
      <c r="S260" s="78"/>
      <c r="T260" s="119">
        <v>15</v>
      </c>
    </row>
    <row r="261" spans="2:20" x14ac:dyDescent="0.25">
      <c r="B261" s="79">
        <v>463630</v>
      </c>
      <c r="C261" s="59">
        <v>463632</v>
      </c>
      <c r="E261" s="43" t="s">
        <v>46</v>
      </c>
      <c r="N261" s="72"/>
      <c r="O261" s="76"/>
      <c r="P261" s="77"/>
      <c r="Q261" s="77"/>
      <c r="R261" s="77"/>
      <c r="S261" s="78"/>
      <c r="T261" s="119">
        <v>6</v>
      </c>
    </row>
    <row r="262" spans="2:20" x14ac:dyDescent="0.25">
      <c r="B262" s="70">
        <v>78837</v>
      </c>
      <c r="C262" s="144">
        <v>78841</v>
      </c>
      <c r="D262" s="144">
        <v>506714</v>
      </c>
      <c r="E262" s="43" t="s">
        <v>43</v>
      </c>
      <c r="N262" s="72"/>
      <c r="O262" s="76" t="s">
        <v>122</v>
      </c>
      <c r="P262" s="77">
        <v>3000000037218</v>
      </c>
      <c r="Q262" s="77">
        <v>20333</v>
      </c>
      <c r="R262" s="77"/>
      <c r="S262" s="78" t="s">
        <v>123</v>
      </c>
      <c r="T262" s="119">
        <v>5</v>
      </c>
    </row>
    <row r="263" spans="2:20" x14ac:dyDescent="0.25">
      <c r="B263" s="83">
        <v>78884</v>
      </c>
      <c r="C263" s="124">
        <v>78889</v>
      </c>
      <c r="D263" s="71">
        <v>506720</v>
      </c>
      <c r="E263" s="43" t="s">
        <v>46</v>
      </c>
      <c r="N263" s="72"/>
      <c r="O263" s="76" t="s">
        <v>122</v>
      </c>
      <c r="P263" s="77">
        <v>3000000037218</v>
      </c>
      <c r="Q263" s="77">
        <v>20333</v>
      </c>
      <c r="R263" s="77"/>
      <c r="S263" s="78" t="s">
        <v>123</v>
      </c>
      <c r="T263" s="119">
        <v>5</v>
      </c>
    </row>
    <row r="264" spans="2:20" x14ac:dyDescent="0.25">
      <c r="B264" s="70">
        <v>78801</v>
      </c>
      <c r="C264" s="144">
        <v>78810</v>
      </c>
      <c r="D264" s="144">
        <v>506711</v>
      </c>
      <c r="E264" s="43" t="s">
        <v>43</v>
      </c>
      <c r="N264" s="72"/>
      <c r="O264" s="76" t="s">
        <v>124</v>
      </c>
      <c r="P264" s="77">
        <v>3276552556433</v>
      </c>
      <c r="Q264" s="77">
        <v>20331</v>
      </c>
      <c r="R264" s="77"/>
      <c r="S264" s="78" t="s">
        <v>125</v>
      </c>
      <c r="T264" s="119">
        <v>5</v>
      </c>
    </row>
    <row r="265" spans="2:20" x14ac:dyDescent="0.25">
      <c r="B265" s="70">
        <v>447409</v>
      </c>
      <c r="C265" s="144">
        <v>447510</v>
      </c>
      <c r="E265" s="43" t="s">
        <v>47</v>
      </c>
      <c r="N265" s="72"/>
      <c r="O265" s="76" t="s">
        <v>124</v>
      </c>
      <c r="P265" s="77">
        <v>3276552556433</v>
      </c>
      <c r="Q265" s="77">
        <v>20331</v>
      </c>
      <c r="R265" s="77"/>
      <c r="S265" s="78" t="s">
        <v>125</v>
      </c>
      <c r="T265" s="119">
        <v>3</v>
      </c>
    </row>
    <row r="266" spans="2:20" x14ac:dyDescent="0.25">
      <c r="B266" s="70">
        <v>78677</v>
      </c>
      <c r="C266" s="144">
        <v>78699</v>
      </c>
      <c r="D266" s="144">
        <v>506803</v>
      </c>
      <c r="E266" s="43" t="s">
        <v>43</v>
      </c>
      <c r="N266" s="72"/>
      <c r="O266" s="76" t="s">
        <v>126</v>
      </c>
      <c r="P266" s="77">
        <v>3276552556464</v>
      </c>
      <c r="Q266" s="77">
        <v>20327</v>
      </c>
      <c r="R266" s="77"/>
      <c r="S266" s="78" t="s">
        <v>127</v>
      </c>
      <c r="T266" s="119">
        <v>5</v>
      </c>
    </row>
    <row r="267" spans="2:20" x14ac:dyDescent="0.25">
      <c r="B267" s="70">
        <v>663048</v>
      </c>
      <c r="C267" s="144">
        <v>663049</v>
      </c>
      <c r="E267" s="43" t="s">
        <v>46</v>
      </c>
      <c r="N267" s="72"/>
      <c r="O267" s="76" t="s">
        <v>126</v>
      </c>
      <c r="P267" s="77">
        <v>3276552556464</v>
      </c>
      <c r="Q267" s="77">
        <v>20327</v>
      </c>
      <c r="R267" s="77"/>
      <c r="S267" s="78" t="s">
        <v>127</v>
      </c>
      <c r="T267" s="119">
        <v>5</v>
      </c>
    </row>
    <row r="268" spans="2:20" x14ac:dyDescent="0.25">
      <c r="B268" s="70">
        <v>546623</v>
      </c>
      <c r="C268" s="144">
        <v>546625</v>
      </c>
      <c r="E268" s="43" t="s">
        <v>47</v>
      </c>
      <c r="N268" s="72"/>
      <c r="O268" s="76" t="s">
        <v>126</v>
      </c>
      <c r="P268" s="77">
        <v>3276552556464</v>
      </c>
      <c r="Q268" s="77">
        <v>20327</v>
      </c>
      <c r="R268" s="77"/>
      <c r="S268" s="78" t="s">
        <v>127</v>
      </c>
      <c r="T268" s="119">
        <v>5</v>
      </c>
    </row>
    <row r="269" spans="2:20" x14ac:dyDescent="0.25">
      <c r="B269" s="70">
        <v>947852</v>
      </c>
      <c r="C269" s="144">
        <v>947863</v>
      </c>
      <c r="E269" s="43" t="s">
        <v>43</v>
      </c>
      <c r="N269" s="72"/>
      <c r="O269" s="76" t="s">
        <v>128</v>
      </c>
      <c r="P269" s="77">
        <v>3276552556488</v>
      </c>
      <c r="Q269" s="77">
        <v>20325</v>
      </c>
      <c r="R269" s="77"/>
      <c r="S269" s="78" t="s">
        <v>129</v>
      </c>
      <c r="T269" s="119">
        <v>5</v>
      </c>
    </row>
    <row r="270" spans="2:20" x14ac:dyDescent="0.25">
      <c r="B270" s="70">
        <v>78735</v>
      </c>
      <c r="C270" s="144">
        <v>78777</v>
      </c>
      <c r="D270" s="144">
        <v>506835</v>
      </c>
      <c r="E270" s="43" t="s">
        <v>43</v>
      </c>
      <c r="N270" s="72"/>
      <c r="O270" s="76" t="s">
        <v>128</v>
      </c>
      <c r="P270" s="77">
        <v>3276552556488</v>
      </c>
      <c r="Q270" s="77">
        <v>20325</v>
      </c>
      <c r="R270" s="77"/>
      <c r="S270" s="78" t="s">
        <v>129</v>
      </c>
      <c r="T270" s="119">
        <v>5</v>
      </c>
    </row>
    <row r="271" spans="2:20" x14ac:dyDescent="0.25">
      <c r="B271" s="70">
        <v>580018</v>
      </c>
      <c r="C271" s="144">
        <v>580019</v>
      </c>
      <c r="E271" s="43" t="s">
        <v>46</v>
      </c>
      <c r="N271" s="72"/>
      <c r="O271" s="76" t="s">
        <v>128</v>
      </c>
      <c r="P271" s="77">
        <v>3276552556488</v>
      </c>
      <c r="Q271" s="77">
        <v>20325</v>
      </c>
      <c r="R271" s="77"/>
      <c r="S271" s="78" t="s">
        <v>129</v>
      </c>
      <c r="T271" s="119">
        <v>5</v>
      </c>
    </row>
    <row r="272" spans="2:20" x14ac:dyDescent="0.25">
      <c r="B272" s="70">
        <v>949980</v>
      </c>
      <c r="C272" s="144">
        <v>949990</v>
      </c>
      <c r="E272" s="43" t="s">
        <v>46</v>
      </c>
      <c r="N272" s="72"/>
      <c r="O272" s="76" t="s">
        <v>128</v>
      </c>
      <c r="P272" s="77">
        <v>3276552556488</v>
      </c>
      <c r="Q272" s="77">
        <v>20325</v>
      </c>
      <c r="R272" s="77"/>
      <c r="S272" s="78" t="s">
        <v>129</v>
      </c>
      <c r="T272" s="119">
        <v>5</v>
      </c>
    </row>
    <row r="273" spans="2:20" x14ac:dyDescent="0.25">
      <c r="B273" s="70">
        <v>447314</v>
      </c>
      <c r="C273" s="144">
        <v>447419</v>
      </c>
      <c r="E273" s="43" t="s">
        <v>47</v>
      </c>
      <c r="N273" s="72"/>
      <c r="O273" s="76" t="s">
        <v>128</v>
      </c>
      <c r="P273" s="77">
        <v>3276552556488</v>
      </c>
      <c r="Q273" s="77">
        <v>20325</v>
      </c>
      <c r="R273" s="77"/>
      <c r="S273" s="78" t="s">
        <v>129</v>
      </c>
      <c r="T273" s="119">
        <v>3</v>
      </c>
    </row>
    <row r="274" spans="2:20" x14ac:dyDescent="0.25">
      <c r="B274" s="70">
        <v>78638</v>
      </c>
      <c r="C274" s="144">
        <v>78640</v>
      </c>
      <c r="D274" s="144">
        <v>506783</v>
      </c>
      <c r="E274" s="43" t="s">
        <v>43</v>
      </c>
      <c r="N274" s="72"/>
      <c r="O274" s="76" t="s">
        <v>130</v>
      </c>
      <c r="P274" s="77">
        <v>3000000037171</v>
      </c>
      <c r="Q274" s="77">
        <v>20328</v>
      </c>
      <c r="R274" s="77"/>
      <c r="S274" s="78" t="s">
        <v>131</v>
      </c>
      <c r="T274" s="119">
        <v>5</v>
      </c>
    </row>
    <row r="275" spans="2:20" x14ac:dyDescent="0.25">
      <c r="B275" s="70">
        <v>48888</v>
      </c>
      <c r="C275" s="144">
        <v>48889</v>
      </c>
      <c r="E275" s="43" t="s">
        <v>46</v>
      </c>
      <c r="N275" s="72"/>
      <c r="O275" s="76" t="s">
        <v>130</v>
      </c>
      <c r="P275" s="77">
        <v>3000000037171</v>
      </c>
      <c r="Q275" s="77">
        <v>20328</v>
      </c>
      <c r="R275" s="77"/>
      <c r="S275" s="78" t="s">
        <v>131</v>
      </c>
      <c r="T275" s="119">
        <v>5</v>
      </c>
    </row>
    <row r="276" spans="2:20" x14ac:dyDescent="0.25">
      <c r="B276" s="70">
        <v>101069</v>
      </c>
      <c r="C276" s="144">
        <v>101070</v>
      </c>
      <c r="D276" s="144">
        <v>506816</v>
      </c>
      <c r="E276" s="43" t="s">
        <v>43</v>
      </c>
      <c r="N276" s="72"/>
      <c r="O276" s="76" t="s">
        <v>130</v>
      </c>
      <c r="P276" s="77">
        <v>3000000037171</v>
      </c>
      <c r="Q276" s="77">
        <v>20328</v>
      </c>
      <c r="R276" s="77"/>
      <c r="S276" s="78" t="s">
        <v>131</v>
      </c>
      <c r="T276" s="119">
        <v>5</v>
      </c>
    </row>
    <row r="277" spans="2:20" x14ac:dyDescent="0.25">
      <c r="B277" s="70">
        <v>143225</v>
      </c>
      <c r="C277" s="144">
        <v>143232</v>
      </c>
      <c r="D277" s="144">
        <v>506839</v>
      </c>
      <c r="E277" s="43" t="s">
        <v>46</v>
      </c>
      <c r="N277" s="72"/>
      <c r="O277" s="76" t="s">
        <v>130</v>
      </c>
      <c r="P277" s="77">
        <v>3000000037171</v>
      </c>
      <c r="Q277" s="77">
        <v>20328</v>
      </c>
      <c r="R277" s="77"/>
      <c r="S277" s="78" t="s">
        <v>131</v>
      </c>
      <c r="T277" s="119">
        <v>5</v>
      </c>
    </row>
    <row r="278" spans="2:20" x14ac:dyDescent="0.25">
      <c r="B278" s="70">
        <v>143246</v>
      </c>
      <c r="C278" s="144">
        <v>143252</v>
      </c>
      <c r="D278" s="144">
        <v>506833</v>
      </c>
      <c r="E278" s="43" t="s">
        <v>47</v>
      </c>
      <c r="N278" s="72"/>
      <c r="O278" s="76" t="s">
        <v>130</v>
      </c>
      <c r="P278" s="77">
        <v>3000000037171</v>
      </c>
      <c r="Q278" s="77">
        <v>20328</v>
      </c>
      <c r="R278" s="77"/>
      <c r="S278" s="78" t="s">
        <v>131</v>
      </c>
      <c r="T278" s="119">
        <v>5</v>
      </c>
    </row>
    <row r="279" spans="2:20" x14ac:dyDescent="0.25">
      <c r="B279" s="70">
        <v>78802</v>
      </c>
      <c r="C279" s="144">
        <v>78817</v>
      </c>
      <c r="D279" s="144">
        <v>506836</v>
      </c>
      <c r="E279" s="43" t="s">
        <v>43</v>
      </c>
      <c r="N279" s="72"/>
      <c r="O279" s="76" t="s">
        <v>132</v>
      </c>
      <c r="P279" s="77">
        <v>3276552556495</v>
      </c>
      <c r="Q279" s="77">
        <v>20334</v>
      </c>
      <c r="R279" s="77"/>
      <c r="S279" s="78" t="s">
        <v>133</v>
      </c>
      <c r="T279" s="119">
        <v>5</v>
      </c>
    </row>
    <row r="280" spans="2:20" x14ac:dyDescent="0.25">
      <c r="B280" s="70">
        <v>143270</v>
      </c>
      <c r="C280" s="144">
        <v>143276</v>
      </c>
      <c r="D280" s="144">
        <v>506851</v>
      </c>
      <c r="E280" s="43" t="s">
        <v>46</v>
      </c>
      <c r="N280" s="72"/>
      <c r="O280" s="76" t="s">
        <v>132</v>
      </c>
      <c r="P280" s="77">
        <v>3276552556495</v>
      </c>
      <c r="Q280" s="77">
        <v>20334</v>
      </c>
      <c r="R280" s="77"/>
      <c r="S280" s="78" t="s">
        <v>133</v>
      </c>
      <c r="T280" s="119">
        <v>5</v>
      </c>
    </row>
    <row r="281" spans="2:20" x14ac:dyDescent="0.25">
      <c r="B281" s="70">
        <v>635247</v>
      </c>
      <c r="C281" s="144">
        <v>635248</v>
      </c>
      <c r="E281" s="43" t="s">
        <v>43</v>
      </c>
      <c r="N281" s="72"/>
      <c r="O281" s="76" t="s">
        <v>134</v>
      </c>
      <c r="P281" s="77">
        <v>3276552556501</v>
      </c>
      <c r="Q281" s="77">
        <v>20335</v>
      </c>
      <c r="R281" s="77"/>
      <c r="S281" s="78" t="s">
        <v>135</v>
      </c>
      <c r="T281" s="119">
        <v>5</v>
      </c>
    </row>
    <row r="282" spans="2:20" x14ac:dyDescent="0.25">
      <c r="B282" s="70">
        <v>111730</v>
      </c>
      <c r="C282" s="144">
        <v>111739</v>
      </c>
      <c r="D282" s="144">
        <v>506742</v>
      </c>
      <c r="E282" s="43" t="s">
        <v>43</v>
      </c>
      <c r="N282" s="72"/>
      <c r="O282" s="76" t="s">
        <v>136</v>
      </c>
      <c r="P282" s="77">
        <v>3000000037423</v>
      </c>
      <c r="Q282" s="77">
        <v>20329</v>
      </c>
      <c r="R282" s="77"/>
      <c r="S282" s="78" t="s">
        <v>137</v>
      </c>
      <c r="T282" s="119">
        <v>5</v>
      </c>
    </row>
    <row r="283" spans="2:20" x14ac:dyDescent="0.25">
      <c r="B283" s="70">
        <v>720515</v>
      </c>
      <c r="E283" s="43" t="s">
        <v>47</v>
      </c>
      <c r="N283" s="72"/>
      <c r="O283" s="76" t="s">
        <v>138</v>
      </c>
      <c r="P283" s="77">
        <v>3276552564520</v>
      </c>
      <c r="Q283" s="77"/>
      <c r="R283" s="77"/>
      <c r="S283" s="78"/>
      <c r="T283" s="119">
        <v>8</v>
      </c>
    </row>
    <row r="284" spans="2:20" x14ac:dyDescent="0.25">
      <c r="B284" s="70">
        <v>354190</v>
      </c>
      <c r="C284" s="144">
        <v>502385</v>
      </c>
      <c r="E284" s="43" t="s">
        <v>47</v>
      </c>
      <c r="N284" s="72"/>
      <c r="O284" s="76" t="s">
        <v>138</v>
      </c>
      <c r="P284" s="77">
        <v>3276552564520</v>
      </c>
      <c r="Q284" s="77"/>
      <c r="R284" s="77"/>
      <c r="S284" s="78"/>
      <c r="T284" s="119">
        <v>8</v>
      </c>
    </row>
    <row r="285" spans="2:20" x14ac:dyDescent="0.25">
      <c r="B285" s="70">
        <v>546627</v>
      </c>
      <c r="C285" s="144">
        <v>546628</v>
      </c>
      <c r="E285" s="43" t="s">
        <v>47</v>
      </c>
      <c r="N285" s="72"/>
      <c r="O285" s="76" t="s">
        <v>138</v>
      </c>
      <c r="P285" s="77">
        <v>3276552564520</v>
      </c>
      <c r="Q285" s="77"/>
      <c r="R285" s="77"/>
      <c r="S285" s="78"/>
      <c r="T285" s="119">
        <v>12</v>
      </c>
    </row>
    <row r="286" spans="2:20" x14ac:dyDescent="0.25">
      <c r="B286" s="70">
        <v>111634</v>
      </c>
      <c r="C286" s="144">
        <v>111636</v>
      </c>
      <c r="D286" s="144">
        <v>507053</v>
      </c>
      <c r="E286" s="43" t="s">
        <v>43</v>
      </c>
      <c r="N286" s="72"/>
      <c r="O286" s="76" t="s">
        <v>139</v>
      </c>
      <c r="P286" s="77">
        <v>3276556652278</v>
      </c>
      <c r="Q286" s="77"/>
      <c r="R286" s="77"/>
      <c r="S286" s="78"/>
      <c r="T286" s="119">
        <v>8</v>
      </c>
    </row>
    <row r="287" spans="2:20" x14ac:dyDescent="0.25">
      <c r="B287" s="70">
        <v>837519</v>
      </c>
      <c r="C287" s="144">
        <v>837530</v>
      </c>
      <c r="E287" s="43" t="s">
        <v>43</v>
      </c>
      <c r="N287" s="72"/>
      <c r="O287" s="76" t="s">
        <v>139</v>
      </c>
      <c r="P287" s="77">
        <v>3276556652278</v>
      </c>
      <c r="Q287" s="77"/>
      <c r="R287" s="77"/>
      <c r="S287" s="78"/>
      <c r="T287" s="119">
        <v>12</v>
      </c>
    </row>
    <row r="288" spans="2:20" x14ac:dyDescent="0.25">
      <c r="B288" s="70">
        <v>111974</v>
      </c>
      <c r="C288" s="144">
        <v>111975</v>
      </c>
      <c r="D288" s="144">
        <v>507065</v>
      </c>
      <c r="E288" s="43" t="s">
        <v>46</v>
      </c>
      <c r="N288" s="72"/>
      <c r="O288" s="76" t="s">
        <v>139</v>
      </c>
      <c r="P288" s="77">
        <v>3276556652278</v>
      </c>
      <c r="Q288" s="77"/>
      <c r="R288" s="77"/>
      <c r="S288" s="78"/>
      <c r="T288" s="119">
        <v>8</v>
      </c>
    </row>
    <row r="289" spans="2:20" x14ac:dyDescent="0.25">
      <c r="B289" s="70">
        <v>365709</v>
      </c>
      <c r="E289" s="43" t="s">
        <v>46</v>
      </c>
      <c r="N289" s="72"/>
      <c r="O289" s="76" t="s">
        <v>139</v>
      </c>
      <c r="P289" s="77">
        <v>3276556652278</v>
      </c>
      <c r="Q289" s="77"/>
      <c r="R289" s="77"/>
      <c r="S289" s="78"/>
      <c r="T289" s="119">
        <v>10</v>
      </c>
    </row>
    <row r="290" spans="2:20" x14ac:dyDescent="0.25">
      <c r="B290" s="70">
        <v>111987</v>
      </c>
      <c r="C290" s="144">
        <v>111988</v>
      </c>
      <c r="D290" s="144">
        <v>507074</v>
      </c>
      <c r="E290" s="43" t="s">
        <v>46</v>
      </c>
      <c r="N290" s="72"/>
      <c r="O290" s="76" t="s">
        <v>139</v>
      </c>
      <c r="P290" s="77">
        <v>3276556652278</v>
      </c>
      <c r="Q290" s="77"/>
      <c r="R290" s="77"/>
      <c r="S290" s="78"/>
      <c r="T290" s="119">
        <v>8</v>
      </c>
    </row>
    <row r="291" spans="2:20" x14ac:dyDescent="0.25">
      <c r="B291" s="70">
        <v>111989</v>
      </c>
      <c r="C291" s="144">
        <v>111993</v>
      </c>
      <c r="D291" s="144">
        <v>507076</v>
      </c>
      <c r="E291" s="43" t="s">
        <v>47</v>
      </c>
      <c r="N291" s="72"/>
      <c r="O291" s="76" t="s">
        <v>139</v>
      </c>
      <c r="P291" s="77">
        <v>3276556652278</v>
      </c>
      <c r="Q291" s="77"/>
      <c r="R291" s="77"/>
      <c r="S291" s="78"/>
      <c r="T291" s="119">
        <v>8</v>
      </c>
    </row>
    <row r="292" spans="2:20" x14ac:dyDescent="0.25">
      <c r="B292" s="70">
        <v>912199</v>
      </c>
      <c r="E292" s="43" t="s">
        <v>47</v>
      </c>
      <c r="N292" s="72"/>
      <c r="O292" s="76" t="s">
        <v>139</v>
      </c>
      <c r="P292" s="77">
        <v>3276556652278</v>
      </c>
      <c r="Q292" s="77"/>
      <c r="R292" s="77"/>
      <c r="S292" s="78"/>
      <c r="T292" s="119">
        <v>12</v>
      </c>
    </row>
    <row r="293" spans="2:20" x14ac:dyDescent="0.25">
      <c r="B293" s="70">
        <v>64361</v>
      </c>
      <c r="C293" s="144">
        <v>788312</v>
      </c>
      <c r="E293" s="43" t="s">
        <v>46</v>
      </c>
      <c r="N293" s="72"/>
      <c r="O293" s="76" t="s">
        <v>140</v>
      </c>
      <c r="P293" s="77">
        <v>3276550293538</v>
      </c>
      <c r="Q293" s="77"/>
      <c r="R293" s="77"/>
      <c r="S293" s="78"/>
      <c r="T293" s="119">
        <v>8</v>
      </c>
    </row>
    <row r="294" spans="2:20" x14ac:dyDescent="0.25">
      <c r="B294" s="70">
        <v>989663</v>
      </c>
      <c r="C294" s="144">
        <v>989669</v>
      </c>
      <c r="E294" s="43" t="s">
        <v>43</v>
      </c>
      <c r="N294" s="72"/>
      <c r="O294" s="76" t="s">
        <v>141</v>
      </c>
      <c r="P294" s="77">
        <v>3276552564513</v>
      </c>
      <c r="Q294" s="77"/>
      <c r="R294" s="77"/>
      <c r="S294" s="78"/>
      <c r="T294" s="119">
        <v>10</v>
      </c>
    </row>
    <row r="295" spans="2:20" x14ac:dyDescent="0.25">
      <c r="B295" s="70">
        <v>111565</v>
      </c>
      <c r="C295" s="144">
        <v>111566</v>
      </c>
      <c r="D295" s="144">
        <v>507011</v>
      </c>
      <c r="E295" s="43" t="s">
        <v>43</v>
      </c>
      <c r="N295" s="72"/>
      <c r="O295" s="76" t="s">
        <v>142</v>
      </c>
      <c r="P295" s="77">
        <v>3276552564537</v>
      </c>
      <c r="Q295" s="77"/>
      <c r="R295" s="77"/>
      <c r="S295" s="78"/>
      <c r="T295" s="119">
        <v>6</v>
      </c>
    </row>
    <row r="296" spans="2:20" x14ac:dyDescent="0.25">
      <c r="B296" s="70">
        <v>722601</v>
      </c>
      <c r="E296" s="43" t="s">
        <v>47</v>
      </c>
      <c r="N296" s="72"/>
      <c r="O296" s="76" t="s">
        <v>143</v>
      </c>
      <c r="P296" s="77">
        <v>3276552564742</v>
      </c>
      <c r="Q296" s="77"/>
      <c r="R296" s="77"/>
      <c r="S296" s="78"/>
      <c r="T296" s="119">
        <v>8</v>
      </c>
    </row>
    <row r="297" spans="2:20" x14ac:dyDescent="0.25">
      <c r="B297" s="70">
        <v>564886</v>
      </c>
      <c r="E297" s="43" t="s">
        <v>43</v>
      </c>
      <c r="N297" s="72"/>
      <c r="O297" s="76" t="s">
        <v>144</v>
      </c>
      <c r="P297" s="77">
        <v>3276552564629</v>
      </c>
      <c r="Q297" s="77"/>
      <c r="R297" s="77"/>
      <c r="S297" s="78"/>
      <c r="T297" s="119">
        <v>8</v>
      </c>
    </row>
    <row r="298" spans="2:20" x14ac:dyDescent="0.25">
      <c r="B298" s="70">
        <v>546560</v>
      </c>
      <c r="C298" s="144">
        <v>546561</v>
      </c>
      <c r="E298" s="43" t="s">
        <v>43</v>
      </c>
      <c r="N298" s="72"/>
      <c r="O298" s="76" t="s">
        <v>144</v>
      </c>
      <c r="P298" s="77">
        <v>3276552564629</v>
      </c>
      <c r="Q298" s="77"/>
      <c r="R298" s="77"/>
      <c r="S298" s="78"/>
      <c r="T298" s="119">
        <v>12</v>
      </c>
    </row>
    <row r="299" spans="2:20" x14ac:dyDescent="0.25">
      <c r="B299" s="70">
        <v>111871</v>
      </c>
      <c r="C299" s="144">
        <v>111874</v>
      </c>
      <c r="D299" s="144">
        <v>506979</v>
      </c>
      <c r="E299" s="43" t="s">
        <v>47</v>
      </c>
      <c r="N299" s="72"/>
      <c r="O299" s="76" t="s">
        <v>144</v>
      </c>
      <c r="P299" s="77">
        <v>3276552564629</v>
      </c>
      <c r="Q299" s="77"/>
      <c r="R299" s="77"/>
      <c r="S299" s="78"/>
      <c r="T299" s="119">
        <v>8</v>
      </c>
    </row>
    <row r="300" spans="2:20" x14ac:dyDescent="0.25">
      <c r="B300" s="70">
        <v>546556</v>
      </c>
      <c r="C300" s="144">
        <v>546558</v>
      </c>
      <c r="E300" s="43" t="s">
        <v>47</v>
      </c>
      <c r="N300" s="72"/>
      <c r="O300" s="76" t="s">
        <v>144</v>
      </c>
      <c r="P300" s="77">
        <v>3276552564629</v>
      </c>
      <c r="Q300" s="77"/>
      <c r="R300" s="77"/>
      <c r="S300" s="78"/>
      <c r="T300" s="119">
        <v>10</v>
      </c>
    </row>
    <row r="301" spans="2:20" x14ac:dyDescent="0.25">
      <c r="B301" s="70">
        <v>912202</v>
      </c>
      <c r="E301" s="43" t="s">
        <v>47</v>
      </c>
      <c r="N301" s="72"/>
      <c r="O301" s="76" t="s">
        <v>144</v>
      </c>
      <c r="P301" s="77">
        <v>3276552564629</v>
      </c>
      <c r="Q301" s="77"/>
      <c r="R301" s="77"/>
      <c r="S301" s="78"/>
      <c r="T301" s="119">
        <v>12</v>
      </c>
    </row>
    <row r="302" spans="2:20" x14ac:dyDescent="0.25">
      <c r="B302" s="79">
        <v>43790</v>
      </c>
      <c r="C302" s="59">
        <v>43829</v>
      </c>
      <c r="E302" s="43"/>
      <c r="N302" s="72"/>
      <c r="O302" s="76"/>
      <c r="P302" s="77"/>
      <c r="Q302" s="77"/>
      <c r="R302" s="77"/>
      <c r="S302" s="78"/>
      <c r="T302" s="119">
        <v>10</v>
      </c>
    </row>
    <row r="303" spans="2:20" x14ac:dyDescent="0.25">
      <c r="B303" s="79">
        <v>43723</v>
      </c>
      <c r="C303" s="59">
        <v>43750</v>
      </c>
      <c r="E303" s="43"/>
      <c r="N303" s="72"/>
      <c r="O303" s="76"/>
      <c r="P303" s="77"/>
      <c r="Q303" s="77"/>
      <c r="R303" s="77"/>
      <c r="S303" s="78"/>
      <c r="T303" s="119">
        <v>1</v>
      </c>
    </row>
    <row r="304" spans="2:20" x14ac:dyDescent="0.25">
      <c r="B304" s="70">
        <v>610857</v>
      </c>
      <c r="C304" s="144">
        <v>610329</v>
      </c>
      <c r="E304" s="43" t="s">
        <v>47</v>
      </c>
      <c r="N304" s="72"/>
      <c r="O304" s="76" t="s">
        <v>145</v>
      </c>
      <c r="P304" s="77" t="s">
        <v>61</v>
      </c>
      <c r="Q304" s="77"/>
      <c r="R304" s="77"/>
      <c r="S304" s="78"/>
      <c r="T304" s="119">
        <v>4</v>
      </c>
    </row>
    <row r="305" spans="2:20" x14ac:dyDescent="0.25">
      <c r="B305" s="79">
        <v>52972</v>
      </c>
      <c r="C305" s="71">
        <v>52991</v>
      </c>
      <c r="E305" s="43" t="s">
        <v>46</v>
      </c>
      <c r="N305" s="72"/>
      <c r="O305" s="76"/>
      <c r="P305" s="77"/>
      <c r="Q305" s="77"/>
      <c r="R305" s="77"/>
      <c r="S305" s="78"/>
      <c r="T305" s="119">
        <v>4</v>
      </c>
    </row>
    <row r="306" spans="2:20" x14ac:dyDescent="0.25">
      <c r="B306" s="70">
        <v>111221</v>
      </c>
      <c r="C306" s="144">
        <v>111222</v>
      </c>
      <c r="D306" s="144">
        <v>506899</v>
      </c>
      <c r="E306" s="43" t="s">
        <v>43</v>
      </c>
      <c r="N306" s="72"/>
      <c r="O306" s="76" t="s">
        <v>146</v>
      </c>
      <c r="P306" s="77">
        <v>3276552564636</v>
      </c>
      <c r="Q306" s="77"/>
      <c r="R306" s="77"/>
      <c r="S306" s="78"/>
      <c r="T306" s="119">
        <v>6</v>
      </c>
    </row>
    <row r="307" spans="2:20" x14ac:dyDescent="0.25">
      <c r="B307" s="70">
        <v>546579</v>
      </c>
      <c r="C307" s="144">
        <v>546577</v>
      </c>
      <c r="E307" s="43"/>
      <c r="N307" s="72"/>
      <c r="O307" s="76" t="s">
        <v>146</v>
      </c>
      <c r="P307" s="77">
        <v>3276552564636</v>
      </c>
      <c r="Q307" s="77"/>
      <c r="R307" s="77"/>
      <c r="S307" s="78"/>
      <c r="T307" s="119">
        <v>8</v>
      </c>
    </row>
    <row r="308" spans="2:20" x14ac:dyDescent="0.25">
      <c r="B308" s="79">
        <v>914376</v>
      </c>
      <c r="C308" s="71">
        <v>914390</v>
      </c>
      <c r="E308" s="43" t="s">
        <v>43</v>
      </c>
      <c r="N308" s="72"/>
      <c r="O308" s="76"/>
      <c r="P308" s="77"/>
      <c r="Q308" s="77"/>
      <c r="R308" s="77"/>
      <c r="S308" s="78"/>
      <c r="T308" s="119">
        <v>7</v>
      </c>
    </row>
    <row r="309" spans="2:20" x14ac:dyDescent="0.25">
      <c r="B309" s="79">
        <v>47014</v>
      </c>
      <c r="C309" s="71">
        <v>47022</v>
      </c>
      <c r="E309" s="43" t="s">
        <v>46</v>
      </c>
      <c r="N309" s="72"/>
      <c r="O309" s="76"/>
      <c r="P309" s="77"/>
      <c r="Q309" s="77"/>
      <c r="R309" s="77"/>
      <c r="S309" s="78"/>
      <c r="T309" s="119">
        <v>7</v>
      </c>
    </row>
    <row r="310" spans="2:20" x14ac:dyDescent="0.25">
      <c r="B310" s="79">
        <v>60617</v>
      </c>
      <c r="C310" s="71">
        <v>60656</v>
      </c>
      <c r="E310" s="43"/>
      <c r="N310" s="72"/>
      <c r="O310" s="76"/>
      <c r="P310" s="77"/>
      <c r="Q310" s="77"/>
      <c r="R310" s="77"/>
      <c r="S310" s="78"/>
      <c r="T310" s="119">
        <v>10</v>
      </c>
    </row>
    <row r="311" spans="2:20" x14ac:dyDescent="0.25">
      <c r="B311" s="70">
        <v>564884</v>
      </c>
      <c r="E311" s="43" t="s">
        <v>43</v>
      </c>
      <c r="N311" s="72"/>
      <c r="O311" s="76" t="s">
        <v>147</v>
      </c>
      <c r="P311" s="77">
        <v>3276557412130</v>
      </c>
      <c r="Q311" s="77"/>
      <c r="R311" s="77"/>
      <c r="S311" s="78"/>
      <c r="T311" s="119">
        <v>8</v>
      </c>
    </row>
    <row r="312" spans="2:20" x14ac:dyDescent="0.25">
      <c r="B312" s="70">
        <v>111379</v>
      </c>
      <c r="C312" s="144">
        <v>111387</v>
      </c>
      <c r="D312" s="144">
        <v>506940</v>
      </c>
      <c r="E312" s="43" t="s">
        <v>43</v>
      </c>
      <c r="N312" s="72"/>
      <c r="O312" s="76" t="s">
        <v>147</v>
      </c>
      <c r="P312" s="77">
        <v>3276557412130</v>
      </c>
      <c r="Q312" s="77"/>
      <c r="R312" s="77"/>
      <c r="S312" s="78"/>
      <c r="T312" s="119">
        <v>8</v>
      </c>
    </row>
    <row r="313" spans="2:20" x14ac:dyDescent="0.25">
      <c r="B313" s="70">
        <v>581200</v>
      </c>
      <c r="E313" s="43" t="s">
        <v>43</v>
      </c>
      <c r="N313" s="72"/>
      <c r="O313" s="76" t="s">
        <v>147</v>
      </c>
      <c r="P313" s="77">
        <v>3276557412130</v>
      </c>
      <c r="Q313" s="77"/>
      <c r="R313" s="77"/>
      <c r="S313" s="78"/>
      <c r="T313" s="119">
        <v>12</v>
      </c>
    </row>
    <row r="314" spans="2:20" x14ac:dyDescent="0.25">
      <c r="B314" s="79">
        <v>641539</v>
      </c>
      <c r="E314" s="43" t="s">
        <v>43</v>
      </c>
      <c r="N314" s="72"/>
      <c r="O314" s="76" t="s">
        <v>147</v>
      </c>
      <c r="P314" s="77">
        <v>3276557412130</v>
      </c>
      <c r="Q314" s="77"/>
      <c r="R314" s="77"/>
      <c r="S314" s="78"/>
      <c r="T314" s="119">
        <v>12</v>
      </c>
    </row>
    <row r="315" spans="2:20" x14ac:dyDescent="0.25">
      <c r="B315" s="70">
        <v>111855</v>
      </c>
      <c r="C315" s="144">
        <v>111862</v>
      </c>
      <c r="D315" s="144">
        <v>506977</v>
      </c>
      <c r="E315" s="43" t="s">
        <v>46</v>
      </c>
      <c r="N315" s="72"/>
      <c r="O315" s="76" t="s">
        <v>147</v>
      </c>
      <c r="P315" s="77">
        <v>3276557412130</v>
      </c>
      <c r="Q315" s="77"/>
      <c r="R315" s="77"/>
      <c r="S315" s="78"/>
      <c r="T315" s="119">
        <v>8</v>
      </c>
    </row>
    <row r="316" spans="2:20" x14ac:dyDescent="0.25">
      <c r="B316" s="70">
        <v>365720</v>
      </c>
      <c r="C316" s="144">
        <v>546543</v>
      </c>
      <c r="E316" s="43" t="s">
        <v>46</v>
      </c>
      <c r="N316" s="72"/>
      <c r="O316" s="76" t="s">
        <v>147</v>
      </c>
      <c r="P316" s="77">
        <v>3276557412130</v>
      </c>
      <c r="Q316" s="77"/>
      <c r="R316" s="77"/>
      <c r="S316" s="78"/>
      <c r="T316" s="119">
        <v>10</v>
      </c>
    </row>
    <row r="317" spans="2:20" x14ac:dyDescent="0.25">
      <c r="B317" s="79">
        <v>546544</v>
      </c>
      <c r="E317" s="43" t="s">
        <v>46</v>
      </c>
      <c r="N317" s="72"/>
      <c r="O317" s="76" t="s">
        <v>147</v>
      </c>
      <c r="P317" s="77">
        <v>3276557412130</v>
      </c>
      <c r="Q317" s="77"/>
      <c r="R317" s="77"/>
      <c r="S317" s="78"/>
      <c r="T317" s="119">
        <v>12</v>
      </c>
    </row>
    <row r="318" spans="2:20" x14ac:dyDescent="0.25">
      <c r="B318" s="70">
        <v>258675</v>
      </c>
      <c r="E318" s="43" t="s">
        <v>47</v>
      </c>
      <c r="N318" s="72"/>
      <c r="O318" s="76" t="s">
        <v>147</v>
      </c>
      <c r="P318" s="77">
        <v>3276557412130</v>
      </c>
      <c r="Q318" s="77"/>
      <c r="R318" s="77"/>
      <c r="S318" s="78"/>
      <c r="T318" s="119">
        <v>8</v>
      </c>
    </row>
    <row r="319" spans="2:20" x14ac:dyDescent="0.25">
      <c r="B319" s="70">
        <v>735546</v>
      </c>
      <c r="E319" s="43" t="s">
        <v>47</v>
      </c>
      <c r="N319" s="72"/>
      <c r="O319" s="76" t="s">
        <v>147</v>
      </c>
      <c r="P319" s="77">
        <v>3276557412130</v>
      </c>
      <c r="Q319" s="77"/>
      <c r="R319" s="77"/>
      <c r="S319" s="78"/>
      <c r="T319" s="119">
        <v>10</v>
      </c>
    </row>
    <row r="320" spans="2:20" x14ac:dyDescent="0.25">
      <c r="B320" s="70">
        <v>642295</v>
      </c>
      <c r="C320" s="144">
        <v>706703</v>
      </c>
      <c r="E320" s="43" t="s">
        <v>43</v>
      </c>
      <c r="N320" s="72"/>
      <c r="O320" s="76" t="s">
        <v>148</v>
      </c>
      <c r="P320" s="77">
        <v>3276552564506</v>
      </c>
      <c r="Q320" s="77"/>
      <c r="R320" s="77"/>
      <c r="S320" s="78"/>
      <c r="T320" s="119">
        <v>12</v>
      </c>
    </row>
    <row r="321" spans="2:20" x14ac:dyDescent="0.25">
      <c r="B321" s="79">
        <v>43048</v>
      </c>
      <c r="C321" s="71">
        <v>43413</v>
      </c>
      <c r="E321" s="43" t="s">
        <v>46</v>
      </c>
      <c r="N321" s="72"/>
      <c r="O321" s="76" t="s">
        <v>148</v>
      </c>
      <c r="P321" s="77">
        <v>3276552564506</v>
      </c>
      <c r="Q321" s="77"/>
      <c r="R321" s="77"/>
      <c r="S321" s="78"/>
      <c r="T321" s="119">
        <v>9</v>
      </c>
    </row>
    <row r="322" spans="2:20" x14ac:dyDescent="0.25">
      <c r="B322" s="70">
        <v>874641</v>
      </c>
      <c r="C322" s="144">
        <v>843735</v>
      </c>
      <c r="D322" s="144">
        <v>843743</v>
      </c>
      <c r="E322" s="43" t="s">
        <v>46</v>
      </c>
      <c r="N322" s="72"/>
      <c r="O322" s="76" t="s">
        <v>148</v>
      </c>
      <c r="P322" s="77">
        <v>3276552564506</v>
      </c>
      <c r="Q322" s="77"/>
      <c r="R322" s="77"/>
      <c r="S322" s="78"/>
      <c r="T322" s="119">
        <v>10</v>
      </c>
    </row>
    <row r="323" spans="2:20" x14ac:dyDescent="0.25">
      <c r="B323" s="70">
        <v>886336</v>
      </c>
      <c r="C323" s="144">
        <v>886337</v>
      </c>
      <c r="E323" s="43" t="s">
        <v>46</v>
      </c>
      <c r="N323" s="72"/>
      <c r="O323" s="76" t="s">
        <v>148</v>
      </c>
      <c r="P323" s="77">
        <v>3276552564506</v>
      </c>
      <c r="Q323" s="77"/>
      <c r="R323" s="77"/>
      <c r="S323" s="78"/>
      <c r="T323" s="119">
        <v>12</v>
      </c>
    </row>
    <row r="324" spans="2:20" x14ac:dyDescent="0.25">
      <c r="B324" s="70">
        <v>874849</v>
      </c>
      <c r="E324" s="43" t="s">
        <v>46</v>
      </c>
      <c r="N324" s="72"/>
      <c r="O324" s="76" t="s">
        <v>148</v>
      </c>
      <c r="P324" s="77">
        <v>3276552564506</v>
      </c>
      <c r="Q324" s="77"/>
      <c r="R324" s="77"/>
      <c r="S324" s="78"/>
      <c r="T324" s="119">
        <v>10</v>
      </c>
    </row>
    <row r="325" spans="2:20" x14ac:dyDescent="0.25">
      <c r="B325" s="79">
        <v>27875</v>
      </c>
      <c r="C325" s="59">
        <v>27885</v>
      </c>
      <c r="E325" s="43" t="s">
        <v>43</v>
      </c>
      <c r="N325" s="72"/>
      <c r="O325" s="76"/>
      <c r="P325" s="77"/>
      <c r="Q325" s="77"/>
      <c r="R325" s="77"/>
      <c r="S325" s="78"/>
      <c r="T325" s="119">
        <v>4</v>
      </c>
    </row>
    <row r="326" spans="2:20" x14ac:dyDescent="0.25">
      <c r="B326" s="70">
        <v>756762</v>
      </c>
      <c r="E326" s="43" t="s">
        <v>43</v>
      </c>
      <c r="N326" s="72"/>
      <c r="O326" s="76" t="s">
        <v>149</v>
      </c>
      <c r="P326" s="77">
        <v>3276550279754</v>
      </c>
      <c r="Q326" s="77"/>
      <c r="R326" s="77"/>
      <c r="S326" s="78"/>
      <c r="T326" s="119">
        <v>7</v>
      </c>
    </row>
    <row r="327" spans="2:20" x14ac:dyDescent="0.25">
      <c r="B327" s="83">
        <v>35332</v>
      </c>
      <c r="C327" s="71"/>
      <c r="D327" s="71"/>
      <c r="E327" s="43" t="s">
        <v>43</v>
      </c>
      <c r="F327" s="71"/>
      <c r="G327" s="71"/>
      <c r="H327" s="71"/>
      <c r="I327" s="71"/>
      <c r="J327" s="71"/>
      <c r="K327" s="71"/>
      <c r="L327" s="71"/>
      <c r="M327" s="71"/>
      <c r="N327" s="72"/>
      <c r="O327" s="76" t="s">
        <v>149</v>
      </c>
      <c r="P327" s="77">
        <v>3276550279754</v>
      </c>
      <c r="Q327" s="77"/>
      <c r="R327" s="77"/>
      <c r="S327" s="78"/>
      <c r="T327" s="119">
        <v>8</v>
      </c>
    </row>
    <row r="328" spans="2:20" x14ac:dyDescent="0.25">
      <c r="B328" s="70">
        <v>805723</v>
      </c>
      <c r="E328" s="43" t="s">
        <v>43</v>
      </c>
      <c r="N328" s="72"/>
      <c r="O328" s="76" t="s">
        <v>149</v>
      </c>
      <c r="P328" s="77">
        <v>3276550279754</v>
      </c>
      <c r="Q328" s="77"/>
      <c r="R328" s="77"/>
      <c r="S328" s="78"/>
      <c r="T328" s="119">
        <v>12</v>
      </c>
    </row>
    <row r="329" spans="2:20" x14ac:dyDescent="0.25">
      <c r="B329" s="79">
        <v>16334</v>
      </c>
      <c r="C329" s="59">
        <v>16380</v>
      </c>
      <c r="E329" s="43" t="s">
        <v>43</v>
      </c>
      <c r="N329" s="72"/>
      <c r="O329" s="76"/>
      <c r="P329" s="77"/>
      <c r="Q329" s="77"/>
      <c r="R329" s="77"/>
      <c r="S329" s="78"/>
      <c r="T329" s="119">
        <v>4</v>
      </c>
    </row>
    <row r="330" spans="2:20" x14ac:dyDescent="0.25">
      <c r="B330" s="79">
        <v>694301</v>
      </c>
      <c r="C330" s="59">
        <v>694309</v>
      </c>
      <c r="E330" s="43" t="s">
        <v>43</v>
      </c>
      <c r="N330" s="72"/>
      <c r="O330" s="76"/>
      <c r="P330" s="77"/>
      <c r="Q330" s="77"/>
      <c r="R330" s="77"/>
      <c r="S330" s="78"/>
      <c r="T330" s="119">
        <v>8</v>
      </c>
    </row>
    <row r="331" spans="2:20" x14ac:dyDescent="0.25">
      <c r="B331" s="70">
        <v>284404</v>
      </c>
      <c r="E331" s="43" t="s">
        <v>43</v>
      </c>
      <c r="N331" s="72"/>
      <c r="O331" s="76" t="s">
        <v>150</v>
      </c>
      <c r="P331" s="77">
        <v>3276552564759</v>
      </c>
      <c r="Q331" s="77"/>
      <c r="R331" s="77"/>
      <c r="S331" s="78"/>
      <c r="T331" s="119">
        <v>10</v>
      </c>
    </row>
    <row r="332" spans="2:20" x14ac:dyDescent="0.25">
      <c r="B332" s="70">
        <v>111334</v>
      </c>
      <c r="C332" s="144">
        <v>111337</v>
      </c>
      <c r="D332" s="144">
        <v>506926</v>
      </c>
      <c r="E332" s="43" t="s">
        <v>43</v>
      </c>
      <c r="N332" s="72"/>
      <c r="O332" s="76" t="s">
        <v>151</v>
      </c>
      <c r="P332" s="77">
        <v>3276556652186</v>
      </c>
      <c r="Q332" s="77"/>
      <c r="R332" s="77"/>
      <c r="S332" s="78"/>
      <c r="T332" s="119">
        <v>6</v>
      </c>
    </row>
    <row r="333" spans="2:20" x14ac:dyDescent="0.25">
      <c r="B333" s="70">
        <v>581176</v>
      </c>
      <c r="E333" s="43" t="s">
        <v>43</v>
      </c>
      <c r="N333" s="72"/>
      <c r="O333" s="76" t="s">
        <v>151</v>
      </c>
      <c r="P333" s="77">
        <v>3276556652186</v>
      </c>
      <c r="Q333" s="77"/>
      <c r="R333" s="77"/>
      <c r="S333" s="78"/>
      <c r="T333" s="119">
        <v>8</v>
      </c>
    </row>
    <row r="334" spans="2:20" x14ac:dyDescent="0.25">
      <c r="B334" s="70">
        <v>114187</v>
      </c>
      <c r="E334" s="43" t="s">
        <v>43</v>
      </c>
      <c r="N334" s="72"/>
      <c r="O334" s="76" t="s">
        <v>152</v>
      </c>
      <c r="P334" s="77">
        <v>3276552564766</v>
      </c>
      <c r="Q334" s="77"/>
      <c r="R334" s="77"/>
      <c r="S334" s="78"/>
      <c r="T334" s="119">
        <v>12</v>
      </c>
    </row>
    <row r="335" spans="2:20" x14ac:dyDescent="0.25">
      <c r="B335" s="70">
        <v>575522</v>
      </c>
      <c r="E335" s="43" t="s">
        <v>47</v>
      </c>
      <c r="N335" s="72"/>
      <c r="O335" s="76" t="s">
        <v>152</v>
      </c>
      <c r="P335" s="77">
        <v>3276552564766</v>
      </c>
      <c r="Q335" s="77"/>
      <c r="R335" s="77"/>
      <c r="S335" s="78"/>
      <c r="T335" s="119">
        <v>12</v>
      </c>
    </row>
    <row r="336" spans="2:20" x14ac:dyDescent="0.25">
      <c r="B336" s="70">
        <v>787071</v>
      </c>
      <c r="C336" s="144">
        <v>787270</v>
      </c>
      <c r="E336" s="43" t="s">
        <v>43</v>
      </c>
      <c r="N336" s="72"/>
      <c r="O336" s="76" t="s">
        <v>152</v>
      </c>
      <c r="P336" s="77">
        <v>3276552564766</v>
      </c>
      <c r="Q336" s="77"/>
      <c r="R336" s="77"/>
      <c r="S336" s="78"/>
      <c r="T336" s="119">
        <v>15</v>
      </c>
    </row>
    <row r="337" spans="2:20" x14ac:dyDescent="0.25">
      <c r="B337" s="70">
        <v>111757</v>
      </c>
      <c r="C337" s="144">
        <v>111771</v>
      </c>
      <c r="D337" s="144">
        <v>507085</v>
      </c>
      <c r="E337" s="43" t="s">
        <v>43</v>
      </c>
      <c r="N337" s="72"/>
      <c r="O337" s="76" t="s">
        <v>153</v>
      </c>
      <c r="P337" s="77">
        <v>3276552564605</v>
      </c>
      <c r="Q337" s="77"/>
      <c r="R337" s="77"/>
      <c r="S337" s="78"/>
      <c r="T337" s="119">
        <v>8</v>
      </c>
    </row>
    <row r="338" spans="2:20" x14ac:dyDescent="0.25">
      <c r="B338" s="70">
        <v>546552</v>
      </c>
      <c r="C338" s="144">
        <v>546546</v>
      </c>
      <c r="E338" s="43" t="s">
        <v>43</v>
      </c>
      <c r="N338" s="72"/>
      <c r="O338" s="76" t="s">
        <v>146</v>
      </c>
      <c r="P338" s="77">
        <v>3276552564636</v>
      </c>
      <c r="Q338" s="77"/>
      <c r="R338" s="77"/>
      <c r="S338" s="78"/>
      <c r="T338" s="119">
        <v>12</v>
      </c>
    </row>
    <row r="339" spans="2:20" x14ac:dyDescent="0.25">
      <c r="B339" s="70">
        <v>785632</v>
      </c>
      <c r="C339" s="144">
        <v>785998</v>
      </c>
      <c r="E339" s="43" t="s">
        <v>46</v>
      </c>
      <c r="N339" s="72"/>
      <c r="O339" s="76" t="s">
        <v>146</v>
      </c>
      <c r="P339" s="77">
        <v>3276552564636</v>
      </c>
      <c r="Q339" s="77"/>
      <c r="R339" s="77"/>
      <c r="S339" s="78"/>
      <c r="T339" s="119">
        <v>6</v>
      </c>
    </row>
    <row r="340" spans="2:20" x14ac:dyDescent="0.25">
      <c r="B340" s="70">
        <v>786063</v>
      </c>
      <c r="C340" s="144">
        <v>786136</v>
      </c>
      <c r="E340" s="43" t="s">
        <v>47</v>
      </c>
      <c r="N340" s="72"/>
      <c r="O340" s="76" t="s">
        <v>146</v>
      </c>
      <c r="P340" s="77">
        <v>3276552564636</v>
      </c>
      <c r="Q340" s="77"/>
      <c r="R340" s="77"/>
      <c r="S340" s="78"/>
      <c r="T340" s="119">
        <v>6</v>
      </c>
    </row>
    <row r="341" spans="2:20" x14ac:dyDescent="0.25">
      <c r="B341" s="70">
        <v>553763</v>
      </c>
      <c r="E341" s="43" t="s">
        <v>47</v>
      </c>
      <c r="N341" s="72"/>
      <c r="O341" s="76" t="s">
        <v>154</v>
      </c>
      <c r="P341" s="77">
        <v>3276552564612</v>
      </c>
      <c r="Q341" s="77"/>
      <c r="R341" s="77"/>
      <c r="S341" s="78"/>
      <c r="T341" s="119">
        <v>8</v>
      </c>
    </row>
    <row r="342" spans="2:20" x14ac:dyDescent="0.25">
      <c r="B342" s="70">
        <v>553775</v>
      </c>
      <c r="E342" s="43" t="s">
        <v>47</v>
      </c>
      <c r="N342" s="72"/>
      <c r="O342" s="76" t="s">
        <v>154</v>
      </c>
      <c r="P342" s="77">
        <v>3276552564612</v>
      </c>
      <c r="Q342" s="77"/>
      <c r="R342" s="77"/>
      <c r="S342" s="78"/>
      <c r="T342" s="119">
        <v>8</v>
      </c>
    </row>
    <row r="343" spans="2:20" x14ac:dyDescent="0.25">
      <c r="B343" s="70">
        <v>943267</v>
      </c>
      <c r="C343" s="144">
        <v>943281</v>
      </c>
      <c r="E343" s="43" t="s">
        <v>47</v>
      </c>
      <c r="N343" s="72"/>
      <c r="O343" s="76" t="s">
        <v>154</v>
      </c>
      <c r="P343" s="77">
        <v>3276552564612</v>
      </c>
      <c r="Q343" s="77"/>
      <c r="R343" s="77"/>
      <c r="S343" s="78"/>
      <c r="T343" s="119">
        <v>6</v>
      </c>
    </row>
    <row r="344" spans="2:20" x14ac:dyDescent="0.25">
      <c r="B344" s="70">
        <v>751147</v>
      </c>
      <c r="E344" s="43"/>
      <c r="N344" s="72"/>
      <c r="O344" s="76" t="s">
        <v>154</v>
      </c>
      <c r="P344" s="77">
        <v>3276552564612</v>
      </c>
      <c r="Q344" s="77"/>
      <c r="R344" s="77"/>
      <c r="S344" s="78"/>
      <c r="T344" s="119">
        <v>9</v>
      </c>
    </row>
    <row r="345" spans="2:20" x14ac:dyDescent="0.25">
      <c r="B345" s="70">
        <v>781210</v>
      </c>
      <c r="C345" s="144">
        <v>781195</v>
      </c>
      <c r="E345" s="43" t="s">
        <v>46</v>
      </c>
      <c r="N345" s="72"/>
      <c r="O345" s="76" t="s">
        <v>154</v>
      </c>
      <c r="P345" s="77">
        <v>3276552564612</v>
      </c>
      <c r="Q345" s="77"/>
      <c r="R345" s="77"/>
      <c r="S345" s="78"/>
      <c r="T345" s="119">
        <v>6</v>
      </c>
    </row>
    <row r="346" spans="2:20" x14ac:dyDescent="0.25">
      <c r="B346" s="79">
        <v>60722</v>
      </c>
      <c r="C346" s="71">
        <v>60737</v>
      </c>
      <c r="E346" s="43" t="s">
        <v>43</v>
      </c>
      <c r="N346" s="72"/>
      <c r="O346" s="76"/>
      <c r="P346" s="77"/>
      <c r="Q346" s="77"/>
      <c r="R346" s="77"/>
      <c r="S346" s="78"/>
      <c r="T346" s="119">
        <v>7</v>
      </c>
    </row>
    <row r="347" spans="2:20" x14ac:dyDescent="0.25">
      <c r="B347" s="79">
        <v>920821</v>
      </c>
      <c r="C347" s="71">
        <v>920840</v>
      </c>
      <c r="E347" s="43" t="s">
        <v>46</v>
      </c>
      <c r="N347" s="72"/>
      <c r="O347" s="76" t="s">
        <v>155</v>
      </c>
      <c r="P347" s="77"/>
      <c r="Q347" s="77"/>
      <c r="R347" s="77"/>
      <c r="S347" s="78"/>
      <c r="T347" s="119">
        <v>8</v>
      </c>
    </row>
    <row r="348" spans="2:20" x14ac:dyDescent="0.25">
      <c r="B348" s="83">
        <v>6099</v>
      </c>
      <c r="C348" s="124">
        <v>6100</v>
      </c>
      <c r="E348" s="43" t="s">
        <v>46</v>
      </c>
      <c r="N348" s="72"/>
      <c r="O348" s="76" t="s">
        <v>156</v>
      </c>
      <c r="P348" s="77"/>
      <c r="Q348" s="77"/>
      <c r="R348" s="77"/>
      <c r="S348" s="78"/>
      <c r="T348" s="119">
        <v>8</v>
      </c>
    </row>
    <row r="349" spans="2:20" x14ac:dyDescent="0.25">
      <c r="B349" s="79">
        <v>920797</v>
      </c>
      <c r="C349" s="71">
        <v>920800</v>
      </c>
      <c r="E349" s="43" t="s">
        <v>46</v>
      </c>
      <c r="N349" s="72"/>
      <c r="O349" s="76" t="s">
        <v>157</v>
      </c>
      <c r="P349" s="77"/>
      <c r="Q349" s="77"/>
      <c r="R349" s="77"/>
      <c r="S349" s="78"/>
      <c r="T349" s="119">
        <v>8</v>
      </c>
    </row>
    <row r="350" spans="2:20" x14ac:dyDescent="0.25">
      <c r="B350" s="79">
        <v>920757</v>
      </c>
      <c r="C350" s="71">
        <v>920761</v>
      </c>
      <c r="E350" s="43" t="s">
        <v>46</v>
      </c>
      <c r="N350" s="72"/>
      <c r="O350" s="76" t="s">
        <v>158</v>
      </c>
      <c r="P350" s="77"/>
      <c r="Q350" s="77"/>
      <c r="R350" s="77"/>
      <c r="S350" s="78"/>
      <c r="T350" s="119">
        <v>8</v>
      </c>
    </row>
    <row r="351" spans="2:20" x14ac:dyDescent="0.25">
      <c r="B351" s="83">
        <v>6091</v>
      </c>
      <c r="C351" s="124">
        <v>6092</v>
      </c>
      <c r="E351" s="43" t="s">
        <v>46</v>
      </c>
      <c r="N351" s="72"/>
      <c r="O351" s="76" t="s">
        <v>158</v>
      </c>
      <c r="P351" s="77"/>
      <c r="Q351" s="77"/>
      <c r="R351" s="77"/>
      <c r="S351" s="78"/>
      <c r="T351" s="119">
        <v>8</v>
      </c>
    </row>
    <row r="352" spans="2:20" x14ac:dyDescent="0.25">
      <c r="B352" s="98">
        <v>653411</v>
      </c>
      <c r="C352" s="82">
        <v>653448</v>
      </c>
      <c r="D352" s="71"/>
      <c r="E352" s="43" t="s">
        <v>46</v>
      </c>
      <c r="F352" s="71"/>
      <c r="G352" s="71"/>
      <c r="H352" s="71"/>
      <c r="I352" s="71"/>
      <c r="J352" s="71"/>
      <c r="K352" s="71"/>
      <c r="L352" s="71"/>
      <c r="M352" s="71"/>
      <c r="N352" s="72"/>
      <c r="O352" s="76" t="s">
        <v>159</v>
      </c>
      <c r="P352" s="77"/>
      <c r="Q352" s="77"/>
      <c r="R352" s="77"/>
      <c r="S352" s="78"/>
      <c r="T352" s="119">
        <v>10</v>
      </c>
    </row>
    <row r="353" spans="2:20" x14ac:dyDescent="0.25">
      <c r="B353" s="70">
        <v>946678</v>
      </c>
      <c r="C353" s="144">
        <v>946739</v>
      </c>
      <c r="E353" s="43" t="s">
        <v>43</v>
      </c>
      <c r="N353" s="72"/>
      <c r="O353" s="76" t="s">
        <v>160</v>
      </c>
      <c r="P353" s="77">
        <v>3276552556426</v>
      </c>
      <c r="Q353" s="77">
        <v>90592</v>
      </c>
      <c r="R353" s="77"/>
      <c r="S353" s="99" t="s">
        <v>161</v>
      </c>
      <c r="T353" s="119">
        <v>5</v>
      </c>
    </row>
    <row r="354" spans="2:20" x14ac:dyDescent="0.25">
      <c r="B354" s="70">
        <v>855703</v>
      </c>
      <c r="C354" s="144">
        <v>855791</v>
      </c>
      <c r="E354" s="43" t="s">
        <v>43</v>
      </c>
      <c r="N354" s="72"/>
      <c r="O354" s="76" t="s">
        <v>162</v>
      </c>
      <c r="P354" s="77">
        <v>3276553775147</v>
      </c>
      <c r="Q354" s="77">
        <v>91067</v>
      </c>
      <c r="R354" s="77"/>
      <c r="S354" s="99" t="s">
        <v>163</v>
      </c>
      <c r="T354" s="119"/>
    </row>
    <row r="355" spans="2:20" x14ac:dyDescent="0.25">
      <c r="B355" s="70">
        <v>950510</v>
      </c>
      <c r="C355" s="144">
        <v>950513</v>
      </c>
      <c r="E355" s="43" t="s">
        <v>43</v>
      </c>
      <c r="N355" s="72"/>
      <c r="O355" s="76" t="s">
        <v>164</v>
      </c>
      <c r="P355" s="77">
        <v>3276552556440</v>
      </c>
      <c r="Q355" s="77">
        <v>90678</v>
      </c>
      <c r="R355" s="77"/>
      <c r="S355" s="99" t="s">
        <v>165</v>
      </c>
      <c r="T355" s="119">
        <v>5</v>
      </c>
    </row>
    <row r="356" spans="2:20" x14ac:dyDescent="0.25">
      <c r="B356" s="70">
        <v>149210</v>
      </c>
      <c r="C356" s="144">
        <v>149238</v>
      </c>
      <c r="E356" s="43" t="s">
        <v>43</v>
      </c>
      <c r="N356" s="72"/>
      <c r="O356" s="76" t="s">
        <v>166</v>
      </c>
      <c r="P356" s="77">
        <v>3276552556471</v>
      </c>
      <c r="Q356" s="77">
        <v>90531</v>
      </c>
      <c r="R356" s="77"/>
      <c r="S356" s="78" t="s">
        <v>167</v>
      </c>
      <c r="T356" s="119">
        <v>5</v>
      </c>
    </row>
    <row r="357" spans="2:20" x14ac:dyDescent="0.25">
      <c r="B357" s="70">
        <v>950474</v>
      </c>
      <c r="C357" s="144">
        <v>950481</v>
      </c>
      <c r="E357" s="43"/>
      <c r="N357" s="72"/>
      <c r="O357" s="76" t="s">
        <v>168</v>
      </c>
      <c r="P357" s="77">
        <v>3276552556457</v>
      </c>
      <c r="Q357" s="77">
        <v>90679</v>
      </c>
      <c r="R357" s="77"/>
      <c r="S357" s="78" t="s">
        <v>169</v>
      </c>
      <c r="T357" s="119">
        <v>5</v>
      </c>
    </row>
    <row r="358" spans="2:20" x14ac:dyDescent="0.25">
      <c r="B358" s="70">
        <v>657453</v>
      </c>
      <c r="C358" s="144">
        <v>657456</v>
      </c>
      <c r="E358" s="43" t="s">
        <v>43</v>
      </c>
      <c r="N358" s="72"/>
      <c r="O358" s="76" t="s">
        <v>170</v>
      </c>
      <c r="P358" s="77">
        <v>3276552705039</v>
      </c>
      <c r="Q358" s="77"/>
      <c r="R358" s="77"/>
      <c r="S358" s="78"/>
      <c r="T358" s="119">
        <v>8</v>
      </c>
    </row>
    <row r="359" spans="2:20" x14ac:dyDescent="0.25">
      <c r="B359" s="70">
        <v>646557</v>
      </c>
      <c r="C359" s="144">
        <v>661348</v>
      </c>
      <c r="D359" s="144">
        <v>661361</v>
      </c>
      <c r="E359" s="43" t="s">
        <v>43</v>
      </c>
      <c r="N359" s="72"/>
      <c r="O359" s="76" t="s">
        <v>171</v>
      </c>
      <c r="P359" s="77">
        <v>3276552705046</v>
      </c>
      <c r="Q359" s="77"/>
      <c r="R359" s="77"/>
      <c r="S359" s="78"/>
      <c r="T359" s="119">
        <v>8</v>
      </c>
    </row>
    <row r="360" spans="2:20" x14ac:dyDescent="0.25">
      <c r="B360" s="70">
        <v>607003</v>
      </c>
      <c r="E360" s="43" t="s">
        <v>43</v>
      </c>
      <c r="N360" s="72"/>
      <c r="O360" s="76" t="s">
        <v>171</v>
      </c>
      <c r="P360" s="77">
        <v>3276552705046</v>
      </c>
      <c r="Q360" s="77"/>
      <c r="R360" s="77"/>
      <c r="S360" s="78"/>
      <c r="T360" s="119">
        <v>12</v>
      </c>
    </row>
    <row r="361" spans="2:20" x14ac:dyDescent="0.25">
      <c r="B361" s="79">
        <v>856333</v>
      </c>
      <c r="C361" s="59">
        <v>856337</v>
      </c>
      <c r="E361" s="43" t="s">
        <v>43</v>
      </c>
      <c r="N361" s="72"/>
      <c r="O361" s="76"/>
      <c r="P361" s="77"/>
      <c r="Q361" s="77"/>
      <c r="R361" s="77"/>
      <c r="S361" s="78"/>
      <c r="T361" s="119">
        <v>8</v>
      </c>
    </row>
    <row r="362" spans="2:20" x14ac:dyDescent="0.25">
      <c r="B362" s="70">
        <v>62016</v>
      </c>
      <c r="C362" s="144">
        <v>661265</v>
      </c>
      <c r="D362" s="144">
        <v>661331</v>
      </c>
      <c r="E362" s="43" t="s">
        <v>43</v>
      </c>
      <c r="N362" s="72"/>
      <c r="O362" s="76" t="s">
        <v>171</v>
      </c>
      <c r="P362" s="77">
        <v>3276552705046</v>
      </c>
      <c r="Q362" s="77"/>
      <c r="R362" s="77"/>
      <c r="S362" s="78"/>
      <c r="T362" s="119">
        <v>8</v>
      </c>
    </row>
    <row r="363" spans="2:20" x14ac:dyDescent="0.25">
      <c r="B363" s="70">
        <v>240957</v>
      </c>
      <c r="C363" s="144">
        <v>487226</v>
      </c>
      <c r="E363" s="43" t="s">
        <v>46</v>
      </c>
      <c r="N363" s="72"/>
      <c r="O363" s="76" t="s">
        <v>172</v>
      </c>
      <c r="P363" s="77">
        <v>3276552705053</v>
      </c>
      <c r="Q363" s="77"/>
      <c r="R363" s="77"/>
      <c r="S363" s="78"/>
      <c r="T363" s="119">
        <v>6</v>
      </c>
    </row>
    <row r="364" spans="2:20" x14ac:dyDescent="0.25">
      <c r="B364" s="70">
        <v>372489</v>
      </c>
      <c r="E364" s="43"/>
      <c r="N364" s="72"/>
      <c r="O364" s="76" t="s">
        <v>172</v>
      </c>
      <c r="P364" s="77">
        <v>3276552705053</v>
      </c>
      <c r="Q364" s="77"/>
      <c r="R364" s="77"/>
      <c r="S364" s="78"/>
      <c r="T364" s="119">
        <v>8</v>
      </c>
    </row>
    <row r="365" spans="2:20" x14ac:dyDescent="0.25">
      <c r="B365" s="79">
        <v>856422</v>
      </c>
      <c r="C365" s="59">
        <v>856446</v>
      </c>
      <c r="E365" s="43" t="s">
        <v>43</v>
      </c>
      <c r="N365" s="72"/>
      <c r="O365" s="76"/>
      <c r="P365" s="77"/>
      <c r="Q365" s="77"/>
      <c r="R365" s="77"/>
      <c r="S365" s="78"/>
      <c r="T365" s="119">
        <v>8</v>
      </c>
    </row>
    <row r="366" spans="2:20" x14ac:dyDescent="0.25">
      <c r="B366" s="70">
        <v>689706</v>
      </c>
      <c r="C366" s="144">
        <v>689714</v>
      </c>
      <c r="E366" s="43" t="s">
        <v>43</v>
      </c>
      <c r="N366" s="72"/>
      <c r="O366" s="76" t="s">
        <v>173</v>
      </c>
      <c r="P366" s="77">
        <v>3276552719340</v>
      </c>
      <c r="Q366" s="77">
        <v>90461</v>
      </c>
      <c r="R366" s="77"/>
      <c r="S366" s="78" t="s">
        <v>174</v>
      </c>
      <c r="T366" s="119">
        <v>5</v>
      </c>
    </row>
    <row r="367" spans="2:20" x14ac:dyDescent="0.25">
      <c r="B367" s="70">
        <v>287221</v>
      </c>
      <c r="C367" s="71">
        <v>999278</v>
      </c>
      <c r="E367" s="43" t="s">
        <v>43</v>
      </c>
      <c r="N367" s="72"/>
      <c r="O367" s="76" t="s">
        <v>175</v>
      </c>
      <c r="P367" s="77">
        <v>3276552719357</v>
      </c>
      <c r="Q367" s="77">
        <v>90462</v>
      </c>
      <c r="R367" s="77"/>
      <c r="S367" s="78" t="s">
        <v>176</v>
      </c>
      <c r="T367" s="205">
        <v>5</v>
      </c>
    </row>
    <row r="368" spans="2:20" x14ac:dyDescent="0.25">
      <c r="B368" s="79">
        <v>413814</v>
      </c>
      <c r="C368" s="71">
        <v>413813</v>
      </c>
      <c r="E368" s="43" t="s">
        <v>46</v>
      </c>
      <c r="N368" s="72"/>
      <c r="O368" s="76" t="s">
        <v>177</v>
      </c>
      <c r="P368" s="77"/>
      <c r="Q368" s="77"/>
      <c r="R368" s="77"/>
      <c r="S368" s="78"/>
      <c r="T368" s="205"/>
    </row>
    <row r="369" spans="2:20" x14ac:dyDescent="0.25">
      <c r="B369" s="70">
        <v>142164</v>
      </c>
      <c r="C369" s="144">
        <v>142165</v>
      </c>
      <c r="D369" s="144">
        <v>485640</v>
      </c>
      <c r="E369" s="43" t="s">
        <v>43</v>
      </c>
      <c r="N369" s="72"/>
      <c r="O369" s="76" t="s">
        <v>178</v>
      </c>
      <c r="P369" s="77">
        <v>3276556776905</v>
      </c>
      <c r="Q369" s="77">
        <v>20350</v>
      </c>
      <c r="R369" s="77"/>
      <c r="S369" s="78" t="s">
        <v>179</v>
      </c>
      <c r="T369" s="119">
        <v>5</v>
      </c>
    </row>
    <row r="370" spans="2:20" x14ac:dyDescent="0.25">
      <c r="B370" s="70">
        <v>440238</v>
      </c>
      <c r="C370" s="144">
        <v>440245</v>
      </c>
      <c r="E370" s="43" t="s">
        <v>43</v>
      </c>
      <c r="N370" s="72"/>
      <c r="O370" s="76" t="s">
        <v>178</v>
      </c>
      <c r="P370" s="77">
        <v>3276556776905</v>
      </c>
      <c r="Q370" s="77">
        <v>20350</v>
      </c>
      <c r="R370" s="77"/>
      <c r="S370" s="78" t="s">
        <v>179</v>
      </c>
      <c r="T370" s="119">
        <v>10</v>
      </c>
    </row>
    <row r="371" spans="2:20" x14ac:dyDescent="0.25">
      <c r="B371" s="70">
        <v>142172</v>
      </c>
      <c r="C371" s="144">
        <v>142173</v>
      </c>
      <c r="D371" s="144">
        <v>485645</v>
      </c>
      <c r="E371" s="43" t="s">
        <v>43</v>
      </c>
      <c r="N371" s="72"/>
      <c r="O371" s="76" t="s">
        <v>178</v>
      </c>
      <c r="P371" s="77">
        <v>3276556776905</v>
      </c>
      <c r="Q371" s="77">
        <v>20350</v>
      </c>
      <c r="R371" s="77"/>
      <c r="S371" s="78" t="s">
        <v>179</v>
      </c>
      <c r="T371" s="119">
        <v>5</v>
      </c>
    </row>
    <row r="372" spans="2:20" x14ac:dyDescent="0.25">
      <c r="B372" s="70">
        <v>439811</v>
      </c>
      <c r="C372" s="144">
        <v>439816</v>
      </c>
      <c r="E372" s="43" t="s">
        <v>43</v>
      </c>
      <c r="N372" s="72"/>
      <c r="O372" s="76" t="s">
        <v>178</v>
      </c>
      <c r="P372" s="77">
        <v>3276556776905</v>
      </c>
      <c r="Q372" s="77">
        <v>20350</v>
      </c>
      <c r="R372" s="77"/>
      <c r="S372" s="78" t="s">
        <v>179</v>
      </c>
      <c r="T372" s="119">
        <v>6</v>
      </c>
    </row>
    <row r="373" spans="2:20" x14ac:dyDescent="0.25">
      <c r="B373" s="70">
        <v>439879</v>
      </c>
      <c r="C373" s="144">
        <v>439901</v>
      </c>
      <c r="E373" s="43" t="s">
        <v>43</v>
      </c>
      <c r="N373" s="72"/>
      <c r="O373" s="76" t="s">
        <v>178</v>
      </c>
      <c r="P373" s="77">
        <v>3276556776905</v>
      </c>
      <c r="Q373" s="77">
        <v>20350</v>
      </c>
      <c r="R373" s="77"/>
      <c r="S373" s="78" t="s">
        <v>179</v>
      </c>
      <c r="T373" s="119">
        <v>7</v>
      </c>
    </row>
    <row r="374" spans="2:20" x14ac:dyDescent="0.25">
      <c r="B374" s="70">
        <v>440007</v>
      </c>
      <c r="C374" s="144">
        <v>440014</v>
      </c>
      <c r="E374" s="43" t="s">
        <v>43</v>
      </c>
      <c r="N374" s="72"/>
      <c r="O374" s="76" t="s">
        <v>178</v>
      </c>
      <c r="P374" s="77">
        <v>3276556776905</v>
      </c>
      <c r="Q374" s="77">
        <v>20350</v>
      </c>
      <c r="R374" s="77"/>
      <c r="S374" s="78" t="s">
        <v>179</v>
      </c>
      <c r="T374" s="119">
        <v>10</v>
      </c>
    </row>
    <row r="375" spans="2:20" x14ac:dyDescent="0.25">
      <c r="B375" s="70">
        <v>142190</v>
      </c>
      <c r="C375" s="144">
        <v>142191</v>
      </c>
      <c r="D375" s="144">
        <v>485650</v>
      </c>
      <c r="E375" s="43" t="s">
        <v>43</v>
      </c>
      <c r="N375" s="72"/>
      <c r="O375" s="76" t="s">
        <v>178</v>
      </c>
      <c r="P375" s="77">
        <v>3276556776905</v>
      </c>
      <c r="Q375" s="77">
        <v>20350</v>
      </c>
      <c r="R375" s="77"/>
      <c r="S375" s="78" t="s">
        <v>179</v>
      </c>
      <c r="T375" s="119">
        <v>5</v>
      </c>
    </row>
    <row r="376" spans="2:20" x14ac:dyDescent="0.25">
      <c r="B376" s="70">
        <v>440209</v>
      </c>
      <c r="C376" s="144">
        <v>440211</v>
      </c>
      <c r="E376" s="43" t="s">
        <v>43</v>
      </c>
      <c r="N376" s="72"/>
      <c r="O376" s="76" t="s">
        <v>178</v>
      </c>
      <c r="P376" s="77">
        <v>3276556776905</v>
      </c>
      <c r="Q376" s="77">
        <v>20350</v>
      </c>
      <c r="R376" s="77"/>
      <c r="S376" s="78" t="s">
        <v>179</v>
      </c>
      <c r="T376" s="119">
        <v>10</v>
      </c>
    </row>
    <row r="377" spans="2:20" x14ac:dyDescent="0.25">
      <c r="B377" s="70">
        <v>142166</v>
      </c>
      <c r="C377" s="144">
        <v>142169</v>
      </c>
      <c r="D377" s="144">
        <v>106842</v>
      </c>
      <c r="E377" s="43" t="s">
        <v>46</v>
      </c>
      <c r="F377" s="71" t="s">
        <v>180</v>
      </c>
      <c r="N377" s="72"/>
      <c r="O377" s="76" t="s">
        <v>178</v>
      </c>
      <c r="P377" s="77">
        <v>3276556776905</v>
      </c>
      <c r="Q377" s="77">
        <v>20350</v>
      </c>
      <c r="R377" s="77"/>
      <c r="S377" s="78" t="s">
        <v>179</v>
      </c>
      <c r="T377" s="119">
        <v>5</v>
      </c>
    </row>
    <row r="378" spans="2:20" x14ac:dyDescent="0.25">
      <c r="B378" s="70">
        <v>440524</v>
      </c>
      <c r="C378" s="144">
        <v>440525</v>
      </c>
      <c r="E378" s="43" t="s">
        <v>46</v>
      </c>
      <c r="N378" s="72"/>
      <c r="O378" s="76" t="s">
        <v>178</v>
      </c>
      <c r="P378" s="77">
        <v>3276556776905</v>
      </c>
      <c r="Q378" s="77">
        <v>20350</v>
      </c>
      <c r="R378" s="77"/>
      <c r="S378" s="78" t="s">
        <v>179</v>
      </c>
      <c r="T378" s="119">
        <v>7</v>
      </c>
    </row>
    <row r="379" spans="2:20" x14ac:dyDescent="0.25">
      <c r="B379" s="70">
        <v>142176</v>
      </c>
      <c r="C379" s="144">
        <v>142177</v>
      </c>
      <c r="D379" s="144">
        <v>261212</v>
      </c>
      <c r="E379" s="43" t="s">
        <v>46</v>
      </c>
      <c r="F379" s="71" t="s">
        <v>181</v>
      </c>
      <c r="N379" s="72"/>
      <c r="O379" s="76" t="s">
        <v>178</v>
      </c>
      <c r="P379" s="77">
        <v>3276556776905</v>
      </c>
      <c r="Q379" s="77">
        <v>20350</v>
      </c>
      <c r="R379" s="77"/>
      <c r="S379" s="78" t="s">
        <v>179</v>
      </c>
      <c r="T379" s="119">
        <v>5</v>
      </c>
    </row>
    <row r="380" spans="2:20" x14ac:dyDescent="0.25">
      <c r="B380" s="70">
        <v>739659</v>
      </c>
      <c r="C380" s="144">
        <v>739660</v>
      </c>
      <c r="D380" s="71">
        <v>474172</v>
      </c>
      <c r="E380" s="43" t="s">
        <v>46</v>
      </c>
      <c r="N380" s="72"/>
      <c r="O380" s="76" t="s">
        <v>178</v>
      </c>
      <c r="P380" s="77">
        <v>3276556776905</v>
      </c>
      <c r="Q380" s="77">
        <v>20350</v>
      </c>
      <c r="R380" s="77"/>
      <c r="S380" s="78" t="s">
        <v>179</v>
      </c>
      <c r="T380" s="119">
        <v>7</v>
      </c>
    </row>
    <row r="381" spans="2:20" x14ac:dyDescent="0.25">
      <c r="B381" s="70">
        <v>459311</v>
      </c>
      <c r="C381" s="144">
        <v>459312</v>
      </c>
      <c r="D381" s="144">
        <v>485658</v>
      </c>
      <c r="E381" s="43" t="s">
        <v>46</v>
      </c>
      <c r="N381" s="72"/>
      <c r="O381" s="76" t="s">
        <v>178</v>
      </c>
      <c r="P381" s="77">
        <v>3276556776905</v>
      </c>
      <c r="Q381" s="77">
        <v>20350</v>
      </c>
      <c r="R381" s="77"/>
      <c r="S381" s="78" t="s">
        <v>179</v>
      </c>
      <c r="T381" s="119">
        <v>10</v>
      </c>
    </row>
    <row r="382" spans="2:20" x14ac:dyDescent="0.25">
      <c r="B382" s="70">
        <v>142192</v>
      </c>
      <c r="C382" s="144">
        <v>142194</v>
      </c>
      <c r="D382" s="144">
        <v>106852</v>
      </c>
      <c r="E382" s="43" t="s">
        <v>46</v>
      </c>
      <c r="F382" s="71" t="s">
        <v>182</v>
      </c>
      <c r="N382" s="72"/>
      <c r="O382" s="76" t="s">
        <v>178</v>
      </c>
      <c r="P382" s="77">
        <v>3276556776905</v>
      </c>
      <c r="Q382" s="77">
        <v>20350</v>
      </c>
      <c r="R382" s="77"/>
      <c r="S382" s="78" t="s">
        <v>179</v>
      </c>
      <c r="T382" s="119">
        <v>5</v>
      </c>
    </row>
    <row r="383" spans="2:20" x14ac:dyDescent="0.25">
      <c r="B383" s="70">
        <v>440038</v>
      </c>
      <c r="C383" s="144">
        <v>440062</v>
      </c>
      <c r="E383" s="43" t="s">
        <v>46</v>
      </c>
      <c r="N383" s="72"/>
      <c r="O383" s="76" t="s">
        <v>178</v>
      </c>
      <c r="P383" s="77">
        <v>3276556776905</v>
      </c>
      <c r="Q383" s="77">
        <v>20350</v>
      </c>
      <c r="R383" s="77"/>
      <c r="S383" s="78" t="s">
        <v>179</v>
      </c>
      <c r="T383" s="119">
        <v>10</v>
      </c>
    </row>
    <row r="384" spans="2:20" x14ac:dyDescent="0.25">
      <c r="B384" s="70">
        <v>440506</v>
      </c>
      <c r="C384" s="144">
        <v>440508</v>
      </c>
      <c r="E384" s="43" t="s">
        <v>46</v>
      </c>
      <c r="N384" s="72"/>
      <c r="O384" s="76" t="s">
        <v>178</v>
      </c>
      <c r="P384" s="77">
        <v>3276556776905</v>
      </c>
      <c r="Q384" s="77">
        <v>20350</v>
      </c>
      <c r="R384" s="77"/>
      <c r="S384" s="78" t="s">
        <v>179</v>
      </c>
      <c r="T384" s="119">
        <v>5</v>
      </c>
    </row>
    <row r="385" spans="2:20" x14ac:dyDescent="0.25">
      <c r="B385" s="79">
        <v>540641</v>
      </c>
      <c r="C385" s="71">
        <v>540645</v>
      </c>
      <c r="E385" s="43" t="s">
        <v>43</v>
      </c>
      <c r="N385" s="72"/>
      <c r="O385" s="76" t="s">
        <v>183</v>
      </c>
      <c r="P385" s="77">
        <v>3276557535884</v>
      </c>
      <c r="Q385" s="77">
        <v>20351</v>
      </c>
      <c r="R385" s="77"/>
      <c r="S385" s="78">
        <v>200041</v>
      </c>
      <c r="T385" s="119">
        <v>2.5</v>
      </c>
    </row>
    <row r="386" spans="2:20" x14ac:dyDescent="0.25">
      <c r="B386" s="70">
        <v>439530</v>
      </c>
      <c r="C386" s="144">
        <v>439561</v>
      </c>
      <c r="E386" s="43" t="s">
        <v>43</v>
      </c>
      <c r="N386" s="72"/>
      <c r="O386" s="76" t="s">
        <v>183</v>
      </c>
      <c r="P386" s="77">
        <v>3276557535884</v>
      </c>
      <c r="Q386" s="77">
        <v>20351</v>
      </c>
      <c r="R386" s="77"/>
      <c r="S386" s="78">
        <v>200041</v>
      </c>
      <c r="T386" s="119">
        <v>5</v>
      </c>
    </row>
    <row r="387" spans="2:20" x14ac:dyDescent="0.25">
      <c r="B387" s="70">
        <v>439670</v>
      </c>
      <c r="C387" s="144">
        <v>439691</v>
      </c>
      <c r="E387" s="43" t="s">
        <v>43</v>
      </c>
      <c r="N387" s="72"/>
      <c r="O387" s="76" t="s">
        <v>183</v>
      </c>
      <c r="P387" s="77">
        <v>3276557535884</v>
      </c>
      <c r="Q387" s="77">
        <v>20351</v>
      </c>
      <c r="R387" s="77"/>
      <c r="S387" s="78" t="s">
        <v>184</v>
      </c>
      <c r="T387" s="119">
        <v>10</v>
      </c>
    </row>
    <row r="388" spans="2:20" x14ac:dyDescent="0.25">
      <c r="B388" s="70">
        <v>838739</v>
      </c>
      <c r="C388" s="144">
        <v>838740</v>
      </c>
      <c r="E388" s="43" t="s">
        <v>46</v>
      </c>
      <c r="N388" s="72"/>
      <c r="O388" s="76" t="s">
        <v>183</v>
      </c>
      <c r="P388" s="77">
        <v>3276557535884</v>
      </c>
      <c r="Q388" s="77">
        <v>20351</v>
      </c>
      <c r="R388" s="77"/>
      <c r="S388" s="78" t="s">
        <v>184</v>
      </c>
      <c r="T388" s="119">
        <v>5</v>
      </c>
    </row>
    <row r="389" spans="2:20" x14ac:dyDescent="0.25">
      <c r="B389" s="70">
        <v>48016</v>
      </c>
      <c r="C389" s="144">
        <v>48003</v>
      </c>
      <c r="E389" s="43" t="s">
        <v>43</v>
      </c>
      <c r="N389" s="72"/>
      <c r="O389" s="76" t="s">
        <v>185</v>
      </c>
      <c r="P389" s="77">
        <v>3276552440312</v>
      </c>
      <c r="Q389" s="77">
        <v>20401</v>
      </c>
      <c r="R389" s="77"/>
      <c r="S389" s="78" t="s">
        <v>186</v>
      </c>
      <c r="T389" s="119">
        <v>2.5</v>
      </c>
    </row>
    <row r="390" spans="2:20" x14ac:dyDescent="0.25">
      <c r="B390" s="79">
        <v>999805</v>
      </c>
      <c r="C390" s="71">
        <v>999806</v>
      </c>
      <c r="E390" s="43" t="s">
        <v>46</v>
      </c>
      <c r="N390" s="72"/>
      <c r="O390" s="76" t="s">
        <v>185</v>
      </c>
      <c r="P390" s="77">
        <v>3276552440312</v>
      </c>
      <c r="Q390" s="77">
        <v>20401</v>
      </c>
      <c r="R390" s="77"/>
      <c r="S390" s="78" t="s">
        <v>186</v>
      </c>
      <c r="T390" s="119">
        <v>5</v>
      </c>
    </row>
    <row r="391" spans="2:20" x14ac:dyDescent="0.25">
      <c r="B391" s="79">
        <v>947079</v>
      </c>
      <c r="C391" s="71">
        <v>947085</v>
      </c>
      <c r="E391" s="43" t="s">
        <v>46</v>
      </c>
      <c r="N391" s="72"/>
      <c r="O391" s="76" t="s">
        <v>185</v>
      </c>
      <c r="P391" s="77">
        <v>3276552440312</v>
      </c>
      <c r="Q391" s="77">
        <v>20401</v>
      </c>
      <c r="R391" s="77"/>
      <c r="S391" s="78" t="s">
        <v>186</v>
      </c>
      <c r="T391" s="119">
        <v>5</v>
      </c>
    </row>
    <row r="392" spans="2:20" x14ac:dyDescent="0.25">
      <c r="B392" s="79">
        <v>540658</v>
      </c>
      <c r="C392" s="71">
        <v>540665</v>
      </c>
      <c r="E392" s="43" t="s">
        <v>43</v>
      </c>
      <c r="N392" s="72"/>
      <c r="O392" s="76" t="s">
        <v>187</v>
      </c>
      <c r="P392" s="77">
        <v>3276557535860</v>
      </c>
      <c r="Q392" s="77">
        <v>20352</v>
      </c>
      <c r="R392" s="77"/>
      <c r="S392" s="78" t="s">
        <v>188</v>
      </c>
      <c r="T392" s="119">
        <v>2.5</v>
      </c>
    </row>
    <row r="393" spans="2:20" x14ac:dyDescent="0.25">
      <c r="B393" s="79">
        <v>968143</v>
      </c>
      <c r="C393" s="71">
        <v>968181</v>
      </c>
      <c r="E393" s="43" t="s">
        <v>46</v>
      </c>
      <c r="N393" s="72"/>
      <c r="O393" s="76" t="s">
        <v>187</v>
      </c>
      <c r="P393" s="77">
        <v>3276557535860</v>
      </c>
      <c r="Q393" s="77">
        <v>20352</v>
      </c>
      <c r="R393" s="77"/>
      <c r="S393" s="78" t="s">
        <v>188</v>
      </c>
      <c r="T393" s="119">
        <v>3</v>
      </c>
    </row>
    <row r="394" spans="2:20" x14ac:dyDescent="0.25">
      <c r="B394" s="70">
        <v>488291</v>
      </c>
      <c r="C394" s="71">
        <v>488297</v>
      </c>
      <c r="E394" s="43" t="s">
        <v>43</v>
      </c>
      <c r="N394" s="72"/>
      <c r="O394" s="76" t="s">
        <v>187</v>
      </c>
      <c r="P394" s="77">
        <v>3276557535860</v>
      </c>
      <c r="Q394" s="77">
        <v>20352</v>
      </c>
      <c r="R394" s="77"/>
      <c r="S394" s="78" t="s">
        <v>188</v>
      </c>
      <c r="T394" s="119">
        <v>5</v>
      </c>
    </row>
    <row r="395" spans="2:20" x14ac:dyDescent="0.25">
      <c r="B395" s="70">
        <v>90253</v>
      </c>
      <c r="C395" s="71">
        <v>90257</v>
      </c>
      <c r="D395" s="144">
        <v>623720</v>
      </c>
      <c r="E395" s="43" t="s">
        <v>46</v>
      </c>
      <c r="N395" s="72"/>
      <c r="O395" s="76" t="s">
        <v>187</v>
      </c>
      <c r="P395" s="77">
        <v>3276557535860</v>
      </c>
      <c r="Q395" s="77">
        <v>20352</v>
      </c>
      <c r="R395" s="77"/>
      <c r="S395" s="78" t="s">
        <v>188</v>
      </c>
      <c r="T395" s="119">
        <v>5</v>
      </c>
    </row>
    <row r="396" spans="2:20" x14ac:dyDescent="0.25">
      <c r="B396" s="79">
        <v>168327</v>
      </c>
      <c r="C396" s="71">
        <v>168333</v>
      </c>
      <c r="D396" s="71"/>
      <c r="E396" s="43" t="s">
        <v>46</v>
      </c>
      <c r="N396" s="72"/>
      <c r="O396" s="76" t="s">
        <v>189</v>
      </c>
      <c r="P396" s="77">
        <v>3523680320734</v>
      </c>
      <c r="Q396" s="77">
        <v>22136</v>
      </c>
      <c r="R396" s="77"/>
      <c r="S396" s="78">
        <v>2206030</v>
      </c>
      <c r="T396" s="119">
        <v>4</v>
      </c>
    </row>
    <row r="397" spans="2:20" x14ac:dyDescent="0.25">
      <c r="B397" s="79">
        <v>904617</v>
      </c>
      <c r="C397" s="71">
        <v>904611</v>
      </c>
      <c r="D397" s="71"/>
      <c r="E397" s="43" t="s">
        <v>46</v>
      </c>
      <c r="N397" s="72"/>
      <c r="O397" s="50" t="s">
        <v>190</v>
      </c>
      <c r="P397" s="100" t="s">
        <v>191</v>
      </c>
      <c r="Q397" s="77">
        <v>91217</v>
      </c>
      <c r="R397" s="77"/>
      <c r="S397" s="78"/>
      <c r="T397" s="119"/>
    </row>
    <row r="398" spans="2:20" x14ac:dyDescent="0.25">
      <c r="B398" s="79">
        <v>904628</v>
      </c>
      <c r="C398" s="71">
        <v>904621</v>
      </c>
      <c r="D398" s="71"/>
      <c r="E398" s="43" t="s">
        <v>46</v>
      </c>
      <c r="N398" s="72"/>
      <c r="O398" s="50" t="s">
        <v>192</v>
      </c>
      <c r="P398" s="100" t="s">
        <v>193</v>
      </c>
      <c r="Q398" s="77">
        <v>91218</v>
      </c>
      <c r="R398" s="77"/>
      <c r="S398" s="78"/>
      <c r="T398" s="119"/>
    </row>
    <row r="399" spans="2:20" x14ac:dyDescent="0.25">
      <c r="B399" s="79"/>
      <c r="C399" s="71"/>
      <c r="D399" s="71"/>
      <c r="E399" s="43"/>
      <c r="F399" s="71"/>
      <c r="G399" s="71"/>
      <c r="H399" s="71"/>
      <c r="I399" s="71"/>
      <c r="J399" s="71"/>
      <c r="K399" s="71"/>
      <c r="L399" s="71"/>
      <c r="M399" s="71"/>
      <c r="N399" s="72"/>
      <c r="O399" s="76"/>
      <c r="P399" s="77"/>
      <c r="Q399" s="77"/>
      <c r="R399" s="77"/>
      <c r="S399" s="78"/>
      <c r="T399" s="119"/>
    </row>
    <row r="400" spans="2:20" x14ac:dyDescent="0.25">
      <c r="B400" s="79">
        <v>820905</v>
      </c>
      <c r="C400" s="71">
        <v>820908</v>
      </c>
      <c r="D400" s="71">
        <v>739344</v>
      </c>
      <c r="E400" s="43" t="s">
        <v>46</v>
      </c>
      <c r="F400" s="71"/>
      <c r="G400" s="71"/>
      <c r="H400" s="71"/>
      <c r="I400" s="71"/>
      <c r="J400" s="71"/>
      <c r="K400" s="71"/>
      <c r="L400" s="71"/>
      <c r="M400" s="71"/>
      <c r="N400" s="72"/>
      <c r="O400" s="76"/>
      <c r="P400" s="77"/>
      <c r="Q400" s="77"/>
      <c r="R400" s="77"/>
      <c r="S400" s="78"/>
      <c r="T400" s="119">
        <v>1</v>
      </c>
    </row>
    <row r="401" spans="2:20" x14ac:dyDescent="0.25">
      <c r="B401" s="70">
        <v>440533</v>
      </c>
      <c r="C401" s="144">
        <v>440540</v>
      </c>
      <c r="E401" s="43" t="s">
        <v>43</v>
      </c>
      <c r="N401" s="72"/>
      <c r="O401" s="76" t="s">
        <v>194</v>
      </c>
      <c r="P401" s="77">
        <v>3276552440336</v>
      </c>
      <c r="Q401" s="77"/>
      <c r="R401" s="77"/>
      <c r="S401" s="78"/>
      <c r="T401" s="119">
        <v>4</v>
      </c>
    </row>
    <row r="402" spans="2:20" x14ac:dyDescent="0.25">
      <c r="B402" s="70">
        <v>448019</v>
      </c>
      <c r="C402" s="144">
        <v>492310</v>
      </c>
      <c r="E402" s="43" t="s">
        <v>43</v>
      </c>
      <c r="N402" s="72"/>
      <c r="O402" s="76" t="s">
        <v>194</v>
      </c>
      <c r="P402" s="77">
        <v>3276552440336</v>
      </c>
      <c r="Q402" s="77"/>
      <c r="R402" s="77"/>
      <c r="S402" s="78"/>
      <c r="T402" s="119">
        <v>8</v>
      </c>
    </row>
    <row r="403" spans="2:20" x14ac:dyDescent="0.25">
      <c r="B403" s="70">
        <v>60236</v>
      </c>
      <c r="C403" s="59">
        <v>31621</v>
      </c>
      <c r="E403" s="43" t="s">
        <v>43</v>
      </c>
      <c r="N403" s="72"/>
      <c r="O403" s="76" t="s">
        <v>195</v>
      </c>
      <c r="P403" s="77">
        <v>3276557101768</v>
      </c>
      <c r="Q403" s="77"/>
      <c r="R403" s="77"/>
      <c r="S403" s="78"/>
      <c r="T403" s="119">
        <v>10</v>
      </c>
    </row>
    <row r="404" spans="2:20" x14ac:dyDescent="0.25">
      <c r="B404" s="70">
        <v>673059</v>
      </c>
      <c r="E404" s="43" t="s">
        <v>46</v>
      </c>
      <c r="N404" s="72"/>
      <c r="O404" s="76" t="s">
        <v>195</v>
      </c>
      <c r="P404" s="77">
        <v>3276557101768</v>
      </c>
      <c r="Q404" s="77"/>
      <c r="R404" s="77"/>
      <c r="S404" s="78"/>
      <c r="T404" s="119">
        <v>10</v>
      </c>
    </row>
    <row r="405" spans="2:20" x14ac:dyDescent="0.25">
      <c r="B405" s="70">
        <v>377764</v>
      </c>
      <c r="E405" s="43" t="s">
        <v>46</v>
      </c>
      <c r="N405" s="72"/>
      <c r="O405" s="76" t="s">
        <v>196</v>
      </c>
      <c r="P405" s="77" t="s">
        <v>61</v>
      </c>
      <c r="Q405" s="77"/>
      <c r="R405" s="77"/>
      <c r="S405" s="78"/>
      <c r="T405" s="205">
        <v>10</v>
      </c>
    </row>
    <row r="406" spans="2:20" x14ac:dyDescent="0.25">
      <c r="B406" s="70">
        <v>597608</v>
      </c>
      <c r="E406" s="43" t="s">
        <v>46</v>
      </c>
      <c r="N406" s="72"/>
      <c r="O406" s="76" t="s">
        <v>196</v>
      </c>
      <c r="P406" s="77" t="s">
        <v>61</v>
      </c>
      <c r="Q406" s="77"/>
      <c r="R406" s="77"/>
      <c r="S406" s="78"/>
      <c r="T406" s="205">
        <v>10</v>
      </c>
    </row>
    <row r="407" spans="2:20" x14ac:dyDescent="0.25">
      <c r="B407" s="79">
        <v>298095</v>
      </c>
      <c r="C407" s="71">
        <v>298108</v>
      </c>
      <c r="E407" s="43" t="s">
        <v>46</v>
      </c>
      <c r="N407" s="72"/>
      <c r="O407" s="76" t="s">
        <v>197</v>
      </c>
      <c r="P407" s="77" t="s">
        <v>61</v>
      </c>
      <c r="Q407" s="77"/>
      <c r="R407" s="77"/>
      <c r="S407" s="78"/>
      <c r="T407" s="205">
        <v>10</v>
      </c>
    </row>
    <row r="408" spans="2:20" x14ac:dyDescent="0.25">
      <c r="B408" s="79">
        <v>903862</v>
      </c>
      <c r="C408" s="71">
        <v>903868</v>
      </c>
      <c r="E408" s="43"/>
      <c r="N408" s="72"/>
      <c r="O408" s="76"/>
      <c r="P408" s="77"/>
      <c r="Q408" s="77"/>
      <c r="R408" s="77"/>
      <c r="S408" s="78"/>
      <c r="T408" s="205">
        <v>6</v>
      </c>
    </row>
    <row r="409" spans="2:20" x14ac:dyDescent="0.25">
      <c r="B409" s="70">
        <v>558269</v>
      </c>
      <c r="E409" s="43" t="s">
        <v>43</v>
      </c>
      <c r="N409" s="72"/>
      <c r="O409" s="76" t="s">
        <v>198</v>
      </c>
      <c r="P409" s="77">
        <v>3276552705114</v>
      </c>
      <c r="Q409" s="77"/>
      <c r="R409" s="77"/>
      <c r="S409" s="78"/>
      <c r="T409" s="119">
        <v>6</v>
      </c>
    </row>
    <row r="410" spans="2:20" x14ac:dyDescent="0.25">
      <c r="B410" s="70">
        <v>778420</v>
      </c>
      <c r="C410" s="144">
        <v>778367</v>
      </c>
      <c r="E410" s="43" t="s">
        <v>46</v>
      </c>
      <c r="N410" s="72"/>
      <c r="O410" s="76" t="s">
        <v>198</v>
      </c>
      <c r="P410" s="77">
        <v>3276552705114</v>
      </c>
      <c r="Q410" s="77"/>
      <c r="R410" s="77"/>
      <c r="S410" s="78"/>
      <c r="T410" s="119">
        <v>6</v>
      </c>
    </row>
    <row r="411" spans="2:20" x14ac:dyDescent="0.25">
      <c r="B411" s="79">
        <v>259330</v>
      </c>
      <c r="C411" s="71">
        <v>259332</v>
      </c>
      <c r="D411" s="71"/>
      <c r="E411" s="43" t="s">
        <v>46</v>
      </c>
      <c r="F411" s="71"/>
      <c r="G411" s="71"/>
      <c r="H411" s="71"/>
      <c r="I411" s="71"/>
      <c r="J411" s="71"/>
      <c r="K411" s="71"/>
      <c r="L411" s="71"/>
      <c r="M411" s="71"/>
      <c r="N411" s="72"/>
      <c r="O411" s="76" t="s">
        <v>199</v>
      </c>
      <c r="P411" s="77"/>
      <c r="Q411" s="77"/>
      <c r="R411" s="77"/>
      <c r="S411" s="78"/>
      <c r="T411" s="119">
        <v>6</v>
      </c>
    </row>
    <row r="412" spans="2:20" x14ac:dyDescent="0.25">
      <c r="B412" s="70">
        <v>335348</v>
      </c>
      <c r="C412" s="144">
        <v>766170</v>
      </c>
      <c r="E412" s="43" t="s">
        <v>43</v>
      </c>
      <c r="N412" s="72"/>
      <c r="O412" s="76" t="s">
        <v>200</v>
      </c>
      <c r="P412" s="77">
        <v>3276552705121</v>
      </c>
      <c r="Q412" s="77"/>
      <c r="R412" s="77"/>
      <c r="S412" s="78"/>
      <c r="T412" s="119">
        <v>6</v>
      </c>
    </row>
    <row r="413" spans="2:20" x14ac:dyDescent="0.25">
      <c r="B413" s="70">
        <v>335065</v>
      </c>
      <c r="C413" s="144">
        <v>766161</v>
      </c>
      <c r="D413" s="144">
        <v>161609</v>
      </c>
      <c r="E413" s="43" t="s">
        <v>46</v>
      </c>
      <c r="F413" s="71" t="s">
        <v>201</v>
      </c>
      <c r="N413" s="72"/>
      <c r="O413" s="76" t="s">
        <v>200</v>
      </c>
      <c r="P413" s="77">
        <v>3276552705121</v>
      </c>
      <c r="Q413" s="77"/>
      <c r="R413" s="77"/>
      <c r="S413" s="78"/>
      <c r="T413" s="119">
        <v>6</v>
      </c>
    </row>
    <row r="414" spans="2:20" x14ac:dyDescent="0.25">
      <c r="B414" s="70">
        <v>71784</v>
      </c>
      <c r="C414" s="144">
        <v>71795</v>
      </c>
      <c r="E414" s="43" t="s">
        <v>43</v>
      </c>
      <c r="N414" s="72"/>
      <c r="O414" s="76" t="s">
        <v>202</v>
      </c>
      <c r="P414" s="77">
        <v>3276552722692</v>
      </c>
      <c r="Q414" s="77">
        <v>90463</v>
      </c>
      <c r="R414" s="77"/>
      <c r="S414" s="78" t="s">
        <v>203</v>
      </c>
      <c r="T414" s="119">
        <v>5</v>
      </c>
    </row>
    <row r="415" spans="2:20" x14ac:dyDescent="0.25">
      <c r="B415" s="70">
        <v>71764</v>
      </c>
      <c r="C415" s="144">
        <v>71759</v>
      </c>
      <c r="E415" s="43" t="s">
        <v>46</v>
      </c>
      <c r="N415" s="72"/>
      <c r="O415" s="76" t="s">
        <v>202</v>
      </c>
      <c r="P415" s="77">
        <v>3276552722692</v>
      </c>
      <c r="Q415" s="77">
        <v>90463</v>
      </c>
      <c r="R415" s="77"/>
      <c r="S415" s="78" t="s">
        <v>203</v>
      </c>
      <c r="T415" s="119">
        <v>5</v>
      </c>
    </row>
    <row r="416" spans="2:20" x14ac:dyDescent="0.25">
      <c r="B416" s="70">
        <v>235732</v>
      </c>
      <c r="C416" s="144">
        <v>237504</v>
      </c>
      <c r="E416" s="43" t="s">
        <v>46</v>
      </c>
      <c r="N416" s="72"/>
      <c r="O416" s="76" t="s">
        <v>204</v>
      </c>
      <c r="P416" s="77"/>
      <c r="Q416" s="77"/>
      <c r="R416" s="77"/>
      <c r="S416" s="78"/>
      <c r="T416" s="119">
        <v>5</v>
      </c>
    </row>
    <row r="417" spans="2:20" x14ac:dyDescent="0.25">
      <c r="B417" s="79">
        <v>692802</v>
      </c>
      <c r="C417" s="71">
        <v>692805</v>
      </c>
      <c r="D417" s="71"/>
      <c r="E417" s="43" t="s">
        <v>46</v>
      </c>
      <c r="F417" s="71"/>
      <c r="G417" s="71"/>
      <c r="H417" s="71"/>
      <c r="I417" s="71"/>
      <c r="J417" s="71"/>
      <c r="K417" s="71"/>
      <c r="L417" s="71"/>
      <c r="M417" s="71"/>
      <c r="N417" s="72"/>
      <c r="O417" s="76" t="s">
        <v>205</v>
      </c>
      <c r="P417" s="77"/>
      <c r="Q417" s="77"/>
      <c r="R417" s="77"/>
      <c r="S417" s="78"/>
      <c r="T417" s="119">
        <v>5</v>
      </c>
    </row>
    <row r="418" spans="2:20" x14ac:dyDescent="0.25">
      <c r="B418" s="79"/>
      <c r="E418" s="43"/>
      <c r="N418" s="72"/>
      <c r="O418" s="76" t="s">
        <v>202</v>
      </c>
      <c r="P418" s="77">
        <v>3276552722692</v>
      </c>
      <c r="Q418" s="77">
        <v>90463</v>
      </c>
      <c r="R418" s="77"/>
      <c r="S418" s="78" t="s">
        <v>203</v>
      </c>
      <c r="T418" s="119"/>
    </row>
    <row r="419" spans="2:20" x14ac:dyDescent="0.25">
      <c r="B419" s="70">
        <v>711711</v>
      </c>
      <c r="E419" s="43" t="s">
        <v>43</v>
      </c>
      <c r="N419" s="72"/>
      <c r="O419" s="76" t="s">
        <v>206</v>
      </c>
      <c r="P419" s="77">
        <v>3276552440305</v>
      </c>
      <c r="Q419" s="77">
        <v>90594</v>
      </c>
      <c r="R419" s="77"/>
      <c r="S419" s="99" t="s">
        <v>207</v>
      </c>
      <c r="T419" s="205">
        <v>1</v>
      </c>
    </row>
    <row r="420" spans="2:20" x14ac:dyDescent="0.25">
      <c r="B420" s="70">
        <v>713326</v>
      </c>
      <c r="E420" s="43" t="s">
        <v>43</v>
      </c>
      <c r="N420" s="72"/>
      <c r="O420" s="76" t="s">
        <v>208</v>
      </c>
      <c r="P420" s="77">
        <v>3276552440329</v>
      </c>
      <c r="Q420" s="77">
        <v>90593</v>
      </c>
      <c r="R420" s="77"/>
      <c r="S420" s="78" t="s">
        <v>209</v>
      </c>
      <c r="T420" s="119">
        <v>1</v>
      </c>
    </row>
    <row r="421" spans="2:20" x14ac:dyDescent="0.25">
      <c r="B421" s="79">
        <v>399314</v>
      </c>
      <c r="C421" s="71">
        <v>399316</v>
      </c>
      <c r="D421" s="71"/>
      <c r="E421" s="43" t="s">
        <v>46</v>
      </c>
      <c r="F421" s="71"/>
      <c r="G421" s="71"/>
      <c r="H421" s="71"/>
      <c r="I421" s="71"/>
      <c r="J421" s="71"/>
      <c r="K421" s="71"/>
      <c r="L421" s="71"/>
      <c r="M421" s="71"/>
      <c r="N421" s="72"/>
      <c r="O421" s="76" t="s">
        <v>208</v>
      </c>
      <c r="P421" s="77">
        <v>3276552440329</v>
      </c>
      <c r="Q421" s="77">
        <v>90593</v>
      </c>
      <c r="R421" s="77"/>
      <c r="S421" s="78" t="s">
        <v>209</v>
      </c>
      <c r="T421" s="119">
        <v>5</v>
      </c>
    </row>
    <row r="422" spans="2:20" x14ac:dyDescent="0.25">
      <c r="B422" s="79">
        <v>764525</v>
      </c>
      <c r="C422" s="71">
        <v>764527</v>
      </c>
      <c r="E422" s="43" t="s">
        <v>43</v>
      </c>
      <c r="N422" s="72"/>
      <c r="O422" s="76" t="s">
        <v>210</v>
      </c>
      <c r="P422" s="77">
        <v>3276552534653</v>
      </c>
      <c r="Q422" s="77"/>
      <c r="R422" s="77"/>
      <c r="S422" s="78"/>
      <c r="T422" s="119">
        <v>4</v>
      </c>
    </row>
    <row r="423" spans="2:20" x14ac:dyDescent="0.25">
      <c r="B423" s="79">
        <v>930213</v>
      </c>
      <c r="C423" s="71">
        <v>764521</v>
      </c>
      <c r="E423" s="43" t="s">
        <v>43</v>
      </c>
      <c r="N423" s="72"/>
      <c r="O423" s="76" t="s">
        <v>210</v>
      </c>
      <c r="P423" s="77">
        <v>3276552534653</v>
      </c>
      <c r="Q423" s="77"/>
      <c r="R423" s="77"/>
      <c r="S423" s="78"/>
      <c r="T423" s="119">
        <v>8</v>
      </c>
    </row>
    <row r="424" spans="2:20" x14ac:dyDescent="0.25">
      <c r="B424" s="70">
        <v>930204</v>
      </c>
      <c r="C424" s="71">
        <v>663557</v>
      </c>
      <c r="E424" s="43" t="s">
        <v>46</v>
      </c>
      <c r="N424" s="72"/>
      <c r="O424" s="76" t="s">
        <v>210</v>
      </c>
      <c r="P424" s="77">
        <v>3276552534653</v>
      </c>
      <c r="Q424" s="77"/>
      <c r="R424" s="77"/>
      <c r="S424" s="78"/>
      <c r="T424" s="119">
        <v>8</v>
      </c>
    </row>
    <row r="425" spans="2:20" x14ac:dyDescent="0.25">
      <c r="B425" s="70">
        <v>470626</v>
      </c>
      <c r="C425" s="144">
        <v>450447</v>
      </c>
      <c r="E425" s="43" t="s">
        <v>43</v>
      </c>
      <c r="N425" s="72"/>
      <c r="O425" s="76" t="s">
        <v>211</v>
      </c>
      <c r="P425" s="77">
        <v>3276550238720</v>
      </c>
      <c r="Q425" s="77"/>
      <c r="R425" s="77"/>
      <c r="S425" s="78"/>
      <c r="T425" s="119">
        <v>10</v>
      </c>
    </row>
    <row r="426" spans="2:20" x14ac:dyDescent="0.25">
      <c r="B426" s="70">
        <v>457490</v>
      </c>
      <c r="C426" s="144">
        <v>510326</v>
      </c>
      <c r="E426" s="43" t="s">
        <v>46</v>
      </c>
      <c r="N426" s="72"/>
      <c r="O426" s="76" t="s">
        <v>211</v>
      </c>
      <c r="P426" s="77">
        <v>3276550238720</v>
      </c>
      <c r="Q426" s="77"/>
      <c r="R426" s="77"/>
      <c r="S426" s="78"/>
      <c r="T426" s="119">
        <v>8</v>
      </c>
    </row>
    <row r="427" spans="2:20" x14ac:dyDescent="0.25">
      <c r="B427" s="70">
        <v>383961</v>
      </c>
      <c r="E427" s="43" t="s">
        <v>43</v>
      </c>
      <c r="N427" s="72"/>
      <c r="O427" s="76" t="s">
        <v>212</v>
      </c>
      <c r="P427" s="77">
        <v>3000000030769</v>
      </c>
      <c r="Q427" s="77">
        <v>20312</v>
      </c>
      <c r="R427" s="77"/>
      <c r="S427" s="78" t="s">
        <v>213</v>
      </c>
      <c r="T427" s="119">
        <v>1</v>
      </c>
    </row>
    <row r="428" spans="2:20" x14ac:dyDescent="0.25">
      <c r="B428" s="70">
        <v>424676</v>
      </c>
      <c r="C428" s="144">
        <v>424678</v>
      </c>
      <c r="D428" s="144">
        <v>510221</v>
      </c>
      <c r="E428" s="43" t="s">
        <v>43</v>
      </c>
      <c r="N428" s="72"/>
      <c r="O428" s="76" t="s">
        <v>212</v>
      </c>
      <c r="P428" s="77">
        <v>3000000030769</v>
      </c>
      <c r="Q428" s="77">
        <v>20312</v>
      </c>
      <c r="R428" s="77"/>
      <c r="S428" s="78" t="s">
        <v>213</v>
      </c>
      <c r="T428" s="119">
        <v>3</v>
      </c>
    </row>
    <row r="429" spans="2:20" x14ac:dyDescent="0.25">
      <c r="B429" s="70">
        <v>364244</v>
      </c>
      <c r="C429" s="144">
        <v>364245</v>
      </c>
      <c r="D429" s="144">
        <v>510220</v>
      </c>
      <c r="E429" s="43" t="s">
        <v>43</v>
      </c>
      <c r="N429" s="72"/>
      <c r="O429" s="76" t="s">
        <v>212</v>
      </c>
      <c r="P429" s="77">
        <v>3000000030769</v>
      </c>
      <c r="Q429" s="77">
        <v>20312</v>
      </c>
      <c r="R429" s="77"/>
      <c r="S429" s="78" t="s">
        <v>213</v>
      </c>
      <c r="T429" s="119">
        <v>5</v>
      </c>
    </row>
    <row r="430" spans="2:20" x14ac:dyDescent="0.25">
      <c r="B430" s="70">
        <v>925791</v>
      </c>
      <c r="C430" s="144">
        <v>925792</v>
      </c>
      <c r="E430" s="43" t="s">
        <v>46</v>
      </c>
      <c r="N430" s="72"/>
      <c r="O430" s="76" t="s">
        <v>212</v>
      </c>
      <c r="P430" s="77">
        <v>3000000030769</v>
      </c>
      <c r="Q430" s="77">
        <v>20312</v>
      </c>
      <c r="R430" s="77"/>
      <c r="S430" s="78" t="s">
        <v>213</v>
      </c>
      <c r="T430" s="119">
        <v>5</v>
      </c>
    </row>
    <row r="431" spans="2:20" x14ac:dyDescent="0.25">
      <c r="B431" s="70">
        <v>848951</v>
      </c>
      <c r="C431" s="144">
        <v>848957</v>
      </c>
      <c r="E431" s="43" t="s">
        <v>43</v>
      </c>
      <c r="N431" s="72"/>
      <c r="O431" s="76" t="s">
        <v>214</v>
      </c>
      <c r="P431" s="77">
        <v>3276558439822</v>
      </c>
      <c r="Q431" s="77">
        <v>20442</v>
      </c>
      <c r="R431" s="77"/>
      <c r="S431" s="78" t="s">
        <v>215</v>
      </c>
      <c r="T431" s="119">
        <v>1</v>
      </c>
    </row>
    <row r="432" spans="2:20" x14ac:dyDescent="0.25">
      <c r="B432" s="79">
        <v>356657</v>
      </c>
      <c r="C432" s="71">
        <v>356675</v>
      </c>
      <c r="D432" s="71"/>
      <c r="E432" s="43" t="s">
        <v>46</v>
      </c>
      <c r="F432" s="71"/>
      <c r="G432" s="71"/>
      <c r="H432" s="71"/>
      <c r="I432" s="71"/>
      <c r="J432" s="71"/>
      <c r="K432" s="71"/>
      <c r="L432" s="71"/>
      <c r="M432" s="71"/>
      <c r="N432" s="72"/>
      <c r="O432" s="76" t="s">
        <v>214</v>
      </c>
      <c r="P432" s="77">
        <v>3276558439822</v>
      </c>
      <c r="Q432" s="77">
        <v>20442</v>
      </c>
      <c r="R432" s="77"/>
      <c r="S432" s="78" t="s">
        <v>215</v>
      </c>
      <c r="T432" s="119">
        <v>1</v>
      </c>
    </row>
    <row r="433" spans="2:20" x14ac:dyDescent="0.25">
      <c r="B433" s="70">
        <v>470680</v>
      </c>
      <c r="E433" s="43" t="s">
        <v>43</v>
      </c>
      <c r="N433" s="72"/>
      <c r="O433" s="76" t="s">
        <v>216</v>
      </c>
      <c r="P433" s="77">
        <v>3276557358308</v>
      </c>
      <c r="Q433" s="77">
        <v>21007</v>
      </c>
      <c r="R433" s="77"/>
      <c r="S433" s="78"/>
      <c r="T433" s="119">
        <v>5</v>
      </c>
    </row>
    <row r="434" spans="2:20" x14ac:dyDescent="0.25">
      <c r="B434" s="70">
        <v>553142</v>
      </c>
      <c r="E434" s="43" t="s">
        <v>43</v>
      </c>
      <c r="N434" s="72"/>
      <c r="O434" s="76" t="s">
        <v>216</v>
      </c>
      <c r="P434" s="77">
        <v>3276557358308</v>
      </c>
      <c r="Q434" s="77">
        <v>21007</v>
      </c>
      <c r="R434" s="77"/>
      <c r="S434" s="78"/>
      <c r="T434" s="119">
        <v>5</v>
      </c>
    </row>
    <row r="435" spans="2:20" x14ac:dyDescent="0.25">
      <c r="B435" s="70">
        <v>556234</v>
      </c>
      <c r="E435" s="43" t="s">
        <v>43</v>
      </c>
      <c r="N435" s="72"/>
      <c r="O435" s="76" t="s">
        <v>216</v>
      </c>
      <c r="P435" s="77">
        <v>3276557358308</v>
      </c>
      <c r="Q435" s="77">
        <v>21007</v>
      </c>
      <c r="R435" s="77"/>
      <c r="S435" s="78"/>
      <c r="T435" s="119">
        <v>10</v>
      </c>
    </row>
    <row r="436" spans="2:20" x14ac:dyDescent="0.25">
      <c r="B436" s="70">
        <v>424782</v>
      </c>
      <c r="C436" s="144">
        <v>510256</v>
      </c>
      <c r="E436" s="43" t="s">
        <v>43</v>
      </c>
      <c r="N436" s="72"/>
      <c r="O436" s="76" t="s">
        <v>216</v>
      </c>
      <c r="P436" s="77">
        <v>3276557358308</v>
      </c>
      <c r="Q436" s="77">
        <v>21007</v>
      </c>
      <c r="R436" s="77"/>
      <c r="S436" s="78"/>
      <c r="T436" s="119">
        <v>2</v>
      </c>
    </row>
    <row r="437" spans="2:20" x14ac:dyDescent="0.25">
      <c r="B437" s="70">
        <v>418078</v>
      </c>
      <c r="C437" s="144">
        <v>510234</v>
      </c>
      <c r="E437" s="43" t="s">
        <v>43</v>
      </c>
      <c r="N437" s="72"/>
      <c r="O437" s="76" t="s">
        <v>216</v>
      </c>
      <c r="P437" s="77">
        <v>3276557358308</v>
      </c>
      <c r="Q437" s="77">
        <v>21007</v>
      </c>
      <c r="R437" s="77"/>
      <c r="S437" s="78"/>
      <c r="T437" s="119">
        <v>5</v>
      </c>
    </row>
    <row r="438" spans="2:20" x14ac:dyDescent="0.25">
      <c r="B438" s="70">
        <v>418086</v>
      </c>
      <c r="C438" s="144">
        <v>510255</v>
      </c>
      <c r="E438" s="43" t="s">
        <v>43</v>
      </c>
      <c r="N438" s="72"/>
      <c r="O438" s="76" t="s">
        <v>216</v>
      </c>
      <c r="P438" s="77">
        <v>3276557358308</v>
      </c>
      <c r="Q438" s="77">
        <v>21007</v>
      </c>
      <c r="R438" s="77"/>
      <c r="S438" s="78"/>
      <c r="T438" s="119">
        <v>10</v>
      </c>
    </row>
    <row r="439" spans="2:20" x14ac:dyDescent="0.25">
      <c r="B439" s="79">
        <v>557747</v>
      </c>
      <c r="E439" s="43" t="s">
        <v>43</v>
      </c>
      <c r="N439" s="72"/>
      <c r="O439" s="76" t="s">
        <v>216</v>
      </c>
      <c r="P439" s="77">
        <v>3276557358308</v>
      </c>
      <c r="Q439" s="77">
        <v>21007</v>
      </c>
      <c r="R439" s="77"/>
      <c r="S439" s="78"/>
      <c r="T439" s="119">
        <v>10</v>
      </c>
    </row>
    <row r="440" spans="2:20" x14ac:dyDescent="0.25">
      <c r="B440" s="70">
        <v>600765</v>
      </c>
      <c r="E440" s="43"/>
      <c r="N440" s="72"/>
      <c r="O440" s="76" t="s">
        <v>216</v>
      </c>
      <c r="P440" s="77">
        <v>3276557358308</v>
      </c>
      <c r="Q440" s="77">
        <v>21007</v>
      </c>
      <c r="R440" s="77"/>
      <c r="S440" s="78"/>
      <c r="T440" s="119">
        <v>8</v>
      </c>
    </row>
    <row r="441" spans="2:20" x14ac:dyDescent="0.25">
      <c r="B441" s="70">
        <v>100431</v>
      </c>
      <c r="C441" s="144">
        <v>100401</v>
      </c>
      <c r="E441" s="43" t="s">
        <v>46</v>
      </c>
      <c r="N441" s="72"/>
      <c r="O441" s="76" t="s">
        <v>216</v>
      </c>
      <c r="P441" s="77">
        <v>3276557358308</v>
      </c>
      <c r="Q441" s="77">
        <v>21007</v>
      </c>
      <c r="R441" s="77"/>
      <c r="S441" s="78"/>
      <c r="T441" s="119">
        <v>10</v>
      </c>
    </row>
    <row r="442" spans="2:20" x14ac:dyDescent="0.25">
      <c r="B442" s="70">
        <v>787229</v>
      </c>
      <c r="C442" s="144">
        <v>787231</v>
      </c>
      <c r="E442" s="43" t="s">
        <v>46</v>
      </c>
      <c r="N442" s="72"/>
      <c r="O442" s="76" t="s">
        <v>217</v>
      </c>
      <c r="P442" s="77">
        <v>3276557116694</v>
      </c>
      <c r="Q442" s="77">
        <v>20433</v>
      </c>
      <c r="R442" s="77"/>
      <c r="S442" s="78" t="s">
        <v>218</v>
      </c>
      <c r="T442" s="119">
        <v>5</v>
      </c>
    </row>
    <row r="443" spans="2:20" x14ac:dyDescent="0.25">
      <c r="B443" s="70">
        <v>527241</v>
      </c>
      <c r="C443" s="144">
        <v>527252</v>
      </c>
      <c r="E443" s="43" t="s">
        <v>43</v>
      </c>
      <c r="N443" s="72"/>
      <c r="O443" s="76" t="s">
        <v>219</v>
      </c>
      <c r="P443" s="77">
        <v>3276552555337</v>
      </c>
      <c r="Q443" s="77"/>
      <c r="R443" s="77"/>
      <c r="S443" s="78"/>
      <c r="T443" s="119">
        <v>8</v>
      </c>
    </row>
    <row r="444" spans="2:20" x14ac:dyDescent="0.25">
      <c r="B444" s="79">
        <v>811363</v>
      </c>
      <c r="C444" s="71">
        <v>811449</v>
      </c>
      <c r="E444" s="43" t="s">
        <v>43</v>
      </c>
      <c r="N444" s="72"/>
      <c r="O444" s="76" t="s">
        <v>220</v>
      </c>
      <c r="P444" s="77">
        <v>3000000030752</v>
      </c>
      <c r="Q444" s="77">
        <v>20440</v>
      </c>
      <c r="R444" s="77"/>
      <c r="S444" s="78" t="s">
        <v>221</v>
      </c>
      <c r="T444" s="119">
        <v>2</v>
      </c>
    </row>
    <row r="445" spans="2:20" x14ac:dyDescent="0.25">
      <c r="B445" s="70">
        <v>365498</v>
      </c>
      <c r="C445" s="144">
        <v>365499</v>
      </c>
      <c r="D445" s="144">
        <v>510267</v>
      </c>
      <c r="E445" s="43" t="s">
        <v>43</v>
      </c>
      <c r="N445" s="72"/>
      <c r="O445" s="76" t="s">
        <v>220</v>
      </c>
      <c r="P445" s="77">
        <v>3000000030752</v>
      </c>
      <c r="Q445" s="77">
        <v>20440</v>
      </c>
      <c r="R445" s="77"/>
      <c r="S445" s="78" t="s">
        <v>221</v>
      </c>
      <c r="T445" s="119">
        <v>3</v>
      </c>
    </row>
    <row r="446" spans="2:20" x14ac:dyDescent="0.25">
      <c r="B446" s="79">
        <v>811208</v>
      </c>
      <c r="C446" s="71">
        <v>811326</v>
      </c>
      <c r="D446" s="71"/>
      <c r="E446" s="43"/>
      <c r="N446" s="72"/>
      <c r="O446" s="76"/>
      <c r="P446" s="77"/>
      <c r="Q446" s="77"/>
      <c r="R446" s="77"/>
      <c r="S446" s="78"/>
      <c r="T446" s="119">
        <v>8</v>
      </c>
    </row>
    <row r="447" spans="2:20" x14ac:dyDescent="0.25">
      <c r="B447" s="79">
        <v>811148</v>
      </c>
      <c r="C447" s="71">
        <v>811184</v>
      </c>
      <c r="D447" s="71"/>
      <c r="E447" s="43" t="s">
        <v>43</v>
      </c>
      <c r="N447" s="72"/>
      <c r="O447" s="76"/>
      <c r="P447" s="77"/>
      <c r="Q447" s="77"/>
      <c r="R447" s="77"/>
      <c r="S447" s="78"/>
      <c r="T447" s="119">
        <v>8</v>
      </c>
    </row>
    <row r="448" spans="2:20" x14ac:dyDescent="0.25">
      <c r="B448" s="70">
        <v>189769</v>
      </c>
      <c r="E448" s="43" t="s">
        <v>43</v>
      </c>
      <c r="N448" s="72"/>
      <c r="O448" s="76" t="s">
        <v>222</v>
      </c>
      <c r="P448" s="77">
        <v>3276552544447</v>
      </c>
      <c r="Q448" s="77"/>
      <c r="R448" s="77"/>
      <c r="S448" s="78"/>
      <c r="T448" s="119">
        <v>8</v>
      </c>
    </row>
    <row r="449" spans="2:20" x14ac:dyDescent="0.25">
      <c r="B449" s="70">
        <v>189773</v>
      </c>
      <c r="E449" s="43" t="s">
        <v>43</v>
      </c>
      <c r="N449" s="72"/>
      <c r="O449" s="76" t="s">
        <v>222</v>
      </c>
      <c r="P449" s="77">
        <v>3276552544447</v>
      </c>
      <c r="Q449" s="77"/>
      <c r="R449" s="77"/>
      <c r="S449" s="78"/>
      <c r="T449" s="119">
        <v>9</v>
      </c>
    </row>
    <row r="450" spans="2:20" x14ac:dyDescent="0.25">
      <c r="B450" s="79">
        <v>810910</v>
      </c>
      <c r="C450" s="59">
        <v>811020</v>
      </c>
      <c r="E450" s="43" t="s">
        <v>43</v>
      </c>
      <c r="N450" s="72"/>
      <c r="O450" s="76" t="s">
        <v>223</v>
      </c>
      <c r="P450" s="77">
        <v>3276557900811</v>
      </c>
      <c r="Q450" s="77">
        <v>20434</v>
      </c>
      <c r="R450" s="77"/>
      <c r="S450" s="78" t="s">
        <v>224</v>
      </c>
      <c r="T450" s="119">
        <v>2</v>
      </c>
    </row>
    <row r="451" spans="2:20" x14ac:dyDescent="0.25">
      <c r="B451" s="70">
        <v>365501</v>
      </c>
      <c r="C451" s="144">
        <v>365502</v>
      </c>
      <c r="D451" s="144">
        <v>510279</v>
      </c>
      <c r="E451" s="43" t="s">
        <v>43</v>
      </c>
      <c r="N451" s="72"/>
      <c r="O451" s="76" t="s">
        <v>223</v>
      </c>
      <c r="P451" s="77">
        <v>3276557900811</v>
      </c>
      <c r="Q451" s="77">
        <v>20434</v>
      </c>
      <c r="R451" s="77"/>
      <c r="S451" s="78" t="s">
        <v>224</v>
      </c>
      <c r="T451" s="119">
        <v>3</v>
      </c>
    </row>
    <row r="452" spans="2:20" x14ac:dyDescent="0.25">
      <c r="B452" s="70">
        <v>533577</v>
      </c>
      <c r="C452" s="59">
        <v>419995</v>
      </c>
      <c r="E452" s="43" t="s">
        <v>43</v>
      </c>
      <c r="N452" s="72"/>
      <c r="O452" s="76" t="s">
        <v>225</v>
      </c>
      <c r="P452" s="77">
        <v>3276552530419</v>
      </c>
      <c r="Q452" s="77"/>
      <c r="R452" s="77"/>
      <c r="S452" s="78"/>
      <c r="T452" s="119">
        <v>6</v>
      </c>
    </row>
    <row r="453" spans="2:20" x14ac:dyDescent="0.25">
      <c r="B453" s="70">
        <v>699131</v>
      </c>
      <c r="C453" s="144">
        <v>699238</v>
      </c>
      <c r="E453" s="43" t="s">
        <v>43</v>
      </c>
      <c r="N453" s="72"/>
      <c r="O453" s="76" t="s">
        <v>226</v>
      </c>
      <c r="P453" s="77">
        <v>3000000030875</v>
      </c>
      <c r="Q453" s="77">
        <v>20465</v>
      </c>
      <c r="R453" s="77"/>
      <c r="S453" s="78" t="s">
        <v>227</v>
      </c>
      <c r="T453" s="119">
        <v>2</v>
      </c>
    </row>
    <row r="454" spans="2:20" x14ac:dyDescent="0.25">
      <c r="B454" s="70">
        <v>365504</v>
      </c>
      <c r="C454" s="144">
        <v>365505</v>
      </c>
      <c r="D454" s="144">
        <v>510268</v>
      </c>
      <c r="E454" s="43" t="s">
        <v>43</v>
      </c>
      <c r="N454" s="72"/>
      <c r="O454" s="76" t="s">
        <v>226</v>
      </c>
      <c r="P454" s="77">
        <v>3000000030875</v>
      </c>
      <c r="Q454" s="77">
        <v>20465</v>
      </c>
      <c r="R454" s="77"/>
      <c r="S454" s="78" t="s">
        <v>227</v>
      </c>
      <c r="T454" s="119">
        <v>3</v>
      </c>
    </row>
    <row r="455" spans="2:20" x14ac:dyDescent="0.25">
      <c r="B455" s="70">
        <v>788879</v>
      </c>
      <c r="C455" s="144">
        <v>788880</v>
      </c>
      <c r="E455" s="43" t="s">
        <v>43</v>
      </c>
      <c r="N455" s="72"/>
      <c r="O455" s="76" t="s">
        <v>226</v>
      </c>
      <c r="P455" s="77">
        <v>3000000030875</v>
      </c>
      <c r="Q455" s="77">
        <v>20465</v>
      </c>
      <c r="R455" s="77"/>
      <c r="S455" s="78" t="s">
        <v>227</v>
      </c>
      <c r="T455" s="119">
        <v>5</v>
      </c>
    </row>
    <row r="456" spans="2:20" x14ac:dyDescent="0.25">
      <c r="B456" s="79">
        <v>148497</v>
      </c>
      <c r="C456" s="71">
        <v>148499</v>
      </c>
      <c r="E456" s="43" t="s">
        <v>43</v>
      </c>
      <c r="N456" s="72"/>
      <c r="O456" s="76" t="s">
        <v>228</v>
      </c>
      <c r="P456" s="77">
        <v>3276552748692</v>
      </c>
      <c r="Q456" s="77">
        <v>90675</v>
      </c>
      <c r="R456" s="77"/>
      <c r="S456" s="78">
        <v>207775</v>
      </c>
      <c r="T456" s="119"/>
    </row>
    <row r="457" spans="2:20" x14ac:dyDescent="0.25">
      <c r="B457" s="79">
        <v>599485</v>
      </c>
      <c r="C457" s="71">
        <v>600344</v>
      </c>
      <c r="E457" s="43" t="s">
        <v>43</v>
      </c>
      <c r="N457" s="72"/>
      <c r="O457" s="76" t="s">
        <v>228</v>
      </c>
      <c r="P457" s="77">
        <v>3276552748692</v>
      </c>
      <c r="Q457" s="77">
        <v>90675</v>
      </c>
      <c r="R457" s="77"/>
      <c r="S457" s="78">
        <v>207775</v>
      </c>
      <c r="T457" s="119">
        <v>5</v>
      </c>
    </row>
    <row r="458" spans="2:20" x14ac:dyDescent="0.25">
      <c r="B458" s="92">
        <v>670132</v>
      </c>
      <c r="C458" s="101">
        <v>670191</v>
      </c>
      <c r="D458" s="102"/>
      <c r="E458" s="46" t="s">
        <v>43</v>
      </c>
      <c r="F458" s="102"/>
      <c r="G458" s="102"/>
      <c r="H458" s="102"/>
      <c r="I458" s="102"/>
      <c r="J458" s="102"/>
      <c r="K458" s="102"/>
      <c r="L458" s="102"/>
      <c r="M458" s="102"/>
      <c r="N458" s="94"/>
      <c r="O458" s="95"/>
      <c r="P458" s="96"/>
      <c r="Q458" s="96"/>
      <c r="R458" s="96"/>
      <c r="S458" s="97"/>
      <c r="T458" s="204">
        <v>6</v>
      </c>
    </row>
    <row r="459" spans="2:20" x14ac:dyDescent="0.25">
      <c r="B459" s="79">
        <v>183426</v>
      </c>
      <c r="C459" s="71">
        <v>183421</v>
      </c>
      <c r="E459" s="43" t="s">
        <v>43</v>
      </c>
      <c r="N459" s="72"/>
      <c r="O459" s="76"/>
      <c r="P459" s="77"/>
      <c r="Q459" s="77"/>
      <c r="R459" s="77"/>
      <c r="S459" s="78"/>
      <c r="T459" s="119">
        <v>6</v>
      </c>
    </row>
    <row r="460" spans="2:20" x14ac:dyDescent="0.25">
      <c r="B460" s="103">
        <v>532794</v>
      </c>
      <c r="C460" s="104"/>
      <c r="D460" s="87"/>
      <c r="E460" s="45" t="s">
        <v>43</v>
      </c>
      <c r="F460" s="87"/>
      <c r="G460" s="87"/>
      <c r="H460" s="87"/>
      <c r="I460" s="87"/>
      <c r="J460" s="87"/>
      <c r="K460" s="87"/>
      <c r="L460" s="87"/>
      <c r="M460" s="87"/>
      <c r="N460" s="88"/>
      <c r="O460" s="89" t="s">
        <v>229</v>
      </c>
      <c r="P460" s="90">
        <v>3276552555351</v>
      </c>
      <c r="Q460" s="90"/>
      <c r="R460" s="90"/>
      <c r="S460" s="91"/>
      <c r="T460" s="203">
        <v>8</v>
      </c>
    </row>
    <row r="461" spans="2:20" x14ac:dyDescent="0.25">
      <c r="B461" s="79">
        <v>153776</v>
      </c>
      <c r="C461" s="59">
        <v>153782</v>
      </c>
      <c r="E461" s="43" t="s">
        <v>46</v>
      </c>
      <c r="N461" s="72"/>
      <c r="O461" s="76" t="s">
        <v>229</v>
      </c>
      <c r="P461" s="77">
        <v>3276552555351</v>
      </c>
      <c r="Q461" s="77"/>
      <c r="R461" s="77"/>
      <c r="S461" s="78"/>
      <c r="T461" s="119">
        <v>6</v>
      </c>
    </row>
    <row r="462" spans="2:20" x14ac:dyDescent="0.25">
      <c r="B462" s="70">
        <v>533108</v>
      </c>
      <c r="E462" s="43" t="s">
        <v>46</v>
      </c>
      <c r="N462" s="72"/>
      <c r="O462" s="76" t="s">
        <v>229</v>
      </c>
      <c r="P462" s="77">
        <v>3276552555351</v>
      </c>
      <c r="Q462" s="77"/>
      <c r="R462" s="77"/>
      <c r="S462" s="78"/>
      <c r="T462" s="119">
        <v>8</v>
      </c>
    </row>
    <row r="463" spans="2:20" x14ac:dyDescent="0.25">
      <c r="B463" s="79">
        <v>232431</v>
      </c>
      <c r="C463" s="59">
        <v>232445</v>
      </c>
      <c r="E463" s="43" t="s">
        <v>43</v>
      </c>
      <c r="N463" s="72"/>
      <c r="O463" s="76" t="s">
        <v>229</v>
      </c>
      <c r="P463" s="77">
        <v>3276552555352</v>
      </c>
      <c r="Q463" s="77"/>
      <c r="R463" s="77"/>
      <c r="S463" s="78"/>
      <c r="T463" s="119">
        <v>6</v>
      </c>
    </row>
    <row r="464" spans="2:20" x14ac:dyDescent="0.25">
      <c r="B464" s="79">
        <v>989330</v>
      </c>
      <c r="C464" s="59">
        <v>989331</v>
      </c>
      <c r="E464" s="43" t="s">
        <v>46</v>
      </c>
      <c r="N464" s="72"/>
      <c r="O464" s="76" t="s">
        <v>229</v>
      </c>
      <c r="P464" s="77">
        <v>3276552555351</v>
      </c>
      <c r="Q464" s="77"/>
      <c r="R464" s="77"/>
      <c r="S464" s="78"/>
      <c r="T464" s="119">
        <v>8</v>
      </c>
    </row>
    <row r="465" spans="2:20" x14ac:dyDescent="0.25">
      <c r="B465" s="70">
        <v>699519</v>
      </c>
      <c r="C465" s="144">
        <v>699705</v>
      </c>
      <c r="E465" s="43" t="s">
        <v>43</v>
      </c>
      <c r="N465" s="72"/>
      <c r="O465" s="76" t="s">
        <v>230</v>
      </c>
      <c r="P465" s="77">
        <v>3276556888295</v>
      </c>
      <c r="Q465" s="77">
        <v>20451</v>
      </c>
      <c r="R465" s="77"/>
      <c r="S465" s="78" t="s">
        <v>231</v>
      </c>
      <c r="T465" s="119">
        <v>2</v>
      </c>
    </row>
    <row r="466" spans="2:20" x14ac:dyDescent="0.25">
      <c r="B466" s="70">
        <v>365418</v>
      </c>
      <c r="C466" s="144">
        <v>365419</v>
      </c>
      <c r="D466" s="144">
        <v>510269</v>
      </c>
      <c r="E466" s="43" t="s">
        <v>43</v>
      </c>
      <c r="N466" s="72"/>
      <c r="O466" s="76" t="s">
        <v>230</v>
      </c>
      <c r="P466" s="77">
        <v>3276556888295</v>
      </c>
      <c r="Q466" s="77">
        <v>20451</v>
      </c>
      <c r="R466" s="77"/>
      <c r="S466" s="78" t="s">
        <v>231</v>
      </c>
      <c r="T466" s="119">
        <v>3</v>
      </c>
    </row>
    <row r="467" spans="2:20" x14ac:dyDescent="0.25">
      <c r="B467" s="70">
        <v>531400</v>
      </c>
      <c r="C467" s="144">
        <v>531401</v>
      </c>
      <c r="D467" s="144">
        <v>555221</v>
      </c>
      <c r="E467" s="43" t="s">
        <v>43</v>
      </c>
      <c r="N467" s="72"/>
      <c r="O467" s="76" t="s">
        <v>230</v>
      </c>
      <c r="P467" s="77">
        <v>3276556888295</v>
      </c>
      <c r="Q467" s="77">
        <v>20451</v>
      </c>
      <c r="R467" s="77"/>
      <c r="S467" s="78" t="s">
        <v>231</v>
      </c>
      <c r="T467" s="119">
        <v>5</v>
      </c>
    </row>
    <row r="468" spans="2:20" x14ac:dyDescent="0.25">
      <c r="B468" s="79">
        <v>653199</v>
      </c>
      <c r="C468" s="71">
        <v>653224</v>
      </c>
      <c r="D468" s="71"/>
      <c r="E468" s="43" t="s">
        <v>46</v>
      </c>
      <c r="N468" s="72"/>
      <c r="O468" s="76" t="s">
        <v>230</v>
      </c>
      <c r="P468" s="77">
        <v>3276556888295</v>
      </c>
      <c r="Q468" s="77">
        <v>20451</v>
      </c>
      <c r="R468" s="77"/>
      <c r="S468" s="78" t="s">
        <v>231</v>
      </c>
      <c r="T468" s="119">
        <v>2</v>
      </c>
    </row>
    <row r="469" spans="2:20" x14ac:dyDescent="0.25">
      <c r="B469" s="79">
        <v>153703</v>
      </c>
      <c r="C469" s="71">
        <v>153709</v>
      </c>
      <c r="D469" s="71"/>
      <c r="E469" s="43" t="s">
        <v>46</v>
      </c>
      <c r="N469" s="72"/>
      <c r="O469" s="76" t="s">
        <v>230</v>
      </c>
      <c r="P469" s="77">
        <v>3276556888295</v>
      </c>
      <c r="Q469" s="77">
        <v>20451</v>
      </c>
      <c r="R469" s="77"/>
      <c r="S469" s="78" t="s">
        <v>231</v>
      </c>
      <c r="T469" s="119">
        <v>3</v>
      </c>
    </row>
    <row r="470" spans="2:20" x14ac:dyDescent="0.25">
      <c r="B470" s="79">
        <v>653182</v>
      </c>
      <c r="C470" s="71">
        <v>653183</v>
      </c>
      <c r="D470" s="71"/>
      <c r="E470" s="43" t="s">
        <v>46</v>
      </c>
      <c r="N470" s="72"/>
      <c r="O470" s="76" t="s">
        <v>230</v>
      </c>
      <c r="P470" s="77">
        <v>3276556888295</v>
      </c>
      <c r="Q470" s="77">
        <v>20451</v>
      </c>
      <c r="R470" s="77"/>
      <c r="S470" s="78" t="s">
        <v>231</v>
      </c>
      <c r="T470" s="119">
        <v>3</v>
      </c>
    </row>
    <row r="471" spans="2:20" x14ac:dyDescent="0.25">
      <c r="B471" s="70">
        <v>801797</v>
      </c>
      <c r="C471" s="144">
        <v>801822</v>
      </c>
      <c r="E471" s="43" t="s">
        <v>46</v>
      </c>
      <c r="N471" s="72"/>
      <c r="O471" s="76" t="s">
        <v>230</v>
      </c>
      <c r="P471" s="77">
        <v>3276556888295</v>
      </c>
      <c r="Q471" s="77">
        <v>20451</v>
      </c>
      <c r="R471" s="77"/>
      <c r="S471" s="78" t="s">
        <v>231</v>
      </c>
      <c r="T471" s="119">
        <v>5</v>
      </c>
    </row>
    <row r="472" spans="2:20" x14ac:dyDescent="0.25">
      <c r="B472" s="79">
        <v>120708</v>
      </c>
      <c r="C472" s="71">
        <v>120715</v>
      </c>
      <c r="D472" s="84">
        <v>427541</v>
      </c>
      <c r="E472" s="43" t="s">
        <v>43</v>
      </c>
      <c r="N472" s="72"/>
      <c r="O472" s="76" t="s">
        <v>232</v>
      </c>
      <c r="P472" s="77">
        <v>3276552748692</v>
      </c>
      <c r="Q472" s="77">
        <v>9675</v>
      </c>
      <c r="R472" s="77"/>
      <c r="S472" s="78">
        <v>207775</v>
      </c>
      <c r="T472" s="119"/>
    </row>
    <row r="473" spans="2:20" x14ac:dyDescent="0.25">
      <c r="B473" s="79">
        <v>182616</v>
      </c>
      <c r="C473" s="71">
        <v>182485</v>
      </c>
      <c r="E473" s="43" t="s">
        <v>43</v>
      </c>
      <c r="N473" s="72"/>
      <c r="O473" s="76"/>
      <c r="P473" s="77"/>
      <c r="Q473" s="77"/>
      <c r="R473" s="77"/>
      <c r="S473" s="78"/>
      <c r="T473" s="119">
        <v>6</v>
      </c>
    </row>
    <row r="474" spans="2:20" x14ac:dyDescent="0.25">
      <c r="B474" s="70">
        <v>699300</v>
      </c>
      <c r="C474" s="144">
        <v>699318</v>
      </c>
      <c r="E474" s="43" t="s">
        <v>43</v>
      </c>
      <c r="N474" s="72"/>
      <c r="O474" s="76" t="s">
        <v>233</v>
      </c>
      <c r="P474" s="77">
        <v>3000000038611</v>
      </c>
      <c r="Q474" s="77">
        <v>20463</v>
      </c>
      <c r="R474" s="77"/>
      <c r="S474" s="78" t="s">
        <v>234</v>
      </c>
      <c r="T474" s="119">
        <v>2</v>
      </c>
    </row>
    <row r="475" spans="2:20" x14ac:dyDescent="0.25">
      <c r="B475" s="79">
        <v>401429</v>
      </c>
      <c r="C475" s="71">
        <v>401433</v>
      </c>
      <c r="D475" s="71">
        <v>510231</v>
      </c>
      <c r="E475" s="43" t="s">
        <v>43</v>
      </c>
      <c r="N475" s="72"/>
      <c r="O475" s="76" t="s">
        <v>233</v>
      </c>
      <c r="P475" s="77">
        <v>3000000038611</v>
      </c>
      <c r="Q475" s="77">
        <v>20463</v>
      </c>
      <c r="R475" s="77"/>
      <c r="S475" s="78" t="s">
        <v>234</v>
      </c>
      <c r="T475" s="119">
        <v>3</v>
      </c>
    </row>
    <row r="476" spans="2:20" x14ac:dyDescent="0.25">
      <c r="B476" s="70">
        <v>558945</v>
      </c>
      <c r="E476" s="43" t="s">
        <v>43</v>
      </c>
      <c r="N476" s="72"/>
      <c r="O476" s="76" t="s">
        <v>233</v>
      </c>
      <c r="P476" s="77">
        <v>3000000038611</v>
      </c>
      <c r="Q476" s="77">
        <v>20463</v>
      </c>
      <c r="R476" s="77"/>
      <c r="S476" s="78" t="s">
        <v>234</v>
      </c>
      <c r="T476" s="119">
        <v>5</v>
      </c>
    </row>
    <row r="477" spans="2:20" x14ac:dyDescent="0.25">
      <c r="B477" s="70">
        <v>726339</v>
      </c>
      <c r="C477" s="144">
        <v>726340</v>
      </c>
      <c r="E477" s="43" t="s">
        <v>43</v>
      </c>
      <c r="N477" s="72"/>
      <c r="O477" s="76" t="s">
        <v>233</v>
      </c>
      <c r="P477" s="77">
        <v>3000000038611</v>
      </c>
      <c r="Q477" s="77">
        <v>20463</v>
      </c>
      <c r="R477" s="77"/>
      <c r="S477" s="78" t="s">
        <v>234</v>
      </c>
      <c r="T477" s="119">
        <v>5</v>
      </c>
    </row>
    <row r="478" spans="2:20" x14ac:dyDescent="0.25">
      <c r="B478" s="70">
        <v>557013</v>
      </c>
      <c r="C478" s="144">
        <v>557012</v>
      </c>
      <c r="E478" s="43" t="s">
        <v>43</v>
      </c>
      <c r="N478" s="72"/>
      <c r="O478" s="76" t="s">
        <v>233</v>
      </c>
      <c r="P478" s="77">
        <v>3000000038611</v>
      </c>
      <c r="Q478" s="77">
        <v>20463</v>
      </c>
      <c r="R478" s="77"/>
      <c r="S478" s="78" t="s">
        <v>234</v>
      </c>
      <c r="T478" s="119">
        <v>8</v>
      </c>
    </row>
    <row r="479" spans="2:20" x14ac:dyDescent="0.25">
      <c r="B479" s="70">
        <v>485798</v>
      </c>
      <c r="C479" s="144">
        <v>485810</v>
      </c>
      <c r="E479" s="43" t="s">
        <v>46</v>
      </c>
      <c r="N479" s="72"/>
      <c r="O479" s="76" t="s">
        <v>233</v>
      </c>
      <c r="P479" s="77">
        <v>3000000038611</v>
      </c>
      <c r="Q479" s="77">
        <v>20463</v>
      </c>
      <c r="R479" s="77"/>
      <c r="S479" s="78" t="s">
        <v>234</v>
      </c>
      <c r="T479" s="119">
        <v>5</v>
      </c>
    </row>
    <row r="480" spans="2:20" x14ac:dyDescent="0.25">
      <c r="B480" s="79">
        <v>644115</v>
      </c>
      <c r="C480" s="71">
        <v>644207</v>
      </c>
      <c r="E480" s="43" t="s">
        <v>43</v>
      </c>
      <c r="N480" s="72"/>
      <c r="O480" s="76"/>
      <c r="P480" s="77"/>
      <c r="Q480" s="77"/>
      <c r="R480" s="77"/>
      <c r="S480" s="78"/>
      <c r="T480" s="119">
        <v>6</v>
      </c>
    </row>
    <row r="481" spans="2:20" x14ac:dyDescent="0.25">
      <c r="B481" s="79">
        <v>55378</v>
      </c>
      <c r="C481" s="71">
        <v>55379</v>
      </c>
      <c r="D481" s="71"/>
      <c r="E481" s="43" t="s">
        <v>46</v>
      </c>
      <c r="F481" s="71"/>
      <c r="G481" s="71"/>
      <c r="H481" s="71"/>
      <c r="I481" s="71"/>
      <c r="J481" s="71"/>
      <c r="K481" s="71"/>
      <c r="L481" s="71"/>
      <c r="M481" s="71"/>
      <c r="N481" s="72"/>
      <c r="O481" s="76" t="s">
        <v>235</v>
      </c>
      <c r="P481" s="77">
        <v>3276553428609</v>
      </c>
      <c r="Q481" s="77"/>
      <c r="R481" s="77"/>
      <c r="S481" s="78"/>
      <c r="T481" s="119">
        <v>8</v>
      </c>
    </row>
    <row r="482" spans="2:20" x14ac:dyDescent="0.25">
      <c r="B482" s="70">
        <v>247458</v>
      </c>
      <c r="C482" s="144">
        <v>247463</v>
      </c>
      <c r="E482" s="43" t="s">
        <v>43</v>
      </c>
      <c r="N482" s="72"/>
      <c r="O482" s="76" t="s">
        <v>236</v>
      </c>
      <c r="P482" s="77">
        <v>3000000030844</v>
      </c>
      <c r="Q482" s="77">
        <v>20464</v>
      </c>
      <c r="R482" s="77"/>
      <c r="S482" s="78" t="s">
        <v>237</v>
      </c>
      <c r="T482" s="119">
        <v>5</v>
      </c>
    </row>
    <row r="483" spans="2:20" x14ac:dyDescent="0.25">
      <c r="B483" s="70">
        <v>563966</v>
      </c>
      <c r="E483" s="43" t="s">
        <v>46</v>
      </c>
      <c r="N483" s="72"/>
      <c r="O483" s="76" t="s">
        <v>236</v>
      </c>
      <c r="P483" s="77">
        <v>3000000030844</v>
      </c>
      <c r="Q483" s="77">
        <v>20464</v>
      </c>
      <c r="R483" s="77"/>
      <c r="S483" s="78" t="s">
        <v>237</v>
      </c>
      <c r="T483" s="119">
        <v>5</v>
      </c>
    </row>
    <row r="484" spans="2:20" x14ac:dyDescent="0.25">
      <c r="B484" s="79">
        <v>365472</v>
      </c>
      <c r="C484" s="71">
        <v>365473</v>
      </c>
      <c r="D484" s="71">
        <v>510360</v>
      </c>
      <c r="E484" s="43" t="s">
        <v>43</v>
      </c>
      <c r="N484" s="72"/>
      <c r="O484" s="76" t="s">
        <v>238</v>
      </c>
      <c r="P484" s="77">
        <v>3276552553548</v>
      </c>
      <c r="Q484" s="77"/>
      <c r="R484" s="77"/>
      <c r="S484" s="78"/>
      <c r="T484" s="119">
        <v>10</v>
      </c>
    </row>
    <row r="485" spans="2:20" x14ac:dyDescent="0.25">
      <c r="B485" s="70">
        <v>123362</v>
      </c>
      <c r="C485" s="144">
        <v>123368</v>
      </c>
      <c r="E485" s="43" t="s">
        <v>46</v>
      </c>
      <c r="N485" s="72"/>
      <c r="O485" s="76" t="s">
        <v>238</v>
      </c>
      <c r="P485" s="77">
        <v>3276552553548</v>
      </c>
      <c r="Q485" s="77"/>
      <c r="R485" s="77"/>
      <c r="S485" s="78"/>
      <c r="T485" s="119">
        <v>5</v>
      </c>
    </row>
    <row r="486" spans="2:20" x14ac:dyDescent="0.25">
      <c r="B486" s="70">
        <v>443914</v>
      </c>
      <c r="C486" s="144">
        <v>510373</v>
      </c>
      <c r="E486" s="43" t="s">
        <v>46</v>
      </c>
      <c r="N486" s="72"/>
      <c r="O486" s="76" t="s">
        <v>238</v>
      </c>
      <c r="P486" s="77">
        <v>3276552553548</v>
      </c>
      <c r="Q486" s="77"/>
      <c r="R486" s="77"/>
      <c r="S486" s="78"/>
      <c r="T486" s="119">
        <v>10</v>
      </c>
    </row>
    <row r="487" spans="2:20" x14ac:dyDescent="0.25">
      <c r="B487" s="70">
        <v>424419</v>
      </c>
      <c r="C487" s="71">
        <v>424421</v>
      </c>
      <c r="D487" s="144">
        <v>510263</v>
      </c>
      <c r="E487" s="43" t="s">
        <v>43</v>
      </c>
      <c r="N487" s="72"/>
      <c r="O487" s="76" t="s">
        <v>239</v>
      </c>
      <c r="P487" s="77">
        <v>3000000030714</v>
      </c>
      <c r="Q487" s="77">
        <v>20483</v>
      </c>
      <c r="R487" s="77"/>
      <c r="S487" s="78" t="s">
        <v>240</v>
      </c>
      <c r="T487" s="119">
        <v>5</v>
      </c>
    </row>
    <row r="488" spans="2:20" x14ac:dyDescent="0.25">
      <c r="B488" s="70">
        <v>910759</v>
      </c>
      <c r="C488" s="71">
        <v>912002</v>
      </c>
      <c r="E488" s="43" t="s">
        <v>43</v>
      </c>
      <c r="N488" s="72"/>
      <c r="O488" s="76" t="s">
        <v>239</v>
      </c>
      <c r="P488" s="77">
        <v>3000000030714</v>
      </c>
      <c r="Q488" s="77">
        <v>20483</v>
      </c>
      <c r="R488" s="77"/>
      <c r="S488" s="78" t="s">
        <v>240</v>
      </c>
      <c r="T488" s="119">
        <v>10</v>
      </c>
    </row>
    <row r="489" spans="2:20" x14ac:dyDescent="0.25">
      <c r="B489" s="79">
        <v>978442</v>
      </c>
      <c r="C489" s="71">
        <v>978471</v>
      </c>
      <c r="E489" s="43"/>
      <c r="N489" s="72"/>
      <c r="O489" s="76" t="s">
        <v>239</v>
      </c>
      <c r="P489" s="77">
        <v>3000000030714</v>
      </c>
      <c r="Q489" s="77">
        <v>20483</v>
      </c>
      <c r="R489" s="77"/>
      <c r="S489" s="78" t="s">
        <v>240</v>
      </c>
      <c r="T489" s="119">
        <v>10</v>
      </c>
    </row>
    <row r="490" spans="2:20" x14ac:dyDescent="0.25">
      <c r="B490" s="70">
        <v>531443</v>
      </c>
      <c r="C490" s="71">
        <v>531448</v>
      </c>
      <c r="E490" s="43" t="s">
        <v>43</v>
      </c>
      <c r="N490" s="72"/>
      <c r="O490" s="76" t="s">
        <v>241</v>
      </c>
      <c r="P490" s="77">
        <v>3276557900835</v>
      </c>
      <c r="Q490" s="77">
        <v>20685</v>
      </c>
      <c r="R490" s="77"/>
      <c r="S490" s="78">
        <v>2412197</v>
      </c>
      <c r="T490" s="119">
        <v>5</v>
      </c>
    </row>
    <row r="491" spans="2:20" x14ac:dyDescent="0.25">
      <c r="B491" s="79">
        <v>811958</v>
      </c>
      <c r="C491" s="71">
        <v>811960</v>
      </c>
      <c r="E491" s="43" t="s">
        <v>43</v>
      </c>
      <c r="N491" s="72"/>
      <c r="O491" s="76" t="s">
        <v>242</v>
      </c>
      <c r="P491" s="77">
        <v>3276557900842</v>
      </c>
      <c r="Q491" s="77">
        <v>20684</v>
      </c>
      <c r="R491" s="77"/>
      <c r="S491" s="78">
        <v>2412198</v>
      </c>
      <c r="T491" s="119">
        <v>2</v>
      </c>
    </row>
    <row r="492" spans="2:20" x14ac:dyDescent="0.25">
      <c r="B492" s="79">
        <v>811841</v>
      </c>
      <c r="C492" s="71">
        <v>811849</v>
      </c>
      <c r="E492" s="43" t="s">
        <v>43</v>
      </c>
      <c r="N492" s="72"/>
      <c r="O492" s="76" t="s">
        <v>242</v>
      </c>
      <c r="P492" s="77">
        <v>3276557900842</v>
      </c>
      <c r="Q492" s="77">
        <v>20684</v>
      </c>
      <c r="R492" s="77"/>
      <c r="S492" s="78">
        <v>2412198</v>
      </c>
      <c r="T492" s="119">
        <v>3</v>
      </c>
    </row>
    <row r="493" spans="2:20" x14ac:dyDescent="0.25">
      <c r="B493" s="70">
        <v>531465</v>
      </c>
      <c r="C493" s="71">
        <v>531466</v>
      </c>
      <c r="E493" s="43" t="s">
        <v>43</v>
      </c>
      <c r="N493" s="72"/>
      <c r="O493" s="76" t="s">
        <v>242</v>
      </c>
      <c r="P493" s="77">
        <v>3276557900842</v>
      </c>
      <c r="Q493" s="77">
        <v>20684</v>
      </c>
      <c r="R493" s="77"/>
      <c r="S493" s="78">
        <v>2412198</v>
      </c>
      <c r="T493" s="119">
        <v>5</v>
      </c>
    </row>
    <row r="494" spans="2:20" x14ac:dyDescent="0.25">
      <c r="B494" s="79">
        <v>812469</v>
      </c>
      <c r="C494" s="71">
        <v>812496</v>
      </c>
      <c r="E494" s="43" t="s">
        <v>43</v>
      </c>
      <c r="N494" s="72"/>
      <c r="O494" s="76" t="s">
        <v>243</v>
      </c>
      <c r="P494" s="77">
        <v>3523680400894</v>
      </c>
      <c r="Q494" s="77">
        <v>20686</v>
      </c>
      <c r="R494" s="77"/>
      <c r="S494" s="78">
        <v>2412239</v>
      </c>
      <c r="T494" s="119">
        <v>2</v>
      </c>
    </row>
    <row r="495" spans="2:20" x14ac:dyDescent="0.25">
      <c r="B495" s="79">
        <v>812784</v>
      </c>
      <c r="C495" s="71">
        <v>812788</v>
      </c>
      <c r="E495" s="43" t="s">
        <v>43</v>
      </c>
      <c r="N495" s="72"/>
      <c r="O495" s="76" t="s">
        <v>243</v>
      </c>
      <c r="P495" s="77">
        <v>3523680400894</v>
      </c>
      <c r="Q495" s="77">
        <v>20686</v>
      </c>
      <c r="R495" s="77"/>
      <c r="S495" s="78">
        <v>2412239</v>
      </c>
      <c r="T495" s="119">
        <v>3</v>
      </c>
    </row>
    <row r="496" spans="2:20" x14ac:dyDescent="0.25">
      <c r="B496" s="70">
        <v>532490</v>
      </c>
      <c r="C496" s="144">
        <v>532492</v>
      </c>
      <c r="E496" s="43" t="s">
        <v>43</v>
      </c>
      <c r="N496" s="72"/>
      <c r="O496" s="76" t="s">
        <v>244</v>
      </c>
      <c r="P496" s="77">
        <v>3000000041284</v>
      </c>
      <c r="Q496" s="77">
        <v>21074</v>
      </c>
      <c r="R496" s="77"/>
      <c r="S496" s="78">
        <v>2412161</v>
      </c>
      <c r="T496" s="119">
        <v>5</v>
      </c>
    </row>
    <row r="497" spans="2:20" x14ac:dyDescent="0.25">
      <c r="B497" s="70">
        <v>553693</v>
      </c>
      <c r="E497" s="43" t="s">
        <v>43</v>
      </c>
      <c r="N497" s="72"/>
      <c r="O497" s="76" t="s">
        <v>245</v>
      </c>
      <c r="P497" s="77">
        <v>3000000041413</v>
      </c>
      <c r="Q497" s="77"/>
      <c r="R497" s="77"/>
      <c r="S497" s="78"/>
      <c r="T497" s="119">
        <v>10</v>
      </c>
    </row>
    <row r="498" spans="2:20" x14ac:dyDescent="0.25">
      <c r="B498" s="70">
        <v>746326</v>
      </c>
      <c r="C498" s="144">
        <v>746328</v>
      </c>
      <c r="E498" s="43" t="s">
        <v>43</v>
      </c>
      <c r="N498" s="72"/>
      <c r="O498" s="76"/>
      <c r="P498" s="77"/>
      <c r="Q498" s="77"/>
      <c r="R498" s="77"/>
      <c r="S498" s="78"/>
      <c r="T498" s="119">
        <v>10</v>
      </c>
    </row>
    <row r="499" spans="2:20" x14ac:dyDescent="0.25">
      <c r="B499" s="79">
        <v>484700</v>
      </c>
      <c r="C499" s="71">
        <v>484910</v>
      </c>
      <c r="E499" s="43" t="s">
        <v>46</v>
      </c>
      <c r="N499" s="72"/>
      <c r="O499" s="76"/>
      <c r="P499" s="77"/>
      <c r="Q499" s="77"/>
      <c r="R499" s="77"/>
      <c r="S499" s="78"/>
      <c r="T499" s="119">
        <v>10</v>
      </c>
    </row>
    <row r="500" spans="2:20" x14ac:dyDescent="0.25">
      <c r="B500" s="79">
        <v>453786</v>
      </c>
      <c r="C500" s="71">
        <v>453801</v>
      </c>
      <c r="E500" s="43" t="s">
        <v>47</v>
      </c>
      <c r="N500" s="72"/>
      <c r="O500" s="76"/>
      <c r="P500" s="77"/>
      <c r="Q500" s="77"/>
      <c r="R500" s="77"/>
      <c r="S500" s="78"/>
      <c r="T500" s="119">
        <v>10</v>
      </c>
    </row>
    <row r="501" spans="2:20" x14ac:dyDescent="0.25">
      <c r="B501" s="79">
        <v>727865</v>
      </c>
      <c r="E501" s="43" t="s">
        <v>43</v>
      </c>
      <c r="N501" s="72"/>
      <c r="O501" s="76"/>
      <c r="P501" s="77"/>
      <c r="Q501" s="77"/>
      <c r="R501" s="77"/>
      <c r="S501" s="78"/>
      <c r="T501" s="119">
        <v>5</v>
      </c>
    </row>
    <row r="502" spans="2:20" x14ac:dyDescent="0.25">
      <c r="B502" s="70">
        <v>227283</v>
      </c>
      <c r="C502" s="144">
        <v>227622</v>
      </c>
      <c r="E502" s="43" t="s">
        <v>43</v>
      </c>
      <c r="N502" s="72"/>
      <c r="O502" s="76"/>
      <c r="P502" s="77"/>
      <c r="Q502" s="77"/>
      <c r="R502" s="77"/>
      <c r="S502" s="78"/>
      <c r="T502" s="119">
        <v>10</v>
      </c>
    </row>
    <row r="503" spans="2:20" x14ac:dyDescent="0.25">
      <c r="B503" s="85">
        <v>443918</v>
      </c>
      <c r="C503" s="224">
        <v>443919</v>
      </c>
      <c r="D503" s="224">
        <v>510265</v>
      </c>
      <c r="E503" s="45" t="s">
        <v>43</v>
      </c>
      <c r="F503" s="87"/>
      <c r="G503" s="87"/>
      <c r="H503" s="87"/>
      <c r="I503" s="87"/>
      <c r="J503" s="87"/>
      <c r="K503" s="87"/>
      <c r="L503" s="87"/>
      <c r="M503" s="87"/>
      <c r="N503" s="88"/>
      <c r="O503" s="89"/>
      <c r="P503" s="90"/>
      <c r="Q503" s="90"/>
      <c r="R503" s="90"/>
      <c r="S503" s="91"/>
      <c r="T503" s="203">
        <v>5</v>
      </c>
    </row>
    <row r="504" spans="2:20" x14ac:dyDescent="0.25">
      <c r="B504" s="79">
        <v>153401</v>
      </c>
      <c r="C504" s="71">
        <v>153418</v>
      </c>
      <c r="D504" s="71"/>
      <c r="E504" s="43" t="s">
        <v>47</v>
      </c>
      <c r="N504" s="72"/>
      <c r="O504" s="76"/>
      <c r="P504" s="77"/>
      <c r="Q504" s="77"/>
      <c r="R504" s="77"/>
      <c r="S504" s="78"/>
      <c r="T504" s="119">
        <v>10</v>
      </c>
    </row>
    <row r="505" spans="2:20" x14ac:dyDescent="0.25">
      <c r="B505" s="79">
        <v>592571</v>
      </c>
      <c r="C505" s="71">
        <v>592588</v>
      </c>
      <c r="D505" s="71"/>
      <c r="E505" s="43"/>
      <c r="N505" s="72"/>
      <c r="O505" s="76"/>
      <c r="P505" s="77"/>
      <c r="Q505" s="77"/>
      <c r="R505" s="77"/>
      <c r="S505" s="78"/>
      <c r="T505" s="119">
        <v>10</v>
      </c>
    </row>
    <row r="506" spans="2:20" x14ac:dyDescent="0.25">
      <c r="B506" s="79">
        <v>535620</v>
      </c>
      <c r="C506" s="71">
        <v>535622</v>
      </c>
      <c r="D506" s="71"/>
      <c r="E506" s="43" t="s">
        <v>43</v>
      </c>
      <c r="N506" s="72"/>
      <c r="O506" s="76"/>
      <c r="P506" s="77"/>
      <c r="Q506" s="77"/>
      <c r="R506" s="77"/>
      <c r="S506" s="78"/>
      <c r="T506" s="119">
        <v>10</v>
      </c>
    </row>
    <row r="507" spans="2:20" x14ac:dyDescent="0.25">
      <c r="B507" s="70">
        <v>427100</v>
      </c>
      <c r="C507" s="144">
        <v>427101</v>
      </c>
      <c r="D507" s="144">
        <v>510355</v>
      </c>
      <c r="E507" s="43" t="s">
        <v>43</v>
      </c>
      <c r="N507" s="72"/>
      <c r="O507" s="76" t="s">
        <v>246</v>
      </c>
      <c r="P507" s="77">
        <v>3276556777162</v>
      </c>
      <c r="Q507" s="77">
        <v>20461</v>
      </c>
      <c r="R507" s="77"/>
      <c r="S507" s="78" t="s">
        <v>247</v>
      </c>
      <c r="T507" s="119">
        <v>1</v>
      </c>
    </row>
    <row r="508" spans="2:20" x14ac:dyDescent="0.25">
      <c r="B508" s="70">
        <v>557229</v>
      </c>
      <c r="C508" s="144">
        <v>557225</v>
      </c>
      <c r="E508" s="43" t="s">
        <v>43</v>
      </c>
      <c r="N508" s="72"/>
      <c r="O508" s="76" t="s">
        <v>246</v>
      </c>
      <c r="P508" s="77">
        <v>3276556777162</v>
      </c>
      <c r="Q508" s="77">
        <v>20461</v>
      </c>
      <c r="R508" s="77"/>
      <c r="S508" s="78" t="s">
        <v>247</v>
      </c>
      <c r="T508" s="119">
        <v>10</v>
      </c>
    </row>
    <row r="509" spans="2:20" x14ac:dyDescent="0.25">
      <c r="B509" s="70">
        <v>971574</v>
      </c>
      <c r="C509" s="144">
        <v>971575</v>
      </c>
      <c r="E509" s="43" t="s">
        <v>43</v>
      </c>
      <c r="N509" s="72"/>
      <c r="O509" s="76" t="s">
        <v>246</v>
      </c>
      <c r="P509" s="77">
        <v>3276556777162</v>
      </c>
      <c r="Q509" s="77">
        <v>20461</v>
      </c>
      <c r="R509" s="77"/>
      <c r="S509" s="78" t="s">
        <v>247</v>
      </c>
      <c r="T509" s="119">
        <v>12</v>
      </c>
    </row>
    <row r="510" spans="2:20" x14ac:dyDescent="0.25">
      <c r="B510" s="70">
        <v>556724</v>
      </c>
      <c r="E510" s="43" t="s">
        <v>43</v>
      </c>
      <c r="N510" s="72"/>
      <c r="O510" s="76" t="s">
        <v>248</v>
      </c>
      <c r="P510" s="77">
        <v>3000000030806</v>
      </c>
      <c r="Q510" s="77">
        <v>20452</v>
      </c>
      <c r="R510" s="77"/>
      <c r="S510" s="78" t="s">
        <v>249</v>
      </c>
      <c r="T510" s="119">
        <v>12</v>
      </c>
    </row>
    <row r="511" spans="2:20" x14ac:dyDescent="0.25">
      <c r="B511" s="79">
        <v>988659</v>
      </c>
      <c r="C511" s="59">
        <v>988667</v>
      </c>
      <c r="E511" s="43" t="s">
        <v>43</v>
      </c>
      <c r="N511" s="72"/>
      <c r="O511" s="76"/>
      <c r="P511" s="77"/>
      <c r="Q511" s="77"/>
      <c r="R511" s="77"/>
      <c r="S511" s="78"/>
      <c r="T511" s="119">
        <v>6</v>
      </c>
    </row>
    <row r="512" spans="2:20" x14ac:dyDescent="0.25">
      <c r="B512" s="79">
        <v>14507</v>
      </c>
      <c r="C512" s="59">
        <v>14475</v>
      </c>
      <c r="E512" s="43" t="s">
        <v>43</v>
      </c>
      <c r="N512" s="72"/>
      <c r="O512" s="76"/>
      <c r="P512" s="77"/>
      <c r="Q512" s="77"/>
      <c r="R512" s="77"/>
      <c r="S512" s="78"/>
      <c r="T512" s="119">
        <v>8</v>
      </c>
    </row>
    <row r="513" spans="2:20" x14ac:dyDescent="0.25">
      <c r="B513" s="70">
        <v>701074</v>
      </c>
      <c r="C513" s="144">
        <v>701103</v>
      </c>
      <c r="E513" s="43" t="s">
        <v>43</v>
      </c>
      <c r="N513" s="72"/>
      <c r="O513" s="76" t="s">
        <v>250</v>
      </c>
      <c r="P513" s="77"/>
      <c r="Q513" s="77"/>
      <c r="R513" s="77"/>
      <c r="S513" s="78"/>
      <c r="T513" s="119">
        <v>2</v>
      </c>
    </row>
    <row r="514" spans="2:20" x14ac:dyDescent="0.25">
      <c r="B514" s="70">
        <v>711418</v>
      </c>
      <c r="C514" s="144">
        <v>711432</v>
      </c>
      <c r="E514" s="43" t="s">
        <v>43</v>
      </c>
      <c r="N514" s="72"/>
      <c r="O514" s="76" t="s">
        <v>250</v>
      </c>
      <c r="P514" s="77"/>
      <c r="Q514" s="77"/>
      <c r="R514" s="77"/>
      <c r="S514" s="78"/>
      <c r="T514" s="119">
        <v>3</v>
      </c>
    </row>
    <row r="515" spans="2:20" x14ac:dyDescent="0.25">
      <c r="B515" s="79">
        <v>453399</v>
      </c>
      <c r="C515" s="71">
        <v>453459</v>
      </c>
      <c r="E515" s="43" t="s">
        <v>46</v>
      </c>
      <c r="N515" s="72"/>
      <c r="O515" s="76" t="s">
        <v>250</v>
      </c>
      <c r="P515" s="77"/>
      <c r="Q515" s="77"/>
      <c r="R515" s="77"/>
      <c r="S515" s="78"/>
      <c r="T515" s="119">
        <v>2</v>
      </c>
    </row>
    <row r="516" spans="2:20" x14ac:dyDescent="0.25">
      <c r="B516" s="79">
        <v>484593</v>
      </c>
      <c r="C516" s="71">
        <v>484619</v>
      </c>
      <c r="E516" s="43" t="s">
        <v>46</v>
      </c>
      <c r="N516" s="72"/>
      <c r="O516" s="76" t="s">
        <v>250</v>
      </c>
      <c r="P516" s="77"/>
      <c r="Q516" s="77"/>
      <c r="R516" s="77"/>
      <c r="S516" s="78"/>
      <c r="T516" s="119">
        <v>3</v>
      </c>
    </row>
    <row r="517" spans="2:20" x14ac:dyDescent="0.25">
      <c r="B517" s="70">
        <v>701446</v>
      </c>
      <c r="C517" s="144">
        <v>701453</v>
      </c>
      <c r="D517" s="71">
        <v>513835</v>
      </c>
      <c r="E517" s="43" t="s">
        <v>43</v>
      </c>
      <c r="N517" s="72"/>
      <c r="O517" s="76" t="s">
        <v>251</v>
      </c>
      <c r="P517" s="77">
        <v>3276550315049</v>
      </c>
      <c r="Q517" s="77"/>
      <c r="R517" s="77"/>
      <c r="S517" s="78"/>
      <c r="T517" s="119">
        <v>8</v>
      </c>
    </row>
    <row r="518" spans="2:20" x14ac:dyDescent="0.25">
      <c r="B518" s="70">
        <v>95185</v>
      </c>
      <c r="C518" s="144">
        <v>95187</v>
      </c>
      <c r="E518" s="43" t="s">
        <v>43</v>
      </c>
      <c r="N518" s="72"/>
      <c r="O518" s="76" t="s">
        <v>251</v>
      </c>
      <c r="P518" s="77">
        <v>3276550315049</v>
      </c>
      <c r="Q518" s="77"/>
      <c r="R518" s="77"/>
      <c r="S518" s="78"/>
      <c r="T518" s="119">
        <v>10</v>
      </c>
    </row>
    <row r="519" spans="2:20" x14ac:dyDescent="0.25">
      <c r="B519" s="70">
        <v>58498</v>
      </c>
      <c r="C519" s="144">
        <v>58501</v>
      </c>
      <c r="E519" s="43" t="s">
        <v>43</v>
      </c>
      <c r="N519" s="72"/>
      <c r="O519" s="76" t="s">
        <v>251</v>
      </c>
      <c r="P519" s="77">
        <v>3276550315049</v>
      </c>
      <c r="Q519" s="77"/>
      <c r="R519" s="77"/>
      <c r="S519" s="78"/>
      <c r="T519" s="119">
        <v>11</v>
      </c>
    </row>
    <row r="520" spans="2:20" x14ac:dyDescent="0.25">
      <c r="B520" s="70">
        <v>430455</v>
      </c>
      <c r="C520" s="144">
        <v>430522</v>
      </c>
      <c r="E520" s="43" t="s">
        <v>43</v>
      </c>
      <c r="N520" s="72"/>
      <c r="O520" s="76" t="s">
        <v>251</v>
      </c>
      <c r="P520" s="77">
        <v>3276550315049</v>
      </c>
      <c r="Q520" s="77"/>
      <c r="R520" s="77"/>
      <c r="S520" s="78"/>
      <c r="T520" s="119">
        <v>50</v>
      </c>
    </row>
    <row r="521" spans="2:20" x14ac:dyDescent="0.25">
      <c r="B521" s="70">
        <v>41678</v>
      </c>
      <c r="C521" s="144">
        <v>41721</v>
      </c>
      <c r="E521" s="43" t="s">
        <v>43</v>
      </c>
      <c r="N521" s="72"/>
      <c r="O521" s="76" t="s">
        <v>251</v>
      </c>
      <c r="P521" s="77">
        <v>3276550315049</v>
      </c>
      <c r="Q521" s="77"/>
      <c r="R521" s="77"/>
      <c r="S521" s="78"/>
      <c r="T521" s="119">
        <v>60</v>
      </c>
    </row>
    <row r="522" spans="2:20" x14ac:dyDescent="0.25">
      <c r="B522" s="79">
        <v>554010</v>
      </c>
      <c r="C522" s="71">
        <v>554294</v>
      </c>
      <c r="E522" s="43" t="s">
        <v>46</v>
      </c>
      <c r="N522" s="72"/>
      <c r="O522" s="76" t="s">
        <v>251</v>
      </c>
      <c r="P522" s="77">
        <v>3276550315049</v>
      </c>
      <c r="Q522" s="77"/>
      <c r="R522" s="77"/>
      <c r="S522" s="78"/>
      <c r="T522" s="119">
        <v>8</v>
      </c>
    </row>
    <row r="523" spans="2:20" x14ac:dyDescent="0.25">
      <c r="B523" s="79">
        <v>536496</v>
      </c>
      <c r="C523" s="71">
        <v>536651</v>
      </c>
      <c r="E523" s="43" t="s">
        <v>46</v>
      </c>
      <c r="N523" s="72"/>
      <c r="O523" s="76" t="s">
        <v>251</v>
      </c>
      <c r="P523" s="77">
        <v>3276550315049</v>
      </c>
      <c r="Q523" s="77"/>
      <c r="R523" s="77"/>
      <c r="S523" s="78"/>
      <c r="T523" s="119">
        <v>11</v>
      </c>
    </row>
    <row r="524" spans="2:20" x14ac:dyDescent="0.25">
      <c r="B524" s="79">
        <v>500021</v>
      </c>
      <c r="C524" s="71">
        <v>500138</v>
      </c>
      <c r="E524" s="43" t="s">
        <v>47</v>
      </c>
      <c r="N524" s="72"/>
      <c r="O524" s="76" t="s">
        <v>251</v>
      </c>
      <c r="P524" s="77">
        <v>3276550315049</v>
      </c>
      <c r="Q524" s="77"/>
      <c r="R524" s="77"/>
      <c r="S524" s="78"/>
      <c r="T524" s="119">
        <v>8</v>
      </c>
    </row>
    <row r="525" spans="2:20" x14ac:dyDescent="0.25">
      <c r="B525" s="79">
        <v>455578</v>
      </c>
      <c r="C525" s="71">
        <v>455709</v>
      </c>
      <c r="E525" s="43" t="s">
        <v>47</v>
      </c>
      <c r="N525" s="72"/>
      <c r="O525" s="76" t="s">
        <v>251</v>
      </c>
      <c r="P525" s="77">
        <v>3276550315049</v>
      </c>
      <c r="Q525" s="77"/>
      <c r="R525" s="77"/>
      <c r="S525" s="78"/>
      <c r="T525" s="119">
        <v>11</v>
      </c>
    </row>
    <row r="526" spans="2:20" x14ac:dyDescent="0.25">
      <c r="B526" s="70">
        <v>711447</v>
      </c>
      <c r="C526" s="144">
        <v>711450</v>
      </c>
      <c r="E526" s="43" t="s">
        <v>43</v>
      </c>
      <c r="N526" s="72"/>
      <c r="O526" s="76" t="s">
        <v>252</v>
      </c>
      <c r="P526" s="77">
        <v>3000001030829</v>
      </c>
      <c r="Q526" s="77"/>
      <c r="R526" s="77"/>
      <c r="S526" s="78"/>
      <c r="T526" s="119">
        <v>10</v>
      </c>
    </row>
    <row r="527" spans="2:20" x14ac:dyDescent="0.25">
      <c r="B527" s="79">
        <v>467329</v>
      </c>
      <c r="C527" s="71">
        <v>467342</v>
      </c>
      <c r="E527" s="43" t="s">
        <v>43</v>
      </c>
      <c r="N527" s="72"/>
      <c r="O527" s="76" t="s">
        <v>252</v>
      </c>
      <c r="P527" s="77">
        <v>3000001030829</v>
      </c>
      <c r="Q527" s="77"/>
      <c r="R527" s="77"/>
      <c r="S527" s="78"/>
      <c r="T527" s="119">
        <v>15</v>
      </c>
    </row>
    <row r="528" spans="2:20" x14ac:dyDescent="0.25">
      <c r="B528" s="79">
        <v>436397</v>
      </c>
      <c r="C528" s="71">
        <v>436664</v>
      </c>
      <c r="E528" s="43" t="s">
        <v>43</v>
      </c>
      <c r="N528" s="72"/>
      <c r="O528" s="76" t="s">
        <v>252</v>
      </c>
      <c r="P528" s="77">
        <v>3000001030829</v>
      </c>
      <c r="Q528" s="77"/>
      <c r="R528" s="77"/>
      <c r="S528" s="78"/>
      <c r="T528" s="119">
        <v>15</v>
      </c>
    </row>
    <row r="529" spans="2:20" x14ac:dyDescent="0.25">
      <c r="B529" s="70">
        <v>430343</v>
      </c>
      <c r="C529" s="144">
        <v>430344</v>
      </c>
      <c r="E529" s="43" t="s">
        <v>43</v>
      </c>
      <c r="N529" s="72"/>
      <c r="O529" s="76" t="s">
        <v>252</v>
      </c>
      <c r="P529" s="77">
        <v>3000001030829</v>
      </c>
      <c r="Q529" s="77"/>
      <c r="R529" s="77"/>
      <c r="S529" s="78"/>
      <c r="T529" s="119">
        <v>50</v>
      </c>
    </row>
    <row r="530" spans="2:20" x14ac:dyDescent="0.25">
      <c r="B530" s="70">
        <v>47984</v>
      </c>
      <c r="C530" s="144">
        <v>47996</v>
      </c>
      <c r="E530" s="43" t="s">
        <v>43</v>
      </c>
      <c r="N530" s="72"/>
      <c r="O530" s="76" t="s">
        <v>252</v>
      </c>
      <c r="P530" s="77">
        <v>3000001030829</v>
      </c>
      <c r="Q530" s="77"/>
      <c r="R530" s="77"/>
      <c r="S530" s="78"/>
      <c r="T530" s="119">
        <v>60</v>
      </c>
    </row>
    <row r="531" spans="2:20" x14ac:dyDescent="0.25">
      <c r="B531" s="70">
        <v>240791</v>
      </c>
      <c r="E531" s="43" t="s">
        <v>43</v>
      </c>
      <c r="N531" s="72"/>
      <c r="O531" s="76" t="s">
        <v>252</v>
      </c>
      <c r="P531" s="77">
        <v>3000001030829</v>
      </c>
      <c r="Q531" s="77"/>
      <c r="R531" s="77"/>
      <c r="S531" s="78"/>
      <c r="T531" s="119">
        <v>250</v>
      </c>
    </row>
    <row r="532" spans="2:20" x14ac:dyDescent="0.25">
      <c r="B532" s="79">
        <v>456021</v>
      </c>
      <c r="C532" s="71">
        <v>456043</v>
      </c>
      <c r="E532" s="43" t="s">
        <v>46</v>
      </c>
      <c r="N532" s="72"/>
      <c r="O532" s="76" t="s">
        <v>252</v>
      </c>
      <c r="P532" s="77">
        <v>3000001030829</v>
      </c>
      <c r="Q532" s="77"/>
      <c r="R532" s="77"/>
      <c r="S532" s="78"/>
      <c r="T532" s="119">
        <v>8</v>
      </c>
    </row>
    <row r="533" spans="2:20" x14ac:dyDescent="0.25">
      <c r="B533" s="79">
        <v>327922</v>
      </c>
      <c r="C533" s="71">
        <v>328515</v>
      </c>
      <c r="E533" s="43" t="s">
        <v>46</v>
      </c>
      <c r="N533" s="72"/>
      <c r="O533" s="76" t="s">
        <v>252</v>
      </c>
      <c r="P533" s="77">
        <v>3000001030829</v>
      </c>
      <c r="Q533" s="77"/>
      <c r="R533" s="77"/>
      <c r="S533" s="78"/>
      <c r="T533" s="119">
        <v>9</v>
      </c>
    </row>
    <row r="534" spans="2:20" x14ac:dyDescent="0.25">
      <c r="B534" s="79">
        <v>485015</v>
      </c>
      <c r="C534" s="71">
        <v>485038</v>
      </c>
      <c r="E534" s="43" t="s">
        <v>47</v>
      </c>
      <c r="N534" s="72"/>
      <c r="O534" s="76" t="s">
        <v>252</v>
      </c>
      <c r="P534" s="77">
        <v>3000001030829</v>
      </c>
      <c r="Q534" s="77"/>
      <c r="R534" s="77"/>
      <c r="S534" s="78"/>
      <c r="T534" s="119">
        <v>8</v>
      </c>
    </row>
    <row r="535" spans="2:20" x14ac:dyDescent="0.25">
      <c r="B535" s="79">
        <v>410043</v>
      </c>
      <c r="C535" s="71">
        <v>410451</v>
      </c>
      <c r="E535" s="43" t="s">
        <v>43</v>
      </c>
      <c r="N535" s="72"/>
      <c r="O535" s="76"/>
      <c r="P535" s="77"/>
      <c r="Q535" s="77"/>
      <c r="R535" s="77"/>
      <c r="S535" s="78"/>
      <c r="T535" s="119">
        <v>12</v>
      </c>
    </row>
    <row r="536" spans="2:20" x14ac:dyDescent="0.25">
      <c r="B536" s="70">
        <v>455117</v>
      </c>
      <c r="C536" s="144">
        <v>455119</v>
      </c>
      <c r="D536" s="144">
        <v>510258</v>
      </c>
      <c r="E536" s="43" t="s">
        <v>43</v>
      </c>
      <c r="N536" s="72"/>
      <c r="O536" s="76" t="s">
        <v>253</v>
      </c>
      <c r="P536" s="77">
        <v>3276552556419</v>
      </c>
      <c r="Q536" s="77">
        <v>21049</v>
      </c>
      <c r="R536" s="77"/>
      <c r="S536" s="78"/>
      <c r="T536" s="119">
        <v>10</v>
      </c>
    </row>
    <row r="537" spans="2:20" x14ac:dyDescent="0.25">
      <c r="B537" s="70">
        <v>557207</v>
      </c>
      <c r="C537" s="144">
        <v>557188</v>
      </c>
      <c r="E537" s="43" t="s">
        <v>43</v>
      </c>
      <c r="N537" s="72"/>
      <c r="O537" s="76" t="s">
        <v>254</v>
      </c>
      <c r="P537" s="77">
        <v>3000001030737</v>
      </c>
      <c r="Q537" s="77">
        <v>21022</v>
      </c>
      <c r="R537" s="77">
        <v>2260</v>
      </c>
      <c r="S537" s="78"/>
      <c r="T537" s="119">
        <v>2</v>
      </c>
    </row>
    <row r="538" spans="2:20" x14ac:dyDescent="0.25">
      <c r="B538" s="70">
        <v>464867</v>
      </c>
      <c r="C538" s="144">
        <v>464868</v>
      </c>
      <c r="D538" s="144">
        <v>510259</v>
      </c>
      <c r="E538" s="43" t="s">
        <v>43</v>
      </c>
      <c r="N538" s="72"/>
      <c r="O538" s="76" t="s">
        <v>254</v>
      </c>
      <c r="P538" s="77">
        <v>3000001030737</v>
      </c>
      <c r="Q538" s="77">
        <v>21022</v>
      </c>
      <c r="R538" s="77">
        <v>2260</v>
      </c>
      <c r="S538" s="78"/>
      <c r="T538" s="119">
        <v>3</v>
      </c>
    </row>
    <row r="539" spans="2:20" x14ac:dyDescent="0.25">
      <c r="B539" s="79">
        <v>340483</v>
      </c>
      <c r="C539" s="71">
        <v>340505</v>
      </c>
      <c r="D539" s="71"/>
      <c r="E539" s="43" t="s">
        <v>43</v>
      </c>
      <c r="F539" s="71"/>
      <c r="G539" s="71"/>
      <c r="H539" s="71"/>
      <c r="I539" s="71"/>
      <c r="J539" s="71"/>
      <c r="K539" s="71"/>
      <c r="L539" s="71"/>
      <c r="M539" s="71"/>
      <c r="N539" s="72"/>
      <c r="O539" s="76" t="s">
        <v>254</v>
      </c>
      <c r="P539" s="77">
        <v>3000001030737</v>
      </c>
      <c r="Q539" s="77">
        <v>21022</v>
      </c>
      <c r="R539" s="77">
        <v>2260</v>
      </c>
      <c r="S539" s="78"/>
      <c r="T539" s="119">
        <v>6</v>
      </c>
    </row>
    <row r="540" spans="2:20" x14ac:dyDescent="0.25">
      <c r="B540" s="79">
        <v>323119</v>
      </c>
      <c r="C540" s="71">
        <v>323120</v>
      </c>
      <c r="D540" s="71"/>
      <c r="E540" s="43" t="s">
        <v>43</v>
      </c>
      <c r="F540" s="71"/>
      <c r="G540" s="71"/>
      <c r="H540" s="71"/>
      <c r="I540" s="71"/>
      <c r="J540" s="71"/>
      <c r="K540" s="71"/>
      <c r="L540" s="71"/>
      <c r="M540" s="71"/>
      <c r="N540" s="72"/>
      <c r="O540" s="76" t="s">
        <v>254</v>
      </c>
      <c r="P540" s="77">
        <v>3000001030737</v>
      </c>
      <c r="Q540" s="77">
        <v>21022</v>
      </c>
      <c r="R540" s="77">
        <v>2260</v>
      </c>
      <c r="S540" s="78"/>
      <c r="T540" s="119">
        <v>8</v>
      </c>
    </row>
    <row r="541" spans="2:20" x14ac:dyDescent="0.25">
      <c r="B541" s="70">
        <v>978075</v>
      </c>
      <c r="C541" s="144">
        <v>978076</v>
      </c>
      <c r="E541" s="43" t="s">
        <v>43</v>
      </c>
      <c r="N541" s="72"/>
      <c r="O541" s="76" t="s">
        <v>254</v>
      </c>
      <c r="P541" s="77">
        <v>3000001030737</v>
      </c>
      <c r="Q541" s="77">
        <v>21022</v>
      </c>
      <c r="R541" s="77">
        <v>2260</v>
      </c>
      <c r="S541" s="78"/>
      <c r="T541" s="119">
        <v>50</v>
      </c>
    </row>
    <row r="542" spans="2:20" x14ac:dyDescent="0.25">
      <c r="B542" s="79">
        <v>743484</v>
      </c>
      <c r="C542" s="71">
        <v>743505</v>
      </c>
      <c r="E542" s="43" t="s">
        <v>43</v>
      </c>
      <c r="N542" s="72"/>
      <c r="O542" s="76"/>
      <c r="P542" s="77"/>
      <c r="Q542" s="77"/>
      <c r="R542" s="77"/>
      <c r="S542" s="78"/>
      <c r="T542" s="119">
        <v>8</v>
      </c>
    </row>
    <row r="543" spans="2:20" x14ac:dyDescent="0.25">
      <c r="B543" s="79">
        <v>445195</v>
      </c>
      <c r="C543" s="71">
        <v>445264</v>
      </c>
      <c r="E543" s="43"/>
      <c r="N543" s="72"/>
      <c r="O543" s="76"/>
      <c r="P543" s="77"/>
      <c r="Q543" s="77"/>
      <c r="R543" s="77"/>
      <c r="S543" s="78"/>
      <c r="T543" s="119">
        <v>10</v>
      </c>
    </row>
    <row r="544" spans="2:20" x14ac:dyDescent="0.25">
      <c r="B544" s="79">
        <v>833495</v>
      </c>
      <c r="C544" s="71">
        <v>833505</v>
      </c>
      <c r="D544" s="71"/>
      <c r="E544" s="43" t="s">
        <v>43</v>
      </c>
      <c r="F544" s="71"/>
      <c r="G544" s="71"/>
      <c r="H544" s="71"/>
      <c r="I544" s="71"/>
      <c r="J544" s="71"/>
      <c r="K544" s="71"/>
      <c r="L544" s="71"/>
      <c r="M544" s="71"/>
      <c r="N544" s="72"/>
      <c r="O544" s="76" t="s">
        <v>255</v>
      </c>
      <c r="P544" s="77">
        <v>3276554481726</v>
      </c>
      <c r="Q544" s="77"/>
      <c r="R544" s="77">
        <v>2296</v>
      </c>
      <c r="S544" s="78"/>
      <c r="T544" s="119">
        <v>20</v>
      </c>
    </row>
    <row r="545" spans="2:20" x14ac:dyDescent="0.25">
      <c r="B545" s="83">
        <v>41929</v>
      </c>
      <c r="C545" s="124">
        <v>41995</v>
      </c>
      <c r="D545" s="71"/>
      <c r="E545" s="43" t="s">
        <v>43</v>
      </c>
      <c r="F545" s="71"/>
      <c r="G545" s="71"/>
      <c r="H545" s="71"/>
      <c r="I545" s="71"/>
      <c r="J545" s="71"/>
      <c r="K545" s="71"/>
      <c r="L545" s="71"/>
      <c r="M545" s="71"/>
      <c r="N545" s="72"/>
      <c r="O545" s="76" t="s">
        <v>256</v>
      </c>
      <c r="P545" s="77">
        <v>3276550315100</v>
      </c>
      <c r="Q545" s="77">
        <v>21025</v>
      </c>
      <c r="R545" s="77"/>
      <c r="S545" s="78"/>
      <c r="T545" s="119">
        <v>6</v>
      </c>
    </row>
    <row r="546" spans="2:20" x14ac:dyDescent="0.25">
      <c r="B546" s="70">
        <v>557090</v>
      </c>
      <c r="C546" s="144">
        <v>557084</v>
      </c>
      <c r="E546" s="43" t="s">
        <v>43</v>
      </c>
      <c r="N546" s="72"/>
      <c r="O546" s="76" t="s">
        <v>256</v>
      </c>
      <c r="P546" s="77">
        <v>3276550315100</v>
      </c>
      <c r="Q546" s="77">
        <v>21025</v>
      </c>
      <c r="R546" s="77"/>
      <c r="S546" s="78"/>
      <c r="T546" s="119">
        <v>40</v>
      </c>
    </row>
    <row r="547" spans="2:20" x14ac:dyDescent="0.25">
      <c r="B547" s="79">
        <v>136134</v>
      </c>
      <c r="C547" s="71">
        <v>136135</v>
      </c>
      <c r="D547" s="71"/>
      <c r="E547" s="43" t="s">
        <v>46</v>
      </c>
      <c r="F547" s="71"/>
      <c r="G547" s="71"/>
      <c r="H547" s="71"/>
      <c r="I547" s="71"/>
      <c r="J547" s="71"/>
      <c r="K547" s="71"/>
      <c r="L547" s="71"/>
      <c r="M547" s="71"/>
      <c r="N547" s="72"/>
      <c r="O547" s="76"/>
      <c r="P547" s="77"/>
      <c r="Q547" s="77"/>
      <c r="R547" s="77"/>
      <c r="S547" s="78"/>
      <c r="T547" s="119">
        <v>6</v>
      </c>
    </row>
    <row r="548" spans="2:20" x14ac:dyDescent="0.25">
      <c r="B548" s="71">
        <v>138774</v>
      </c>
      <c r="C548" s="71">
        <v>138828</v>
      </c>
      <c r="D548" s="71"/>
      <c r="E548" s="43" t="s">
        <v>43</v>
      </c>
      <c r="F548" s="71"/>
      <c r="G548" s="71"/>
      <c r="H548" s="71"/>
      <c r="I548" s="71"/>
      <c r="J548" s="71"/>
      <c r="K548" s="71"/>
      <c r="L548" s="71"/>
      <c r="M548" s="71"/>
      <c r="N548" s="72"/>
      <c r="O548" s="76"/>
      <c r="P548" s="77"/>
      <c r="Q548" s="77"/>
      <c r="R548" s="77"/>
      <c r="S548" s="78"/>
      <c r="T548" s="119">
        <v>1</v>
      </c>
    </row>
    <row r="549" spans="2:20" x14ac:dyDescent="0.25">
      <c r="B549" s="71">
        <v>136041</v>
      </c>
      <c r="C549" s="71">
        <v>136086</v>
      </c>
      <c r="D549" s="71"/>
      <c r="E549" s="43" t="s">
        <v>43</v>
      </c>
      <c r="F549" s="71"/>
      <c r="G549" s="71"/>
      <c r="H549" s="71"/>
      <c r="I549" s="71"/>
      <c r="J549" s="71"/>
      <c r="K549" s="71"/>
      <c r="L549" s="71"/>
      <c r="M549" s="71"/>
      <c r="N549" s="72"/>
      <c r="O549" s="76"/>
      <c r="P549" s="77"/>
      <c r="Q549" s="77"/>
      <c r="R549" s="77"/>
      <c r="S549" s="78"/>
      <c r="T549" s="119">
        <v>6</v>
      </c>
    </row>
    <row r="550" spans="2:20" x14ac:dyDescent="0.25">
      <c r="B550" s="71">
        <v>130404</v>
      </c>
      <c r="C550" s="71">
        <v>130406</v>
      </c>
      <c r="D550" s="71"/>
      <c r="E550" s="43"/>
      <c r="F550" s="71"/>
      <c r="G550" s="71"/>
      <c r="H550" s="71"/>
      <c r="I550" s="71"/>
      <c r="J550" s="71"/>
      <c r="K550" s="71"/>
      <c r="L550" s="71"/>
      <c r="M550" s="71"/>
      <c r="N550" s="72"/>
      <c r="O550" s="76"/>
      <c r="P550" s="77"/>
      <c r="Q550" s="77"/>
      <c r="R550" s="77"/>
      <c r="S550" s="78"/>
      <c r="T550" s="119">
        <v>25</v>
      </c>
    </row>
    <row r="551" spans="2:20" x14ac:dyDescent="0.25">
      <c r="B551" s="83">
        <v>48172</v>
      </c>
      <c r="C551" s="124">
        <v>48175</v>
      </c>
      <c r="D551" s="71"/>
      <c r="E551" s="43" t="s">
        <v>43</v>
      </c>
      <c r="F551" s="71"/>
      <c r="G551" s="71"/>
      <c r="H551" s="71"/>
      <c r="I551" s="71"/>
      <c r="J551" s="71"/>
      <c r="K551" s="71"/>
      <c r="L551" s="71"/>
      <c r="M551" s="71"/>
      <c r="N551" s="72"/>
      <c r="O551" s="76"/>
      <c r="P551" s="77"/>
      <c r="Q551" s="77"/>
      <c r="R551" s="77"/>
      <c r="S551" s="78"/>
      <c r="T551" s="119">
        <v>35</v>
      </c>
    </row>
    <row r="552" spans="2:20" x14ac:dyDescent="0.25">
      <c r="B552" s="70">
        <v>711485</v>
      </c>
      <c r="C552" s="144">
        <v>711498</v>
      </c>
      <c r="E552" s="43" t="s">
        <v>43</v>
      </c>
      <c r="N552" s="72"/>
      <c r="O552" s="76" t="s">
        <v>257</v>
      </c>
      <c r="P552" s="77">
        <v>3276550315117</v>
      </c>
      <c r="Q552" s="77"/>
      <c r="R552" s="77"/>
      <c r="S552" s="78"/>
      <c r="T552" s="119">
        <v>3</v>
      </c>
    </row>
    <row r="553" spans="2:20" x14ac:dyDescent="0.25">
      <c r="B553" s="79">
        <v>386912</v>
      </c>
      <c r="C553" s="71">
        <v>386918</v>
      </c>
      <c r="E553" s="43" t="s">
        <v>43</v>
      </c>
      <c r="N553" s="72"/>
      <c r="O553" s="76"/>
      <c r="P553" s="77"/>
      <c r="Q553" s="77"/>
      <c r="R553" s="77"/>
      <c r="S553" s="78"/>
      <c r="T553" s="119">
        <v>8</v>
      </c>
    </row>
    <row r="554" spans="2:20" x14ac:dyDescent="0.25">
      <c r="B554" s="79">
        <v>83451</v>
      </c>
      <c r="C554" s="71">
        <v>83455</v>
      </c>
      <c r="E554" s="43"/>
      <c r="N554" s="72"/>
      <c r="O554" s="76"/>
      <c r="P554" s="77"/>
      <c r="Q554" s="77"/>
      <c r="R554" s="77"/>
      <c r="S554" s="78"/>
      <c r="T554" s="119">
        <v>7</v>
      </c>
    </row>
    <row r="555" spans="2:20" x14ac:dyDescent="0.25">
      <c r="B555" s="70">
        <v>711542</v>
      </c>
      <c r="C555" s="144">
        <v>711546</v>
      </c>
      <c r="E555" s="43" t="s">
        <v>43</v>
      </c>
      <c r="N555" s="72"/>
      <c r="O555" s="76" t="s">
        <v>258</v>
      </c>
      <c r="P555" s="77">
        <v>3276550315032</v>
      </c>
      <c r="Q555" s="77"/>
      <c r="R555" s="77"/>
      <c r="S555" s="78"/>
      <c r="T555" s="119">
        <v>14</v>
      </c>
    </row>
    <row r="556" spans="2:20" x14ac:dyDescent="0.25">
      <c r="B556" s="70">
        <v>507936</v>
      </c>
      <c r="C556" s="144">
        <v>508022</v>
      </c>
      <c r="E556" s="43" t="s">
        <v>43</v>
      </c>
      <c r="N556" s="72"/>
      <c r="O556" s="76" t="s">
        <v>258</v>
      </c>
      <c r="P556" s="77">
        <v>3276550315032</v>
      </c>
      <c r="Q556" s="77"/>
      <c r="R556" s="77"/>
      <c r="S556" s="78"/>
      <c r="T556" s="119">
        <v>50</v>
      </c>
    </row>
    <row r="557" spans="2:20" x14ac:dyDescent="0.25">
      <c r="B557" s="79">
        <v>130013</v>
      </c>
      <c r="C557" s="71"/>
      <c r="E557" s="43" t="s">
        <v>43</v>
      </c>
      <c r="N557" s="72"/>
      <c r="O557" s="76"/>
      <c r="P557" s="77"/>
      <c r="Q557" s="77"/>
      <c r="R557" s="77"/>
      <c r="S557" s="78"/>
      <c r="T557" s="119">
        <v>10</v>
      </c>
    </row>
    <row r="558" spans="2:20" x14ac:dyDescent="0.25">
      <c r="B558" s="70">
        <v>470275</v>
      </c>
      <c r="C558" s="144">
        <v>471225</v>
      </c>
      <c r="E558" s="43" t="s">
        <v>43</v>
      </c>
      <c r="N558" s="72"/>
      <c r="O558" s="76" t="s">
        <v>258</v>
      </c>
      <c r="P558" s="77">
        <v>3276550315032</v>
      </c>
      <c r="Q558" s="77"/>
      <c r="R558" s="77"/>
      <c r="S558" s="78"/>
      <c r="T558" s="119">
        <v>50</v>
      </c>
    </row>
    <row r="559" spans="2:20" x14ac:dyDescent="0.25">
      <c r="B559" s="70">
        <v>48124</v>
      </c>
      <c r="C559" s="144">
        <v>48128</v>
      </c>
      <c r="E559" s="43" t="s">
        <v>43</v>
      </c>
      <c r="N559" s="72"/>
      <c r="O559" s="76" t="s">
        <v>258</v>
      </c>
      <c r="P559" s="77">
        <v>3276550315032</v>
      </c>
      <c r="Q559" s="77"/>
      <c r="R559" s="77"/>
      <c r="S559" s="78"/>
      <c r="T559" s="119">
        <v>60</v>
      </c>
    </row>
    <row r="560" spans="2:20" x14ac:dyDescent="0.25">
      <c r="B560" s="79">
        <v>764374</v>
      </c>
      <c r="C560" s="71">
        <v>764381</v>
      </c>
      <c r="E560" s="43" t="s">
        <v>43</v>
      </c>
      <c r="N560" s="72"/>
      <c r="O560" s="76"/>
      <c r="P560" s="77"/>
      <c r="Q560" s="77"/>
      <c r="R560" s="77"/>
      <c r="S560" s="78"/>
      <c r="T560" s="119">
        <v>10</v>
      </c>
    </row>
    <row r="561" spans="2:20" x14ac:dyDescent="0.25">
      <c r="B561" s="70">
        <v>553703</v>
      </c>
      <c r="E561" s="43" t="s">
        <v>43</v>
      </c>
      <c r="N561" s="72"/>
      <c r="O561" s="76"/>
      <c r="P561" s="77"/>
      <c r="Q561" s="77"/>
      <c r="R561" s="77"/>
      <c r="S561" s="78"/>
      <c r="T561" s="119">
        <v>10</v>
      </c>
    </row>
    <row r="562" spans="2:20" x14ac:dyDescent="0.25">
      <c r="B562" s="79"/>
      <c r="C562" s="71"/>
      <c r="D562" s="71"/>
      <c r="E562" s="43"/>
      <c r="F562" s="71"/>
      <c r="G562" s="71"/>
      <c r="H562" s="71"/>
      <c r="I562" s="71"/>
      <c r="J562" s="71"/>
      <c r="K562" s="71"/>
      <c r="L562" s="71"/>
      <c r="M562" s="71"/>
      <c r="N562" s="72"/>
      <c r="O562" s="76"/>
      <c r="P562" s="77"/>
      <c r="Q562" s="77"/>
      <c r="R562" s="77"/>
      <c r="S562" s="78"/>
      <c r="T562" s="119"/>
    </row>
    <row r="563" spans="2:20" x14ac:dyDescent="0.25">
      <c r="B563" s="70">
        <v>857370</v>
      </c>
      <c r="E563" s="43" t="s">
        <v>47</v>
      </c>
      <c r="N563" s="72"/>
      <c r="O563" s="76" t="s">
        <v>259</v>
      </c>
      <c r="P563" s="77">
        <v>3276552531997</v>
      </c>
      <c r="Q563" s="77"/>
      <c r="R563" s="77"/>
      <c r="S563" s="78"/>
      <c r="T563" s="119">
        <v>8</v>
      </c>
    </row>
    <row r="564" spans="2:20" x14ac:dyDescent="0.25">
      <c r="B564" s="79">
        <v>535597</v>
      </c>
      <c r="C564" s="59">
        <v>535607</v>
      </c>
      <c r="E564" s="43" t="s">
        <v>43</v>
      </c>
      <c r="N564" s="72"/>
      <c r="O564" s="76" t="s">
        <v>260</v>
      </c>
      <c r="P564" s="77" t="s">
        <v>84</v>
      </c>
      <c r="Q564" s="77"/>
      <c r="R564" s="77"/>
      <c r="S564" s="78"/>
      <c r="T564" s="119">
        <v>4</v>
      </c>
    </row>
    <row r="565" spans="2:20" x14ac:dyDescent="0.25">
      <c r="B565" s="79">
        <v>131816</v>
      </c>
      <c r="C565" s="71">
        <v>131819</v>
      </c>
      <c r="D565" s="71"/>
      <c r="E565" s="43" t="s">
        <v>46</v>
      </c>
      <c r="F565" s="71"/>
      <c r="G565" s="71"/>
      <c r="H565" s="71"/>
      <c r="I565" s="71"/>
      <c r="J565" s="71"/>
      <c r="K565" s="71"/>
      <c r="L565" s="71"/>
      <c r="M565" s="71"/>
      <c r="N565" s="72"/>
      <c r="O565" s="76" t="s">
        <v>260</v>
      </c>
      <c r="P565" s="77" t="s">
        <v>84</v>
      </c>
      <c r="Q565" s="77"/>
      <c r="R565" s="77"/>
      <c r="S565" s="78"/>
      <c r="T565" s="119">
        <v>6</v>
      </c>
    </row>
    <row r="566" spans="2:20" x14ac:dyDescent="0.25">
      <c r="B566" s="79">
        <v>235513</v>
      </c>
      <c r="C566" s="71">
        <v>235570</v>
      </c>
      <c r="E566" s="43" t="s">
        <v>47</v>
      </c>
      <c r="N566" s="72"/>
      <c r="O566" s="76" t="s">
        <v>260</v>
      </c>
      <c r="P566" s="77" t="s">
        <v>84</v>
      </c>
      <c r="Q566" s="77"/>
      <c r="R566" s="77"/>
      <c r="S566" s="78"/>
      <c r="T566" s="119">
        <v>6</v>
      </c>
    </row>
    <row r="567" spans="2:20" x14ac:dyDescent="0.25">
      <c r="B567" s="70">
        <v>788395</v>
      </c>
      <c r="C567" s="144">
        <v>788394</v>
      </c>
      <c r="E567" s="43" t="s">
        <v>43</v>
      </c>
      <c r="N567" s="72"/>
      <c r="O567" s="76" t="s">
        <v>261</v>
      </c>
      <c r="P567" s="77" t="s">
        <v>61</v>
      </c>
      <c r="Q567" s="77"/>
      <c r="R567" s="77"/>
      <c r="S567" s="78"/>
      <c r="T567" s="119">
        <v>10</v>
      </c>
    </row>
    <row r="568" spans="2:20" x14ac:dyDescent="0.25">
      <c r="B568" s="70">
        <v>787602</v>
      </c>
      <c r="C568" s="144">
        <v>787620</v>
      </c>
      <c r="E568" s="43" t="s">
        <v>46</v>
      </c>
      <c r="N568" s="72"/>
      <c r="O568" s="76" t="s">
        <v>261</v>
      </c>
      <c r="P568" s="77" t="s">
        <v>61</v>
      </c>
      <c r="Q568" s="77"/>
      <c r="R568" s="77"/>
      <c r="S568" s="78"/>
      <c r="T568" s="119">
        <v>10</v>
      </c>
    </row>
    <row r="569" spans="2:20" x14ac:dyDescent="0.25">
      <c r="B569" s="70">
        <v>183152</v>
      </c>
      <c r="C569" s="144">
        <v>183153</v>
      </c>
      <c r="D569" s="144">
        <v>510217</v>
      </c>
      <c r="E569" s="43" t="s">
        <v>43</v>
      </c>
      <c r="N569" s="72"/>
      <c r="O569" s="76" t="s">
        <v>262</v>
      </c>
      <c r="P569" s="77">
        <v>3000000039205</v>
      </c>
      <c r="Q569" s="77">
        <v>20453</v>
      </c>
      <c r="R569" s="77"/>
      <c r="S569" s="78" t="s">
        <v>263</v>
      </c>
      <c r="T569" s="119">
        <v>5</v>
      </c>
    </row>
    <row r="570" spans="2:20" x14ac:dyDescent="0.25">
      <c r="B570" s="70">
        <v>183154</v>
      </c>
      <c r="C570" s="144">
        <v>183156</v>
      </c>
      <c r="D570" s="144">
        <v>510219</v>
      </c>
      <c r="E570" s="43" t="s">
        <v>46</v>
      </c>
      <c r="N570" s="72"/>
      <c r="O570" s="76" t="s">
        <v>262</v>
      </c>
      <c r="P570" s="77">
        <v>3000000039205</v>
      </c>
      <c r="Q570" s="77">
        <v>20453</v>
      </c>
      <c r="R570" s="77"/>
      <c r="S570" s="78" t="s">
        <v>263</v>
      </c>
      <c r="T570" s="119">
        <v>4</v>
      </c>
    </row>
    <row r="571" spans="2:20" x14ac:dyDescent="0.25">
      <c r="B571" s="70">
        <v>556346</v>
      </c>
      <c r="E571" s="43" t="s">
        <v>46</v>
      </c>
      <c r="N571" s="72"/>
      <c r="O571" s="76" t="s">
        <v>262</v>
      </c>
      <c r="P571" s="77">
        <v>3000000039205</v>
      </c>
      <c r="Q571" s="77">
        <v>20453</v>
      </c>
      <c r="R571" s="77"/>
      <c r="S571" s="78" t="s">
        <v>263</v>
      </c>
      <c r="T571" s="119">
        <v>5</v>
      </c>
    </row>
    <row r="572" spans="2:20" x14ac:dyDescent="0.25">
      <c r="B572" s="70">
        <v>561705</v>
      </c>
      <c r="E572" s="43" t="s">
        <v>46</v>
      </c>
      <c r="N572" s="72"/>
      <c r="O572" s="76" t="s">
        <v>262</v>
      </c>
      <c r="P572" s="77">
        <v>3000000039205</v>
      </c>
      <c r="Q572" s="77">
        <v>20453</v>
      </c>
      <c r="R572" s="77"/>
      <c r="S572" s="78" t="s">
        <v>263</v>
      </c>
      <c r="T572" s="119">
        <v>6</v>
      </c>
    </row>
    <row r="573" spans="2:20" x14ac:dyDescent="0.25">
      <c r="B573" s="70">
        <v>924610</v>
      </c>
      <c r="C573" s="144">
        <v>924611</v>
      </c>
      <c r="E573" s="43" t="s">
        <v>47</v>
      </c>
      <c r="N573" s="72"/>
      <c r="O573" s="76" t="s">
        <v>262</v>
      </c>
      <c r="P573" s="77">
        <v>3000000039205</v>
      </c>
      <c r="Q573" s="77">
        <v>20453</v>
      </c>
      <c r="R573" s="77"/>
      <c r="S573" s="78" t="s">
        <v>263</v>
      </c>
      <c r="T573" s="119">
        <v>4</v>
      </c>
    </row>
    <row r="574" spans="2:20" x14ac:dyDescent="0.25">
      <c r="B574" s="79">
        <v>108010</v>
      </c>
      <c r="C574" s="71">
        <v>108009</v>
      </c>
      <c r="D574" s="84">
        <v>739534</v>
      </c>
      <c r="E574" s="43"/>
      <c r="N574" s="72"/>
      <c r="O574" s="76" t="s">
        <v>264</v>
      </c>
      <c r="P574" s="77">
        <v>3276556965972</v>
      </c>
      <c r="Q574" s="77">
        <v>20048</v>
      </c>
      <c r="R574" s="77"/>
      <c r="S574" s="78"/>
      <c r="T574" s="119"/>
    </row>
    <row r="575" spans="2:20" x14ac:dyDescent="0.25">
      <c r="B575" s="70">
        <v>556757</v>
      </c>
      <c r="C575" s="144">
        <v>556766</v>
      </c>
      <c r="E575" s="43" t="s">
        <v>43</v>
      </c>
      <c r="N575" s="72"/>
      <c r="O575" s="76" t="s">
        <v>265</v>
      </c>
      <c r="P575" s="77">
        <v>3276552492533</v>
      </c>
      <c r="Q575" s="77">
        <v>20456</v>
      </c>
      <c r="R575" s="77"/>
      <c r="S575" s="78" t="s">
        <v>266</v>
      </c>
      <c r="T575" s="119">
        <v>5</v>
      </c>
    </row>
    <row r="576" spans="2:20" x14ac:dyDescent="0.25">
      <c r="B576" s="70">
        <v>560943</v>
      </c>
      <c r="E576" s="43" t="s">
        <v>47</v>
      </c>
      <c r="N576" s="72"/>
      <c r="O576" s="76" t="s">
        <v>265</v>
      </c>
      <c r="P576" s="77">
        <v>3276552492533</v>
      </c>
      <c r="Q576" s="77">
        <v>20456</v>
      </c>
      <c r="R576" s="77"/>
      <c r="S576" s="78" t="s">
        <v>266</v>
      </c>
      <c r="T576" s="119">
        <v>4</v>
      </c>
    </row>
    <row r="577" spans="2:20" x14ac:dyDescent="0.25">
      <c r="B577" s="70">
        <v>185003</v>
      </c>
      <c r="C577" s="144">
        <v>185004</v>
      </c>
      <c r="D577" s="144">
        <v>510116</v>
      </c>
      <c r="E577" s="43" t="s">
        <v>47</v>
      </c>
      <c r="N577" s="72"/>
      <c r="O577" s="76" t="s">
        <v>265</v>
      </c>
      <c r="P577" s="77">
        <v>3276552492533</v>
      </c>
      <c r="Q577" s="77">
        <v>20456</v>
      </c>
      <c r="R577" s="77"/>
      <c r="S577" s="78" t="s">
        <v>266</v>
      </c>
      <c r="T577" s="119">
        <v>2</v>
      </c>
    </row>
    <row r="578" spans="2:20" x14ac:dyDescent="0.25">
      <c r="B578" s="70">
        <v>556660</v>
      </c>
      <c r="C578" s="144">
        <v>556668</v>
      </c>
      <c r="E578" s="43" t="s">
        <v>46</v>
      </c>
      <c r="N578" s="72"/>
      <c r="O578" s="76" t="s">
        <v>265</v>
      </c>
      <c r="P578" s="77">
        <v>3276552492533</v>
      </c>
      <c r="Q578" s="77">
        <v>20456</v>
      </c>
      <c r="R578" s="77"/>
      <c r="S578" s="78" t="s">
        <v>266</v>
      </c>
      <c r="T578" s="119">
        <v>4</v>
      </c>
    </row>
    <row r="579" spans="2:20" x14ac:dyDescent="0.25">
      <c r="B579" s="70">
        <v>556846</v>
      </c>
      <c r="C579" s="144">
        <v>556854</v>
      </c>
      <c r="E579" s="43" t="s">
        <v>47</v>
      </c>
      <c r="N579" s="72"/>
      <c r="O579" s="76" t="s">
        <v>265</v>
      </c>
      <c r="P579" s="77">
        <v>3276552492533</v>
      </c>
      <c r="Q579" s="77">
        <v>20456</v>
      </c>
      <c r="R579" s="77"/>
      <c r="S579" s="78" t="s">
        <v>266</v>
      </c>
      <c r="T579" s="119">
        <v>2</v>
      </c>
    </row>
    <row r="580" spans="2:20" x14ac:dyDescent="0.25">
      <c r="B580" s="70">
        <v>183682</v>
      </c>
      <c r="C580" s="144">
        <v>183683</v>
      </c>
      <c r="D580" s="144">
        <v>510225</v>
      </c>
      <c r="E580" s="43" t="s">
        <v>43</v>
      </c>
      <c r="N580" s="72"/>
      <c r="O580" s="76" t="s">
        <v>267</v>
      </c>
      <c r="P580" s="77">
        <v>3276552497972</v>
      </c>
      <c r="Q580" s="77">
        <v>20446</v>
      </c>
      <c r="R580" s="77"/>
      <c r="S580" s="78" t="s">
        <v>268</v>
      </c>
      <c r="T580" s="119">
        <v>5</v>
      </c>
    </row>
    <row r="581" spans="2:20" x14ac:dyDescent="0.25">
      <c r="B581" s="70">
        <v>183684</v>
      </c>
      <c r="C581" s="144">
        <v>183685</v>
      </c>
      <c r="D581" s="144">
        <v>510228</v>
      </c>
      <c r="E581" s="43" t="s">
        <v>46</v>
      </c>
      <c r="N581" s="72"/>
      <c r="O581" s="76" t="s">
        <v>267</v>
      </c>
      <c r="P581" s="77">
        <v>3276552497972</v>
      </c>
      <c r="Q581" s="77">
        <v>20446</v>
      </c>
      <c r="R581" s="77"/>
      <c r="S581" s="78" t="s">
        <v>268</v>
      </c>
      <c r="T581" s="119">
        <v>5</v>
      </c>
    </row>
    <row r="582" spans="2:20" x14ac:dyDescent="0.25">
      <c r="B582" s="70">
        <v>561706</v>
      </c>
      <c r="C582" s="144">
        <v>454331</v>
      </c>
      <c r="E582" s="43" t="s">
        <v>46</v>
      </c>
      <c r="N582" s="72"/>
      <c r="O582" s="76" t="s">
        <v>267</v>
      </c>
      <c r="P582" s="77">
        <v>3276552497972</v>
      </c>
      <c r="Q582" s="77">
        <v>20446</v>
      </c>
      <c r="R582" s="77"/>
      <c r="S582" s="78" t="s">
        <v>268</v>
      </c>
      <c r="T582" s="119">
        <v>6</v>
      </c>
    </row>
    <row r="583" spans="2:20" x14ac:dyDescent="0.25">
      <c r="B583" s="70">
        <v>598166</v>
      </c>
      <c r="C583" s="144">
        <v>598167</v>
      </c>
      <c r="E583" s="43" t="s">
        <v>47</v>
      </c>
      <c r="N583" s="72"/>
      <c r="O583" s="76" t="s">
        <v>267</v>
      </c>
      <c r="P583" s="77">
        <v>3276552497972</v>
      </c>
      <c r="Q583" s="77">
        <v>20446</v>
      </c>
      <c r="R583" s="77"/>
      <c r="S583" s="78" t="s">
        <v>268</v>
      </c>
      <c r="T583" s="119">
        <v>4</v>
      </c>
    </row>
    <row r="584" spans="2:20" x14ac:dyDescent="0.25">
      <c r="B584" s="79">
        <v>326132</v>
      </c>
      <c r="C584" s="71">
        <v>326114</v>
      </c>
      <c r="D584" s="84">
        <v>739548</v>
      </c>
      <c r="E584" s="43" t="s">
        <v>46</v>
      </c>
      <c r="N584" s="72"/>
      <c r="O584" s="76" t="s">
        <v>269</v>
      </c>
      <c r="P584" s="77">
        <v>3523680357549</v>
      </c>
      <c r="Q584" s="77">
        <v>20805</v>
      </c>
      <c r="R584" s="77"/>
      <c r="S584" s="78"/>
      <c r="T584" s="119"/>
    </row>
    <row r="585" spans="2:20" x14ac:dyDescent="0.25">
      <c r="B585" s="79">
        <v>220533</v>
      </c>
      <c r="C585" s="71">
        <v>220535</v>
      </c>
      <c r="E585" s="43" t="s">
        <v>43</v>
      </c>
      <c r="N585" s="72"/>
      <c r="O585" s="76" t="s">
        <v>270</v>
      </c>
      <c r="P585" s="77">
        <v>3523680323773</v>
      </c>
      <c r="Q585" s="77">
        <v>91158</v>
      </c>
      <c r="R585" s="77"/>
      <c r="S585" s="78">
        <v>2206027</v>
      </c>
      <c r="T585" s="119"/>
    </row>
    <row r="586" spans="2:20" x14ac:dyDescent="0.25">
      <c r="B586" s="70">
        <v>452642</v>
      </c>
      <c r="C586" s="144">
        <v>510331</v>
      </c>
      <c r="E586" s="43" t="s">
        <v>43</v>
      </c>
      <c r="N586" s="72"/>
      <c r="O586" s="76" t="s">
        <v>271</v>
      </c>
      <c r="P586" s="77">
        <v>3276552534950</v>
      </c>
      <c r="Q586" s="77"/>
      <c r="R586" s="77"/>
      <c r="S586" s="78"/>
      <c r="T586" s="119">
        <v>6</v>
      </c>
    </row>
    <row r="587" spans="2:20" x14ac:dyDescent="0.25">
      <c r="B587" s="70">
        <v>677825</v>
      </c>
      <c r="C587" s="144">
        <v>124304</v>
      </c>
      <c r="E587" s="43" t="s">
        <v>43</v>
      </c>
      <c r="N587" s="72"/>
      <c r="O587" s="76" t="s">
        <v>271</v>
      </c>
      <c r="P587" s="77">
        <v>3276552534950</v>
      </c>
      <c r="Q587" s="77"/>
      <c r="R587" s="77"/>
      <c r="S587" s="78"/>
      <c r="T587" s="119">
        <v>10</v>
      </c>
    </row>
    <row r="588" spans="2:20" x14ac:dyDescent="0.25">
      <c r="B588" s="70">
        <v>424921</v>
      </c>
      <c r="C588" s="144">
        <v>510330</v>
      </c>
      <c r="D588" s="144">
        <v>938203</v>
      </c>
      <c r="E588" s="43" t="s">
        <v>43</v>
      </c>
      <c r="N588" s="72"/>
      <c r="O588" s="76" t="s">
        <v>271</v>
      </c>
      <c r="P588" s="77">
        <v>3276552534950</v>
      </c>
      <c r="Q588" s="77"/>
      <c r="R588" s="77"/>
      <c r="S588" s="78"/>
      <c r="T588" s="119">
        <v>14</v>
      </c>
    </row>
    <row r="589" spans="2:20" x14ac:dyDescent="0.25">
      <c r="B589" s="70">
        <v>452647</v>
      </c>
      <c r="C589" s="144">
        <v>510349</v>
      </c>
      <c r="D589" s="144">
        <v>774635</v>
      </c>
      <c r="E589" s="43" t="s">
        <v>46</v>
      </c>
      <c r="N589" s="72"/>
      <c r="O589" s="76" t="s">
        <v>271</v>
      </c>
      <c r="P589" s="77">
        <v>3276552534950</v>
      </c>
      <c r="Q589" s="77"/>
      <c r="R589" s="77"/>
      <c r="S589" s="78"/>
      <c r="T589" s="119">
        <v>6</v>
      </c>
    </row>
    <row r="590" spans="2:20" x14ac:dyDescent="0.25">
      <c r="B590" s="70">
        <v>124290</v>
      </c>
      <c r="E590" s="43" t="s">
        <v>46</v>
      </c>
      <c r="N590" s="72"/>
      <c r="O590" s="76" t="s">
        <v>271</v>
      </c>
      <c r="P590" s="77">
        <v>3276552534950</v>
      </c>
      <c r="Q590" s="77"/>
      <c r="R590" s="77"/>
      <c r="S590" s="78"/>
      <c r="T590" s="119">
        <v>10</v>
      </c>
    </row>
    <row r="591" spans="2:20" x14ac:dyDescent="0.25">
      <c r="B591" s="70">
        <v>452639</v>
      </c>
      <c r="C591" s="144">
        <v>510347</v>
      </c>
      <c r="E591" s="43" t="s">
        <v>47</v>
      </c>
      <c r="N591" s="72"/>
      <c r="O591" s="76" t="s">
        <v>271</v>
      </c>
      <c r="P591" s="77">
        <v>3276552534950</v>
      </c>
      <c r="Q591" s="77"/>
      <c r="R591" s="77"/>
      <c r="S591" s="78"/>
      <c r="T591" s="119">
        <v>6</v>
      </c>
    </row>
    <row r="592" spans="2:20" x14ac:dyDescent="0.25">
      <c r="B592" s="70">
        <v>913089</v>
      </c>
      <c r="E592" s="43" t="s">
        <v>47</v>
      </c>
      <c r="N592" s="72"/>
      <c r="O592" s="76" t="s">
        <v>271</v>
      </c>
      <c r="P592" s="77">
        <v>3276552534950</v>
      </c>
      <c r="Q592" s="77"/>
      <c r="R592" s="77"/>
      <c r="S592" s="78"/>
      <c r="T592" s="119">
        <v>10</v>
      </c>
    </row>
    <row r="593" spans="2:20" x14ac:dyDescent="0.25">
      <c r="B593" s="70">
        <v>424931</v>
      </c>
      <c r="C593" s="144">
        <v>510346</v>
      </c>
      <c r="E593" s="43" t="s">
        <v>47</v>
      </c>
      <c r="N593" s="72"/>
      <c r="O593" s="76" t="s">
        <v>271</v>
      </c>
      <c r="P593" s="77">
        <v>3276552534950</v>
      </c>
      <c r="Q593" s="77"/>
      <c r="R593" s="77"/>
      <c r="S593" s="78"/>
      <c r="T593" s="119">
        <v>14</v>
      </c>
    </row>
    <row r="594" spans="2:20" x14ac:dyDescent="0.25">
      <c r="B594" s="70">
        <v>557020</v>
      </c>
      <c r="C594" s="144">
        <v>557014</v>
      </c>
      <c r="E594" s="43" t="s">
        <v>43</v>
      </c>
      <c r="N594" s="72"/>
      <c r="O594" s="76" t="s">
        <v>272</v>
      </c>
      <c r="P594" s="77">
        <v>3276552534905</v>
      </c>
      <c r="Q594" s="77"/>
      <c r="R594" s="77"/>
      <c r="S594" s="78"/>
      <c r="T594" s="119">
        <v>14</v>
      </c>
    </row>
    <row r="595" spans="2:20" x14ac:dyDescent="0.25">
      <c r="B595" s="70">
        <v>62192</v>
      </c>
      <c r="E595" s="43" t="s">
        <v>47</v>
      </c>
      <c r="N595" s="72"/>
      <c r="O595" s="76" t="s">
        <v>272</v>
      </c>
      <c r="P595" s="77">
        <v>3276552534905</v>
      </c>
      <c r="Q595" s="77"/>
      <c r="R595" s="77"/>
      <c r="S595" s="78"/>
      <c r="T595" s="119">
        <v>10</v>
      </c>
    </row>
    <row r="596" spans="2:20" x14ac:dyDescent="0.25">
      <c r="B596" s="70">
        <v>62185</v>
      </c>
      <c r="E596" s="43" t="s">
        <v>47</v>
      </c>
      <c r="N596" s="72"/>
      <c r="O596" s="76" t="s">
        <v>272</v>
      </c>
      <c r="P596" s="77">
        <v>3276552534905</v>
      </c>
      <c r="Q596" s="77"/>
      <c r="R596" s="77"/>
      <c r="S596" s="78"/>
      <c r="T596" s="119">
        <v>12</v>
      </c>
    </row>
    <row r="597" spans="2:20" x14ac:dyDescent="0.25">
      <c r="B597" s="70">
        <v>62184</v>
      </c>
      <c r="E597" s="43" t="s">
        <v>47</v>
      </c>
      <c r="N597" s="72"/>
      <c r="O597" s="76" t="s">
        <v>272</v>
      </c>
      <c r="P597" s="77">
        <v>3276552534905</v>
      </c>
      <c r="Q597" s="77"/>
      <c r="R597" s="77"/>
      <c r="S597" s="78"/>
      <c r="T597" s="119">
        <v>14</v>
      </c>
    </row>
    <row r="598" spans="2:20" x14ac:dyDescent="0.25">
      <c r="B598" s="79">
        <v>131793</v>
      </c>
      <c r="C598" s="71">
        <v>131799</v>
      </c>
      <c r="D598" s="71"/>
      <c r="E598" s="43" t="s">
        <v>46</v>
      </c>
      <c r="F598" s="71"/>
      <c r="G598" s="71"/>
      <c r="H598" s="71"/>
      <c r="I598" s="71"/>
      <c r="J598" s="71"/>
      <c r="K598" s="71"/>
      <c r="L598" s="71"/>
      <c r="M598" s="71"/>
      <c r="N598" s="72"/>
      <c r="O598" s="76" t="s">
        <v>273</v>
      </c>
      <c r="P598" s="77">
        <v>3276553775420</v>
      </c>
      <c r="Q598" s="77"/>
      <c r="R598" s="77">
        <v>2282</v>
      </c>
      <c r="S598" s="78"/>
      <c r="T598" s="119">
        <v>15</v>
      </c>
    </row>
    <row r="599" spans="2:20" x14ac:dyDescent="0.25">
      <c r="B599" s="70">
        <v>951541</v>
      </c>
      <c r="C599" s="144">
        <v>951543</v>
      </c>
      <c r="E599" s="43" t="s">
        <v>43</v>
      </c>
      <c r="N599" s="72"/>
      <c r="O599" s="76" t="s">
        <v>274</v>
      </c>
      <c r="P599" s="77">
        <v>3000000030349</v>
      </c>
      <c r="Q599" s="77">
        <v>20437</v>
      </c>
      <c r="R599" s="77"/>
      <c r="S599" s="78" t="s">
        <v>275</v>
      </c>
      <c r="T599" s="119">
        <v>3</v>
      </c>
    </row>
    <row r="600" spans="2:20" x14ac:dyDescent="0.25">
      <c r="B600" s="70">
        <v>558943</v>
      </c>
      <c r="E600" s="43" t="s">
        <v>43</v>
      </c>
      <c r="N600" s="72"/>
      <c r="O600" s="76" t="s">
        <v>274</v>
      </c>
      <c r="P600" s="77">
        <v>3000000030349</v>
      </c>
      <c r="Q600" s="77">
        <v>20437</v>
      </c>
      <c r="R600" s="77"/>
      <c r="S600" s="78" t="s">
        <v>275</v>
      </c>
      <c r="T600" s="119">
        <v>3</v>
      </c>
    </row>
    <row r="601" spans="2:20" x14ac:dyDescent="0.25">
      <c r="B601" s="70">
        <v>145411</v>
      </c>
      <c r="C601" s="144">
        <v>145414</v>
      </c>
      <c r="E601" s="43" t="s">
        <v>43</v>
      </c>
      <c r="N601" s="72"/>
      <c r="O601" s="76" t="s">
        <v>274</v>
      </c>
      <c r="P601" s="77">
        <v>3000000030349</v>
      </c>
      <c r="Q601" s="77">
        <v>20437</v>
      </c>
      <c r="R601" s="77"/>
      <c r="S601" s="78" t="s">
        <v>275</v>
      </c>
      <c r="T601" s="119">
        <v>5</v>
      </c>
    </row>
    <row r="602" spans="2:20" x14ac:dyDescent="0.25">
      <c r="B602" s="79">
        <v>362942</v>
      </c>
      <c r="C602" s="71">
        <v>362943</v>
      </c>
      <c r="E602" s="43" t="s">
        <v>43</v>
      </c>
      <c r="N602" s="72"/>
      <c r="O602" s="76" t="s">
        <v>276</v>
      </c>
      <c r="P602" s="77">
        <v>3523680326774</v>
      </c>
      <c r="Q602" s="77">
        <v>91163</v>
      </c>
      <c r="R602" s="77"/>
      <c r="S602" s="78">
        <v>2206102</v>
      </c>
      <c r="T602" s="119">
        <v>3</v>
      </c>
    </row>
    <row r="603" spans="2:20" x14ac:dyDescent="0.25">
      <c r="B603" s="79">
        <v>599033</v>
      </c>
      <c r="C603" s="71">
        <v>599485</v>
      </c>
      <c r="E603" s="43"/>
      <c r="N603" s="72"/>
      <c r="O603" s="76" t="s">
        <v>276</v>
      </c>
      <c r="P603" s="77">
        <v>3523680326774</v>
      </c>
      <c r="Q603" s="77">
        <v>91163</v>
      </c>
      <c r="R603" s="77"/>
      <c r="S603" s="78">
        <v>2206102</v>
      </c>
      <c r="T603" s="119">
        <v>3</v>
      </c>
    </row>
    <row r="604" spans="2:20" x14ac:dyDescent="0.25">
      <c r="B604" s="70">
        <v>217558</v>
      </c>
      <c r="E604" s="43" t="s">
        <v>43</v>
      </c>
      <c r="N604" s="72"/>
      <c r="O604" s="76" t="s">
        <v>277</v>
      </c>
      <c r="P604" s="77">
        <v>3276552484668</v>
      </c>
      <c r="Q604" s="77">
        <v>90773</v>
      </c>
      <c r="R604" s="77"/>
      <c r="S604" s="78" t="s">
        <v>278</v>
      </c>
      <c r="T604" s="119">
        <v>5</v>
      </c>
    </row>
    <row r="605" spans="2:20" x14ac:dyDescent="0.25">
      <c r="B605" s="70">
        <v>951694</v>
      </c>
      <c r="C605" s="144">
        <v>951723</v>
      </c>
      <c r="E605" s="43" t="s">
        <v>43</v>
      </c>
      <c r="N605" s="72"/>
      <c r="O605" s="76" t="s">
        <v>279</v>
      </c>
      <c r="P605" s="77">
        <v>3276552507800</v>
      </c>
      <c r="Q605" s="77">
        <v>90604</v>
      </c>
      <c r="R605" s="77"/>
      <c r="S605" s="78" t="s">
        <v>280</v>
      </c>
      <c r="T605" s="119">
        <v>5</v>
      </c>
    </row>
    <row r="606" spans="2:20" x14ac:dyDescent="0.25">
      <c r="B606" s="70">
        <v>902461</v>
      </c>
      <c r="E606" s="43" t="s">
        <v>43</v>
      </c>
      <c r="N606" s="72"/>
      <c r="O606" s="76" t="s">
        <v>281</v>
      </c>
      <c r="P606" s="77">
        <v>3276552517670</v>
      </c>
      <c r="Q606" s="77">
        <v>90603</v>
      </c>
      <c r="R606" s="77"/>
      <c r="S606" s="78" t="s">
        <v>282</v>
      </c>
      <c r="T606" s="119">
        <v>5</v>
      </c>
    </row>
    <row r="607" spans="2:20" x14ac:dyDescent="0.25">
      <c r="B607" s="70">
        <v>987882</v>
      </c>
      <c r="C607" s="144">
        <v>987884</v>
      </c>
      <c r="E607" s="43" t="s">
        <v>43</v>
      </c>
      <c r="N607" s="72"/>
      <c r="O607" s="76" t="s">
        <v>283</v>
      </c>
      <c r="P607" s="77">
        <v>3276552517687</v>
      </c>
      <c r="Q607" s="77">
        <v>90606</v>
      </c>
      <c r="R607" s="77"/>
      <c r="S607" s="78" t="s">
        <v>284</v>
      </c>
      <c r="T607" s="119">
        <v>5</v>
      </c>
    </row>
    <row r="608" spans="2:20" x14ac:dyDescent="0.25">
      <c r="B608" s="79">
        <v>946634</v>
      </c>
      <c r="C608" s="71">
        <v>946638</v>
      </c>
      <c r="E608" s="43" t="s">
        <v>43</v>
      </c>
      <c r="N608" s="72"/>
      <c r="O608" s="76" t="s">
        <v>285</v>
      </c>
      <c r="P608" s="77">
        <v>3276552530402</v>
      </c>
      <c r="Q608" s="77">
        <v>90605</v>
      </c>
      <c r="R608" s="77"/>
      <c r="S608" s="78" t="s">
        <v>286</v>
      </c>
      <c r="T608" s="119">
        <v>3</v>
      </c>
    </row>
    <row r="609" spans="2:20" x14ac:dyDescent="0.25">
      <c r="B609" s="79">
        <v>864952</v>
      </c>
      <c r="C609" s="71">
        <v>864977</v>
      </c>
      <c r="E609" s="43" t="s">
        <v>43</v>
      </c>
      <c r="N609" s="72"/>
      <c r="O609" s="76" t="s">
        <v>287</v>
      </c>
      <c r="P609" s="77">
        <v>3276552513344</v>
      </c>
      <c r="Q609" s="77">
        <v>90607</v>
      </c>
      <c r="R609" s="77"/>
      <c r="S609" s="78" t="s">
        <v>288</v>
      </c>
      <c r="T609" s="119">
        <v>3</v>
      </c>
    </row>
    <row r="610" spans="2:20" x14ac:dyDescent="0.25">
      <c r="B610" s="79"/>
      <c r="E610" s="43" t="s">
        <v>43</v>
      </c>
      <c r="N610" s="72"/>
      <c r="O610" s="76" t="s">
        <v>289</v>
      </c>
      <c r="P610" s="77">
        <v>3276552496210</v>
      </c>
      <c r="Q610" s="77">
        <v>90754</v>
      </c>
      <c r="R610" s="77"/>
      <c r="S610" s="78" t="s">
        <v>290</v>
      </c>
      <c r="T610" s="119"/>
    </row>
    <row r="611" spans="2:20" x14ac:dyDescent="0.25">
      <c r="B611" s="70">
        <v>598212</v>
      </c>
      <c r="C611" s="144">
        <v>598219</v>
      </c>
      <c r="E611" s="43" t="s">
        <v>43</v>
      </c>
      <c r="N611" s="72"/>
      <c r="O611" s="76" t="s">
        <v>291</v>
      </c>
      <c r="P611" s="77">
        <v>3523680248229</v>
      </c>
      <c r="Q611" s="77">
        <v>90141</v>
      </c>
      <c r="R611" s="77"/>
      <c r="S611" s="78">
        <v>2205519</v>
      </c>
      <c r="T611" s="119">
        <v>11</v>
      </c>
    </row>
    <row r="612" spans="2:20" x14ac:dyDescent="0.25">
      <c r="B612" s="70">
        <v>598796</v>
      </c>
      <c r="C612" s="144">
        <v>598798</v>
      </c>
      <c r="E612" s="43"/>
      <c r="N612" s="72"/>
      <c r="O612" s="76" t="s">
        <v>292</v>
      </c>
      <c r="P612" s="77">
        <v>3523680248281</v>
      </c>
      <c r="Q612" s="77">
        <v>90144</v>
      </c>
      <c r="R612" s="77"/>
      <c r="S612" s="78">
        <v>2205522</v>
      </c>
      <c r="T612" s="119">
        <v>2</v>
      </c>
    </row>
    <row r="613" spans="2:20" x14ac:dyDescent="0.25">
      <c r="B613" s="70">
        <v>668342</v>
      </c>
      <c r="C613" s="144">
        <v>668377</v>
      </c>
      <c r="E613" s="43"/>
      <c r="N613" s="72"/>
      <c r="O613" s="76" t="s">
        <v>293</v>
      </c>
      <c r="P613" s="77">
        <v>3523680252110</v>
      </c>
      <c r="Q613" s="77">
        <v>90151</v>
      </c>
      <c r="R613" s="77"/>
      <c r="S613" s="78">
        <v>2205565</v>
      </c>
      <c r="T613" s="119">
        <v>5</v>
      </c>
    </row>
    <row r="614" spans="2:20" x14ac:dyDescent="0.25">
      <c r="B614" s="70">
        <v>654400</v>
      </c>
      <c r="C614" s="144">
        <v>654396</v>
      </c>
      <c r="E614" s="43"/>
      <c r="N614" s="72"/>
      <c r="O614" s="76" t="s">
        <v>294</v>
      </c>
      <c r="P614" s="77">
        <v>3523680252127</v>
      </c>
      <c r="Q614" s="77">
        <v>90152</v>
      </c>
      <c r="R614" s="77"/>
      <c r="S614" s="78">
        <v>2205566</v>
      </c>
      <c r="T614" s="119">
        <v>5</v>
      </c>
    </row>
    <row r="615" spans="2:20" x14ac:dyDescent="0.25">
      <c r="B615" s="79">
        <v>287377</v>
      </c>
      <c r="C615" s="71">
        <v>287535</v>
      </c>
      <c r="E615" s="43" t="s">
        <v>43</v>
      </c>
      <c r="N615" s="72"/>
      <c r="O615" s="76" t="s">
        <v>295</v>
      </c>
      <c r="P615" s="77">
        <v>3276552748715</v>
      </c>
      <c r="Q615" s="77">
        <v>90647</v>
      </c>
      <c r="R615" s="77"/>
      <c r="S615" s="78" t="s">
        <v>296</v>
      </c>
      <c r="T615" s="119">
        <v>5</v>
      </c>
    </row>
    <row r="616" spans="2:20" x14ac:dyDescent="0.25">
      <c r="B616" s="83">
        <v>46227</v>
      </c>
      <c r="C616" s="124">
        <v>46234</v>
      </c>
      <c r="D616" s="71"/>
      <c r="E616" s="43" t="s">
        <v>46</v>
      </c>
      <c r="F616" s="71"/>
      <c r="G616" s="71"/>
      <c r="H616" s="71"/>
      <c r="I616" s="71"/>
      <c r="J616" s="71"/>
      <c r="K616" s="71"/>
      <c r="L616" s="71"/>
      <c r="M616" s="71"/>
      <c r="N616" s="72"/>
      <c r="O616" s="76" t="s">
        <v>295</v>
      </c>
      <c r="P616" s="77">
        <v>3276552748715</v>
      </c>
      <c r="Q616" s="77">
        <v>90647</v>
      </c>
      <c r="R616" s="77"/>
      <c r="S616" s="78" t="s">
        <v>296</v>
      </c>
      <c r="T616" s="119">
        <v>3</v>
      </c>
    </row>
    <row r="617" spans="2:20" x14ac:dyDescent="0.25">
      <c r="B617" s="98">
        <v>697852</v>
      </c>
      <c r="C617" s="59">
        <v>697870</v>
      </c>
      <c r="E617" s="43" t="s">
        <v>46</v>
      </c>
      <c r="N617" s="72"/>
      <c r="O617" s="76" t="s">
        <v>295</v>
      </c>
      <c r="P617" s="77">
        <v>3276552748715</v>
      </c>
      <c r="Q617" s="77">
        <v>90647</v>
      </c>
      <c r="R617" s="77"/>
      <c r="S617" s="78" t="s">
        <v>296</v>
      </c>
      <c r="T617" s="119">
        <v>2</v>
      </c>
    </row>
    <row r="618" spans="2:20" x14ac:dyDescent="0.25">
      <c r="B618" s="98">
        <v>697997</v>
      </c>
      <c r="C618" s="59">
        <v>698014</v>
      </c>
      <c r="E618" s="43" t="s">
        <v>46</v>
      </c>
      <c r="N618" s="72"/>
      <c r="O618" s="76" t="s">
        <v>295</v>
      </c>
      <c r="P618" s="77">
        <v>3276552748715</v>
      </c>
      <c r="Q618" s="77">
        <v>90647</v>
      </c>
      <c r="R618" s="77"/>
      <c r="S618" s="78" t="s">
        <v>296</v>
      </c>
      <c r="T618" s="119">
        <v>4</v>
      </c>
    </row>
    <row r="619" spans="2:20" x14ac:dyDescent="0.25">
      <c r="B619" s="98">
        <v>717395</v>
      </c>
      <c r="C619" s="59">
        <v>717378</v>
      </c>
      <c r="E619" s="43" t="s">
        <v>43</v>
      </c>
      <c r="N619" s="72"/>
      <c r="O619" s="76" t="s">
        <v>297</v>
      </c>
      <c r="P619" s="77">
        <v>3523680295551</v>
      </c>
      <c r="Q619" s="77"/>
      <c r="R619" s="77"/>
      <c r="S619" s="78"/>
      <c r="T619" s="119">
        <v>5</v>
      </c>
    </row>
    <row r="620" spans="2:20" x14ac:dyDescent="0.25">
      <c r="B620" s="98">
        <v>307243</v>
      </c>
      <c r="C620" s="82">
        <v>307244</v>
      </c>
      <c r="D620" s="71"/>
      <c r="E620" s="43" t="s">
        <v>43</v>
      </c>
      <c r="F620" s="71"/>
      <c r="G620" s="71"/>
      <c r="H620" s="71"/>
      <c r="I620" s="71"/>
      <c r="J620" s="71"/>
      <c r="K620" s="71"/>
      <c r="L620" s="71"/>
      <c r="M620" s="71"/>
      <c r="N620" s="72"/>
      <c r="O620" s="76" t="s">
        <v>297</v>
      </c>
      <c r="P620" s="77">
        <v>3523680295551</v>
      </c>
      <c r="Q620" s="77"/>
      <c r="R620" s="77"/>
      <c r="S620" s="78"/>
      <c r="T620" s="119">
        <v>6</v>
      </c>
    </row>
    <row r="621" spans="2:20" x14ac:dyDescent="0.25">
      <c r="B621" s="98">
        <v>398886</v>
      </c>
      <c r="C621" s="82">
        <v>398889</v>
      </c>
      <c r="D621" s="71"/>
      <c r="E621" s="43" t="s">
        <v>43</v>
      </c>
      <c r="F621" s="71"/>
      <c r="G621" s="71"/>
      <c r="H621" s="71"/>
      <c r="I621" s="71"/>
      <c r="J621" s="71"/>
      <c r="K621" s="71"/>
      <c r="L621" s="71"/>
      <c r="M621" s="71"/>
      <c r="N621" s="72"/>
      <c r="O621" s="76" t="s">
        <v>298</v>
      </c>
      <c r="P621" s="77">
        <v>3523680297517</v>
      </c>
      <c r="Q621" s="77">
        <v>90344</v>
      </c>
      <c r="R621" s="77"/>
      <c r="S621" s="99" t="s">
        <v>299</v>
      </c>
      <c r="T621" s="119">
        <v>5</v>
      </c>
    </row>
    <row r="622" spans="2:20" x14ac:dyDescent="0.25">
      <c r="B622" s="79">
        <v>596454</v>
      </c>
      <c r="C622" s="71">
        <v>203374</v>
      </c>
      <c r="D622" s="71"/>
      <c r="E622" s="43" t="s">
        <v>43</v>
      </c>
      <c r="F622" s="71"/>
      <c r="G622" s="71"/>
      <c r="H622" s="71"/>
      <c r="I622" s="71"/>
      <c r="J622" s="71"/>
      <c r="K622" s="71"/>
      <c r="L622" s="71"/>
      <c r="M622" s="71"/>
      <c r="N622" s="72"/>
      <c r="O622" s="76"/>
      <c r="P622" s="77"/>
      <c r="Q622" s="77"/>
      <c r="R622" s="77"/>
      <c r="S622" s="78"/>
      <c r="T622" s="119">
        <v>5</v>
      </c>
    </row>
    <row r="623" spans="2:20" x14ac:dyDescent="0.25">
      <c r="B623" s="79">
        <v>596444</v>
      </c>
      <c r="C623" s="71"/>
      <c r="D623" s="71"/>
      <c r="E623" s="43" t="s">
        <v>46</v>
      </c>
      <c r="F623" s="71"/>
      <c r="G623" s="71"/>
      <c r="H623" s="71"/>
      <c r="I623" s="71"/>
      <c r="J623" s="71"/>
      <c r="K623" s="71"/>
      <c r="L623" s="71"/>
      <c r="M623" s="71"/>
      <c r="N623" s="72"/>
      <c r="O623" s="76"/>
      <c r="P623" s="77"/>
      <c r="Q623" s="77"/>
      <c r="R623" s="77"/>
      <c r="S623" s="78"/>
      <c r="T623" s="119">
        <v>5</v>
      </c>
    </row>
    <row r="624" spans="2:20" x14ac:dyDescent="0.25">
      <c r="B624" s="79">
        <v>553467</v>
      </c>
      <c r="C624" s="71">
        <v>375790</v>
      </c>
      <c r="D624" s="71">
        <v>965996</v>
      </c>
      <c r="E624" s="43" t="s">
        <v>43</v>
      </c>
      <c r="N624" s="72"/>
      <c r="O624" s="76" t="s">
        <v>300</v>
      </c>
      <c r="P624" s="77">
        <v>3276552687250</v>
      </c>
      <c r="Q624" s="77"/>
      <c r="R624" s="77"/>
      <c r="S624" s="78" t="s">
        <v>301</v>
      </c>
      <c r="T624" s="119">
        <v>10</v>
      </c>
    </row>
    <row r="625" spans="2:20" x14ac:dyDescent="0.25">
      <c r="B625" s="70">
        <v>332835</v>
      </c>
      <c r="C625" s="144">
        <v>332885</v>
      </c>
      <c r="E625" s="43"/>
      <c r="N625" s="72"/>
      <c r="O625" s="76" t="s">
        <v>302</v>
      </c>
      <c r="P625" s="77"/>
      <c r="Q625" s="77"/>
      <c r="R625" s="77"/>
      <c r="S625" s="78"/>
      <c r="T625" s="119">
        <v>5</v>
      </c>
    </row>
    <row r="626" spans="2:20" x14ac:dyDescent="0.25">
      <c r="B626" s="79"/>
      <c r="E626" s="43"/>
      <c r="N626" s="72"/>
      <c r="O626" s="76" t="s">
        <v>303</v>
      </c>
      <c r="P626" s="77">
        <v>3276552687267</v>
      </c>
      <c r="Q626" s="77"/>
      <c r="R626" s="77"/>
      <c r="S626" s="78"/>
      <c r="T626" s="119"/>
    </row>
    <row r="627" spans="2:20" x14ac:dyDescent="0.25">
      <c r="B627" s="79">
        <v>613989</v>
      </c>
      <c r="C627" s="59">
        <v>614441</v>
      </c>
      <c r="E627" s="43"/>
      <c r="N627" s="72"/>
      <c r="O627" s="76"/>
      <c r="P627" s="77"/>
      <c r="Q627" s="77"/>
      <c r="R627" s="77"/>
      <c r="S627" s="78"/>
      <c r="T627" s="119">
        <v>12</v>
      </c>
    </row>
    <row r="628" spans="2:20" x14ac:dyDescent="0.25">
      <c r="B628" s="79">
        <v>543883</v>
      </c>
      <c r="C628" s="59">
        <v>543983</v>
      </c>
      <c r="E628" s="43"/>
      <c r="N628" s="72"/>
      <c r="O628" s="76" t="s">
        <v>304</v>
      </c>
      <c r="P628" s="80">
        <v>3276557215021</v>
      </c>
      <c r="Q628" s="77">
        <v>9726</v>
      </c>
      <c r="R628" s="77"/>
      <c r="S628" s="78">
        <v>2412156</v>
      </c>
      <c r="T628" s="119">
        <v>13</v>
      </c>
    </row>
    <row r="629" spans="2:20" x14ac:dyDescent="0.25">
      <c r="B629" s="79">
        <v>387221</v>
      </c>
      <c r="E629" s="43"/>
      <c r="N629" s="72"/>
      <c r="O629" s="76" t="s">
        <v>305</v>
      </c>
      <c r="P629" s="77">
        <v>3000000041871</v>
      </c>
      <c r="Q629" s="77">
        <v>20525</v>
      </c>
      <c r="R629" s="77"/>
      <c r="S629" s="78" t="s">
        <v>306</v>
      </c>
      <c r="T629" s="119"/>
    </row>
    <row r="630" spans="2:20" x14ac:dyDescent="0.25">
      <c r="B630" s="79">
        <v>406021</v>
      </c>
      <c r="C630" s="59">
        <v>290745</v>
      </c>
      <c r="E630" s="43"/>
      <c r="N630" s="72"/>
      <c r="O630" s="76" t="s">
        <v>305</v>
      </c>
      <c r="P630" s="77">
        <v>3000000041871</v>
      </c>
      <c r="Q630" s="77">
        <v>20525</v>
      </c>
      <c r="R630" s="77"/>
      <c r="S630" s="78" t="s">
        <v>306</v>
      </c>
      <c r="T630" s="119"/>
    </row>
    <row r="631" spans="2:20" x14ac:dyDescent="0.25">
      <c r="B631" s="79">
        <v>444699</v>
      </c>
      <c r="C631" s="59">
        <v>444748</v>
      </c>
      <c r="E631" s="43"/>
      <c r="N631" s="72"/>
      <c r="O631" s="76" t="s">
        <v>305</v>
      </c>
      <c r="P631" s="77">
        <v>3000000041871</v>
      </c>
      <c r="Q631" s="77">
        <v>20525</v>
      </c>
      <c r="R631" s="77"/>
      <c r="S631" s="78" t="s">
        <v>306</v>
      </c>
      <c r="T631" s="119"/>
    </row>
    <row r="632" spans="2:20" x14ac:dyDescent="0.25">
      <c r="B632" s="79"/>
      <c r="E632" s="43"/>
      <c r="N632" s="72"/>
      <c r="O632" s="76" t="s">
        <v>307</v>
      </c>
      <c r="P632" s="77">
        <v>3000000041956</v>
      </c>
      <c r="Q632" s="77">
        <v>20518</v>
      </c>
      <c r="R632" s="77"/>
      <c r="S632" s="78" t="s">
        <v>308</v>
      </c>
      <c r="T632" s="119"/>
    </row>
    <row r="633" spans="2:20" x14ac:dyDescent="0.25">
      <c r="B633" s="79">
        <v>406016</v>
      </c>
      <c r="C633" s="59">
        <v>290523</v>
      </c>
      <c r="E633" s="43"/>
      <c r="N633" s="72"/>
      <c r="O633" s="76" t="s">
        <v>309</v>
      </c>
      <c r="P633" s="77">
        <v>3000000042120</v>
      </c>
      <c r="Q633" s="77">
        <v>90495</v>
      </c>
      <c r="R633" s="77"/>
      <c r="S633" s="78" t="s">
        <v>310</v>
      </c>
      <c r="T633" s="119">
        <v>12</v>
      </c>
    </row>
    <row r="634" spans="2:20" x14ac:dyDescent="0.25">
      <c r="B634" s="79">
        <v>444294</v>
      </c>
      <c r="C634" s="59">
        <v>444479</v>
      </c>
      <c r="E634" s="43"/>
      <c r="N634" s="72"/>
      <c r="O634" s="76" t="s">
        <v>309</v>
      </c>
      <c r="P634" s="77">
        <v>3000000042120</v>
      </c>
      <c r="Q634" s="77">
        <v>90495</v>
      </c>
      <c r="R634" s="77"/>
      <c r="S634" s="78" t="s">
        <v>310</v>
      </c>
      <c r="T634" s="119">
        <v>13</v>
      </c>
    </row>
    <row r="635" spans="2:20" x14ac:dyDescent="0.25">
      <c r="B635" s="79"/>
      <c r="E635" s="43"/>
      <c r="N635" s="72"/>
      <c r="O635" s="76" t="s">
        <v>309</v>
      </c>
      <c r="P635" s="77"/>
      <c r="Q635" s="77">
        <v>20530</v>
      </c>
      <c r="R635" s="77"/>
      <c r="S635" s="78">
        <v>2412119</v>
      </c>
      <c r="T635" s="119">
        <v>13</v>
      </c>
    </row>
    <row r="636" spans="2:20" x14ac:dyDescent="0.25">
      <c r="B636" s="79">
        <v>387531</v>
      </c>
      <c r="E636" s="43"/>
      <c r="N636" s="72"/>
      <c r="O636" s="76" t="s">
        <v>309</v>
      </c>
      <c r="P636" s="77">
        <v>3000000042120</v>
      </c>
      <c r="Q636" s="77">
        <v>90495</v>
      </c>
      <c r="R636" s="77"/>
      <c r="S636" s="78" t="s">
        <v>310</v>
      </c>
      <c r="T636" s="119"/>
    </row>
    <row r="637" spans="2:20" x14ac:dyDescent="0.25">
      <c r="B637" s="79"/>
      <c r="E637" s="43"/>
      <c r="N637" s="72"/>
      <c r="O637" s="76" t="s">
        <v>311</v>
      </c>
      <c r="P637" s="77">
        <v>3000000042236</v>
      </c>
      <c r="Q637" s="77">
        <v>20524</v>
      </c>
      <c r="R637" s="77"/>
      <c r="S637" s="78" t="s">
        <v>312</v>
      </c>
      <c r="T637" s="119"/>
    </row>
    <row r="638" spans="2:20" x14ac:dyDescent="0.25">
      <c r="B638" s="79">
        <v>689299</v>
      </c>
      <c r="C638" s="59">
        <v>689531</v>
      </c>
      <c r="E638" s="43"/>
      <c r="N638" s="72"/>
      <c r="O638" s="76" t="s">
        <v>311</v>
      </c>
      <c r="P638" s="77">
        <v>3000000042236</v>
      </c>
      <c r="Q638" s="77">
        <v>20524</v>
      </c>
      <c r="R638" s="77"/>
      <c r="S638" s="78">
        <v>200492</v>
      </c>
      <c r="T638" s="119"/>
    </row>
    <row r="639" spans="2:20" x14ac:dyDescent="0.25">
      <c r="B639" s="79"/>
      <c r="E639" s="43"/>
      <c r="N639" s="72"/>
      <c r="O639" s="76" t="s">
        <v>311</v>
      </c>
      <c r="P639" s="77">
        <v>3000000042236</v>
      </c>
      <c r="Q639" s="77">
        <v>20524</v>
      </c>
      <c r="R639" s="77"/>
      <c r="S639" s="78">
        <v>200492</v>
      </c>
      <c r="T639" s="119"/>
    </row>
    <row r="640" spans="2:20" x14ac:dyDescent="0.25">
      <c r="B640" s="79">
        <v>688951</v>
      </c>
      <c r="C640" s="59">
        <v>688847</v>
      </c>
      <c r="E640" s="43" t="s">
        <v>43</v>
      </c>
      <c r="N640" s="72"/>
      <c r="O640" s="76" t="s">
        <v>313</v>
      </c>
      <c r="P640" s="77">
        <v>3523680384958</v>
      </c>
      <c r="Q640" s="77">
        <v>90719</v>
      </c>
      <c r="R640" s="77"/>
      <c r="S640" s="78">
        <v>2412010</v>
      </c>
      <c r="T640" s="119">
        <v>10</v>
      </c>
    </row>
    <row r="641" spans="2:20" x14ac:dyDescent="0.25">
      <c r="B641" s="79">
        <v>689733</v>
      </c>
      <c r="C641" s="59">
        <v>689539</v>
      </c>
      <c r="E641" s="43"/>
      <c r="N641" s="72"/>
      <c r="O641" s="76" t="s">
        <v>314</v>
      </c>
      <c r="P641" s="77">
        <v>3523680384934</v>
      </c>
      <c r="Q641" s="77">
        <v>90716</v>
      </c>
      <c r="R641" s="77"/>
      <c r="S641" s="78">
        <v>2412008</v>
      </c>
      <c r="T641" s="119">
        <v>8</v>
      </c>
    </row>
    <row r="642" spans="2:20" x14ac:dyDescent="0.25">
      <c r="B642" s="70">
        <v>382258</v>
      </c>
      <c r="E642" s="43"/>
      <c r="N642" s="72"/>
      <c r="O642" s="76" t="s">
        <v>315</v>
      </c>
      <c r="P642" s="77">
        <v>3276553775154</v>
      </c>
      <c r="Q642" s="77">
        <v>20514</v>
      </c>
      <c r="R642" s="77"/>
      <c r="S642" s="99" t="s">
        <v>316</v>
      </c>
      <c r="T642" s="119">
        <v>1</v>
      </c>
    </row>
    <row r="643" spans="2:20" x14ac:dyDescent="0.25">
      <c r="B643" s="79">
        <v>688749</v>
      </c>
      <c r="C643" s="59">
        <v>688686</v>
      </c>
      <c r="E643" s="43"/>
      <c r="N643" s="72"/>
      <c r="O643" s="76" t="s">
        <v>315</v>
      </c>
      <c r="P643" s="77">
        <v>3276553775154</v>
      </c>
      <c r="Q643" s="77">
        <v>20514</v>
      </c>
      <c r="R643" s="77"/>
      <c r="S643" s="99" t="s">
        <v>316</v>
      </c>
      <c r="T643" s="119">
        <v>8</v>
      </c>
    </row>
    <row r="644" spans="2:20" x14ac:dyDescent="0.25">
      <c r="B644" s="79">
        <v>667648</v>
      </c>
      <c r="C644" s="59">
        <v>667653</v>
      </c>
      <c r="E644" s="43"/>
      <c r="N644" s="72"/>
      <c r="O644" s="76" t="s">
        <v>315</v>
      </c>
      <c r="P644" s="77">
        <v>3276553775154</v>
      </c>
      <c r="Q644" s="77">
        <v>20514</v>
      </c>
      <c r="R644" s="77"/>
      <c r="S644" s="99" t="s">
        <v>316</v>
      </c>
      <c r="T644" s="119">
        <v>12</v>
      </c>
    </row>
    <row r="645" spans="2:20" x14ac:dyDescent="0.25">
      <c r="B645" s="79">
        <v>443704</v>
      </c>
      <c r="C645" s="59">
        <v>443639</v>
      </c>
      <c r="E645" s="43"/>
      <c r="N645" s="72"/>
      <c r="O645" s="76" t="s">
        <v>315</v>
      </c>
      <c r="P645" s="77">
        <v>3276553775154</v>
      </c>
      <c r="Q645" s="77">
        <v>20514</v>
      </c>
      <c r="R645" s="77"/>
      <c r="S645" s="99" t="s">
        <v>316</v>
      </c>
      <c r="T645" s="119">
        <v>13</v>
      </c>
    </row>
    <row r="646" spans="2:20" x14ac:dyDescent="0.25">
      <c r="B646" s="79">
        <v>543733</v>
      </c>
      <c r="C646" s="59">
        <v>543842</v>
      </c>
      <c r="E646" s="43"/>
      <c r="N646" s="72"/>
      <c r="O646" s="76"/>
      <c r="P646" s="77"/>
      <c r="Q646" s="77"/>
      <c r="R646" s="77"/>
      <c r="S646" s="99"/>
      <c r="T646" s="119">
        <v>13</v>
      </c>
    </row>
    <row r="647" spans="2:20" x14ac:dyDescent="0.25">
      <c r="B647" s="70">
        <v>382250</v>
      </c>
      <c r="E647" s="43"/>
      <c r="N647" s="72"/>
      <c r="O647" s="76" t="s">
        <v>317</v>
      </c>
      <c r="P647" s="77">
        <v>3276558489490</v>
      </c>
      <c r="Q647" s="77">
        <v>20513</v>
      </c>
      <c r="R647" s="77"/>
      <c r="S647" s="78" t="s">
        <v>318</v>
      </c>
      <c r="T647" s="119">
        <v>1</v>
      </c>
    </row>
    <row r="648" spans="2:20" x14ac:dyDescent="0.25">
      <c r="B648" s="79"/>
      <c r="E648" s="43"/>
      <c r="N648" s="72"/>
      <c r="O648" s="76" t="s">
        <v>319</v>
      </c>
      <c r="P648" s="77">
        <v>3276558493824</v>
      </c>
      <c r="Q648" s="77">
        <v>20523</v>
      </c>
      <c r="R648" s="77"/>
      <c r="S648" s="78" t="s">
        <v>320</v>
      </c>
      <c r="T648" s="119"/>
    </row>
    <row r="649" spans="2:20" x14ac:dyDescent="0.25">
      <c r="B649" s="79"/>
      <c r="E649" s="43"/>
      <c r="N649" s="72"/>
      <c r="O649" s="76" t="s">
        <v>321</v>
      </c>
      <c r="P649" s="77">
        <v>3276558493848</v>
      </c>
      <c r="Q649" s="77">
        <v>20521</v>
      </c>
      <c r="R649" s="77"/>
      <c r="S649" s="78" t="s">
        <v>322</v>
      </c>
      <c r="T649" s="119"/>
    </row>
    <row r="650" spans="2:20" x14ac:dyDescent="0.25">
      <c r="B650" s="79"/>
      <c r="E650" s="43"/>
      <c r="N650" s="72"/>
      <c r="O650" s="76" t="s">
        <v>323</v>
      </c>
      <c r="P650" s="77">
        <v>3276558493770</v>
      </c>
      <c r="Q650" s="77">
        <v>90729</v>
      </c>
      <c r="R650" s="77"/>
      <c r="S650" s="78"/>
      <c r="T650" s="119"/>
    </row>
    <row r="651" spans="2:20" x14ac:dyDescent="0.25">
      <c r="B651" s="79">
        <v>609390</v>
      </c>
      <c r="C651" s="59">
        <v>609400</v>
      </c>
      <c r="E651" s="43" t="s">
        <v>43</v>
      </c>
      <c r="N651" s="72"/>
      <c r="O651" s="105" t="s">
        <v>324</v>
      </c>
      <c r="P651" s="77"/>
      <c r="Q651" s="77"/>
      <c r="R651" s="77"/>
      <c r="S651" s="78"/>
      <c r="T651" s="119">
        <v>10</v>
      </c>
    </row>
    <row r="652" spans="2:20" x14ac:dyDescent="0.25">
      <c r="B652" s="79"/>
      <c r="E652" s="43"/>
      <c r="N652" s="72"/>
      <c r="O652" s="76" t="s">
        <v>325</v>
      </c>
      <c r="P652" s="77">
        <v>3276552704780</v>
      </c>
      <c r="Q652" s="77"/>
      <c r="R652" s="77"/>
      <c r="S652" s="78"/>
      <c r="T652" s="119"/>
    </row>
    <row r="653" spans="2:20" x14ac:dyDescent="0.25">
      <c r="B653" s="79"/>
      <c r="E653" s="43"/>
      <c r="N653" s="72"/>
      <c r="O653" s="76" t="s">
        <v>326</v>
      </c>
      <c r="P653" s="77">
        <v>3276552704797</v>
      </c>
      <c r="Q653" s="77"/>
      <c r="R653" s="77"/>
      <c r="S653" s="78"/>
      <c r="T653" s="119"/>
    </row>
    <row r="654" spans="2:20" x14ac:dyDescent="0.25">
      <c r="B654" s="79"/>
      <c r="E654" s="43"/>
      <c r="N654" s="72"/>
      <c r="O654" s="76" t="s">
        <v>327</v>
      </c>
      <c r="P654" s="77">
        <v>3276552704803</v>
      </c>
      <c r="Q654" s="77"/>
      <c r="R654" s="77"/>
      <c r="S654" s="78"/>
      <c r="T654" s="119"/>
    </row>
    <row r="655" spans="2:20" x14ac:dyDescent="0.25">
      <c r="B655" s="79"/>
      <c r="E655" s="43"/>
      <c r="N655" s="72"/>
      <c r="O655" s="76" t="s">
        <v>328</v>
      </c>
      <c r="P655" s="77">
        <v>3276552704810</v>
      </c>
      <c r="Q655" s="77"/>
      <c r="R655" s="77"/>
      <c r="S655" s="78"/>
      <c r="T655" s="119"/>
    </row>
    <row r="656" spans="2:20" x14ac:dyDescent="0.25">
      <c r="B656" s="79">
        <v>827902</v>
      </c>
      <c r="C656" s="71">
        <v>827903</v>
      </c>
      <c r="E656" s="43"/>
      <c r="N656" s="72"/>
      <c r="O656" s="76" t="s">
        <v>329</v>
      </c>
      <c r="P656" s="77">
        <v>3276552704827</v>
      </c>
      <c r="Q656" s="77"/>
      <c r="R656" s="77"/>
      <c r="S656" s="78"/>
      <c r="T656" s="119">
        <v>1</v>
      </c>
    </row>
    <row r="657" spans="2:20" x14ac:dyDescent="0.25">
      <c r="B657" s="79">
        <v>316741</v>
      </c>
      <c r="C657" s="71">
        <v>316856</v>
      </c>
      <c r="D657" s="71">
        <v>651688</v>
      </c>
      <c r="E657" s="43"/>
      <c r="F657" s="71"/>
      <c r="G657" s="71"/>
      <c r="H657" s="71"/>
      <c r="I657" s="71"/>
      <c r="J657" s="71"/>
      <c r="K657" s="71"/>
      <c r="L657" s="71"/>
      <c r="M657" s="71"/>
      <c r="N657" s="72"/>
      <c r="O657" s="76" t="s">
        <v>329</v>
      </c>
      <c r="P657" s="77">
        <v>3276552704827</v>
      </c>
      <c r="Q657" s="77"/>
      <c r="R657" s="77"/>
      <c r="S657" s="78"/>
      <c r="T657" s="119">
        <v>1</v>
      </c>
    </row>
    <row r="658" spans="2:20" x14ac:dyDescent="0.25">
      <c r="B658" s="79"/>
      <c r="E658" s="43"/>
      <c r="N658" s="72"/>
      <c r="O658" s="76" t="s">
        <v>330</v>
      </c>
      <c r="P658" s="77">
        <v>3276552704834</v>
      </c>
      <c r="Q658" s="77"/>
      <c r="R658" s="77"/>
      <c r="S658" s="78"/>
      <c r="T658" s="119"/>
    </row>
    <row r="659" spans="2:20" x14ac:dyDescent="0.25">
      <c r="B659" s="79"/>
      <c r="E659" s="43"/>
      <c r="N659" s="72"/>
      <c r="O659" s="76" t="s">
        <v>331</v>
      </c>
      <c r="P659" s="77">
        <v>3276552726553</v>
      </c>
      <c r="Q659" s="77">
        <v>90658</v>
      </c>
      <c r="R659" s="77"/>
      <c r="S659" s="78" t="s">
        <v>332</v>
      </c>
      <c r="T659" s="119"/>
    </row>
    <row r="660" spans="2:20" x14ac:dyDescent="0.25">
      <c r="B660" s="79"/>
      <c r="E660" s="43"/>
      <c r="N660" s="72"/>
      <c r="O660" s="76" t="s">
        <v>333</v>
      </c>
      <c r="P660" s="77">
        <v>3276552726560</v>
      </c>
      <c r="Q660" s="77">
        <v>20515</v>
      </c>
      <c r="R660" s="77"/>
      <c r="S660" s="78" t="s">
        <v>334</v>
      </c>
      <c r="T660" s="119"/>
    </row>
    <row r="661" spans="2:20" x14ac:dyDescent="0.25">
      <c r="B661" s="79"/>
      <c r="E661" s="43"/>
      <c r="N661" s="72"/>
      <c r="O661" s="76" t="s">
        <v>335</v>
      </c>
      <c r="P661" s="77">
        <v>3276552726577</v>
      </c>
      <c r="Q661" s="77">
        <v>20516</v>
      </c>
      <c r="R661" s="77"/>
      <c r="S661" s="78" t="s">
        <v>336</v>
      </c>
      <c r="T661" s="119"/>
    </row>
    <row r="662" spans="2:20" x14ac:dyDescent="0.25">
      <c r="B662" s="79"/>
      <c r="E662" s="43"/>
      <c r="N662" s="72"/>
      <c r="O662" s="76" t="s">
        <v>337</v>
      </c>
      <c r="P662" s="77">
        <v>3276552726584</v>
      </c>
      <c r="Q662" s="77"/>
      <c r="R662" s="77"/>
      <c r="S662" s="78" t="s">
        <v>338</v>
      </c>
      <c r="T662" s="119"/>
    </row>
    <row r="663" spans="2:20" x14ac:dyDescent="0.25">
      <c r="B663" s="79"/>
      <c r="E663" s="43"/>
      <c r="N663" s="72"/>
      <c r="O663" s="76" t="s">
        <v>339</v>
      </c>
      <c r="P663" s="77">
        <v>3276552726591</v>
      </c>
      <c r="Q663" s="77">
        <v>20517</v>
      </c>
      <c r="R663" s="77"/>
      <c r="S663" s="78" t="s">
        <v>340</v>
      </c>
      <c r="T663" s="119"/>
    </row>
    <row r="664" spans="2:20" x14ac:dyDescent="0.25">
      <c r="B664" s="79"/>
      <c r="E664" s="43"/>
      <c r="N664" s="72"/>
      <c r="O664" s="76" t="s">
        <v>341</v>
      </c>
      <c r="P664" s="77">
        <v>3276552726607</v>
      </c>
      <c r="Q664" s="77">
        <v>20522</v>
      </c>
      <c r="R664" s="77"/>
      <c r="S664" s="78" t="s">
        <v>342</v>
      </c>
      <c r="T664" s="119"/>
    </row>
    <row r="665" spans="2:20" x14ac:dyDescent="0.25">
      <c r="B665" s="79"/>
      <c r="E665" s="43"/>
      <c r="N665" s="72"/>
      <c r="O665" s="76" t="s">
        <v>343</v>
      </c>
      <c r="P665" s="77">
        <v>3276552727963</v>
      </c>
      <c r="Q665" s="77">
        <v>20519</v>
      </c>
      <c r="R665" s="77"/>
      <c r="S665" s="78" t="s">
        <v>344</v>
      </c>
      <c r="T665" s="119"/>
    </row>
    <row r="666" spans="2:20" x14ac:dyDescent="0.25">
      <c r="B666" s="79"/>
      <c r="E666" s="43"/>
      <c r="N666" s="72"/>
      <c r="O666" s="76" t="s">
        <v>345</v>
      </c>
      <c r="P666" s="77">
        <v>3276552727970</v>
      </c>
      <c r="Q666" s="77">
        <v>20520</v>
      </c>
      <c r="R666" s="77"/>
      <c r="S666" s="78" t="s">
        <v>346</v>
      </c>
      <c r="T666" s="119"/>
    </row>
    <row r="667" spans="2:20" x14ac:dyDescent="0.25">
      <c r="B667" s="79"/>
      <c r="E667" s="43"/>
      <c r="N667" s="72"/>
      <c r="O667" s="76" t="s">
        <v>347</v>
      </c>
      <c r="P667" s="77">
        <v>3276552731700</v>
      </c>
      <c r="Q667" s="77">
        <v>20537</v>
      </c>
      <c r="R667" s="77"/>
      <c r="S667" s="78" t="s">
        <v>348</v>
      </c>
      <c r="T667" s="119"/>
    </row>
    <row r="668" spans="2:20" x14ac:dyDescent="0.25">
      <c r="B668" s="79"/>
      <c r="E668" s="43"/>
      <c r="N668" s="72"/>
      <c r="O668" s="76" t="s">
        <v>349</v>
      </c>
      <c r="P668" s="77">
        <v>3276552731731</v>
      </c>
      <c r="Q668" s="77">
        <v>90725</v>
      </c>
      <c r="R668" s="77"/>
      <c r="S668" s="78"/>
      <c r="T668" s="119"/>
    </row>
    <row r="669" spans="2:20" x14ac:dyDescent="0.25">
      <c r="B669" s="79"/>
      <c r="E669" s="43"/>
      <c r="N669" s="72"/>
      <c r="O669" s="76" t="s">
        <v>350</v>
      </c>
      <c r="P669" s="77">
        <v>3276552731748</v>
      </c>
      <c r="Q669" s="77">
        <v>20436</v>
      </c>
      <c r="R669" s="77"/>
      <c r="S669" s="78" t="s">
        <v>351</v>
      </c>
      <c r="T669" s="119"/>
    </row>
    <row r="670" spans="2:20" x14ac:dyDescent="0.25">
      <c r="B670" s="79"/>
      <c r="E670" s="43"/>
      <c r="N670" s="72"/>
      <c r="O670" s="76" t="s">
        <v>352</v>
      </c>
      <c r="P670" s="77">
        <v>3276552731755</v>
      </c>
      <c r="Q670" s="77"/>
      <c r="R670" s="77"/>
      <c r="S670" s="78"/>
      <c r="T670" s="119"/>
    </row>
    <row r="671" spans="2:20" x14ac:dyDescent="0.25">
      <c r="B671" s="79"/>
      <c r="E671" s="43"/>
      <c r="N671" s="72"/>
      <c r="O671" s="76" t="s">
        <v>353</v>
      </c>
      <c r="P671" s="77">
        <v>3276552731762</v>
      </c>
      <c r="Q671" s="77"/>
      <c r="R671" s="77"/>
      <c r="S671" s="78"/>
      <c r="T671" s="119"/>
    </row>
    <row r="672" spans="2:20" x14ac:dyDescent="0.25">
      <c r="B672" s="79"/>
      <c r="E672" s="43"/>
      <c r="N672" s="72"/>
      <c r="O672" s="76" t="s">
        <v>354</v>
      </c>
      <c r="P672" s="77">
        <v>3276552731779</v>
      </c>
      <c r="Q672" s="77">
        <v>90727</v>
      </c>
      <c r="R672" s="77"/>
      <c r="S672" s="78" t="s">
        <v>355</v>
      </c>
      <c r="T672" s="119"/>
    </row>
    <row r="673" spans="2:20" x14ac:dyDescent="0.25">
      <c r="B673" s="79"/>
      <c r="E673" s="43"/>
      <c r="N673" s="72"/>
      <c r="O673" s="76" t="s">
        <v>356</v>
      </c>
      <c r="P673" s="77">
        <v>3276552731786</v>
      </c>
      <c r="Q673" s="77">
        <v>90743</v>
      </c>
      <c r="R673" s="77"/>
      <c r="S673" s="78" t="s">
        <v>357</v>
      </c>
      <c r="T673" s="119"/>
    </row>
    <row r="674" spans="2:20" x14ac:dyDescent="0.25">
      <c r="B674" s="79"/>
      <c r="E674" s="43"/>
      <c r="N674" s="72"/>
      <c r="O674" s="76" t="s">
        <v>358</v>
      </c>
      <c r="P674" s="77">
        <v>3276552731793</v>
      </c>
      <c r="Q674" s="77">
        <v>90709</v>
      </c>
      <c r="R674" s="77"/>
      <c r="S674" s="78" t="s">
        <v>359</v>
      </c>
      <c r="T674" s="119"/>
    </row>
    <row r="675" spans="2:20" x14ac:dyDescent="0.25">
      <c r="B675" s="79">
        <v>195852</v>
      </c>
      <c r="C675" s="59">
        <v>195908</v>
      </c>
      <c r="E675" s="43" t="s">
        <v>43</v>
      </c>
      <c r="N675" s="72"/>
      <c r="O675" s="76" t="s">
        <v>360</v>
      </c>
      <c r="P675" s="77"/>
      <c r="Q675" s="77"/>
      <c r="R675" s="77"/>
      <c r="S675" s="78"/>
      <c r="T675" s="119">
        <v>6</v>
      </c>
    </row>
    <row r="676" spans="2:20" x14ac:dyDescent="0.25">
      <c r="B676" s="79">
        <v>172805</v>
      </c>
      <c r="C676" s="71">
        <v>172806</v>
      </c>
      <c r="D676" s="71"/>
      <c r="E676" s="43" t="s">
        <v>43</v>
      </c>
      <c r="F676" s="71"/>
      <c r="G676" s="71"/>
      <c r="H676" s="71"/>
      <c r="I676" s="71"/>
      <c r="J676" s="71"/>
      <c r="K676" s="71"/>
      <c r="L676" s="71"/>
      <c r="M676" s="71"/>
      <c r="N676" s="72"/>
      <c r="O676" s="76" t="s">
        <v>360</v>
      </c>
      <c r="P676" s="77"/>
      <c r="Q676" s="77"/>
      <c r="R676" s="77"/>
      <c r="S676" s="78"/>
      <c r="T676" s="119">
        <v>8</v>
      </c>
    </row>
    <row r="677" spans="2:20" x14ac:dyDescent="0.25">
      <c r="B677" s="79">
        <v>193513</v>
      </c>
      <c r="C677" s="71">
        <v>113391</v>
      </c>
      <c r="D677" s="71"/>
      <c r="E677" s="43" t="s">
        <v>43</v>
      </c>
      <c r="F677" s="71"/>
      <c r="G677" s="71"/>
      <c r="H677" s="71"/>
      <c r="I677" s="71"/>
      <c r="J677" s="71"/>
      <c r="K677" s="71"/>
      <c r="L677" s="71"/>
      <c r="M677" s="71"/>
      <c r="N677" s="72"/>
      <c r="O677" s="76" t="s">
        <v>360</v>
      </c>
      <c r="P677" s="77"/>
      <c r="Q677" s="77"/>
      <c r="R677" s="77"/>
      <c r="S677" s="78"/>
      <c r="T677" s="119">
        <v>10</v>
      </c>
    </row>
    <row r="678" spans="2:20" x14ac:dyDescent="0.25">
      <c r="B678" s="79">
        <v>113383</v>
      </c>
      <c r="C678" s="71">
        <v>193514</v>
      </c>
      <c r="D678" s="71"/>
      <c r="E678" s="43" t="s">
        <v>43</v>
      </c>
      <c r="F678" s="71"/>
      <c r="G678" s="71"/>
      <c r="H678" s="71"/>
      <c r="I678" s="71"/>
      <c r="J678" s="71"/>
      <c r="K678" s="71"/>
      <c r="L678" s="71"/>
      <c r="M678" s="71"/>
      <c r="N678" s="72"/>
      <c r="O678" s="76" t="s">
        <v>360</v>
      </c>
      <c r="P678" s="77"/>
      <c r="Q678" s="77"/>
      <c r="R678" s="77"/>
      <c r="S678" s="78"/>
      <c r="T678" s="119">
        <v>14</v>
      </c>
    </row>
    <row r="679" spans="2:20" x14ac:dyDescent="0.25">
      <c r="B679" s="79">
        <v>595942</v>
      </c>
      <c r="C679" s="71">
        <v>595972</v>
      </c>
      <c r="D679" s="71"/>
      <c r="E679" s="43" t="s">
        <v>43</v>
      </c>
      <c r="F679" s="71"/>
      <c r="G679" s="71"/>
      <c r="H679" s="71"/>
      <c r="I679" s="71"/>
      <c r="J679" s="71"/>
      <c r="K679" s="71"/>
      <c r="L679" s="71"/>
      <c r="M679" s="71"/>
      <c r="N679" s="72"/>
      <c r="O679" s="76" t="s">
        <v>360</v>
      </c>
      <c r="P679" s="77"/>
      <c r="Q679" s="77"/>
      <c r="R679" s="77"/>
      <c r="S679" s="78"/>
      <c r="T679" s="119">
        <v>28</v>
      </c>
    </row>
    <row r="680" spans="2:20" x14ac:dyDescent="0.25">
      <c r="B680" s="70">
        <v>595338</v>
      </c>
      <c r="C680" s="144">
        <v>595347</v>
      </c>
      <c r="E680" s="43" t="s">
        <v>43</v>
      </c>
      <c r="N680" s="72"/>
      <c r="O680" s="76" t="s">
        <v>361</v>
      </c>
      <c r="P680" s="77">
        <v>3276552736774</v>
      </c>
      <c r="Q680" s="77">
        <v>90710</v>
      </c>
      <c r="R680" s="77"/>
      <c r="S680" s="78" t="s">
        <v>362</v>
      </c>
      <c r="T680" s="119">
        <v>7</v>
      </c>
    </row>
    <row r="681" spans="2:20" x14ac:dyDescent="0.25">
      <c r="B681" s="70">
        <v>422713</v>
      </c>
      <c r="C681" s="144">
        <v>422714</v>
      </c>
      <c r="E681" s="43" t="s">
        <v>43</v>
      </c>
      <c r="N681" s="72"/>
      <c r="O681" s="76" t="s">
        <v>361</v>
      </c>
      <c r="P681" s="77">
        <v>3276552736774</v>
      </c>
      <c r="Q681" s="77">
        <v>90710</v>
      </c>
      <c r="R681" s="77"/>
      <c r="S681" s="78" t="s">
        <v>362</v>
      </c>
      <c r="T681" s="119">
        <v>14</v>
      </c>
    </row>
    <row r="682" spans="2:20" x14ac:dyDescent="0.25">
      <c r="B682" s="79">
        <v>107610</v>
      </c>
      <c r="C682" s="71">
        <v>107619</v>
      </c>
      <c r="E682" s="43" t="s">
        <v>43</v>
      </c>
      <c r="N682" s="72"/>
      <c r="O682" s="76"/>
      <c r="P682" s="77"/>
      <c r="Q682" s="77"/>
      <c r="R682" s="77"/>
      <c r="S682" s="78"/>
      <c r="T682" s="119">
        <v>6</v>
      </c>
    </row>
    <row r="683" spans="2:20" x14ac:dyDescent="0.25">
      <c r="B683" s="79">
        <v>607199</v>
      </c>
      <c r="C683" s="71">
        <v>607205</v>
      </c>
      <c r="E683" s="43" t="s">
        <v>43</v>
      </c>
      <c r="N683" s="72"/>
      <c r="O683" s="76" t="s">
        <v>361</v>
      </c>
      <c r="P683" s="77">
        <v>3276552736774</v>
      </c>
      <c r="Q683" s="77">
        <v>90710</v>
      </c>
      <c r="R683" s="77"/>
      <c r="S683" s="78" t="s">
        <v>362</v>
      </c>
      <c r="T683" s="119">
        <v>8</v>
      </c>
    </row>
    <row r="684" spans="2:20" x14ac:dyDescent="0.25">
      <c r="B684" s="79">
        <v>485250</v>
      </c>
      <c r="C684" s="144">
        <v>485251</v>
      </c>
      <c r="E684" s="43" t="s">
        <v>43</v>
      </c>
      <c r="N684" s="72"/>
      <c r="O684" s="76" t="s">
        <v>361</v>
      </c>
      <c r="P684" s="77">
        <v>3276552736774</v>
      </c>
      <c r="Q684" s="77">
        <v>90710</v>
      </c>
      <c r="R684" s="77"/>
      <c r="S684" s="78" t="s">
        <v>362</v>
      </c>
      <c r="T684" s="119">
        <v>10</v>
      </c>
    </row>
    <row r="685" spans="2:20" x14ac:dyDescent="0.25">
      <c r="B685" s="79">
        <v>107611</v>
      </c>
      <c r="C685" s="71">
        <v>107613</v>
      </c>
      <c r="E685" s="43" t="s">
        <v>43</v>
      </c>
      <c r="N685" s="72"/>
      <c r="O685" s="76"/>
      <c r="P685" s="77"/>
      <c r="Q685" s="77"/>
      <c r="R685" s="77"/>
      <c r="S685" s="78"/>
      <c r="T685" s="119">
        <v>12</v>
      </c>
    </row>
    <row r="686" spans="2:20" x14ac:dyDescent="0.25">
      <c r="B686" s="79">
        <v>607232</v>
      </c>
      <c r="C686" s="71">
        <v>607236</v>
      </c>
      <c r="E686" s="43" t="s">
        <v>46</v>
      </c>
      <c r="N686" s="72"/>
      <c r="O686" s="76" t="s">
        <v>361</v>
      </c>
      <c r="P686" s="77">
        <v>3276552736774</v>
      </c>
      <c r="Q686" s="77">
        <v>90710</v>
      </c>
      <c r="R686" s="77"/>
      <c r="S686" s="78" t="s">
        <v>362</v>
      </c>
      <c r="T686" s="119">
        <v>8</v>
      </c>
    </row>
    <row r="687" spans="2:20" x14ac:dyDescent="0.25">
      <c r="B687" s="79">
        <v>485285</v>
      </c>
      <c r="C687" s="71">
        <v>485315</v>
      </c>
      <c r="E687" s="43" t="s">
        <v>46</v>
      </c>
      <c r="N687" s="72"/>
      <c r="O687" s="76" t="s">
        <v>361</v>
      </c>
      <c r="P687" s="77">
        <v>3276552736774</v>
      </c>
      <c r="Q687" s="77">
        <v>90710</v>
      </c>
      <c r="R687" s="77"/>
      <c r="S687" s="78" t="s">
        <v>362</v>
      </c>
      <c r="T687" s="119">
        <v>10</v>
      </c>
    </row>
    <row r="688" spans="2:20" x14ac:dyDescent="0.25">
      <c r="B688" s="79">
        <v>607244</v>
      </c>
      <c r="C688" s="71">
        <v>607247</v>
      </c>
      <c r="E688" s="43" t="s">
        <v>47</v>
      </c>
      <c r="N688" s="72"/>
      <c r="O688" s="76" t="s">
        <v>361</v>
      </c>
      <c r="P688" s="77">
        <v>3276552736774</v>
      </c>
      <c r="Q688" s="77">
        <v>90710</v>
      </c>
      <c r="R688" s="77"/>
      <c r="S688" s="78" t="s">
        <v>362</v>
      </c>
      <c r="T688" s="119">
        <v>8</v>
      </c>
    </row>
    <row r="689" spans="2:20" x14ac:dyDescent="0.25">
      <c r="B689" s="79">
        <v>485443</v>
      </c>
      <c r="C689" s="71">
        <v>485445</v>
      </c>
      <c r="E689" s="43" t="s">
        <v>47</v>
      </c>
      <c r="N689" s="72"/>
      <c r="O689" s="76" t="s">
        <v>361</v>
      </c>
      <c r="P689" s="77">
        <v>3276552736774</v>
      </c>
      <c r="Q689" s="77">
        <v>90710</v>
      </c>
      <c r="R689" s="77"/>
      <c r="S689" s="78" t="s">
        <v>362</v>
      </c>
      <c r="T689" s="119">
        <v>10</v>
      </c>
    </row>
    <row r="690" spans="2:20" x14ac:dyDescent="0.25">
      <c r="B690" s="79">
        <v>598600</v>
      </c>
      <c r="C690" s="71">
        <v>598619</v>
      </c>
      <c r="E690" s="43" t="s">
        <v>43</v>
      </c>
      <c r="N690" s="72"/>
      <c r="O690" s="76" t="s">
        <v>361</v>
      </c>
      <c r="P690" s="77">
        <v>3276552736774</v>
      </c>
      <c r="Q690" s="77">
        <v>90710</v>
      </c>
      <c r="R690" s="77"/>
      <c r="S690" s="78" t="s">
        <v>362</v>
      </c>
      <c r="T690" s="119">
        <v>8</v>
      </c>
    </row>
    <row r="691" spans="2:20" x14ac:dyDescent="0.25">
      <c r="B691" s="70">
        <v>236987</v>
      </c>
      <c r="C691" s="144">
        <v>237036</v>
      </c>
      <c r="E691" s="43" t="s">
        <v>43</v>
      </c>
      <c r="N691" s="72"/>
      <c r="O691" s="76" t="s">
        <v>363</v>
      </c>
      <c r="P691" s="77"/>
      <c r="Q691" s="77"/>
      <c r="R691" s="77"/>
      <c r="S691" s="78"/>
      <c r="T691" s="119">
        <v>6</v>
      </c>
    </row>
    <row r="692" spans="2:20" x14ac:dyDescent="0.25">
      <c r="B692" s="70">
        <v>241330</v>
      </c>
      <c r="C692" s="144">
        <v>241369</v>
      </c>
      <c r="E692" s="43" t="s">
        <v>43</v>
      </c>
      <c r="N692" s="72"/>
      <c r="O692" s="76" t="s">
        <v>363</v>
      </c>
      <c r="P692" s="77"/>
      <c r="Q692" s="77"/>
      <c r="R692" s="77"/>
      <c r="S692" s="78"/>
      <c r="T692" s="119">
        <v>8</v>
      </c>
    </row>
    <row r="693" spans="2:20" x14ac:dyDescent="0.25">
      <c r="B693" s="70">
        <v>40984</v>
      </c>
      <c r="C693" s="144">
        <v>41114</v>
      </c>
      <c r="E693" s="43" t="s">
        <v>43</v>
      </c>
      <c r="N693" s="72"/>
      <c r="O693" s="76" t="s">
        <v>363</v>
      </c>
      <c r="P693" s="77"/>
      <c r="Q693" s="77"/>
      <c r="R693" s="77"/>
      <c r="S693" s="78"/>
      <c r="T693" s="119">
        <v>10</v>
      </c>
    </row>
    <row r="694" spans="2:20" x14ac:dyDescent="0.25">
      <c r="B694" s="70">
        <v>266387</v>
      </c>
      <c r="C694" s="144">
        <v>266430</v>
      </c>
      <c r="D694" s="71"/>
      <c r="E694" s="43" t="s">
        <v>43</v>
      </c>
      <c r="F694" s="71"/>
      <c r="G694" s="71"/>
      <c r="H694" s="71"/>
      <c r="I694" s="71"/>
      <c r="J694" s="71"/>
      <c r="K694" s="71"/>
      <c r="L694" s="71"/>
      <c r="M694" s="71"/>
      <c r="N694" s="72"/>
      <c r="O694" s="76" t="s">
        <v>363</v>
      </c>
      <c r="P694" s="77"/>
      <c r="Q694" s="77"/>
      <c r="R694" s="77"/>
      <c r="S694" s="78"/>
      <c r="T694" s="119">
        <v>12</v>
      </c>
    </row>
    <row r="695" spans="2:20" x14ac:dyDescent="0.25">
      <c r="B695" s="79">
        <v>651519</v>
      </c>
      <c r="C695" s="71">
        <v>651507</v>
      </c>
      <c r="D695" s="71">
        <v>766864</v>
      </c>
      <c r="E695" s="43" t="s">
        <v>43</v>
      </c>
      <c r="F695" s="71"/>
      <c r="G695" s="71"/>
      <c r="H695" s="71"/>
      <c r="I695" s="71"/>
      <c r="J695" s="71"/>
      <c r="K695" s="71"/>
      <c r="L695" s="71"/>
      <c r="M695" s="71"/>
      <c r="N695" s="72"/>
      <c r="O695" s="76" t="s">
        <v>363</v>
      </c>
      <c r="P695" s="77"/>
      <c r="Q695" s="77"/>
      <c r="R695" s="77"/>
      <c r="S695" s="78"/>
      <c r="T695" s="119">
        <v>14</v>
      </c>
    </row>
    <row r="696" spans="2:20" x14ac:dyDescent="0.25">
      <c r="B696" s="79">
        <v>614379</v>
      </c>
      <c r="C696" s="71">
        <v>614410</v>
      </c>
      <c r="E696" s="43" t="s">
        <v>43</v>
      </c>
      <c r="N696" s="72"/>
      <c r="O696" s="76" t="s">
        <v>363</v>
      </c>
      <c r="P696" s="77"/>
      <c r="Q696" s="77"/>
      <c r="R696" s="77"/>
      <c r="S696" s="78"/>
      <c r="T696" s="119">
        <v>24</v>
      </c>
    </row>
    <row r="697" spans="2:20" x14ac:dyDescent="0.25">
      <c r="B697" s="79">
        <v>71315</v>
      </c>
      <c r="C697" s="71">
        <v>71371</v>
      </c>
      <c r="E697" s="43" t="s">
        <v>43</v>
      </c>
      <c r="N697" s="72"/>
      <c r="O697" s="76"/>
      <c r="P697" s="77"/>
      <c r="Q697" s="77"/>
      <c r="R697" s="77"/>
      <c r="S697" s="78"/>
      <c r="T697" s="119">
        <v>6</v>
      </c>
    </row>
    <row r="698" spans="2:20" x14ac:dyDescent="0.25">
      <c r="B698" s="83">
        <v>96464</v>
      </c>
      <c r="C698" s="124">
        <v>96480</v>
      </c>
      <c r="E698" s="43" t="s">
        <v>43</v>
      </c>
      <c r="N698" s="72"/>
      <c r="O698" s="76" t="s">
        <v>364</v>
      </c>
      <c r="P698" s="77" t="s">
        <v>84</v>
      </c>
      <c r="Q698" s="77"/>
      <c r="R698" s="77"/>
      <c r="S698" s="78"/>
      <c r="T698" s="119">
        <v>8</v>
      </c>
    </row>
    <row r="699" spans="2:20" x14ac:dyDescent="0.25">
      <c r="B699" s="83">
        <v>14427</v>
      </c>
      <c r="C699" s="124">
        <v>14450</v>
      </c>
      <c r="E699" s="43" t="s">
        <v>43</v>
      </c>
      <c r="N699" s="72"/>
      <c r="O699" s="76" t="s">
        <v>364</v>
      </c>
      <c r="P699" s="77" t="s">
        <v>84</v>
      </c>
      <c r="Q699" s="77"/>
      <c r="R699" s="77"/>
      <c r="S699" s="78"/>
      <c r="T699" s="119">
        <v>10</v>
      </c>
    </row>
    <row r="700" spans="2:20" x14ac:dyDescent="0.25">
      <c r="B700" s="98">
        <v>262168</v>
      </c>
      <c r="C700" s="82">
        <v>262152</v>
      </c>
      <c r="E700" s="43" t="s">
        <v>43</v>
      </c>
      <c r="N700" s="72"/>
      <c r="O700" s="76" t="s">
        <v>364</v>
      </c>
      <c r="P700" s="77" t="s">
        <v>84</v>
      </c>
      <c r="Q700" s="77"/>
      <c r="R700" s="77"/>
      <c r="S700" s="78"/>
      <c r="T700" s="119">
        <v>12</v>
      </c>
    </row>
    <row r="701" spans="2:20" x14ac:dyDescent="0.25">
      <c r="B701" s="83">
        <v>97638</v>
      </c>
      <c r="C701" s="124">
        <v>97683</v>
      </c>
      <c r="E701" s="43" t="s">
        <v>46</v>
      </c>
      <c r="N701" s="72"/>
      <c r="O701" s="76" t="s">
        <v>364</v>
      </c>
      <c r="P701" s="77" t="s">
        <v>84</v>
      </c>
      <c r="Q701" s="77"/>
      <c r="R701" s="77"/>
      <c r="S701" s="78"/>
      <c r="T701" s="119">
        <v>8</v>
      </c>
    </row>
    <row r="702" spans="2:20" x14ac:dyDescent="0.25">
      <c r="B702" s="83">
        <v>14558</v>
      </c>
      <c r="C702" s="124">
        <v>14566</v>
      </c>
      <c r="E702" s="43" t="s">
        <v>46</v>
      </c>
      <c r="N702" s="72"/>
      <c r="O702" s="76" t="s">
        <v>364</v>
      </c>
      <c r="P702" s="77" t="s">
        <v>84</v>
      </c>
      <c r="Q702" s="77"/>
      <c r="R702" s="77"/>
      <c r="S702" s="78"/>
      <c r="T702" s="119">
        <v>10</v>
      </c>
    </row>
    <row r="703" spans="2:20" x14ac:dyDescent="0.25">
      <c r="B703" s="98">
        <v>262307</v>
      </c>
      <c r="C703" s="82">
        <v>262709</v>
      </c>
      <c r="E703" s="43" t="s">
        <v>46</v>
      </c>
      <c r="N703" s="72"/>
      <c r="O703" s="76" t="s">
        <v>364</v>
      </c>
      <c r="P703" s="77" t="s">
        <v>84</v>
      </c>
      <c r="Q703" s="77"/>
      <c r="R703" s="77"/>
      <c r="S703" s="78"/>
      <c r="T703" s="119">
        <v>12</v>
      </c>
    </row>
    <row r="704" spans="2:20" x14ac:dyDescent="0.25">
      <c r="B704" s="98">
        <v>109802</v>
      </c>
      <c r="C704" s="82">
        <v>109852</v>
      </c>
      <c r="E704" s="43" t="s">
        <v>47</v>
      </c>
      <c r="N704" s="72"/>
      <c r="O704" s="76" t="s">
        <v>364</v>
      </c>
      <c r="P704" s="77" t="s">
        <v>84</v>
      </c>
      <c r="Q704" s="77"/>
      <c r="R704" s="77"/>
      <c r="S704" s="78"/>
      <c r="T704" s="119">
        <v>8</v>
      </c>
    </row>
    <row r="705" spans="2:20" x14ac:dyDescent="0.25">
      <c r="B705" s="98">
        <v>108884</v>
      </c>
      <c r="C705" s="82">
        <v>109646</v>
      </c>
      <c r="E705" s="43" t="s">
        <v>47</v>
      </c>
      <c r="N705" s="72"/>
      <c r="O705" s="76" t="s">
        <v>364</v>
      </c>
      <c r="P705" s="77" t="s">
        <v>84</v>
      </c>
      <c r="Q705" s="77"/>
      <c r="R705" s="77"/>
      <c r="S705" s="78"/>
      <c r="T705" s="119">
        <v>10</v>
      </c>
    </row>
    <row r="706" spans="2:20" x14ac:dyDescent="0.25">
      <c r="B706" s="98">
        <v>598622</v>
      </c>
      <c r="C706" s="82">
        <v>598627</v>
      </c>
      <c r="E706" s="43" t="s">
        <v>43</v>
      </c>
      <c r="N706" s="72"/>
      <c r="O706" s="76"/>
      <c r="P706" s="77"/>
      <c r="Q706" s="77"/>
      <c r="R706" s="77"/>
      <c r="S706" s="78"/>
      <c r="T706" s="119">
        <v>8</v>
      </c>
    </row>
    <row r="707" spans="2:20" x14ac:dyDescent="0.25">
      <c r="B707" s="82">
        <v>783448</v>
      </c>
      <c r="C707" s="82">
        <v>783280</v>
      </c>
      <c r="E707" s="43" t="s">
        <v>43</v>
      </c>
      <c r="N707" s="72"/>
      <c r="O707" s="76"/>
      <c r="P707" s="77"/>
      <c r="Q707" s="77"/>
      <c r="R707" s="77"/>
      <c r="S707" s="78"/>
      <c r="T707" s="119">
        <v>6</v>
      </c>
    </row>
    <row r="708" spans="2:20" x14ac:dyDescent="0.25">
      <c r="B708" s="82">
        <v>716859</v>
      </c>
      <c r="C708" s="82">
        <v>716500</v>
      </c>
      <c r="E708" s="43" t="s">
        <v>43</v>
      </c>
      <c r="N708" s="72"/>
      <c r="O708" s="76"/>
      <c r="P708" s="77"/>
      <c r="Q708" s="77"/>
      <c r="R708" s="77"/>
      <c r="S708" s="78"/>
      <c r="T708" s="119">
        <v>8</v>
      </c>
    </row>
    <row r="709" spans="2:20" x14ac:dyDescent="0.25">
      <c r="B709" s="106">
        <v>659427</v>
      </c>
      <c r="C709" s="107">
        <v>659457</v>
      </c>
      <c r="E709" s="43" t="s">
        <v>43</v>
      </c>
      <c r="N709" s="72"/>
      <c r="O709" s="76"/>
      <c r="P709" s="77"/>
      <c r="Q709" s="77"/>
      <c r="R709" s="77"/>
      <c r="S709" s="78"/>
      <c r="T709" s="119">
        <v>10</v>
      </c>
    </row>
    <row r="710" spans="2:20" x14ac:dyDescent="0.25">
      <c r="B710" s="98">
        <v>349634</v>
      </c>
      <c r="C710" s="82">
        <v>349613</v>
      </c>
      <c r="E710" s="43" t="s">
        <v>43</v>
      </c>
      <c r="N710" s="72"/>
      <c r="O710" s="76"/>
      <c r="P710" s="77"/>
      <c r="Q710" s="77"/>
      <c r="R710" s="77"/>
      <c r="S710" s="78"/>
      <c r="T710" s="119">
        <v>10</v>
      </c>
    </row>
    <row r="711" spans="2:20" x14ac:dyDescent="0.25">
      <c r="B711" s="98">
        <v>349591</v>
      </c>
      <c r="C711" s="82">
        <v>349577</v>
      </c>
      <c r="E711" s="43" t="s">
        <v>43</v>
      </c>
      <c r="N711" s="72"/>
      <c r="O711" s="76"/>
      <c r="P711" s="77"/>
      <c r="Q711" s="77"/>
      <c r="R711" s="77"/>
      <c r="S711" s="78"/>
      <c r="T711" s="119">
        <v>6</v>
      </c>
    </row>
    <row r="712" spans="2:20" x14ac:dyDescent="0.25">
      <c r="B712" s="98">
        <v>349566</v>
      </c>
      <c r="C712" s="82">
        <v>349534</v>
      </c>
      <c r="E712" s="43" t="s">
        <v>46</v>
      </c>
      <c r="N712" s="72"/>
      <c r="O712" s="76"/>
      <c r="P712" s="77"/>
      <c r="Q712" s="77"/>
      <c r="R712" s="77"/>
      <c r="S712" s="78"/>
      <c r="T712" s="119">
        <v>10</v>
      </c>
    </row>
    <row r="713" spans="2:20" x14ac:dyDescent="0.25">
      <c r="B713" s="98">
        <v>349293</v>
      </c>
      <c r="C713" s="82">
        <v>349275</v>
      </c>
      <c r="D713">
        <v>330120</v>
      </c>
      <c r="E713" s="43" t="s">
        <v>46</v>
      </c>
      <c r="N713" s="72"/>
      <c r="O713" s="76"/>
      <c r="P713" s="77"/>
      <c r="Q713" s="77"/>
      <c r="R713" s="77"/>
      <c r="S713" s="78"/>
      <c r="T713" s="119">
        <v>6</v>
      </c>
    </row>
    <row r="714" spans="2:20" x14ac:dyDescent="0.25">
      <c r="B714" s="70">
        <v>237570</v>
      </c>
      <c r="C714" s="144">
        <v>237631</v>
      </c>
      <c r="E714" s="43" t="s">
        <v>43</v>
      </c>
      <c r="N714" s="72"/>
      <c r="O714" s="76" t="s">
        <v>365</v>
      </c>
      <c r="P714" s="77"/>
      <c r="Q714" s="77"/>
      <c r="R714" s="77"/>
      <c r="S714" s="78"/>
      <c r="T714" s="119">
        <v>6</v>
      </c>
    </row>
    <row r="715" spans="2:20" x14ac:dyDescent="0.25">
      <c r="B715" s="70">
        <v>240774</v>
      </c>
      <c r="C715" s="144">
        <v>240855</v>
      </c>
      <c r="E715" s="43" t="s">
        <v>43</v>
      </c>
      <c r="N715" s="72"/>
      <c r="O715" s="76" t="s">
        <v>365</v>
      </c>
      <c r="P715" s="77"/>
      <c r="Q715" s="77"/>
      <c r="R715" s="77"/>
      <c r="S715" s="78"/>
      <c r="T715" s="119">
        <v>8</v>
      </c>
    </row>
    <row r="716" spans="2:20" x14ac:dyDescent="0.25">
      <c r="B716" s="70">
        <v>42513</v>
      </c>
      <c r="C716" s="144">
        <v>42793</v>
      </c>
      <c r="E716" s="43" t="s">
        <v>43</v>
      </c>
      <c r="N716" s="72"/>
      <c r="O716" s="76" t="s">
        <v>365</v>
      </c>
      <c r="P716" s="77"/>
      <c r="Q716" s="77"/>
      <c r="R716" s="77"/>
      <c r="S716" s="78"/>
      <c r="T716" s="119">
        <v>10</v>
      </c>
    </row>
    <row r="717" spans="2:20" x14ac:dyDescent="0.25">
      <c r="B717" s="70">
        <v>266023</v>
      </c>
      <c r="C717" s="144">
        <v>266024</v>
      </c>
      <c r="D717" s="71"/>
      <c r="E717" s="43" t="s">
        <v>43</v>
      </c>
      <c r="F717" s="71"/>
      <c r="G717" s="71"/>
      <c r="H717" s="71"/>
      <c r="I717" s="71"/>
      <c r="J717" s="71"/>
      <c r="K717" s="71"/>
      <c r="L717" s="71"/>
      <c r="M717" s="71"/>
      <c r="N717" s="72"/>
      <c r="O717" s="76" t="s">
        <v>365</v>
      </c>
      <c r="P717" s="77"/>
      <c r="Q717" s="77"/>
      <c r="R717" s="77"/>
      <c r="S717" s="78"/>
      <c r="T717" s="119">
        <v>12</v>
      </c>
    </row>
    <row r="718" spans="2:20" x14ac:dyDescent="0.25">
      <c r="B718" s="79">
        <v>173557</v>
      </c>
      <c r="C718" s="71">
        <v>173558</v>
      </c>
      <c r="E718" s="43" t="s">
        <v>43</v>
      </c>
      <c r="N718" s="72"/>
      <c r="O718" s="76" t="s">
        <v>365</v>
      </c>
      <c r="P718" s="77"/>
      <c r="Q718" s="77"/>
      <c r="R718" s="77"/>
      <c r="S718" s="78"/>
      <c r="T718" s="119">
        <v>14</v>
      </c>
    </row>
    <row r="719" spans="2:20" x14ac:dyDescent="0.25">
      <c r="B719" s="70">
        <v>565016</v>
      </c>
      <c r="C719" s="144">
        <v>565045</v>
      </c>
      <c r="E719" s="43" t="s">
        <v>43</v>
      </c>
      <c r="N719" s="72"/>
      <c r="O719" s="76" t="s">
        <v>365</v>
      </c>
      <c r="P719" s="77"/>
      <c r="Q719" s="77"/>
      <c r="R719" s="77"/>
      <c r="S719" s="78"/>
      <c r="T719" s="119">
        <v>50</v>
      </c>
    </row>
    <row r="720" spans="2:20" x14ac:dyDescent="0.25">
      <c r="B720" s="70">
        <v>566686</v>
      </c>
      <c r="C720" s="144">
        <v>566703</v>
      </c>
      <c r="E720" s="43" t="s">
        <v>43</v>
      </c>
      <c r="N720" s="72"/>
      <c r="O720" s="76" t="s">
        <v>365</v>
      </c>
      <c r="P720" s="77"/>
      <c r="Q720" s="77"/>
      <c r="R720" s="77"/>
      <c r="S720" s="78"/>
      <c r="T720" s="119">
        <v>70</v>
      </c>
    </row>
    <row r="721" spans="2:20" x14ac:dyDescent="0.25">
      <c r="B721" s="79">
        <v>300880</v>
      </c>
      <c r="C721" s="71">
        <v>300887</v>
      </c>
      <c r="E721" s="43" t="s">
        <v>43</v>
      </c>
      <c r="N721" s="72"/>
      <c r="O721" s="76" t="s">
        <v>366</v>
      </c>
      <c r="P721" s="77"/>
      <c r="Q721" s="77"/>
      <c r="R721" s="77"/>
      <c r="S721" s="78"/>
      <c r="T721" s="119">
        <v>6</v>
      </c>
    </row>
    <row r="722" spans="2:20" x14ac:dyDescent="0.25">
      <c r="B722" s="79">
        <v>173699</v>
      </c>
      <c r="C722" s="71">
        <v>173745</v>
      </c>
      <c r="D722" s="71"/>
      <c r="E722" s="43" t="s">
        <v>43</v>
      </c>
      <c r="F722" s="71"/>
      <c r="G722" s="71"/>
      <c r="H722" s="71"/>
      <c r="I722" s="71"/>
      <c r="J722" s="71"/>
      <c r="K722" s="71"/>
      <c r="L722" s="71"/>
      <c r="M722" s="71"/>
      <c r="N722" s="72"/>
      <c r="O722" s="76" t="s">
        <v>366</v>
      </c>
      <c r="P722" s="77"/>
      <c r="Q722" s="77"/>
      <c r="R722" s="77"/>
      <c r="S722" s="78"/>
      <c r="T722" s="119">
        <v>8</v>
      </c>
    </row>
    <row r="723" spans="2:20" x14ac:dyDescent="0.25">
      <c r="B723" s="79">
        <v>176002</v>
      </c>
      <c r="C723" s="71">
        <v>176012</v>
      </c>
      <c r="D723" s="71"/>
      <c r="E723" s="43" t="s">
        <v>43</v>
      </c>
      <c r="F723" s="71"/>
      <c r="G723" s="71"/>
      <c r="H723" s="71"/>
      <c r="I723" s="71"/>
      <c r="J723" s="71"/>
      <c r="K723" s="71"/>
      <c r="L723" s="71"/>
      <c r="M723" s="71"/>
      <c r="N723" s="72"/>
      <c r="O723" s="76" t="s">
        <v>366</v>
      </c>
      <c r="P723" s="77"/>
      <c r="Q723" s="77"/>
      <c r="R723" s="77"/>
      <c r="S723" s="78"/>
      <c r="T723" s="119">
        <v>10</v>
      </c>
    </row>
    <row r="724" spans="2:20" x14ac:dyDescent="0.25">
      <c r="B724" s="79">
        <v>652514</v>
      </c>
      <c r="C724" s="71">
        <v>652578</v>
      </c>
      <c r="D724" s="71">
        <v>113430</v>
      </c>
      <c r="E724" s="43" t="s">
        <v>43</v>
      </c>
      <c r="F724" s="71"/>
      <c r="G724" s="71"/>
      <c r="H724" s="71"/>
      <c r="I724" s="71"/>
      <c r="J724" s="71"/>
      <c r="K724" s="71"/>
      <c r="L724" s="71"/>
      <c r="M724" s="71"/>
      <c r="N724" s="72"/>
      <c r="O724" s="76" t="s">
        <v>366</v>
      </c>
      <c r="P724" s="77"/>
      <c r="Q724" s="77"/>
      <c r="R724" s="77"/>
      <c r="S724" s="78"/>
      <c r="T724" s="119">
        <v>14</v>
      </c>
    </row>
    <row r="725" spans="2:20" x14ac:dyDescent="0.25">
      <c r="B725" s="79">
        <v>603812</v>
      </c>
      <c r="C725" s="71">
        <v>603951</v>
      </c>
      <c r="D725" s="71"/>
      <c r="E725" s="43" t="s">
        <v>43</v>
      </c>
      <c r="F725" s="71"/>
      <c r="G725" s="71"/>
      <c r="H725" s="71"/>
      <c r="I725" s="71"/>
      <c r="J725" s="71"/>
      <c r="K725" s="71"/>
      <c r="L725" s="71"/>
      <c r="M725" s="71"/>
      <c r="N725" s="72"/>
      <c r="O725" s="76" t="s">
        <v>366</v>
      </c>
      <c r="P725" s="77"/>
      <c r="Q725" s="77"/>
      <c r="R725" s="77"/>
      <c r="S725" s="78"/>
      <c r="T725" s="119">
        <v>28</v>
      </c>
    </row>
    <row r="726" spans="2:20" x14ac:dyDescent="0.25">
      <c r="B726" s="79">
        <v>525173</v>
      </c>
      <c r="C726" s="71">
        <v>525185</v>
      </c>
      <c r="D726" s="71"/>
      <c r="E726" s="43" t="s">
        <v>43</v>
      </c>
      <c r="F726" s="71"/>
      <c r="G726" s="71"/>
      <c r="H726" s="71"/>
      <c r="I726" s="71"/>
      <c r="J726" s="71"/>
      <c r="K726" s="71"/>
      <c r="L726" s="71"/>
      <c r="M726" s="71"/>
      <c r="N726" s="72"/>
      <c r="O726" s="76"/>
      <c r="P726" s="77"/>
      <c r="Q726" s="77"/>
      <c r="R726" s="77"/>
      <c r="S726" s="78"/>
      <c r="T726" s="119">
        <v>4</v>
      </c>
    </row>
    <row r="727" spans="2:20" x14ac:dyDescent="0.25">
      <c r="B727" s="98">
        <v>193296</v>
      </c>
      <c r="C727" s="82">
        <v>193300</v>
      </c>
      <c r="D727" s="71"/>
      <c r="E727" s="43" t="s">
        <v>43</v>
      </c>
      <c r="F727" s="71"/>
      <c r="G727" s="71"/>
      <c r="H727" s="71"/>
      <c r="I727" s="71"/>
      <c r="J727" s="71"/>
      <c r="K727" s="71"/>
      <c r="L727" s="71"/>
      <c r="M727" s="71"/>
      <c r="N727" s="72"/>
      <c r="O727" s="76" t="s">
        <v>367</v>
      </c>
      <c r="P727" s="77"/>
      <c r="Q727" s="77"/>
      <c r="R727" s="77"/>
      <c r="S727" s="78"/>
      <c r="T727" s="119">
        <v>6</v>
      </c>
    </row>
    <row r="728" spans="2:20" x14ac:dyDescent="0.25">
      <c r="B728" s="83">
        <v>90181</v>
      </c>
      <c r="C728" s="124">
        <v>90183</v>
      </c>
      <c r="D728" s="71"/>
      <c r="E728" s="43" t="s">
        <v>43</v>
      </c>
      <c r="F728" s="71"/>
      <c r="G728" s="71"/>
      <c r="H728" s="71"/>
      <c r="I728" s="71"/>
      <c r="J728" s="71"/>
      <c r="K728" s="71"/>
      <c r="L728" s="71"/>
      <c r="M728" s="71"/>
      <c r="N728" s="72"/>
      <c r="O728" s="76" t="s">
        <v>367</v>
      </c>
      <c r="P728" s="77"/>
      <c r="Q728" s="77"/>
      <c r="R728" s="77"/>
      <c r="S728" s="78"/>
      <c r="T728" s="119">
        <v>8</v>
      </c>
    </row>
    <row r="729" spans="2:20" x14ac:dyDescent="0.25">
      <c r="B729" s="79">
        <v>662111</v>
      </c>
      <c r="C729" s="71">
        <v>662131</v>
      </c>
      <c r="D729" s="71"/>
      <c r="E729" s="43" t="s">
        <v>43</v>
      </c>
      <c r="F729" s="71"/>
      <c r="G729" s="71"/>
      <c r="H729" s="71"/>
      <c r="I729" s="71"/>
      <c r="J729" s="71"/>
      <c r="K729" s="71"/>
      <c r="L729" s="71"/>
      <c r="M729" s="71"/>
      <c r="N729" s="72"/>
      <c r="O729" s="76" t="s">
        <v>367</v>
      </c>
      <c r="P729" s="77"/>
      <c r="Q729" s="77"/>
      <c r="R729" s="77"/>
      <c r="S729" s="78"/>
      <c r="T729" s="119">
        <v>10</v>
      </c>
    </row>
    <row r="730" spans="2:20" x14ac:dyDescent="0.25">
      <c r="B730" s="79">
        <v>605546</v>
      </c>
      <c r="C730" s="71">
        <v>605549</v>
      </c>
      <c r="D730" s="71"/>
      <c r="E730" s="43" t="s">
        <v>43</v>
      </c>
      <c r="F730" s="71"/>
      <c r="G730" s="71"/>
      <c r="H730" s="71"/>
      <c r="I730" s="71"/>
      <c r="J730" s="71"/>
      <c r="K730" s="71"/>
      <c r="L730" s="71"/>
      <c r="M730" s="71"/>
      <c r="N730" s="72"/>
      <c r="O730" s="76" t="s">
        <v>367</v>
      </c>
      <c r="P730" s="77"/>
      <c r="Q730" s="77"/>
      <c r="R730" s="77"/>
      <c r="S730" s="78"/>
      <c r="T730" s="119">
        <v>16</v>
      </c>
    </row>
    <row r="731" spans="2:20" x14ac:dyDescent="0.25">
      <c r="B731" s="79">
        <v>422862</v>
      </c>
      <c r="C731" s="71">
        <v>422863</v>
      </c>
      <c r="E731" s="43"/>
      <c r="N731" s="72"/>
      <c r="O731" s="76" t="s">
        <v>368</v>
      </c>
      <c r="P731" s="77">
        <v>3276552736798</v>
      </c>
      <c r="Q731" s="77">
        <v>90724</v>
      </c>
      <c r="R731" s="77"/>
      <c r="S731" s="78" t="s">
        <v>369</v>
      </c>
      <c r="T731" s="119">
        <v>6</v>
      </c>
    </row>
    <row r="732" spans="2:20" x14ac:dyDescent="0.25">
      <c r="B732" s="79">
        <v>751967</v>
      </c>
      <c r="C732" s="71">
        <v>752007</v>
      </c>
      <c r="E732" s="43" t="s">
        <v>43</v>
      </c>
      <c r="N732" s="72"/>
      <c r="O732" s="76" t="s">
        <v>370</v>
      </c>
      <c r="P732" s="77" t="s">
        <v>84</v>
      </c>
      <c r="Q732" s="77"/>
      <c r="R732" s="77"/>
      <c r="S732" s="78"/>
      <c r="T732" s="119">
        <v>6</v>
      </c>
    </row>
    <row r="733" spans="2:20" x14ac:dyDescent="0.25">
      <c r="B733" s="79">
        <v>263993</v>
      </c>
      <c r="C733" s="71">
        <v>264001</v>
      </c>
      <c r="D733" s="71"/>
      <c r="E733" s="43" t="s">
        <v>43</v>
      </c>
      <c r="F733" s="71"/>
      <c r="G733" s="71"/>
      <c r="H733" s="71"/>
      <c r="I733" s="71"/>
      <c r="J733" s="71"/>
      <c r="K733" s="71"/>
      <c r="L733" s="71"/>
      <c r="M733" s="71"/>
      <c r="N733" s="72"/>
      <c r="O733" s="76" t="s">
        <v>371</v>
      </c>
      <c r="P733" s="77"/>
      <c r="Q733" s="77"/>
      <c r="R733" s="77"/>
      <c r="S733" s="78"/>
      <c r="T733" s="119">
        <v>6</v>
      </c>
    </row>
    <row r="734" spans="2:20" x14ac:dyDescent="0.25">
      <c r="B734" s="79"/>
      <c r="E734" s="43"/>
      <c r="N734" s="72"/>
      <c r="O734" s="76" t="s">
        <v>372</v>
      </c>
      <c r="P734" s="77">
        <v>3276552736804</v>
      </c>
      <c r="Q734" s="77">
        <v>90728</v>
      </c>
      <c r="R734" s="77"/>
      <c r="S734" s="78" t="s">
        <v>373</v>
      </c>
      <c r="T734" s="119"/>
    </row>
    <row r="735" spans="2:20" x14ac:dyDescent="0.25">
      <c r="B735" s="79"/>
      <c r="E735" s="43"/>
      <c r="N735" s="72"/>
      <c r="O735" s="76" t="s">
        <v>330</v>
      </c>
      <c r="P735" s="77">
        <v>3276552704834</v>
      </c>
      <c r="Q735" s="77"/>
      <c r="R735" s="77"/>
      <c r="S735" s="78"/>
      <c r="T735" s="119"/>
    </row>
    <row r="736" spans="2:20" x14ac:dyDescent="0.25">
      <c r="B736" s="79"/>
      <c r="E736" s="43"/>
      <c r="N736" s="72"/>
      <c r="O736" s="76" t="s">
        <v>374</v>
      </c>
      <c r="P736" s="77">
        <v>3276552736835</v>
      </c>
      <c r="Q736" s="77">
        <v>90732</v>
      </c>
      <c r="R736" s="77"/>
      <c r="S736" s="78" t="s">
        <v>375</v>
      </c>
      <c r="T736" s="119"/>
    </row>
    <row r="737" spans="2:20" x14ac:dyDescent="0.25">
      <c r="B737" s="79"/>
      <c r="E737" s="43"/>
      <c r="N737" s="72"/>
      <c r="O737" s="76" t="s">
        <v>376</v>
      </c>
      <c r="P737" s="77">
        <v>3276552736859</v>
      </c>
      <c r="Q737" s="77">
        <v>90734</v>
      </c>
      <c r="R737" s="77"/>
      <c r="S737" s="78" t="s">
        <v>377</v>
      </c>
      <c r="T737" s="119"/>
    </row>
    <row r="738" spans="2:20" x14ac:dyDescent="0.25">
      <c r="B738" s="70">
        <v>116079</v>
      </c>
      <c r="E738" s="43"/>
      <c r="N738" s="72"/>
      <c r="O738" s="76" t="s">
        <v>376</v>
      </c>
      <c r="P738" s="77">
        <v>3276552736859</v>
      </c>
      <c r="Q738" s="77">
        <v>90734</v>
      </c>
      <c r="R738" s="77"/>
      <c r="S738" s="78" t="s">
        <v>377</v>
      </c>
      <c r="T738" s="119">
        <v>1</v>
      </c>
    </row>
    <row r="739" spans="2:20" x14ac:dyDescent="0.25">
      <c r="B739" s="79">
        <v>633685</v>
      </c>
      <c r="C739" s="59">
        <v>633703</v>
      </c>
      <c r="E739" s="43" t="s">
        <v>43</v>
      </c>
      <c r="N739" s="72"/>
      <c r="O739" s="76"/>
      <c r="P739" s="77"/>
      <c r="Q739" s="77"/>
      <c r="R739" s="77"/>
      <c r="S739" s="78"/>
      <c r="T739" s="119">
        <v>8</v>
      </c>
    </row>
    <row r="740" spans="2:20" x14ac:dyDescent="0.25">
      <c r="B740" s="79">
        <v>633625</v>
      </c>
      <c r="C740" s="59">
        <v>633680</v>
      </c>
      <c r="E740" s="43" t="s">
        <v>43</v>
      </c>
      <c r="N740" s="72"/>
      <c r="O740" s="76" t="s">
        <v>378</v>
      </c>
      <c r="P740" s="77"/>
      <c r="Q740" s="77"/>
      <c r="R740" s="77"/>
      <c r="S740" s="78"/>
      <c r="T740" s="119">
        <v>6</v>
      </c>
    </row>
    <row r="741" spans="2:20" x14ac:dyDescent="0.25">
      <c r="B741" s="79">
        <v>610448</v>
      </c>
      <c r="C741" s="59">
        <v>610458</v>
      </c>
      <c r="E741" s="43" t="s">
        <v>43</v>
      </c>
      <c r="N741" s="72"/>
      <c r="O741" s="76" t="s">
        <v>378</v>
      </c>
      <c r="P741" s="77"/>
      <c r="Q741" s="77"/>
      <c r="R741" s="77"/>
      <c r="S741" s="78"/>
      <c r="T741" s="119">
        <v>10</v>
      </c>
    </row>
    <row r="742" spans="2:20" x14ac:dyDescent="0.25">
      <c r="B742" s="79">
        <v>251151</v>
      </c>
      <c r="C742" s="59">
        <v>251175</v>
      </c>
      <c r="E742" s="43" t="s">
        <v>43</v>
      </c>
      <c r="N742" s="72"/>
      <c r="O742" s="76" t="s">
        <v>378</v>
      </c>
      <c r="P742" s="77"/>
      <c r="Q742" s="77"/>
      <c r="R742" s="77"/>
      <c r="S742" s="78"/>
      <c r="T742" s="119">
        <v>6</v>
      </c>
    </row>
    <row r="743" spans="2:20" x14ac:dyDescent="0.25">
      <c r="B743" s="98">
        <v>193304</v>
      </c>
      <c r="C743" s="82">
        <v>193315</v>
      </c>
      <c r="D743" s="71"/>
      <c r="E743" s="43" t="s">
        <v>43</v>
      </c>
      <c r="F743" s="71"/>
      <c r="G743" s="71"/>
      <c r="H743" s="71"/>
      <c r="I743" s="71"/>
      <c r="J743" s="71"/>
      <c r="K743" s="71"/>
      <c r="L743" s="71"/>
      <c r="M743" s="71"/>
      <c r="N743" s="72"/>
      <c r="O743" s="76" t="s">
        <v>378</v>
      </c>
      <c r="P743" s="77"/>
      <c r="Q743" s="77"/>
      <c r="R743" s="77"/>
      <c r="S743" s="78"/>
      <c r="T743" s="119">
        <v>8</v>
      </c>
    </row>
    <row r="744" spans="2:20" x14ac:dyDescent="0.25">
      <c r="B744" s="83">
        <v>90075</v>
      </c>
      <c r="C744" s="124">
        <v>90085</v>
      </c>
      <c r="D744" s="71"/>
      <c r="E744" s="43" t="s">
        <v>43</v>
      </c>
      <c r="F744" s="71"/>
      <c r="G744" s="71"/>
      <c r="H744" s="71"/>
      <c r="I744" s="71"/>
      <c r="J744" s="71"/>
      <c r="K744" s="71"/>
      <c r="L744" s="71"/>
      <c r="M744" s="71"/>
      <c r="N744" s="72"/>
      <c r="O744" s="76" t="s">
        <v>378</v>
      </c>
      <c r="P744" s="77"/>
      <c r="Q744" s="77"/>
      <c r="R744" s="77"/>
      <c r="S744" s="78"/>
      <c r="T744" s="119">
        <v>10</v>
      </c>
    </row>
    <row r="745" spans="2:20" x14ac:dyDescent="0.25">
      <c r="B745" s="79">
        <v>661967</v>
      </c>
      <c r="C745" s="71">
        <v>662082</v>
      </c>
      <c r="D745" s="71"/>
      <c r="E745" s="43" t="s">
        <v>43</v>
      </c>
      <c r="F745" s="71"/>
      <c r="G745" s="71"/>
      <c r="H745" s="71"/>
      <c r="I745" s="71"/>
      <c r="J745" s="71"/>
      <c r="K745" s="71"/>
      <c r="L745" s="71"/>
      <c r="M745" s="71"/>
      <c r="N745" s="72"/>
      <c r="O745" s="76" t="s">
        <v>378</v>
      </c>
      <c r="P745" s="77"/>
      <c r="Q745" s="77"/>
      <c r="R745" s="77"/>
      <c r="S745" s="78"/>
      <c r="T745" s="119">
        <v>14</v>
      </c>
    </row>
    <row r="746" spans="2:20" x14ac:dyDescent="0.25">
      <c r="B746" s="79">
        <v>605510</v>
      </c>
      <c r="C746" s="71">
        <v>605531</v>
      </c>
      <c r="D746" s="71"/>
      <c r="E746" s="43" t="s">
        <v>43</v>
      </c>
      <c r="F746" s="71"/>
      <c r="G746" s="71"/>
      <c r="H746" s="71"/>
      <c r="I746" s="71"/>
      <c r="J746" s="71"/>
      <c r="K746" s="71"/>
      <c r="L746" s="71"/>
      <c r="M746" s="71"/>
      <c r="N746" s="72"/>
      <c r="O746" s="76" t="s">
        <v>378</v>
      </c>
      <c r="P746" s="77"/>
      <c r="Q746" s="77"/>
      <c r="R746" s="77"/>
      <c r="S746" s="78"/>
      <c r="T746" s="119">
        <v>20</v>
      </c>
    </row>
    <row r="747" spans="2:20" x14ac:dyDescent="0.25">
      <c r="B747" s="79"/>
      <c r="E747" s="43"/>
      <c r="N747" s="72"/>
      <c r="O747" s="76" t="s">
        <v>379</v>
      </c>
      <c r="P747" s="77">
        <v>3276552736866</v>
      </c>
      <c r="Q747" s="77">
        <v>90735</v>
      </c>
      <c r="R747" s="77"/>
      <c r="S747" s="78" t="s">
        <v>380</v>
      </c>
      <c r="T747" s="119"/>
    </row>
    <row r="748" spans="2:20" x14ac:dyDescent="0.25">
      <c r="B748" s="79">
        <v>444973</v>
      </c>
      <c r="C748" s="59">
        <v>444853</v>
      </c>
      <c r="E748" s="43" t="s">
        <v>43</v>
      </c>
      <c r="N748" s="72"/>
      <c r="O748" s="76" t="s">
        <v>381</v>
      </c>
      <c r="P748" s="80">
        <v>3523680394629</v>
      </c>
      <c r="Q748" s="77">
        <v>90740</v>
      </c>
      <c r="R748" s="77"/>
      <c r="S748" s="78">
        <v>2412116</v>
      </c>
      <c r="T748" s="119">
        <v>13</v>
      </c>
    </row>
    <row r="749" spans="2:20" x14ac:dyDescent="0.25">
      <c r="B749" s="70">
        <v>753761</v>
      </c>
      <c r="C749" s="144">
        <v>753765</v>
      </c>
      <c r="E749" s="43" t="s">
        <v>43</v>
      </c>
      <c r="N749" s="72"/>
      <c r="O749" s="76" t="s">
        <v>382</v>
      </c>
      <c r="P749" s="77">
        <v>3276552736873</v>
      </c>
      <c r="Q749" s="77">
        <v>90741</v>
      </c>
      <c r="R749" s="77"/>
      <c r="S749" s="78" t="s">
        <v>383</v>
      </c>
      <c r="T749" s="119">
        <v>6</v>
      </c>
    </row>
    <row r="750" spans="2:20" x14ac:dyDescent="0.25">
      <c r="B750" s="79">
        <v>422421</v>
      </c>
      <c r="C750" s="71">
        <v>422434</v>
      </c>
      <c r="E750" s="43" t="s">
        <v>43</v>
      </c>
      <c r="N750" s="72"/>
      <c r="O750" s="76" t="s">
        <v>382</v>
      </c>
      <c r="P750" s="77">
        <v>3276552736873</v>
      </c>
      <c r="Q750" s="77">
        <v>90741</v>
      </c>
      <c r="R750" s="77"/>
      <c r="S750" s="78" t="s">
        <v>383</v>
      </c>
      <c r="T750" s="119">
        <v>10</v>
      </c>
    </row>
    <row r="751" spans="2:20" x14ac:dyDescent="0.25">
      <c r="B751" s="79">
        <v>175902</v>
      </c>
      <c r="C751" s="71">
        <v>175903</v>
      </c>
      <c r="D751" s="71"/>
      <c r="E751" s="43" t="s">
        <v>43</v>
      </c>
      <c r="F751" s="71"/>
      <c r="G751" s="71"/>
      <c r="H751" s="71"/>
      <c r="I751" s="71"/>
      <c r="J751" s="71"/>
      <c r="K751" s="71"/>
      <c r="L751" s="71"/>
      <c r="M751" s="71"/>
      <c r="N751" s="72"/>
      <c r="O751" s="76" t="s">
        <v>384</v>
      </c>
      <c r="P751" s="77"/>
      <c r="Q751" s="77"/>
      <c r="R751" s="77"/>
      <c r="S751" s="78"/>
      <c r="T751" s="119">
        <v>6</v>
      </c>
    </row>
    <row r="752" spans="2:20" x14ac:dyDescent="0.25">
      <c r="B752" s="79">
        <v>175984</v>
      </c>
      <c r="C752" s="71">
        <v>175986</v>
      </c>
      <c r="D752" s="71"/>
      <c r="E752" s="43" t="s">
        <v>43</v>
      </c>
      <c r="F752" s="71"/>
      <c r="G752" s="71"/>
      <c r="H752" s="71"/>
      <c r="I752" s="71"/>
      <c r="J752" s="71"/>
      <c r="K752" s="71"/>
      <c r="L752" s="71"/>
      <c r="M752" s="71"/>
      <c r="N752" s="72"/>
      <c r="O752" s="76" t="s">
        <v>384</v>
      </c>
      <c r="P752" s="77"/>
      <c r="Q752" s="77"/>
      <c r="R752" s="77"/>
      <c r="S752" s="78"/>
      <c r="T752" s="119">
        <v>8</v>
      </c>
    </row>
    <row r="753" spans="2:20" x14ac:dyDescent="0.25">
      <c r="B753" s="98">
        <v>193281</v>
      </c>
      <c r="C753" s="82">
        <v>193283</v>
      </c>
      <c r="D753" s="71"/>
      <c r="E753" s="43" t="s">
        <v>43</v>
      </c>
      <c r="F753" s="71"/>
      <c r="G753" s="71"/>
      <c r="H753" s="71"/>
      <c r="I753" s="71"/>
      <c r="J753" s="71"/>
      <c r="K753" s="71"/>
      <c r="L753" s="71"/>
      <c r="M753" s="71"/>
      <c r="N753" s="72"/>
      <c r="O753" s="76" t="s">
        <v>384</v>
      </c>
      <c r="P753" s="77"/>
      <c r="Q753" s="77"/>
      <c r="R753" s="77"/>
      <c r="S753" s="78"/>
      <c r="T753" s="119">
        <v>6</v>
      </c>
    </row>
    <row r="754" spans="2:20" x14ac:dyDescent="0.25">
      <c r="B754" s="79">
        <v>193443</v>
      </c>
      <c r="C754" s="71">
        <v>193451</v>
      </c>
      <c r="D754" s="71"/>
      <c r="E754" s="43" t="s">
        <v>43</v>
      </c>
      <c r="F754" s="71"/>
      <c r="G754" s="71"/>
      <c r="H754" s="71"/>
      <c r="I754" s="71"/>
      <c r="J754" s="71"/>
      <c r="K754" s="71"/>
      <c r="L754" s="71"/>
      <c r="M754" s="71"/>
      <c r="N754" s="72"/>
      <c r="O754" s="76" t="s">
        <v>384</v>
      </c>
      <c r="P754" s="77"/>
      <c r="Q754" s="77"/>
      <c r="R754" s="77"/>
      <c r="S754" s="78"/>
      <c r="T754" s="119">
        <v>8</v>
      </c>
    </row>
    <row r="755" spans="2:20" x14ac:dyDescent="0.25">
      <c r="B755" s="83">
        <v>90184</v>
      </c>
      <c r="C755" s="124">
        <v>90186</v>
      </c>
      <c r="D755" s="71"/>
      <c r="E755" s="43" t="s">
        <v>43</v>
      </c>
      <c r="F755" s="71"/>
      <c r="G755" s="71"/>
      <c r="H755" s="71"/>
      <c r="I755" s="71"/>
      <c r="J755" s="71"/>
      <c r="K755" s="71"/>
      <c r="L755" s="71"/>
      <c r="M755" s="71"/>
      <c r="N755" s="72"/>
      <c r="O755" s="76" t="s">
        <v>384</v>
      </c>
      <c r="P755" s="77"/>
      <c r="Q755" s="77"/>
      <c r="R755" s="77"/>
      <c r="S755" s="78"/>
      <c r="T755" s="119">
        <v>10</v>
      </c>
    </row>
    <row r="756" spans="2:20" x14ac:dyDescent="0.25">
      <c r="B756" s="79">
        <v>605477</v>
      </c>
      <c r="C756" s="71">
        <v>605506</v>
      </c>
      <c r="D756" s="71"/>
      <c r="E756" s="43" t="s">
        <v>43</v>
      </c>
      <c r="F756" s="71"/>
      <c r="G756" s="71"/>
      <c r="H756" s="71"/>
      <c r="I756" s="71"/>
      <c r="J756" s="71"/>
      <c r="K756" s="71"/>
      <c r="L756" s="71"/>
      <c r="M756" s="71"/>
      <c r="N756" s="72"/>
      <c r="O756" s="76" t="s">
        <v>384</v>
      </c>
      <c r="P756" s="77"/>
      <c r="Q756" s="77"/>
      <c r="R756" s="77"/>
      <c r="S756" s="78"/>
      <c r="T756" s="119">
        <v>20</v>
      </c>
    </row>
    <row r="757" spans="2:20" x14ac:dyDescent="0.25">
      <c r="B757" s="79"/>
      <c r="E757" s="43"/>
      <c r="N757" s="72"/>
      <c r="O757" s="76" t="s">
        <v>385</v>
      </c>
      <c r="P757" s="77">
        <v>3276552736897</v>
      </c>
      <c r="Q757" s="77"/>
      <c r="R757" s="77"/>
      <c r="S757" s="78"/>
      <c r="T757" s="119"/>
    </row>
    <row r="758" spans="2:20" x14ac:dyDescent="0.25">
      <c r="B758" s="79"/>
      <c r="E758" s="43"/>
      <c r="N758" s="72"/>
      <c r="O758" s="76" t="s">
        <v>386</v>
      </c>
      <c r="P758" s="77">
        <v>3276552736910</v>
      </c>
      <c r="Q758" s="77"/>
      <c r="R758" s="77"/>
      <c r="S758" s="78"/>
      <c r="T758" s="119"/>
    </row>
    <row r="759" spans="2:20" x14ac:dyDescent="0.25">
      <c r="B759" s="79"/>
      <c r="E759" s="43"/>
      <c r="N759" s="72"/>
      <c r="O759" s="76" t="s">
        <v>385</v>
      </c>
      <c r="P759" s="77">
        <v>3276552736897</v>
      </c>
      <c r="Q759" s="77"/>
      <c r="R759" s="77"/>
      <c r="S759" s="78"/>
      <c r="T759" s="119"/>
    </row>
    <row r="760" spans="2:20" x14ac:dyDescent="0.25">
      <c r="B760" s="79"/>
      <c r="E760" s="43"/>
      <c r="N760" s="72"/>
      <c r="O760" s="76" t="s">
        <v>386</v>
      </c>
      <c r="P760" s="77">
        <v>3276552736910</v>
      </c>
      <c r="Q760" s="77"/>
      <c r="R760" s="77"/>
      <c r="S760" s="78"/>
      <c r="T760" s="119"/>
    </row>
    <row r="761" spans="2:20" x14ac:dyDescent="0.25">
      <c r="B761" s="79"/>
      <c r="E761" s="43"/>
      <c r="N761" s="72"/>
      <c r="O761" s="76" t="s">
        <v>387</v>
      </c>
      <c r="P761" s="77">
        <v>3276552687274</v>
      </c>
      <c r="Q761" s="77"/>
      <c r="R761" s="77"/>
      <c r="S761" s="78"/>
      <c r="T761" s="119"/>
    </row>
    <row r="762" spans="2:20" x14ac:dyDescent="0.25">
      <c r="B762" s="70">
        <v>427576</v>
      </c>
      <c r="C762" s="144">
        <v>427541</v>
      </c>
      <c r="E762" s="43"/>
      <c r="N762" s="72"/>
      <c r="O762" s="76" t="s">
        <v>232</v>
      </c>
      <c r="P762" s="77">
        <v>3276552748678</v>
      </c>
      <c r="Q762" s="77">
        <v>90492</v>
      </c>
      <c r="R762" s="77"/>
      <c r="S762" s="78" t="s">
        <v>388</v>
      </c>
      <c r="T762" s="119"/>
    </row>
    <row r="763" spans="2:20" x14ac:dyDescent="0.25">
      <c r="B763" s="79"/>
      <c r="E763" s="43"/>
      <c r="N763" s="72"/>
      <c r="O763" s="76" t="s">
        <v>389</v>
      </c>
      <c r="P763" s="77">
        <v>3276552748685</v>
      </c>
      <c r="Q763" s="77">
        <v>90659</v>
      </c>
      <c r="R763" s="77"/>
      <c r="S763" s="78" t="s">
        <v>390</v>
      </c>
      <c r="T763" s="119"/>
    </row>
    <row r="764" spans="2:20" x14ac:dyDescent="0.25">
      <c r="B764" s="79">
        <v>322400</v>
      </c>
      <c r="E764" s="43" t="s">
        <v>43</v>
      </c>
      <c r="N764" s="72"/>
      <c r="O764" s="76" t="s">
        <v>391</v>
      </c>
      <c r="P764" s="77">
        <v>3276552684686</v>
      </c>
      <c r="Q764" s="77"/>
      <c r="R764" s="77"/>
      <c r="S764" s="78"/>
      <c r="T764" s="119">
        <v>6</v>
      </c>
    </row>
    <row r="765" spans="2:20" x14ac:dyDescent="0.25">
      <c r="B765" s="83">
        <v>91109</v>
      </c>
      <c r="E765" s="43" t="s">
        <v>43</v>
      </c>
      <c r="N765" s="72"/>
      <c r="O765" s="76" t="s">
        <v>391</v>
      </c>
      <c r="P765" s="77">
        <v>3276552684686</v>
      </c>
      <c r="Q765" s="77"/>
      <c r="R765" s="77"/>
      <c r="S765" s="78"/>
      <c r="T765" s="119">
        <v>8</v>
      </c>
    </row>
    <row r="766" spans="2:20" x14ac:dyDescent="0.25">
      <c r="B766" s="79">
        <v>705920</v>
      </c>
      <c r="C766" s="71">
        <v>705932</v>
      </c>
      <c r="E766" s="43" t="s">
        <v>46</v>
      </c>
      <c r="N766" s="72"/>
      <c r="O766" s="76" t="s">
        <v>392</v>
      </c>
      <c r="P766" s="77">
        <v>3276557112627</v>
      </c>
      <c r="Q766" s="77"/>
      <c r="R766" s="77"/>
      <c r="S766" s="78"/>
      <c r="T766" s="119">
        <v>6</v>
      </c>
    </row>
    <row r="767" spans="2:20" x14ac:dyDescent="0.25">
      <c r="B767" s="79">
        <v>705824</v>
      </c>
      <c r="C767" s="71">
        <v>705826</v>
      </c>
      <c r="D767">
        <v>17169</v>
      </c>
      <c r="E767" s="43" t="s">
        <v>47</v>
      </c>
      <c r="N767" s="72"/>
      <c r="O767" s="76" t="s">
        <v>392</v>
      </c>
      <c r="P767" s="77">
        <v>3276557112627</v>
      </c>
      <c r="Q767" s="77"/>
      <c r="R767" s="77"/>
      <c r="S767" s="78"/>
      <c r="T767" s="119">
        <v>6</v>
      </c>
    </row>
    <row r="768" spans="2:20" x14ac:dyDescent="0.25">
      <c r="B768" s="70">
        <v>872385</v>
      </c>
      <c r="C768" s="144">
        <v>872406</v>
      </c>
      <c r="E768" s="43" t="s">
        <v>46</v>
      </c>
      <c r="N768" s="72"/>
      <c r="O768" s="76" t="s">
        <v>393</v>
      </c>
      <c r="P768" s="77">
        <v>3276552313906</v>
      </c>
      <c r="Q768" s="77"/>
      <c r="R768" s="77"/>
      <c r="S768" s="78"/>
      <c r="T768" s="119">
        <v>4</v>
      </c>
    </row>
    <row r="769" spans="2:20" x14ac:dyDescent="0.25">
      <c r="B769" s="70">
        <v>450013</v>
      </c>
      <c r="C769" s="144">
        <v>450050</v>
      </c>
      <c r="E769" s="43" t="s">
        <v>46</v>
      </c>
      <c r="N769" s="72"/>
      <c r="O769" s="76" t="s">
        <v>393</v>
      </c>
      <c r="P769" s="77">
        <v>3276552313906</v>
      </c>
      <c r="Q769" s="77"/>
      <c r="R769" s="77"/>
      <c r="S769" s="78"/>
      <c r="T769" s="119">
        <v>8</v>
      </c>
    </row>
    <row r="770" spans="2:20" x14ac:dyDescent="0.25">
      <c r="B770" s="70">
        <v>698393</v>
      </c>
      <c r="C770" s="144">
        <v>698439</v>
      </c>
      <c r="E770" s="43" t="s">
        <v>46</v>
      </c>
      <c r="N770" s="72"/>
      <c r="O770" s="76" t="s">
        <v>393</v>
      </c>
      <c r="P770" s="77">
        <v>3276552313906</v>
      </c>
      <c r="Q770" s="77"/>
      <c r="R770" s="77"/>
      <c r="S770" s="78"/>
      <c r="T770" s="119">
        <v>16</v>
      </c>
    </row>
    <row r="771" spans="2:20" x14ac:dyDescent="0.25">
      <c r="B771" s="70">
        <v>823034</v>
      </c>
      <c r="C771" s="144">
        <v>822891</v>
      </c>
      <c r="E771" s="43" t="s">
        <v>47</v>
      </c>
      <c r="N771" s="72"/>
      <c r="O771" s="76" t="s">
        <v>393</v>
      </c>
      <c r="P771" s="77">
        <v>3276552313906</v>
      </c>
      <c r="Q771" s="77"/>
      <c r="R771" s="77"/>
      <c r="S771" s="78"/>
      <c r="T771" s="119">
        <v>4</v>
      </c>
    </row>
    <row r="772" spans="2:20" x14ac:dyDescent="0.25">
      <c r="B772" s="70">
        <v>449901</v>
      </c>
      <c r="C772" s="144">
        <v>449925</v>
      </c>
      <c r="E772" s="43" t="s">
        <v>47</v>
      </c>
      <c r="N772" s="72"/>
      <c r="O772" s="76" t="s">
        <v>393</v>
      </c>
      <c r="P772" s="77">
        <v>3276552313906</v>
      </c>
      <c r="Q772" s="77"/>
      <c r="R772" s="77"/>
      <c r="S772" s="78"/>
      <c r="T772" s="119">
        <v>5</v>
      </c>
    </row>
    <row r="773" spans="2:20" x14ac:dyDescent="0.25">
      <c r="B773" s="70">
        <v>449937</v>
      </c>
      <c r="C773" s="144">
        <v>449940</v>
      </c>
      <c r="E773" s="43" t="s">
        <v>47</v>
      </c>
      <c r="N773" s="72"/>
      <c r="O773" s="76" t="s">
        <v>393</v>
      </c>
      <c r="P773" s="77">
        <v>3276552313906</v>
      </c>
      <c r="Q773" s="77"/>
      <c r="R773" s="77"/>
      <c r="S773" s="78"/>
      <c r="T773" s="119">
        <v>8</v>
      </c>
    </row>
    <row r="774" spans="2:20" x14ac:dyDescent="0.25">
      <c r="B774" s="70">
        <v>698311</v>
      </c>
      <c r="C774" s="144">
        <v>698329</v>
      </c>
      <c r="E774" s="43" t="s">
        <v>47</v>
      </c>
      <c r="N774" s="72"/>
      <c r="O774" s="76" t="s">
        <v>393</v>
      </c>
      <c r="P774" s="77">
        <v>3276552313906</v>
      </c>
      <c r="Q774" s="77"/>
      <c r="R774" s="77"/>
      <c r="S774" s="78"/>
      <c r="T774" s="119">
        <v>16</v>
      </c>
    </row>
    <row r="775" spans="2:20" x14ac:dyDescent="0.25">
      <c r="B775" s="79">
        <v>935333</v>
      </c>
      <c r="C775" s="71">
        <v>935329</v>
      </c>
      <c r="E775" s="43" t="s">
        <v>47</v>
      </c>
      <c r="N775" s="72"/>
      <c r="O775" s="76"/>
      <c r="P775" s="77"/>
      <c r="Q775" s="77"/>
      <c r="R775" s="77"/>
      <c r="S775" s="78"/>
      <c r="T775" s="119">
        <v>13</v>
      </c>
    </row>
    <row r="776" spans="2:20" x14ac:dyDescent="0.25">
      <c r="B776" s="79">
        <v>809718</v>
      </c>
      <c r="C776" s="71">
        <v>809777</v>
      </c>
      <c r="E776" s="43" t="s">
        <v>47</v>
      </c>
      <c r="N776" s="72"/>
      <c r="O776" s="76"/>
      <c r="P776" s="77"/>
      <c r="Q776" s="77"/>
      <c r="R776" s="77"/>
      <c r="S776" s="78"/>
      <c r="T776" s="119">
        <v>10</v>
      </c>
    </row>
    <row r="777" spans="2:20" x14ac:dyDescent="0.25">
      <c r="B777" s="79">
        <v>801730</v>
      </c>
      <c r="C777" s="71">
        <v>801741</v>
      </c>
      <c r="E777" s="43" t="s">
        <v>47</v>
      </c>
      <c r="N777" s="72"/>
      <c r="O777" s="76"/>
      <c r="P777" s="77"/>
      <c r="Q777" s="77"/>
      <c r="R777" s="77"/>
      <c r="S777" s="78"/>
      <c r="T777" s="119">
        <v>10</v>
      </c>
    </row>
    <row r="778" spans="2:20" x14ac:dyDescent="0.25">
      <c r="B778" s="79">
        <v>22174</v>
      </c>
      <c r="C778" s="71">
        <v>22936</v>
      </c>
      <c r="E778" s="43" t="s">
        <v>47</v>
      </c>
      <c r="N778" s="72"/>
      <c r="O778" s="76"/>
      <c r="P778" s="77"/>
      <c r="Q778" s="77"/>
      <c r="R778" s="77"/>
      <c r="S778" s="78"/>
      <c r="T778" s="119">
        <v>6</v>
      </c>
    </row>
    <row r="779" spans="2:20" x14ac:dyDescent="0.25">
      <c r="B779" s="79">
        <v>22155</v>
      </c>
      <c r="C779" s="71">
        <v>22166</v>
      </c>
      <c r="E779" s="43" t="s">
        <v>47</v>
      </c>
      <c r="N779" s="72"/>
      <c r="O779" s="76"/>
      <c r="P779" s="77"/>
      <c r="Q779" s="77"/>
      <c r="R779" s="77"/>
      <c r="S779" s="78"/>
      <c r="T779" s="119">
        <v>6</v>
      </c>
    </row>
    <row r="780" spans="2:20" x14ac:dyDescent="0.25">
      <c r="B780" s="70">
        <v>630181</v>
      </c>
      <c r="C780" s="144">
        <v>630184</v>
      </c>
      <c r="E780" s="43" t="s">
        <v>47</v>
      </c>
      <c r="N780" s="72"/>
      <c r="O780" s="76" t="s">
        <v>394</v>
      </c>
      <c r="P780" s="77">
        <v>3276552313890</v>
      </c>
      <c r="Q780" s="77"/>
      <c r="R780" s="77"/>
      <c r="S780" s="78"/>
      <c r="T780" s="119">
        <v>3</v>
      </c>
    </row>
    <row r="781" spans="2:20" x14ac:dyDescent="0.25">
      <c r="B781" s="70">
        <v>685536</v>
      </c>
      <c r="E781" s="43"/>
      <c r="N781" s="72"/>
      <c r="O781" s="76" t="s">
        <v>394</v>
      </c>
      <c r="P781" s="77">
        <v>3276552313890</v>
      </c>
      <c r="Q781" s="77"/>
      <c r="R781" s="77"/>
      <c r="S781" s="78"/>
      <c r="T781" s="119">
        <v>4</v>
      </c>
    </row>
    <row r="782" spans="2:20" x14ac:dyDescent="0.25">
      <c r="B782" s="70">
        <v>979041</v>
      </c>
      <c r="E782" s="43"/>
      <c r="N782" s="72"/>
      <c r="O782" s="76" t="s">
        <v>394</v>
      </c>
      <c r="P782" s="77">
        <v>3276552313890</v>
      </c>
      <c r="Q782" s="77"/>
      <c r="R782" s="77"/>
      <c r="S782" s="78"/>
      <c r="T782" s="119">
        <v>10</v>
      </c>
    </row>
    <row r="783" spans="2:20" x14ac:dyDescent="0.25">
      <c r="B783" s="70">
        <v>856786</v>
      </c>
      <c r="E783" s="43" t="s">
        <v>46</v>
      </c>
      <c r="N783" s="72"/>
      <c r="O783" s="76" t="s">
        <v>395</v>
      </c>
      <c r="P783" s="77">
        <v>3276552313913</v>
      </c>
      <c r="Q783" s="77"/>
      <c r="R783" s="77"/>
      <c r="S783" s="78"/>
      <c r="T783" s="119">
        <v>12</v>
      </c>
    </row>
    <row r="784" spans="2:20" x14ac:dyDescent="0.25">
      <c r="B784" s="70">
        <v>505258</v>
      </c>
      <c r="E784" s="43" t="s">
        <v>47</v>
      </c>
      <c r="N784" s="72"/>
      <c r="O784" s="76" t="s">
        <v>395</v>
      </c>
      <c r="P784" s="77">
        <v>3276552313913</v>
      </c>
      <c r="Q784" s="77"/>
      <c r="R784" s="77"/>
      <c r="S784" s="78"/>
      <c r="T784" s="119">
        <v>9</v>
      </c>
    </row>
    <row r="785" spans="2:20" x14ac:dyDescent="0.25">
      <c r="B785" s="70">
        <v>787976</v>
      </c>
      <c r="E785" s="43"/>
      <c r="N785" s="72"/>
      <c r="O785" s="76" t="s">
        <v>395</v>
      </c>
      <c r="P785" s="77">
        <v>3276552313913</v>
      </c>
      <c r="Q785" s="77"/>
      <c r="R785" s="77"/>
      <c r="S785" s="78"/>
      <c r="T785" s="119">
        <v>12</v>
      </c>
    </row>
    <row r="786" spans="2:20" x14ac:dyDescent="0.25">
      <c r="B786" s="70">
        <v>57433</v>
      </c>
      <c r="E786" s="43" t="s">
        <v>47</v>
      </c>
      <c r="N786" s="72"/>
      <c r="O786" s="76" t="s">
        <v>396</v>
      </c>
      <c r="P786" s="77">
        <v>3276552313883</v>
      </c>
      <c r="Q786" s="77"/>
      <c r="R786" s="77"/>
      <c r="S786" s="78"/>
      <c r="T786" s="119">
        <v>10</v>
      </c>
    </row>
    <row r="787" spans="2:20" x14ac:dyDescent="0.25">
      <c r="B787" s="70">
        <v>630104</v>
      </c>
      <c r="C787" s="144">
        <v>630114</v>
      </c>
      <c r="E787" s="43"/>
      <c r="N787" s="72"/>
      <c r="O787" s="76" t="s">
        <v>396</v>
      </c>
      <c r="P787" s="77">
        <v>3276552313883</v>
      </c>
      <c r="Q787" s="77"/>
      <c r="R787" s="77"/>
      <c r="S787" s="78"/>
      <c r="T787" s="119">
        <v>12</v>
      </c>
    </row>
    <row r="788" spans="2:20" x14ac:dyDescent="0.25">
      <c r="B788" s="79">
        <v>343514</v>
      </c>
      <c r="C788" s="71">
        <v>343531</v>
      </c>
      <c r="E788" s="43" t="s">
        <v>47</v>
      </c>
      <c r="N788" s="72"/>
      <c r="O788" s="76" t="s">
        <v>397</v>
      </c>
      <c r="P788" s="77">
        <v>3276558011738</v>
      </c>
      <c r="Q788" s="77"/>
      <c r="R788" s="77"/>
      <c r="S788" s="78"/>
      <c r="T788" s="119">
        <v>4</v>
      </c>
    </row>
    <row r="789" spans="2:20" x14ac:dyDescent="0.25">
      <c r="B789" s="70">
        <v>400354</v>
      </c>
      <c r="C789" s="144">
        <v>507460</v>
      </c>
      <c r="D789" s="144">
        <v>520934</v>
      </c>
      <c r="E789" s="43"/>
      <c r="F789" s="71"/>
      <c r="G789" s="71"/>
      <c r="H789" s="71"/>
      <c r="I789" s="71"/>
      <c r="J789" s="71"/>
      <c r="K789" s="71"/>
      <c r="L789" s="71"/>
      <c r="M789" s="71"/>
      <c r="N789" s="72"/>
      <c r="O789" s="76" t="s">
        <v>397</v>
      </c>
      <c r="P789" s="77">
        <v>3276558011738</v>
      </c>
      <c r="Q789" s="77"/>
      <c r="R789" s="77"/>
      <c r="S789" s="78"/>
      <c r="T789" s="119">
        <v>8</v>
      </c>
    </row>
    <row r="790" spans="2:20" x14ac:dyDescent="0.25">
      <c r="B790" s="70">
        <v>688953</v>
      </c>
      <c r="C790" s="124">
        <v>4006</v>
      </c>
      <c r="E790" s="43"/>
      <c r="N790" s="72"/>
      <c r="O790" s="76" t="s">
        <v>397</v>
      </c>
      <c r="P790" s="77">
        <v>3276558011738</v>
      </c>
      <c r="Q790" s="77"/>
      <c r="R790" s="77"/>
      <c r="S790" s="78"/>
      <c r="T790" s="119">
        <v>9</v>
      </c>
    </row>
    <row r="791" spans="2:20" x14ac:dyDescent="0.25">
      <c r="B791" s="70">
        <v>450062</v>
      </c>
      <c r="C791" s="144">
        <v>450112</v>
      </c>
      <c r="E791" s="43"/>
      <c r="N791" s="72"/>
      <c r="O791" s="76" t="s">
        <v>397</v>
      </c>
      <c r="P791" s="77">
        <v>3276558011738</v>
      </c>
      <c r="Q791" s="77"/>
      <c r="R791" s="77"/>
      <c r="S791" s="78"/>
      <c r="T791" s="119">
        <v>10</v>
      </c>
    </row>
    <row r="792" spans="2:20" x14ac:dyDescent="0.25">
      <c r="B792" s="70">
        <v>450155</v>
      </c>
      <c r="C792" s="144">
        <v>450159</v>
      </c>
      <c r="E792" s="43"/>
      <c r="N792" s="72"/>
      <c r="O792" s="76" t="s">
        <v>397</v>
      </c>
      <c r="P792" s="77">
        <v>3276558011738</v>
      </c>
      <c r="Q792" s="77"/>
      <c r="R792" s="77"/>
      <c r="S792" s="78"/>
      <c r="T792" s="119">
        <v>14</v>
      </c>
    </row>
    <row r="793" spans="2:20" x14ac:dyDescent="0.25">
      <c r="B793" s="70">
        <v>823739</v>
      </c>
      <c r="E793" s="43"/>
      <c r="N793" s="72"/>
      <c r="O793" s="76" t="s">
        <v>397</v>
      </c>
      <c r="P793" s="77">
        <v>3276558011738</v>
      </c>
      <c r="Q793" s="77"/>
      <c r="R793" s="77"/>
      <c r="S793" s="78"/>
      <c r="T793" s="119">
        <v>16</v>
      </c>
    </row>
    <row r="794" spans="2:20" x14ac:dyDescent="0.25">
      <c r="B794" s="70">
        <v>138640</v>
      </c>
      <c r="C794" s="144">
        <v>636342</v>
      </c>
      <c r="D794" s="144">
        <v>636216</v>
      </c>
      <c r="E794" s="43"/>
      <c r="F794" s="71" t="s">
        <v>398</v>
      </c>
      <c r="N794" s="72"/>
      <c r="O794" s="76" t="s">
        <v>397</v>
      </c>
      <c r="P794" s="77">
        <v>3276558011738</v>
      </c>
      <c r="Q794" s="77"/>
      <c r="R794" s="77"/>
      <c r="S794" s="78"/>
      <c r="T794" s="119">
        <v>18</v>
      </c>
    </row>
    <row r="795" spans="2:20" x14ac:dyDescent="0.25">
      <c r="B795" s="79">
        <v>553741</v>
      </c>
      <c r="C795" s="71">
        <v>553052</v>
      </c>
      <c r="D795" s="71"/>
      <c r="E795" s="43"/>
      <c r="F795" s="71"/>
      <c r="N795" s="72"/>
      <c r="O795" s="76"/>
      <c r="P795" s="77"/>
      <c r="Q795" s="77"/>
      <c r="R795" s="77"/>
      <c r="S795" s="78"/>
      <c r="T795" s="119">
        <v>12</v>
      </c>
    </row>
    <row r="796" spans="2:20" x14ac:dyDescent="0.25">
      <c r="B796" s="70">
        <v>680255</v>
      </c>
      <c r="C796" s="144">
        <v>496936</v>
      </c>
      <c r="E796" s="43" t="s">
        <v>46</v>
      </c>
      <c r="N796" s="72"/>
      <c r="O796" s="76" t="s">
        <v>399</v>
      </c>
      <c r="P796" s="77">
        <v>3000001037576</v>
      </c>
      <c r="Q796" s="77">
        <v>21006</v>
      </c>
      <c r="R796" s="77"/>
      <c r="S796" s="78"/>
      <c r="T796" s="119">
        <v>20</v>
      </c>
    </row>
    <row r="797" spans="2:20" x14ac:dyDescent="0.25">
      <c r="B797" s="70">
        <v>674686</v>
      </c>
      <c r="C797" s="144">
        <v>496966</v>
      </c>
      <c r="E797" s="43" t="s">
        <v>46</v>
      </c>
      <c r="N797" s="72"/>
      <c r="O797" s="76" t="s">
        <v>399</v>
      </c>
      <c r="P797" s="77">
        <v>3000001037576</v>
      </c>
      <c r="Q797" s="77">
        <v>21006</v>
      </c>
      <c r="R797" s="77"/>
      <c r="S797" s="78"/>
      <c r="T797" s="119">
        <v>18</v>
      </c>
    </row>
    <row r="798" spans="2:20" x14ac:dyDescent="0.25">
      <c r="B798" s="70">
        <v>680270</v>
      </c>
      <c r="C798" s="144">
        <v>496918</v>
      </c>
      <c r="E798" s="43" t="s">
        <v>46</v>
      </c>
      <c r="N798" s="72"/>
      <c r="O798" s="76" t="s">
        <v>399</v>
      </c>
      <c r="P798" s="77">
        <v>3000001037576</v>
      </c>
      <c r="Q798" s="77">
        <v>21006</v>
      </c>
      <c r="R798" s="77"/>
      <c r="S798" s="78"/>
      <c r="T798" s="119">
        <v>16</v>
      </c>
    </row>
    <row r="799" spans="2:20" x14ac:dyDescent="0.25">
      <c r="B799" s="70">
        <v>449048</v>
      </c>
      <c r="C799" s="144">
        <v>449148</v>
      </c>
      <c r="E799" s="43" t="s">
        <v>46</v>
      </c>
      <c r="N799" s="72"/>
      <c r="O799" s="76" t="s">
        <v>399</v>
      </c>
      <c r="P799" s="77">
        <v>3000001037576</v>
      </c>
      <c r="Q799" s="77">
        <v>21006</v>
      </c>
      <c r="R799" s="77"/>
      <c r="S799" s="78"/>
      <c r="T799" s="119">
        <v>14</v>
      </c>
    </row>
    <row r="800" spans="2:20" x14ac:dyDescent="0.25">
      <c r="B800" s="70">
        <v>680243</v>
      </c>
      <c r="C800" s="144">
        <v>496974</v>
      </c>
      <c r="D800" s="144">
        <v>886851</v>
      </c>
      <c r="E800" s="43" t="s">
        <v>47</v>
      </c>
      <c r="N800" s="72"/>
      <c r="O800" s="76" t="s">
        <v>399</v>
      </c>
      <c r="P800" s="77">
        <v>3000001037576</v>
      </c>
      <c r="Q800" s="77">
        <v>21006</v>
      </c>
      <c r="R800" s="77"/>
      <c r="S800" s="78"/>
      <c r="T800" s="119">
        <v>20</v>
      </c>
    </row>
    <row r="801" spans="2:20" x14ac:dyDescent="0.25">
      <c r="B801" s="79">
        <v>154125</v>
      </c>
      <c r="C801" s="71">
        <v>154128</v>
      </c>
      <c r="D801" s="71"/>
      <c r="E801" s="43" t="s">
        <v>47</v>
      </c>
      <c r="N801" s="72"/>
      <c r="O801" s="76" t="s">
        <v>399</v>
      </c>
      <c r="P801" s="77">
        <v>3000001037576</v>
      </c>
      <c r="Q801" s="77">
        <v>21006</v>
      </c>
      <c r="R801" s="77"/>
      <c r="S801" s="78"/>
      <c r="T801" s="119">
        <v>22</v>
      </c>
    </row>
    <row r="802" spans="2:20" x14ac:dyDescent="0.25">
      <c r="B802" s="70">
        <v>674758</v>
      </c>
      <c r="C802" s="144">
        <v>496955</v>
      </c>
      <c r="E802" s="43" t="s">
        <v>47</v>
      </c>
      <c r="N802" s="72"/>
      <c r="O802" s="76" t="s">
        <v>399</v>
      </c>
      <c r="P802" s="77">
        <v>3000001037576</v>
      </c>
      <c r="Q802" s="77">
        <v>21006</v>
      </c>
      <c r="R802" s="77"/>
      <c r="S802" s="78"/>
      <c r="T802" s="119">
        <v>18</v>
      </c>
    </row>
    <row r="803" spans="2:20" x14ac:dyDescent="0.25">
      <c r="B803" s="70">
        <v>680292</v>
      </c>
      <c r="C803" s="144">
        <v>496916</v>
      </c>
      <c r="E803" s="43" t="s">
        <v>47</v>
      </c>
      <c r="N803" s="72"/>
      <c r="O803" s="76" t="s">
        <v>399</v>
      </c>
      <c r="P803" s="77">
        <v>3000001037576</v>
      </c>
      <c r="Q803" s="77">
        <v>21006</v>
      </c>
      <c r="R803" s="77"/>
      <c r="S803" s="78"/>
      <c r="T803" s="119">
        <v>16</v>
      </c>
    </row>
    <row r="804" spans="2:20" x14ac:dyDescent="0.25">
      <c r="B804" s="70">
        <v>284986</v>
      </c>
      <c r="C804" s="144">
        <v>284992</v>
      </c>
      <c r="E804" s="43" t="s">
        <v>47</v>
      </c>
      <c r="N804" s="72"/>
      <c r="O804" s="76" t="s">
        <v>399</v>
      </c>
      <c r="P804" s="77">
        <v>3000001037576</v>
      </c>
      <c r="Q804" s="77">
        <v>21006</v>
      </c>
      <c r="R804" s="77"/>
      <c r="S804" s="78"/>
      <c r="T804" s="119">
        <v>14</v>
      </c>
    </row>
    <row r="805" spans="2:20" x14ac:dyDescent="0.25">
      <c r="B805" s="79">
        <v>175012</v>
      </c>
      <c r="C805" s="71">
        <v>175104</v>
      </c>
      <c r="E805" s="43" t="s">
        <v>47</v>
      </c>
      <c r="N805" s="72"/>
      <c r="O805" s="76" t="s">
        <v>399</v>
      </c>
      <c r="P805" s="77">
        <v>3000001037576</v>
      </c>
      <c r="Q805" s="77">
        <v>21006</v>
      </c>
      <c r="R805" s="77"/>
      <c r="S805" s="78"/>
      <c r="T805" s="119">
        <v>12</v>
      </c>
    </row>
    <row r="806" spans="2:20" x14ac:dyDescent="0.25">
      <c r="B806" s="70">
        <v>572966</v>
      </c>
      <c r="C806" s="144">
        <v>573036</v>
      </c>
      <c r="E806" s="43" t="s">
        <v>47</v>
      </c>
      <c r="N806" s="72"/>
      <c r="O806" s="76" t="s">
        <v>399</v>
      </c>
      <c r="P806" s="77">
        <v>3000001037576</v>
      </c>
      <c r="Q806" s="77">
        <v>21006</v>
      </c>
      <c r="R806" s="77"/>
      <c r="S806" s="78"/>
      <c r="T806" s="119">
        <v>10</v>
      </c>
    </row>
    <row r="807" spans="2:20" x14ac:dyDescent="0.25">
      <c r="B807" s="70">
        <v>211483</v>
      </c>
      <c r="C807" s="144">
        <v>211487</v>
      </c>
      <c r="D807" s="144">
        <v>507435</v>
      </c>
      <c r="E807" s="43" t="s">
        <v>46</v>
      </c>
      <c r="N807" s="72"/>
      <c r="O807" s="76" t="s">
        <v>399</v>
      </c>
      <c r="P807" s="77">
        <v>3000001037576</v>
      </c>
      <c r="Q807" s="77">
        <v>21006</v>
      </c>
      <c r="R807" s="77"/>
      <c r="S807" s="78"/>
      <c r="T807" s="119">
        <v>20</v>
      </c>
    </row>
    <row r="808" spans="2:20" x14ac:dyDescent="0.25">
      <c r="B808" s="70">
        <v>211505</v>
      </c>
      <c r="C808" s="144">
        <v>211506</v>
      </c>
      <c r="D808" s="144">
        <v>507436</v>
      </c>
      <c r="E808" s="43" t="s">
        <v>46</v>
      </c>
      <c r="N808" s="72"/>
      <c r="O808" s="76" t="s">
        <v>399</v>
      </c>
      <c r="P808" s="77">
        <v>3000001037576</v>
      </c>
      <c r="Q808" s="77">
        <v>21006</v>
      </c>
      <c r="R808" s="77"/>
      <c r="S808" s="78"/>
      <c r="T808" s="119">
        <v>18</v>
      </c>
    </row>
    <row r="809" spans="2:20" x14ac:dyDescent="0.25">
      <c r="B809" s="70">
        <v>211521</v>
      </c>
      <c r="C809" s="144">
        <v>211522</v>
      </c>
      <c r="D809" s="144">
        <v>507439</v>
      </c>
      <c r="E809" s="43" t="s">
        <v>46</v>
      </c>
      <c r="N809" s="72"/>
      <c r="O809" s="76" t="s">
        <v>399</v>
      </c>
      <c r="P809" s="77">
        <v>3000001037576</v>
      </c>
      <c r="Q809" s="77">
        <v>21006</v>
      </c>
      <c r="R809" s="77"/>
      <c r="S809" s="78"/>
      <c r="T809" s="119">
        <v>16</v>
      </c>
    </row>
    <row r="810" spans="2:20" x14ac:dyDescent="0.25">
      <c r="B810" s="70">
        <v>211590</v>
      </c>
      <c r="C810" s="144">
        <v>211592</v>
      </c>
      <c r="E810" s="43" t="s">
        <v>46</v>
      </c>
      <c r="N810" s="72"/>
      <c r="O810" s="76" t="s">
        <v>399</v>
      </c>
      <c r="P810" s="77">
        <v>3000001037576</v>
      </c>
      <c r="Q810" s="77">
        <v>21006</v>
      </c>
      <c r="R810" s="77"/>
      <c r="S810" s="78"/>
      <c r="T810" s="119">
        <v>14</v>
      </c>
    </row>
    <row r="811" spans="2:20" x14ac:dyDescent="0.25">
      <c r="B811" s="70">
        <v>211380</v>
      </c>
      <c r="C811" s="144">
        <v>211378</v>
      </c>
      <c r="D811" s="144">
        <v>507399</v>
      </c>
      <c r="E811" s="43" t="s">
        <v>47</v>
      </c>
      <c r="N811" s="72"/>
      <c r="O811" s="76" t="s">
        <v>399</v>
      </c>
      <c r="P811" s="77">
        <v>3000001037576</v>
      </c>
      <c r="Q811" s="77">
        <v>21006</v>
      </c>
      <c r="R811" s="77"/>
      <c r="S811" s="78"/>
      <c r="T811" s="119">
        <v>20</v>
      </c>
    </row>
    <row r="812" spans="2:20" x14ac:dyDescent="0.25">
      <c r="B812" s="70">
        <v>211440</v>
      </c>
      <c r="C812" s="144">
        <v>211444</v>
      </c>
      <c r="D812" s="144">
        <v>507428</v>
      </c>
      <c r="E812" s="43" t="s">
        <v>47</v>
      </c>
      <c r="N812" s="72"/>
      <c r="O812" s="76" t="s">
        <v>399</v>
      </c>
      <c r="P812" s="77">
        <v>3000001037576</v>
      </c>
      <c r="Q812" s="77">
        <v>21006</v>
      </c>
      <c r="R812" s="77"/>
      <c r="S812" s="78"/>
      <c r="T812" s="119">
        <v>18</v>
      </c>
    </row>
    <row r="813" spans="2:20" x14ac:dyDescent="0.25">
      <c r="B813" s="70">
        <v>211454</v>
      </c>
      <c r="C813" s="144">
        <v>211457</v>
      </c>
      <c r="D813" s="144">
        <v>507433</v>
      </c>
      <c r="E813" s="43" t="s">
        <v>47</v>
      </c>
      <c r="N813" s="72"/>
      <c r="O813" s="76" t="s">
        <v>399</v>
      </c>
      <c r="P813" s="77">
        <v>3000001037576</v>
      </c>
      <c r="Q813" s="77">
        <v>21006</v>
      </c>
      <c r="R813" s="77"/>
      <c r="S813" s="78"/>
      <c r="T813" s="119">
        <v>16</v>
      </c>
    </row>
    <row r="814" spans="2:20" x14ac:dyDescent="0.25">
      <c r="B814" s="70">
        <v>211558</v>
      </c>
      <c r="C814" s="144">
        <v>211561</v>
      </c>
      <c r="D814" s="144">
        <v>507451</v>
      </c>
      <c r="E814" s="43" t="s">
        <v>47</v>
      </c>
      <c r="N814" s="72"/>
      <c r="O814" s="76" t="s">
        <v>399</v>
      </c>
      <c r="P814" s="77">
        <v>3000001037576</v>
      </c>
      <c r="Q814" s="77">
        <v>21006</v>
      </c>
      <c r="R814" s="77"/>
      <c r="S814" s="78"/>
      <c r="T814" s="119">
        <v>14</v>
      </c>
    </row>
    <row r="815" spans="2:20" x14ac:dyDescent="0.25">
      <c r="B815" s="70">
        <v>95505</v>
      </c>
      <c r="C815" s="144">
        <v>95527</v>
      </c>
      <c r="E815" s="43" t="s">
        <v>47</v>
      </c>
      <c r="N815" s="72"/>
      <c r="O815" s="76" t="s">
        <v>399</v>
      </c>
      <c r="P815" s="77">
        <v>3000001037576</v>
      </c>
      <c r="Q815" s="77">
        <v>21006</v>
      </c>
      <c r="R815" s="77"/>
      <c r="S815" s="78"/>
      <c r="T815" s="119">
        <v>12</v>
      </c>
    </row>
    <row r="816" spans="2:20" x14ac:dyDescent="0.25">
      <c r="B816" s="70">
        <v>211401</v>
      </c>
      <c r="C816" s="144">
        <v>211405</v>
      </c>
      <c r="D816" s="144">
        <v>507403</v>
      </c>
      <c r="E816" s="43" t="s">
        <v>47</v>
      </c>
      <c r="N816" s="72"/>
      <c r="O816" s="76" t="s">
        <v>399</v>
      </c>
      <c r="P816" s="77">
        <v>3000001037576</v>
      </c>
      <c r="Q816" s="77">
        <v>21006</v>
      </c>
      <c r="R816" s="77"/>
      <c r="S816" s="78"/>
      <c r="T816" s="119">
        <v>20</v>
      </c>
    </row>
    <row r="817" spans="2:20" x14ac:dyDescent="0.25">
      <c r="B817" s="70">
        <v>211449</v>
      </c>
      <c r="C817" s="144">
        <v>211451</v>
      </c>
      <c r="D817" s="144">
        <v>507431</v>
      </c>
      <c r="E817" s="43" t="s">
        <v>47</v>
      </c>
      <c r="N817" s="72"/>
      <c r="O817" s="76" t="s">
        <v>399</v>
      </c>
      <c r="P817" s="77">
        <v>3000001037576</v>
      </c>
      <c r="Q817" s="77">
        <v>21006</v>
      </c>
      <c r="R817" s="77"/>
      <c r="S817" s="78"/>
      <c r="T817" s="119">
        <v>18</v>
      </c>
    </row>
    <row r="818" spans="2:20" x14ac:dyDescent="0.25">
      <c r="B818" s="70">
        <v>211548</v>
      </c>
      <c r="C818" s="144">
        <v>211550</v>
      </c>
      <c r="D818" s="144">
        <v>507446</v>
      </c>
      <c r="E818" s="43" t="s">
        <v>47</v>
      </c>
      <c r="N818" s="72"/>
      <c r="O818" s="76" t="s">
        <v>399</v>
      </c>
      <c r="P818" s="77">
        <v>3000001037576</v>
      </c>
      <c r="Q818" s="77">
        <v>21006</v>
      </c>
      <c r="R818" s="77"/>
      <c r="S818" s="78"/>
      <c r="T818" s="119">
        <v>16</v>
      </c>
    </row>
    <row r="819" spans="2:20" x14ac:dyDescent="0.25">
      <c r="B819" s="70">
        <v>211600</v>
      </c>
      <c r="C819" s="144">
        <v>211601</v>
      </c>
      <c r="D819" s="144">
        <v>507454</v>
      </c>
      <c r="E819" s="43" t="s">
        <v>47</v>
      </c>
      <c r="N819" s="72"/>
      <c r="O819" s="76" t="s">
        <v>399</v>
      </c>
      <c r="P819" s="77">
        <v>3000001037576</v>
      </c>
      <c r="Q819" s="77">
        <v>21006</v>
      </c>
      <c r="R819" s="77"/>
      <c r="S819" s="78"/>
      <c r="T819" s="119">
        <v>14</v>
      </c>
    </row>
    <row r="820" spans="2:20" x14ac:dyDescent="0.25">
      <c r="B820" s="70">
        <v>28435</v>
      </c>
      <c r="C820" s="144">
        <v>28436</v>
      </c>
      <c r="E820" s="43" t="s">
        <v>47</v>
      </c>
      <c r="N820" s="72"/>
      <c r="O820" s="76" t="s">
        <v>400</v>
      </c>
      <c r="P820" s="77">
        <v>3276552313920</v>
      </c>
      <c r="Q820" s="77"/>
      <c r="R820" s="77"/>
      <c r="S820" s="78"/>
      <c r="T820" s="119">
        <v>8</v>
      </c>
    </row>
    <row r="821" spans="2:20" x14ac:dyDescent="0.25">
      <c r="B821" s="70">
        <v>604577</v>
      </c>
      <c r="E821" s="43" t="s">
        <v>46</v>
      </c>
      <c r="N821" s="72"/>
      <c r="O821" s="76" t="s">
        <v>401</v>
      </c>
      <c r="P821" s="77">
        <v>3245411494612</v>
      </c>
      <c r="Q821" s="77"/>
      <c r="R821" s="77"/>
      <c r="S821" s="78"/>
      <c r="T821" s="119">
        <v>18</v>
      </c>
    </row>
    <row r="822" spans="2:20" x14ac:dyDescent="0.25">
      <c r="B822" s="70">
        <v>603090</v>
      </c>
      <c r="C822" s="144">
        <v>603095</v>
      </c>
      <c r="D822">
        <v>17192</v>
      </c>
      <c r="E822" s="43" t="s">
        <v>47</v>
      </c>
      <c r="N822" s="72"/>
      <c r="O822" s="76" t="s">
        <v>401</v>
      </c>
      <c r="P822" s="77">
        <v>3245411494612</v>
      </c>
      <c r="Q822" s="77"/>
      <c r="R822" s="77"/>
      <c r="S822" s="78"/>
      <c r="T822" s="119">
        <v>18</v>
      </c>
    </row>
    <row r="823" spans="2:20" x14ac:dyDescent="0.25">
      <c r="B823" s="70">
        <v>558565</v>
      </c>
      <c r="C823" s="71">
        <v>939281</v>
      </c>
      <c r="D823" s="71"/>
      <c r="E823" s="43" t="s">
        <v>47</v>
      </c>
      <c r="N823" s="72"/>
      <c r="O823" s="76" t="s">
        <v>402</v>
      </c>
      <c r="P823" s="80">
        <v>3000000041345</v>
      </c>
      <c r="Q823" s="77"/>
      <c r="R823" s="77"/>
      <c r="S823" s="78"/>
      <c r="T823" s="119">
        <v>6</v>
      </c>
    </row>
    <row r="824" spans="2:20" x14ac:dyDescent="0.25">
      <c r="B824" s="70">
        <v>558993</v>
      </c>
      <c r="E824" s="43" t="s">
        <v>47</v>
      </c>
      <c r="N824" s="72"/>
      <c r="O824" s="76" t="s">
        <v>402</v>
      </c>
      <c r="P824" s="77" t="s">
        <v>61</v>
      </c>
      <c r="Q824" s="77"/>
      <c r="R824" s="77"/>
      <c r="S824" s="78"/>
      <c r="T824" s="119">
        <v>6</v>
      </c>
    </row>
    <row r="825" spans="2:20" x14ac:dyDescent="0.25">
      <c r="B825" s="70">
        <v>695611</v>
      </c>
      <c r="C825" s="144">
        <v>695585</v>
      </c>
      <c r="E825" s="43" t="s">
        <v>47</v>
      </c>
      <c r="N825" s="72"/>
      <c r="O825" s="76" t="s">
        <v>402</v>
      </c>
      <c r="P825" s="77" t="s">
        <v>61</v>
      </c>
      <c r="Q825" s="77"/>
      <c r="R825" s="77"/>
      <c r="S825" s="78"/>
      <c r="T825" s="119">
        <v>8</v>
      </c>
    </row>
    <row r="826" spans="2:20" x14ac:dyDescent="0.25">
      <c r="B826" s="79">
        <v>868272</v>
      </c>
      <c r="C826" s="71">
        <v>868278</v>
      </c>
      <c r="D826" s="108">
        <v>737019</v>
      </c>
      <c r="E826" s="43" t="s">
        <v>47</v>
      </c>
      <c r="N826" s="72"/>
      <c r="O826" s="76"/>
      <c r="P826" s="77"/>
      <c r="Q826" s="77"/>
      <c r="R826" s="77"/>
      <c r="S826" s="78"/>
      <c r="T826" s="119">
        <v>1</v>
      </c>
    </row>
    <row r="827" spans="2:20" x14ac:dyDescent="0.25">
      <c r="B827" s="70">
        <v>863855</v>
      </c>
      <c r="C827" s="144">
        <v>863839</v>
      </c>
      <c r="E827" s="43" t="s">
        <v>46</v>
      </c>
      <c r="N827" s="72"/>
      <c r="O827" s="76" t="s">
        <v>403</v>
      </c>
      <c r="P827" s="77">
        <v>3276552313937</v>
      </c>
      <c r="Q827" s="77">
        <v>90595</v>
      </c>
      <c r="R827" s="77"/>
      <c r="S827" s="78" t="s">
        <v>404</v>
      </c>
      <c r="T827" s="119">
        <v>4</v>
      </c>
    </row>
    <row r="828" spans="2:20" x14ac:dyDescent="0.25">
      <c r="B828" s="70">
        <v>864064</v>
      </c>
      <c r="C828" s="144">
        <v>864040</v>
      </c>
      <c r="E828" s="43" t="s">
        <v>47</v>
      </c>
      <c r="N828" s="72"/>
      <c r="O828" s="76" t="s">
        <v>403</v>
      </c>
      <c r="P828" s="77">
        <v>3276552313937</v>
      </c>
      <c r="Q828" s="77">
        <v>90595</v>
      </c>
      <c r="R828" s="77"/>
      <c r="S828" s="78" t="s">
        <v>404</v>
      </c>
      <c r="T828" s="119">
        <v>4</v>
      </c>
    </row>
    <row r="829" spans="2:20" x14ac:dyDescent="0.25">
      <c r="B829" s="79">
        <v>342795</v>
      </c>
      <c r="C829" s="71">
        <v>342861</v>
      </c>
      <c r="D829" s="71"/>
      <c r="E829" s="43" t="s">
        <v>47</v>
      </c>
      <c r="F829" s="71"/>
      <c r="G829" s="71"/>
      <c r="H829" s="71"/>
      <c r="I829" s="71"/>
      <c r="J829" s="71"/>
      <c r="K829" s="71"/>
      <c r="L829" s="71"/>
      <c r="M829" s="71"/>
      <c r="N829" s="72"/>
      <c r="O829" s="76" t="s">
        <v>405</v>
      </c>
      <c r="P829" s="77">
        <v>3523680296640</v>
      </c>
      <c r="Q829" s="77">
        <v>90175</v>
      </c>
      <c r="R829" s="77"/>
      <c r="S829" s="78">
        <v>2298952</v>
      </c>
      <c r="T829" s="119">
        <v>5</v>
      </c>
    </row>
    <row r="830" spans="2:20" x14ac:dyDescent="0.25">
      <c r="B830" s="79">
        <v>70756</v>
      </c>
      <c r="C830" s="71">
        <v>70792</v>
      </c>
      <c r="E830" s="43" t="s">
        <v>46</v>
      </c>
      <c r="N830" s="72"/>
      <c r="O830" s="76" t="s">
        <v>406</v>
      </c>
      <c r="P830" s="77">
        <v>3276558441542</v>
      </c>
      <c r="Q830" s="77">
        <v>90701</v>
      </c>
      <c r="R830" s="77"/>
      <c r="S830" s="78" t="s">
        <v>407</v>
      </c>
      <c r="T830" s="119">
        <v>16</v>
      </c>
    </row>
    <row r="831" spans="2:20" x14ac:dyDescent="0.25">
      <c r="B831" s="79">
        <v>743173</v>
      </c>
      <c r="C831" s="71">
        <v>743298</v>
      </c>
      <c r="E831" s="43" t="s">
        <v>46</v>
      </c>
      <c r="N831" s="72"/>
      <c r="O831" s="76" t="s">
        <v>406</v>
      </c>
      <c r="P831" s="77">
        <v>3276558441542</v>
      </c>
      <c r="Q831" s="77">
        <v>90701</v>
      </c>
      <c r="R831" s="77"/>
      <c r="S831" s="78" t="s">
        <v>407</v>
      </c>
      <c r="T831" s="119">
        <v>18</v>
      </c>
    </row>
    <row r="832" spans="2:20" x14ac:dyDescent="0.25">
      <c r="B832" s="70">
        <v>792945</v>
      </c>
      <c r="C832" s="144">
        <v>792957</v>
      </c>
      <c r="E832" s="43" t="s">
        <v>46</v>
      </c>
      <c r="N832" s="72"/>
      <c r="O832" s="76" t="s">
        <v>406</v>
      </c>
      <c r="P832" s="77">
        <v>3276558441542</v>
      </c>
      <c r="Q832" s="77">
        <v>90701</v>
      </c>
      <c r="R832" s="77"/>
      <c r="S832" s="78" t="s">
        <v>407</v>
      </c>
      <c r="T832" s="119">
        <v>20</v>
      </c>
    </row>
    <row r="833" spans="2:20" x14ac:dyDescent="0.25">
      <c r="B833" s="79">
        <v>71382</v>
      </c>
      <c r="C833" s="71">
        <v>71385</v>
      </c>
      <c r="E833" s="43" t="s">
        <v>47</v>
      </c>
      <c r="N833" s="72"/>
      <c r="O833" s="76" t="s">
        <v>406</v>
      </c>
      <c r="P833" s="77">
        <v>3276558441542</v>
      </c>
      <c r="Q833" s="77">
        <v>90701</v>
      </c>
      <c r="R833" s="77"/>
      <c r="S833" s="78" t="s">
        <v>407</v>
      </c>
      <c r="T833" s="119">
        <v>16</v>
      </c>
    </row>
    <row r="834" spans="2:20" x14ac:dyDescent="0.25">
      <c r="B834" s="79">
        <v>792958</v>
      </c>
      <c r="C834" s="71">
        <v>792963</v>
      </c>
      <c r="E834" s="43" t="s">
        <v>47</v>
      </c>
      <c r="N834" s="72"/>
      <c r="O834" s="76" t="s">
        <v>406</v>
      </c>
      <c r="P834" s="77">
        <v>3276558441542</v>
      </c>
      <c r="Q834" s="77">
        <v>90701</v>
      </c>
      <c r="R834" s="77"/>
      <c r="S834" s="78" t="s">
        <v>407</v>
      </c>
      <c r="T834" s="119">
        <v>20</v>
      </c>
    </row>
    <row r="835" spans="2:20" x14ac:dyDescent="0.25">
      <c r="B835" s="79">
        <v>618025</v>
      </c>
      <c r="C835" s="71">
        <v>618025</v>
      </c>
      <c r="E835" s="43" t="s">
        <v>46</v>
      </c>
      <c r="N835" s="72"/>
      <c r="O835" s="76" t="s">
        <v>408</v>
      </c>
      <c r="P835" s="77">
        <v>3276557166798</v>
      </c>
      <c r="Q835" s="77">
        <v>90700</v>
      </c>
      <c r="R835" s="77"/>
      <c r="S835" s="78">
        <v>2412006</v>
      </c>
      <c r="T835" s="119">
        <v>6</v>
      </c>
    </row>
    <row r="836" spans="2:20" x14ac:dyDescent="0.25">
      <c r="B836" s="79">
        <v>90987</v>
      </c>
      <c r="C836" s="71">
        <v>91101</v>
      </c>
      <c r="E836" s="43" t="s">
        <v>47</v>
      </c>
      <c r="N836" s="72"/>
      <c r="O836" s="76" t="s">
        <v>408</v>
      </c>
      <c r="P836" s="77">
        <v>3276557166798</v>
      </c>
      <c r="Q836" s="77">
        <v>90700</v>
      </c>
      <c r="R836" s="77"/>
      <c r="S836" s="78">
        <v>2412006</v>
      </c>
      <c r="T836" s="119">
        <v>6</v>
      </c>
    </row>
    <row r="837" spans="2:20" x14ac:dyDescent="0.25">
      <c r="B837" s="70">
        <v>574080</v>
      </c>
      <c r="C837" s="144">
        <v>574083</v>
      </c>
      <c r="E837" s="43" t="s">
        <v>46</v>
      </c>
      <c r="N837" s="72"/>
      <c r="O837" s="76" t="s">
        <v>409</v>
      </c>
      <c r="P837" s="77">
        <v>3276552314118</v>
      </c>
      <c r="Q837" s="77"/>
      <c r="R837" s="77"/>
      <c r="S837" s="78"/>
      <c r="T837" s="119">
        <v>5</v>
      </c>
    </row>
    <row r="838" spans="2:20" x14ac:dyDescent="0.25">
      <c r="B838" s="70">
        <v>696032</v>
      </c>
      <c r="E838" s="43"/>
      <c r="N838" s="72"/>
      <c r="O838" s="76" t="s">
        <v>409</v>
      </c>
      <c r="P838" s="77">
        <v>3276552314118</v>
      </c>
      <c r="Q838" s="77"/>
      <c r="R838" s="77"/>
      <c r="S838" s="78"/>
      <c r="T838" s="119">
        <v>8</v>
      </c>
    </row>
    <row r="839" spans="2:20" x14ac:dyDescent="0.25">
      <c r="B839" s="70">
        <v>224223</v>
      </c>
      <c r="C839" s="144">
        <v>224303</v>
      </c>
      <c r="E839" s="43"/>
      <c r="N839" s="72"/>
      <c r="O839" s="76" t="s">
        <v>409</v>
      </c>
      <c r="P839" s="77">
        <v>3276552314118</v>
      </c>
      <c r="Q839" s="77"/>
      <c r="R839" s="77"/>
      <c r="S839" s="78"/>
      <c r="T839" s="119">
        <v>9</v>
      </c>
    </row>
    <row r="840" spans="2:20" x14ac:dyDescent="0.25">
      <c r="B840" s="70">
        <v>221607</v>
      </c>
      <c r="E840" s="43"/>
      <c r="N840" s="72"/>
      <c r="O840" s="76" t="s">
        <v>409</v>
      </c>
      <c r="P840" s="77">
        <v>3276552314118</v>
      </c>
      <c r="Q840" s="77"/>
      <c r="R840" s="77"/>
      <c r="S840" s="78"/>
      <c r="T840" s="119">
        <v>10</v>
      </c>
    </row>
    <row r="841" spans="2:20" x14ac:dyDescent="0.25">
      <c r="B841" s="70">
        <v>224323</v>
      </c>
      <c r="C841" s="144">
        <v>224327</v>
      </c>
      <c r="E841" s="43"/>
      <c r="N841" s="72"/>
      <c r="O841" s="76" t="s">
        <v>409</v>
      </c>
      <c r="P841" s="77">
        <v>3276552314118</v>
      </c>
      <c r="Q841" s="77"/>
      <c r="R841" s="77"/>
      <c r="S841" s="78"/>
      <c r="T841" s="119">
        <v>12</v>
      </c>
    </row>
    <row r="842" spans="2:20" x14ac:dyDescent="0.25">
      <c r="B842" s="70">
        <v>224506</v>
      </c>
      <c r="C842" s="144">
        <v>224509</v>
      </c>
      <c r="E842" s="43" t="s">
        <v>47</v>
      </c>
      <c r="N842" s="72"/>
      <c r="O842" s="76" t="s">
        <v>409</v>
      </c>
      <c r="P842" s="77">
        <v>3276552314118</v>
      </c>
      <c r="Q842" s="77"/>
      <c r="R842" s="77"/>
      <c r="S842" s="78"/>
      <c r="T842" s="119">
        <v>5</v>
      </c>
    </row>
    <row r="843" spans="2:20" x14ac:dyDescent="0.25">
      <c r="B843" s="70">
        <v>224369</v>
      </c>
      <c r="C843" s="144">
        <v>224372</v>
      </c>
      <c r="E843" s="43"/>
      <c r="N843" s="72"/>
      <c r="O843" s="76" t="s">
        <v>409</v>
      </c>
      <c r="P843" s="77">
        <v>3276552314118</v>
      </c>
      <c r="Q843" s="77"/>
      <c r="R843" s="77"/>
      <c r="S843" s="78"/>
      <c r="T843" s="119">
        <v>6</v>
      </c>
    </row>
    <row r="844" spans="2:20" x14ac:dyDescent="0.25">
      <c r="B844" s="70">
        <v>224403</v>
      </c>
      <c r="C844" s="144">
        <v>224421</v>
      </c>
      <c r="E844" s="43"/>
      <c r="N844" s="72"/>
      <c r="O844" s="76" t="s">
        <v>409</v>
      </c>
      <c r="P844" s="77">
        <v>3276552314118</v>
      </c>
      <c r="Q844" s="77"/>
      <c r="R844" s="77"/>
      <c r="S844" s="78"/>
      <c r="T844" s="119">
        <v>7</v>
      </c>
    </row>
    <row r="845" spans="2:20" x14ac:dyDescent="0.25">
      <c r="B845" s="70">
        <v>573914</v>
      </c>
      <c r="C845" s="144">
        <v>573923</v>
      </c>
      <c r="E845" s="43"/>
      <c r="N845" s="72"/>
      <c r="O845" s="76" t="s">
        <v>409</v>
      </c>
      <c r="P845" s="77">
        <v>3276552314118</v>
      </c>
      <c r="Q845" s="77"/>
      <c r="R845" s="77"/>
      <c r="S845" s="78"/>
      <c r="T845" s="119">
        <v>8</v>
      </c>
    </row>
    <row r="846" spans="2:20" x14ac:dyDescent="0.25">
      <c r="B846" s="70">
        <v>224425</v>
      </c>
      <c r="C846" s="144">
        <v>224430</v>
      </c>
      <c r="E846" s="43"/>
      <c r="N846" s="72"/>
      <c r="O846" s="76" t="s">
        <v>409</v>
      </c>
      <c r="P846" s="77">
        <v>3276552314118</v>
      </c>
      <c r="Q846" s="77"/>
      <c r="R846" s="77"/>
      <c r="S846" s="78"/>
      <c r="T846" s="119">
        <v>9</v>
      </c>
    </row>
    <row r="847" spans="2:20" x14ac:dyDescent="0.25">
      <c r="B847" s="70">
        <v>871259</v>
      </c>
      <c r="C847" s="144">
        <v>594663</v>
      </c>
      <c r="E847" s="43"/>
      <c r="N847" s="72"/>
      <c r="O847" s="76" t="s">
        <v>409</v>
      </c>
      <c r="P847" s="77">
        <v>3276552314118</v>
      </c>
      <c r="Q847" s="77"/>
      <c r="R847" s="77"/>
      <c r="S847" s="78"/>
      <c r="T847" s="119">
        <v>10</v>
      </c>
    </row>
    <row r="848" spans="2:20" x14ac:dyDescent="0.25">
      <c r="B848" s="70">
        <v>224555</v>
      </c>
      <c r="C848" s="144">
        <v>224601</v>
      </c>
      <c r="E848" s="43" t="s">
        <v>46</v>
      </c>
      <c r="N848" s="72"/>
      <c r="O848" s="76" t="s">
        <v>410</v>
      </c>
      <c r="P848" s="77">
        <v>3276552314125</v>
      </c>
      <c r="Q848" s="77"/>
      <c r="R848" s="77"/>
      <c r="S848" s="78"/>
      <c r="T848" s="119">
        <v>8</v>
      </c>
    </row>
    <row r="849" spans="2:20" x14ac:dyDescent="0.25">
      <c r="B849" s="70">
        <v>261102</v>
      </c>
      <c r="C849" s="144">
        <v>261105</v>
      </c>
      <c r="E849" s="43"/>
      <c r="N849" s="72"/>
      <c r="O849" s="76" t="s">
        <v>410</v>
      </c>
      <c r="P849" s="77">
        <v>3276552314125</v>
      </c>
      <c r="Q849" s="77"/>
      <c r="R849" s="77"/>
      <c r="S849" s="78"/>
      <c r="T849" s="119">
        <v>10</v>
      </c>
    </row>
    <row r="850" spans="2:20" x14ac:dyDescent="0.25">
      <c r="B850" s="70">
        <v>905671</v>
      </c>
      <c r="C850" s="144">
        <v>905679</v>
      </c>
      <c r="E850" s="43" t="s">
        <v>47</v>
      </c>
      <c r="N850" s="72"/>
      <c r="O850" s="76" t="s">
        <v>410</v>
      </c>
      <c r="P850" s="77">
        <v>3276552314125</v>
      </c>
      <c r="Q850" s="77"/>
      <c r="R850" s="77"/>
      <c r="S850" s="78"/>
      <c r="T850" s="119">
        <v>8</v>
      </c>
    </row>
    <row r="851" spans="2:20" x14ac:dyDescent="0.25">
      <c r="B851" s="70">
        <v>452835</v>
      </c>
      <c r="C851" s="144">
        <v>261111</v>
      </c>
      <c r="E851" s="43"/>
      <c r="N851" s="72"/>
      <c r="O851" s="76" t="s">
        <v>410</v>
      </c>
      <c r="P851" s="77">
        <v>3276552314125</v>
      </c>
      <c r="Q851" s="77"/>
      <c r="R851" s="77"/>
      <c r="S851" s="78"/>
      <c r="T851" s="119">
        <v>10</v>
      </c>
    </row>
    <row r="852" spans="2:20" x14ac:dyDescent="0.25">
      <c r="B852" s="79">
        <v>892289</v>
      </c>
      <c r="C852" s="71">
        <v>892409</v>
      </c>
      <c r="E852" s="43" t="s">
        <v>46</v>
      </c>
      <c r="N852" s="72"/>
      <c r="O852" s="76"/>
      <c r="P852" s="77"/>
      <c r="Q852" s="77"/>
      <c r="R852" s="77"/>
      <c r="S852" s="78"/>
      <c r="T852" s="119">
        <v>8</v>
      </c>
    </row>
    <row r="853" spans="2:20" x14ac:dyDescent="0.25">
      <c r="B853" s="79">
        <v>96406</v>
      </c>
      <c r="C853" s="71">
        <v>96408</v>
      </c>
      <c r="E853" s="43" t="s">
        <v>47</v>
      </c>
      <c r="N853" s="72"/>
      <c r="O853" s="76"/>
      <c r="P853" s="77"/>
      <c r="Q853" s="77"/>
      <c r="R853" s="77"/>
      <c r="S853" s="78"/>
      <c r="T853" s="119">
        <v>8</v>
      </c>
    </row>
    <row r="854" spans="2:20" x14ac:dyDescent="0.25">
      <c r="B854" s="70">
        <v>878102</v>
      </c>
      <c r="C854" s="144">
        <v>878103</v>
      </c>
      <c r="E854" s="43" t="s">
        <v>43</v>
      </c>
      <c r="N854" s="72"/>
      <c r="O854" s="76" t="s">
        <v>411</v>
      </c>
      <c r="P854" s="77">
        <v>3276552564780</v>
      </c>
      <c r="Q854" s="77">
        <v>20340</v>
      </c>
      <c r="R854" s="77"/>
      <c r="S854" s="78" t="s">
        <v>412</v>
      </c>
      <c r="T854" s="119">
        <v>6</v>
      </c>
    </row>
    <row r="855" spans="2:20" x14ac:dyDescent="0.25">
      <c r="B855" s="70">
        <v>559931</v>
      </c>
      <c r="E855" s="43" t="s">
        <v>43</v>
      </c>
      <c r="N855" s="72"/>
      <c r="O855" s="76" t="s">
        <v>413</v>
      </c>
      <c r="P855" s="77">
        <v>3000000024430</v>
      </c>
      <c r="Q855" s="77">
        <v>20341</v>
      </c>
      <c r="R855" s="77"/>
      <c r="S855" s="78" t="s">
        <v>414</v>
      </c>
      <c r="T855" s="119">
        <v>4</v>
      </c>
    </row>
    <row r="856" spans="2:20" x14ac:dyDescent="0.25">
      <c r="B856" s="70">
        <v>418127</v>
      </c>
      <c r="C856" s="144">
        <v>418129</v>
      </c>
      <c r="D856" s="144">
        <v>507257</v>
      </c>
      <c r="E856" s="43" t="s">
        <v>43</v>
      </c>
      <c r="N856" s="72"/>
      <c r="O856" s="76" t="s">
        <v>413</v>
      </c>
      <c r="P856" s="77">
        <v>3000000024430</v>
      </c>
      <c r="Q856" s="77">
        <v>20341</v>
      </c>
      <c r="R856" s="77"/>
      <c r="S856" s="78" t="s">
        <v>414</v>
      </c>
      <c r="T856" s="119">
        <v>10</v>
      </c>
    </row>
    <row r="857" spans="2:20" x14ac:dyDescent="0.25">
      <c r="B857" s="79">
        <v>137584</v>
      </c>
      <c r="C857" s="71">
        <v>137777</v>
      </c>
      <c r="D857" s="71">
        <v>157537</v>
      </c>
      <c r="E857" s="43" t="s">
        <v>46</v>
      </c>
      <c r="F857" s="71"/>
      <c r="G857" s="71"/>
      <c r="H857" s="71"/>
      <c r="I857" s="71"/>
      <c r="J857" s="71"/>
      <c r="K857" s="71"/>
      <c r="L857" s="71"/>
      <c r="M857" s="71"/>
      <c r="N857" s="72"/>
      <c r="O857" s="76" t="s">
        <v>413</v>
      </c>
      <c r="P857" s="77">
        <v>3000000024430</v>
      </c>
      <c r="Q857" s="77">
        <v>20341</v>
      </c>
      <c r="R857" s="77"/>
      <c r="S857" s="78" t="s">
        <v>414</v>
      </c>
      <c r="T857" s="119">
        <v>10</v>
      </c>
    </row>
    <row r="858" spans="2:20" x14ac:dyDescent="0.25">
      <c r="B858" s="70">
        <v>541303</v>
      </c>
      <c r="C858" s="144">
        <v>947877</v>
      </c>
      <c r="E858" s="43" t="s">
        <v>43</v>
      </c>
      <c r="N858" s="72"/>
      <c r="O858" s="76" t="s">
        <v>415</v>
      </c>
      <c r="P858" s="77">
        <v>3000000024447</v>
      </c>
      <c r="Q858" s="77">
        <v>20342</v>
      </c>
      <c r="R858" s="77"/>
      <c r="S858" s="78" t="s">
        <v>416</v>
      </c>
      <c r="T858" s="119">
        <v>9</v>
      </c>
    </row>
    <row r="859" spans="2:20" x14ac:dyDescent="0.25">
      <c r="B859" s="70">
        <v>592678</v>
      </c>
      <c r="E859" s="43" t="s">
        <v>43</v>
      </c>
      <c r="N859" s="72"/>
      <c r="O859" s="76" t="s">
        <v>415</v>
      </c>
      <c r="P859" s="77">
        <v>3000000024447</v>
      </c>
      <c r="Q859" s="77">
        <v>20342</v>
      </c>
      <c r="R859" s="77"/>
      <c r="S859" s="78" t="s">
        <v>416</v>
      </c>
      <c r="T859" s="119">
        <v>4</v>
      </c>
    </row>
    <row r="860" spans="2:20" x14ac:dyDescent="0.25">
      <c r="B860" s="70">
        <v>418094</v>
      </c>
      <c r="C860" s="144">
        <v>418110</v>
      </c>
      <c r="D860" s="144">
        <v>507258</v>
      </c>
      <c r="E860" s="43" t="s">
        <v>43</v>
      </c>
      <c r="N860" s="72"/>
      <c r="O860" s="76" t="s">
        <v>415</v>
      </c>
      <c r="P860" s="77">
        <v>3000000024447</v>
      </c>
      <c r="Q860" s="77">
        <v>20342</v>
      </c>
      <c r="R860" s="77"/>
      <c r="S860" s="78" t="s">
        <v>416</v>
      </c>
      <c r="T860" s="119">
        <v>5</v>
      </c>
    </row>
    <row r="861" spans="2:20" x14ac:dyDescent="0.25">
      <c r="B861" s="70">
        <v>418113</v>
      </c>
      <c r="C861" s="144">
        <v>418115</v>
      </c>
      <c r="D861" s="144">
        <v>507259</v>
      </c>
      <c r="E861" s="43" t="s">
        <v>43</v>
      </c>
      <c r="N861" s="72"/>
      <c r="O861" s="76" t="s">
        <v>415</v>
      </c>
      <c r="P861" s="77">
        <v>3000000024447</v>
      </c>
      <c r="Q861" s="77">
        <v>20342</v>
      </c>
      <c r="R861" s="77"/>
      <c r="S861" s="78" t="s">
        <v>416</v>
      </c>
      <c r="T861" s="119">
        <v>10</v>
      </c>
    </row>
    <row r="862" spans="2:20" x14ac:dyDescent="0.25">
      <c r="B862" s="79">
        <v>136941</v>
      </c>
      <c r="C862" s="71">
        <v>137265</v>
      </c>
      <c r="D862" s="71"/>
      <c r="E862" s="43" t="s">
        <v>46</v>
      </c>
      <c r="F862" s="71"/>
      <c r="G862" s="71"/>
      <c r="H862" s="71"/>
      <c r="I862" s="71"/>
      <c r="J862" s="71"/>
      <c r="K862" s="71"/>
      <c r="L862" s="71"/>
      <c r="M862" s="71"/>
      <c r="N862" s="72"/>
      <c r="O862" s="76" t="s">
        <v>415</v>
      </c>
      <c r="P862" s="77">
        <v>3000000024447</v>
      </c>
      <c r="Q862" s="77">
        <v>20342</v>
      </c>
      <c r="R862" s="77"/>
      <c r="S862" s="78" t="s">
        <v>416</v>
      </c>
      <c r="T862" s="119">
        <v>9</v>
      </c>
    </row>
    <row r="863" spans="2:20" x14ac:dyDescent="0.25">
      <c r="B863" s="70">
        <v>418134</v>
      </c>
      <c r="C863" s="144">
        <v>418135</v>
      </c>
      <c r="D863" s="144">
        <v>507260</v>
      </c>
      <c r="E863" s="43" t="s">
        <v>43</v>
      </c>
      <c r="F863" s="109"/>
      <c r="G863" s="109"/>
      <c r="H863" s="109"/>
      <c r="I863" s="109"/>
      <c r="J863" s="109"/>
      <c r="K863" s="109"/>
      <c r="L863" s="109"/>
      <c r="M863" s="109"/>
      <c r="N863" s="72"/>
      <c r="O863" s="76" t="s">
        <v>417</v>
      </c>
      <c r="P863" s="77">
        <v>3245411347499</v>
      </c>
      <c r="Q863" s="77">
        <v>20339</v>
      </c>
      <c r="R863" s="77"/>
      <c r="S863" s="78">
        <v>2412009</v>
      </c>
      <c r="T863" s="119">
        <v>10</v>
      </c>
    </row>
    <row r="864" spans="2:20" x14ac:dyDescent="0.25">
      <c r="B864" s="70">
        <v>787362</v>
      </c>
      <c r="C864" s="144">
        <v>975750</v>
      </c>
      <c r="E864" s="43" t="s">
        <v>43</v>
      </c>
      <c r="N864" s="72"/>
      <c r="O864" s="76" t="s">
        <v>419</v>
      </c>
      <c r="P864" s="77">
        <v>3276550207139</v>
      </c>
      <c r="Q864" s="77"/>
      <c r="R864" s="77"/>
      <c r="S864" s="78"/>
      <c r="T864" s="119">
        <v>24</v>
      </c>
    </row>
    <row r="865" spans="2:20" x14ac:dyDescent="0.25">
      <c r="B865" s="79">
        <v>418336</v>
      </c>
      <c r="C865" s="71">
        <v>418340</v>
      </c>
      <c r="D865" s="71"/>
      <c r="E865" s="43" t="s">
        <v>43</v>
      </c>
      <c r="F865" s="71"/>
      <c r="G865" s="71"/>
      <c r="H865" s="71"/>
      <c r="I865" s="71"/>
      <c r="J865" s="71"/>
      <c r="K865" s="71"/>
      <c r="L865" s="71"/>
      <c r="M865" s="71"/>
      <c r="N865" s="72"/>
      <c r="O865" s="76" t="s">
        <v>419</v>
      </c>
      <c r="P865" s="77">
        <v>3276550207139</v>
      </c>
      <c r="Q865" s="77"/>
      <c r="R865" s="77"/>
      <c r="S865" s="78"/>
      <c r="T865" s="119">
        <v>28</v>
      </c>
    </row>
    <row r="866" spans="2:20" x14ac:dyDescent="0.25">
      <c r="B866" s="70">
        <v>426654</v>
      </c>
      <c r="C866" s="144">
        <v>507268</v>
      </c>
      <c r="E866" s="43" t="s">
        <v>43</v>
      </c>
      <c r="N866" s="72"/>
      <c r="O866" s="76" t="s">
        <v>419</v>
      </c>
      <c r="P866" s="77">
        <v>3276550207139</v>
      </c>
      <c r="Q866" s="77"/>
      <c r="R866" s="77"/>
      <c r="S866" s="78"/>
      <c r="T866" s="119">
        <v>48</v>
      </c>
    </row>
    <row r="867" spans="2:20" x14ac:dyDescent="0.25">
      <c r="B867" s="79">
        <v>418346</v>
      </c>
      <c r="C867" s="71">
        <v>418353</v>
      </c>
      <c r="D867" s="71"/>
      <c r="E867" s="43" t="s">
        <v>46</v>
      </c>
      <c r="F867" s="71"/>
      <c r="G867" s="71"/>
      <c r="H867" s="71"/>
      <c r="I867" s="71"/>
      <c r="J867" s="71"/>
      <c r="K867" s="71"/>
      <c r="L867" s="71"/>
      <c r="M867" s="71"/>
      <c r="N867" s="72"/>
      <c r="O867" s="76" t="s">
        <v>419</v>
      </c>
      <c r="P867" s="77">
        <v>3276550207139</v>
      </c>
      <c r="Q867" s="77"/>
      <c r="R867" s="77"/>
      <c r="S867" s="78"/>
      <c r="T867" s="119">
        <v>28</v>
      </c>
    </row>
    <row r="868" spans="2:20" x14ac:dyDescent="0.25">
      <c r="B868" s="70">
        <v>452671</v>
      </c>
      <c r="C868" s="144">
        <v>507274</v>
      </c>
      <c r="E868" s="43" t="s">
        <v>43</v>
      </c>
      <c r="N868" s="72"/>
      <c r="O868" s="76" t="s">
        <v>420</v>
      </c>
      <c r="P868" s="77">
        <v>3276552564797</v>
      </c>
      <c r="Q868" s="77"/>
      <c r="R868" s="77"/>
      <c r="S868" s="78"/>
      <c r="T868" s="119">
        <v>12</v>
      </c>
    </row>
    <row r="869" spans="2:20" x14ac:dyDescent="0.25">
      <c r="B869" s="70">
        <v>507271</v>
      </c>
      <c r="C869" s="144">
        <v>426666</v>
      </c>
      <c r="E869" s="43"/>
      <c r="N869" s="72"/>
      <c r="O869" s="76" t="s">
        <v>420</v>
      </c>
      <c r="P869" s="77">
        <v>3276552564797</v>
      </c>
      <c r="Q869" s="77"/>
      <c r="R869" s="77"/>
      <c r="S869" s="78"/>
      <c r="T869" s="119">
        <v>42</v>
      </c>
    </row>
    <row r="870" spans="2:20" x14ac:dyDescent="0.25">
      <c r="B870" s="70">
        <v>447917</v>
      </c>
      <c r="C870" s="144">
        <v>447952</v>
      </c>
      <c r="E870" s="43" t="s">
        <v>46</v>
      </c>
      <c r="N870" s="72"/>
      <c r="O870" s="76" t="s">
        <v>420</v>
      </c>
      <c r="P870" s="77">
        <v>3276552564797</v>
      </c>
      <c r="Q870" s="77"/>
      <c r="R870" s="77"/>
      <c r="S870" s="78"/>
      <c r="T870" s="119">
        <v>42</v>
      </c>
    </row>
    <row r="871" spans="2:20" x14ac:dyDescent="0.25">
      <c r="B871" s="70">
        <v>853236</v>
      </c>
      <c r="C871" s="144">
        <v>507285</v>
      </c>
      <c r="D871" s="144">
        <v>426669</v>
      </c>
      <c r="E871" s="43" t="s">
        <v>43</v>
      </c>
      <c r="N871" s="72"/>
      <c r="O871" s="76" t="s">
        <v>421</v>
      </c>
      <c r="P871" s="77">
        <v>3276552564803</v>
      </c>
      <c r="Q871" s="77"/>
      <c r="R871" s="77"/>
      <c r="S871" s="78"/>
      <c r="T871" s="119">
        <v>20</v>
      </c>
    </row>
    <row r="872" spans="2:20" x14ac:dyDescent="0.25">
      <c r="B872" s="70">
        <v>756772</v>
      </c>
      <c r="E872" s="43"/>
      <c r="N872" s="72"/>
      <c r="O872" s="76" t="s">
        <v>421</v>
      </c>
      <c r="P872" s="77">
        <v>3276552564803</v>
      </c>
      <c r="Q872" s="77"/>
      <c r="R872" s="77"/>
      <c r="S872" s="78"/>
      <c r="T872" s="119">
        <v>200</v>
      </c>
    </row>
    <row r="873" spans="2:20" x14ac:dyDescent="0.25">
      <c r="B873" s="70">
        <v>983853</v>
      </c>
      <c r="C873" s="71">
        <v>454374</v>
      </c>
      <c r="E873" s="43" t="s">
        <v>43</v>
      </c>
      <c r="N873" s="72"/>
      <c r="O873" s="76" t="s">
        <v>422</v>
      </c>
      <c r="P873" s="77" t="s">
        <v>61</v>
      </c>
      <c r="Q873" s="77"/>
      <c r="R873" s="77"/>
      <c r="S873" s="78"/>
      <c r="T873" s="119">
        <v>20</v>
      </c>
    </row>
    <row r="874" spans="2:20" x14ac:dyDescent="0.25">
      <c r="B874" s="70">
        <v>969641</v>
      </c>
      <c r="E874" s="43"/>
      <c r="N874" s="72"/>
      <c r="O874" s="76" t="s">
        <v>423</v>
      </c>
      <c r="P874" s="77" t="s">
        <v>61</v>
      </c>
      <c r="Q874" s="77"/>
      <c r="R874" s="77"/>
      <c r="S874" s="78"/>
      <c r="T874" s="119">
        <v>8</v>
      </c>
    </row>
    <row r="875" spans="2:20" x14ac:dyDescent="0.25">
      <c r="B875" s="70">
        <v>426671</v>
      </c>
      <c r="C875" s="144">
        <v>507302</v>
      </c>
      <c r="E875" s="43"/>
      <c r="N875" s="72"/>
      <c r="O875" s="76" t="s">
        <v>423</v>
      </c>
      <c r="P875" s="77" t="s">
        <v>61</v>
      </c>
      <c r="Q875" s="77"/>
      <c r="R875" s="77"/>
      <c r="S875" s="78"/>
      <c r="T875" s="119">
        <v>14</v>
      </c>
    </row>
    <row r="876" spans="2:20" x14ac:dyDescent="0.25">
      <c r="B876" s="70">
        <v>426616</v>
      </c>
      <c r="C876" s="144">
        <v>507337</v>
      </c>
      <c r="E876" s="43"/>
      <c r="N876" s="72"/>
      <c r="O876" s="76" t="s">
        <v>424</v>
      </c>
      <c r="P876" s="77" t="s">
        <v>61</v>
      </c>
      <c r="Q876" s="77"/>
      <c r="R876" s="77"/>
      <c r="S876" s="78"/>
      <c r="T876" s="119">
        <v>14</v>
      </c>
    </row>
    <row r="877" spans="2:20" x14ac:dyDescent="0.25">
      <c r="B877" s="70">
        <v>447840</v>
      </c>
      <c r="C877" s="144">
        <v>447848</v>
      </c>
      <c r="E877" s="43"/>
      <c r="N877" s="72"/>
      <c r="O877" s="76" t="s">
        <v>424</v>
      </c>
      <c r="P877" s="77" t="s">
        <v>61</v>
      </c>
      <c r="Q877" s="77"/>
      <c r="R877" s="77"/>
      <c r="S877" s="78"/>
      <c r="T877" s="119">
        <v>20</v>
      </c>
    </row>
    <row r="878" spans="2:20" x14ac:dyDescent="0.25">
      <c r="B878" s="70">
        <v>451797</v>
      </c>
      <c r="C878" s="144">
        <v>507338</v>
      </c>
      <c r="E878" s="43"/>
      <c r="N878" s="72"/>
      <c r="O878" s="76" t="s">
        <v>424</v>
      </c>
      <c r="P878" s="77" t="s">
        <v>61</v>
      </c>
      <c r="Q878" s="77"/>
      <c r="R878" s="77"/>
      <c r="S878" s="78"/>
      <c r="T878" s="119">
        <v>140</v>
      </c>
    </row>
    <row r="879" spans="2:20" x14ac:dyDescent="0.25">
      <c r="B879" s="79">
        <v>426611</v>
      </c>
      <c r="C879" s="71">
        <v>507335</v>
      </c>
      <c r="E879" s="43" t="s">
        <v>43</v>
      </c>
      <c r="N879" s="72"/>
      <c r="O879" s="76" t="s">
        <v>425</v>
      </c>
      <c r="P879" s="77">
        <v>3276552564810</v>
      </c>
      <c r="Q879" s="77"/>
      <c r="R879" s="77"/>
      <c r="S879" s="78"/>
      <c r="T879" s="119">
        <v>20</v>
      </c>
    </row>
    <row r="880" spans="2:20" x14ac:dyDescent="0.25">
      <c r="B880" s="79"/>
      <c r="C880" s="71"/>
      <c r="E880" s="43" t="s">
        <v>43</v>
      </c>
      <c r="N880" s="72"/>
      <c r="O880" s="76" t="s">
        <v>425</v>
      </c>
      <c r="P880" s="77">
        <v>3276552564810</v>
      </c>
      <c r="Q880" s="77"/>
      <c r="R880" s="77"/>
      <c r="S880" s="78"/>
      <c r="T880" s="119">
        <v>18</v>
      </c>
    </row>
    <row r="881" spans="2:20" x14ac:dyDescent="0.25">
      <c r="B881" s="79"/>
      <c r="C881" s="71"/>
      <c r="E881" s="43" t="s">
        <v>43</v>
      </c>
      <c r="N881" s="72"/>
      <c r="O881" s="76" t="s">
        <v>425</v>
      </c>
      <c r="P881" s="77">
        <v>3276552564810</v>
      </c>
      <c r="Q881" s="77"/>
      <c r="R881" s="77"/>
      <c r="S881" s="78"/>
      <c r="T881" s="119">
        <v>210</v>
      </c>
    </row>
    <row r="882" spans="2:20" x14ac:dyDescent="0.25">
      <c r="B882" s="79"/>
      <c r="C882" s="71"/>
      <c r="E882" s="43" t="s">
        <v>43</v>
      </c>
      <c r="N882" s="72"/>
      <c r="O882" s="76" t="s">
        <v>425</v>
      </c>
      <c r="P882" s="77">
        <v>3276552564810</v>
      </c>
      <c r="Q882" s="77"/>
      <c r="R882" s="77"/>
      <c r="S882" s="78"/>
      <c r="T882" s="119">
        <v>216</v>
      </c>
    </row>
    <row r="883" spans="2:20" x14ac:dyDescent="0.25">
      <c r="B883" s="70">
        <v>426606</v>
      </c>
      <c r="C883" s="144">
        <v>507331</v>
      </c>
      <c r="E883" s="43"/>
      <c r="N883" s="72"/>
      <c r="O883" s="76" t="s">
        <v>426</v>
      </c>
      <c r="P883" s="77">
        <v>3276552564827</v>
      </c>
      <c r="Q883" s="77"/>
      <c r="R883" s="77"/>
      <c r="S883" s="78"/>
      <c r="T883" s="119">
        <v>42</v>
      </c>
    </row>
    <row r="884" spans="2:20" x14ac:dyDescent="0.25">
      <c r="B884" s="70">
        <v>732013</v>
      </c>
      <c r="C884" s="144">
        <v>732020</v>
      </c>
      <c r="E884" s="43" t="s">
        <v>43</v>
      </c>
      <c r="N884" s="72"/>
      <c r="O884" s="76" t="s">
        <v>427</v>
      </c>
      <c r="P884" s="77"/>
      <c r="Q884" s="77"/>
      <c r="R884" s="77"/>
      <c r="S884" s="78"/>
      <c r="T884" s="119">
        <v>4</v>
      </c>
    </row>
    <row r="885" spans="2:20" x14ac:dyDescent="0.25">
      <c r="B885" s="79">
        <v>581529</v>
      </c>
      <c r="C885" s="71">
        <v>581559</v>
      </c>
      <c r="D885" s="71">
        <v>584439</v>
      </c>
      <c r="E885" s="43" t="s">
        <v>43</v>
      </c>
      <c r="F885" s="71"/>
      <c r="G885" s="71"/>
      <c r="H885" s="71"/>
      <c r="I885" s="71"/>
      <c r="J885" s="71"/>
      <c r="K885" s="71"/>
      <c r="L885" s="71"/>
      <c r="M885" s="71"/>
      <c r="N885" s="72"/>
      <c r="O885" s="76" t="s">
        <v>428</v>
      </c>
      <c r="P885" s="77"/>
      <c r="Q885" s="77"/>
      <c r="R885" s="77"/>
      <c r="S885" s="78"/>
      <c r="T885" s="119">
        <v>1</v>
      </c>
    </row>
    <row r="886" spans="2:20" x14ac:dyDescent="0.25">
      <c r="B886" s="79">
        <v>581564</v>
      </c>
      <c r="C886" s="71">
        <v>581694</v>
      </c>
      <c r="D886" s="71"/>
      <c r="E886" s="43" t="s">
        <v>43</v>
      </c>
      <c r="F886" s="71"/>
      <c r="G886" s="71"/>
      <c r="H886" s="71"/>
      <c r="I886" s="71"/>
      <c r="J886" s="71"/>
      <c r="K886" s="71"/>
      <c r="L886" s="71"/>
      <c r="M886" s="71"/>
      <c r="N886" s="72"/>
      <c r="O886" s="76" t="s">
        <v>429</v>
      </c>
      <c r="P886" s="77"/>
      <c r="Q886" s="77"/>
      <c r="R886" s="77"/>
      <c r="S886" s="78"/>
      <c r="T886" s="119">
        <v>1</v>
      </c>
    </row>
    <row r="887" spans="2:20" x14ac:dyDescent="0.25">
      <c r="B887" s="79">
        <v>581523</v>
      </c>
      <c r="C887" s="71">
        <v>581528</v>
      </c>
      <c r="D887" s="71"/>
      <c r="E887" s="43" t="s">
        <v>43</v>
      </c>
      <c r="F887" s="71"/>
      <c r="G887" s="71"/>
      <c r="H887" s="71"/>
      <c r="I887" s="71"/>
      <c r="J887" s="71"/>
      <c r="K887" s="71"/>
      <c r="L887" s="71"/>
      <c r="M887" s="71"/>
      <c r="N887" s="72"/>
      <c r="O887" s="76" t="s">
        <v>430</v>
      </c>
      <c r="P887" s="77"/>
      <c r="Q887" s="77"/>
      <c r="R887" s="77"/>
      <c r="S887" s="78"/>
      <c r="T887" s="119">
        <v>1</v>
      </c>
    </row>
    <row r="888" spans="2:20" x14ac:dyDescent="0.25">
      <c r="B888" s="79">
        <v>581719</v>
      </c>
      <c r="C888" s="71">
        <v>581734</v>
      </c>
      <c r="D888" s="71"/>
      <c r="E888" s="43" t="s">
        <v>43</v>
      </c>
      <c r="F888" s="71"/>
      <c r="G888" s="71"/>
      <c r="H888" s="71"/>
      <c r="I888" s="71"/>
      <c r="J888" s="71"/>
      <c r="K888" s="71"/>
      <c r="L888" s="71"/>
      <c r="M888" s="71"/>
      <c r="N888" s="72"/>
      <c r="O888" s="76" t="s">
        <v>431</v>
      </c>
      <c r="P888" s="77"/>
      <c r="Q888" s="77"/>
      <c r="R888" s="77"/>
      <c r="S888" s="78"/>
      <c r="T888" s="119">
        <v>1</v>
      </c>
    </row>
    <row r="889" spans="2:20" x14ac:dyDescent="0.25">
      <c r="B889" s="70">
        <v>981044</v>
      </c>
      <c r="E889" s="43" t="s">
        <v>43</v>
      </c>
      <c r="N889" s="72"/>
      <c r="O889" s="76" t="s">
        <v>432</v>
      </c>
      <c r="P889" s="77">
        <v>3276552564773</v>
      </c>
      <c r="Q889" s="77">
        <v>90642</v>
      </c>
      <c r="R889" s="77"/>
      <c r="S889" s="78" t="s">
        <v>433</v>
      </c>
      <c r="T889" s="119">
        <v>1</v>
      </c>
    </row>
    <row r="890" spans="2:20" x14ac:dyDescent="0.25">
      <c r="B890" s="70">
        <v>598410</v>
      </c>
      <c r="C890" s="144">
        <v>598414</v>
      </c>
      <c r="E890" s="43" t="s">
        <v>43</v>
      </c>
      <c r="N890" s="72"/>
      <c r="O890" s="76" t="s">
        <v>434</v>
      </c>
      <c r="P890" s="77">
        <v>3523680248403</v>
      </c>
      <c r="Q890" s="77">
        <v>90150</v>
      </c>
      <c r="R890" s="77"/>
      <c r="S890" s="78">
        <v>2295528</v>
      </c>
      <c r="T890" s="119">
        <v>5</v>
      </c>
    </row>
    <row r="891" spans="2:20" x14ac:dyDescent="0.25">
      <c r="B891" s="70">
        <v>554625</v>
      </c>
      <c r="C891" s="144">
        <v>373539</v>
      </c>
      <c r="E891" s="43" t="s">
        <v>43</v>
      </c>
      <c r="N891" s="72"/>
      <c r="O891" s="76" t="s">
        <v>435</v>
      </c>
      <c r="P891" s="77">
        <v>3276552705060</v>
      </c>
      <c r="Q891" s="77"/>
      <c r="R891" s="77"/>
      <c r="S891" s="78"/>
      <c r="T891" s="119">
        <v>20</v>
      </c>
    </row>
    <row r="892" spans="2:20" x14ac:dyDescent="0.25">
      <c r="B892" s="70">
        <v>264401</v>
      </c>
      <c r="C892" s="144">
        <v>264423</v>
      </c>
      <c r="E892" s="43"/>
      <c r="N892" s="72"/>
      <c r="O892" s="76" t="s">
        <v>435</v>
      </c>
      <c r="P892" s="77">
        <v>3276552705060</v>
      </c>
      <c r="Q892" s="77"/>
      <c r="R892" s="77"/>
      <c r="S892" s="78"/>
      <c r="T892" s="119">
        <v>26</v>
      </c>
    </row>
    <row r="893" spans="2:20" x14ac:dyDescent="0.25">
      <c r="B893" s="70">
        <v>264310</v>
      </c>
      <c r="C893" s="144">
        <v>264307</v>
      </c>
      <c r="D893" s="71">
        <v>763391</v>
      </c>
      <c r="E893" s="43"/>
      <c r="N893" s="72"/>
      <c r="O893" s="76" t="s">
        <v>435</v>
      </c>
      <c r="P893" s="77">
        <v>3276552705060</v>
      </c>
      <c r="Q893" s="77"/>
      <c r="R893" s="77"/>
      <c r="S893" s="78"/>
      <c r="T893" s="119">
        <v>28</v>
      </c>
    </row>
    <row r="894" spans="2:20" x14ac:dyDescent="0.25">
      <c r="B894" s="70">
        <v>264254</v>
      </c>
      <c r="C894" s="144">
        <v>264258</v>
      </c>
      <c r="E894" s="43"/>
      <c r="N894" s="72"/>
      <c r="O894" s="76" t="s">
        <v>435</v>
      </c>
      <c r="P894" s="77">
        <v>3276552705060</v>
      </c>
      <c r="Q894" s="77"/>
      <c r="R894" s="77"/>
      <c r="S894" s="78"/>
      <c r="T894" s="119">
        <v>40</v>
      </c>
    </row>
    <row r="895" spans="2:20" x14ac:dyDescent="0.25">
      <c r="B895" s="70">
        <v>264609</v>
      </c>
      <c r="C895" s="144">
        <v>264756</v>
      </c>
      <c r="E895" s="43"/>
      <c r="N895" s="72"/>
      <c r="O895" s="76" t="s">
        <v>435</v>
      </c>
      <c r="P895" s="77">
        <v>3276552705060</v>
      </c>
      <c r="Q895" s="77"/>
      <c r="R895" s="77"/>
      <c r="S895" s="78"/>
      <c r="T895" s="119">
        <v>336</v>
      </c>
    </row>
    <row r="896" spans="2:20" x14ac:dyDescent="0.25">
      <c r="B896" s="79"/>
      <c r="E896" s="43" t="s">
        <v>46</v>
      </c>
      <c r="N896" s="72"/>
      <c r="O896" s="76" t="s">
        <v>435</v>
      </c>
      <c r="P896" s="77">
        <v>3276552705060</v>
      </c>
      <c r="Q896" s="77"/>
      <c r="R896" s="77"/>
      <c r="S896" s="78"/>
      <c r="T896" s="119">
        <v>20</v>
      </c>
    </row>
    <row r="897" spans="2:20" x14ac:dyDescent="0.25">
      <c r="B897" s="79">
        <v>398911</v>
      </c>
      <c r="C897" s="71">
        <v>398927</v>
      </c>
      <c r="D897" s="71"/>
      <c r="E897" s="43" t="s">
        <v>43</v>
      </c>
      <c r="F897" s="71"/>
      <c r="G897" s="71"/>
      <c r="H897" s="71"/>
      <c r="I897" s="71"/>
      <c r="J897" s="71"/>
      <c r="K897" s="71"/>
      <c r="L897" s="71"/>
      <c r="M897" s="71"/>
      <c r="N897" s="72"/>
      <c r="O897" s="76" t="s">
        <v>436</v>
      </c>
      <c r="P897" s="77"/>
      <c r="Q897" s="77"/>
      <c r="R897" s="77"/>
      <c r="S897" s="78"/>
      <c r="T897" s="119">
        <v>14</v>
      </c>
    </row>
    <row r="898" spans="2:20" x14ac:dyDescent="0.25">
      <c r="B898" s="79">
        <v>398904</v>
      </c>
      <c r="C898" s="71">
        <v>398906</v>
      </c>
      <c r="D898" s="71"/>
      <c r="E898" s="43" t="s">
        <v>46</v>
      </c>
      <c r="F898" s="71"/>
      <c r="G898" s="71"/>
      <c r="H898" s="71"/>
      <c r="I898" s="71"/>
      <c r="J898" s="71"/>
      <c r="K898" s="71"/>
      <c r="L898" s="71"/>
      <c r="M898" s="71"/>
      <c r="N898" s="72"/>
      <c r="O898" s="76" t="s">
        <v>436</v>
      </c>
      <c r="P898" s="77"/>
      <c r="Q898" s="77"/>
      <c r="R898" s="77"/>
      <c r="S898" s="78"/>
      <c r="T898" s="119">
        <v>14</v>
      </c>
    </row>
    <row r="899" spans="2:20" x14ac:dyDescent="0.25">
      <c r="B899" s="70">
        <v>236912</v>
      </c>
      <c r="C899" s="144">
        <v>373214</v>
      </c>
      <c r="E899" s="43"/>
      <c r="N899" s="72"/>
      <c r="O899" s="76" t="s">
        <v>437</v>
      </c>
      <c r="P899" s="77">
        <v>3276552705077</v>
      </c>
      <c r="Q899" s="77"/>
      <c r="R899" s="77"/>
      <c r="S899" s="78"/>
      <c r="T899" s="119">
        <v>20</v>
      </c>
    </row>
    <row r="900" spans="2:20" x14ac:dyDescent="0.25">
      <c r="B900" s="70">
        <v>712239</v>
      </c>
      <c r="C900" s="144">
        <v>711286</v>
      </c>
      <c r="E900" s="43"/>
      <c r="N900" s="72"/>
      <c r="O900" s="76" t="s">
        <v>437</v>
      </c>
      <c r="P900" s="77">
        <v>3276552705077</v>
      </c>
      <c r="Q900" s="77"/>
      <c r="R900" s="77"/>
      <c r="S900" s="78"/>
      <c r="T900" s="119">
        <v>28</v>
      </c>
    </row>
    <row r="901" spans="2:20" x14ac:dyDescent="0.25">
      <c r="B901" s="70">
        <v>907660</v>
      </c>
      <c r="C901" s="144">
        <v>766197</v>
      </c>
      <c r="E901" s="43"/>
      <c r="N901" s="72"/>
      <c r="O901" s="76" t="s">
        <v>437</v>
      </c>
      <c r="P901" s="77">
        <v>3276552705077</v>
      </c>
      <c r="Q901" s="77"/>
      <c r="R901" s="77"/>
      <c r="S901" s="78"/>
      <c r="T901" s="119">
        <v>40</v>
      </c>
    </row>
    <row r="902" spans="2:20" x14ac:dyDescent="0.25">
      <c r="B902" s="70">
        <v>712264</v>
      </c>
      <c r="E902" s="43"/>
      <c r="N902" s="72"/>
      <c r="O902" s="76" t="s">
        <v>437</v>
      </c>
      <c r="P902" s="77">
        <v>3276552705077</v>
      </c>
      <c r="Q902" s="77"/>
      <c r="R902" s="77"/>
      <c r="S902" s="78"/>
      <c r="T902" s="119">
        <v>336</v>
      </c>
    </row>
    <row r="903" spans="2:20" x14ac:dyDescent="0.25">
      <c r="B903" s="79">
        <v>967287</v>
      </c>
      <c r="C903" s="59">
        <v>928415</v>
      </c>
      <c r="E903" s="43"/>
      <c r="N903" s="72"/>
      <c r="O903" s="76" t="s">
        <v>438</v>
      </c>
      <c r="P903" s="77"/>
      <c r="Q903" s="77"/>
      <c r="R903" s="77"/>
      <c r="S903" s="78"/>
      <c r="T903" s="119">
        <v>28</v>
      </c>
    </row>
    <row r="904" spans="2:20" x14ac:dyDescent="0.25">
      <c r="B904" s="70">
        <v>70045</v>
      </c>
      <c r="C904" s="144">
        <v>70050</v>
      </c>
      <c r="E904" s="43"/>
      <c r="N904" s="72"/>
      <c r="O904" s="76" t="s">
        <v>439</v>
      </c>
      <c r="P904" s="77">
        <v>3000000041635</v>
      </c>
      <c r="Q904" s="77">
        <v>90464</v>
      </c>
      <c r="R904" s="77"/>
      <c r="S904" s="78" t="s">
        <v>440</v>
      </c>
      <c r="T904" s="119">
        <v>8</v>
      </c>
    </row>
    <row r="905" spans="2:20" x14ac:dyDescent="0.25">
      <c r="B905" s="70">
        <v>815379</v>
      </c>
      <c r="C905" s="144">
        <v>815503</v>
      </c>
      <c r="E905" s="43"/>
      <c r="N905" s="72"/>
      <c r="O905" s="76" t="s">
        <v>439</v>
      </c>
      <c r="P905" s="77">
        <v>3000000041635</v>
      </c>
      <c r="Q905" s="77">
        <v>90464</v>
      </c>
      <c r="R905" s="77"/>
      <c r="S905" s="78" t="s">
        <v>440</v>
      </c>
      <c r="T905" s="119">
        <v>5</v>
      </c>
    </row>
    <row r="906" spans="2:20" x14ac:dyDescent="0.25">
      <c r="B906" s="79">
        <v>283105</v>
      </c>
      <c r="C906" s="71">
        <v>283109</v>
      </c>
      <c r="D906" s="71"/>
      <c r="E906" s="43" t="s">
        <v>43</v>
      </c>
      <c r="F906" s="71"/>
      <c r="G906" s="71"/>
      <c r="H906" s="71"/>
      <c r="I906" s="71"/>
      <c r="J906" s="71"/>
      <c r="K906" s="71"/>
      <c r="L906" s="71"/>
      <c r="M906" s="71"/>
      <c r="N906" s="72"/>
      <c r="O906" s="76" t="s">
        <v>441</v>
      </c>
      <c r="P906" s="77"/>
      <c r="Q906" s="77"/>
      <c r="R906" s="77"/>
      <c r="S906" s="78"/>
      <c r="T906" s="119">
        <v>6</v>
      </c>
    </row>
    <row r="907" spans="2:20" x14ac:dyDescent="0.25">
      <c r="B907" s="70">
        <v>596946</v>
      </c>
      <c r="C907" s="144">
        <v>597004</v>
      </c>
      <c r="E907" s="43" t="s">
        <v>43</v>
      </c>
      <c r="N907" s="72"/>
      <c r="O907" s="76" t="s">
        <v>443</v>
      </c>
      <c r="P907" s="77">
        <v>3276552604189</v>
      </c>
      <c r="Q907" s="77">
        <v>22545</v>
      </c>
      <c r="R907" s="77"/>
      <c r="S907" s="78"/>
      <c r="T907" s="119">
        <v>6</v>
      </c>
    </row>
    <row r="908" spans="2:20" x14ac:dyDescent="0.25">
      <c r="B908" s="70">
        <v>151101</v>
      </c>
      <c r="C908" s="144">
        <v>151102</v>
      </c>
      <c r="D908" s="144">
        <v>491304</v>
      </c>
      <c r="E908" s="43" t="s">
        <v>43</v>
      </c>
      <c r="N908" s="72"/>
      <c r="O908" s="76" t="s">
        <v>442</v>
      </c>
      <c r="P908" s="77">
        <v>3276556001885</v>
      </c>
      <c r="Q908" s="77">
        <v>21008</v>
      </c>
      <c r="R908" s="77"/>
      <c r="S908" s="78"/>
      <c r="T908" s="119">
        <v>12</v>
      </c>
    </row>
    <row r="909" spans="2:20" x14ac:dyDescent="0.25">
      <c r="B909" s="70">
        <v>151098</v>
      </c>
      <c r="C909" s="144">
        <v>151100</v>
      </c>
      <c r="D909" s="144">
        <v>491302</v>
      </c>
      <c r="E909" s="43" t="s">
        <v>43</v>
      </c>
      <c r="N909" s="72"/>
      <c r="O909" s="76" t="s">
        <v>442</v>
      </c>
      <c r="P909" s="77">
        <v>3276556001885</v>
      </c>
      <c r="Q909" s="77">
        <v>21008</v>
      </c>
      <c r="R909" s="77"/>
      <c r="S909" s="78"/>
      <c r="T909" s="119">
        <v>5</v>
      </c>
    </row>
    <row r="910" spans="2:20" x14ac:dyDescent="0.25">
      <c r="B910" s="70">
        <v>461166</v>
      </c>
      <c r="C910" s="144">
        <v>461175</v>
      </c>
      <c r="E910" s="43" t="s">
        <v>43</v>
      </c>
      <c r="N910" s="72"/>
      <c r="O910" s="76" t="s">
        <v>442</v>
      </c>
      <c r="P910" s="77">
        <v>3276556001885</v>
      </c>
      <c r="Q910" s="77">
        <v>21008</v>
      </c>
      <c r="R910" s="77"/>
      <c r="S910" s="78"/>
      <c r="T910" s="119">
        <v>10</v>
      </c>
    </row>
    <row r="911" spans="2:20" x14ac:dyDescent="0.25">
      <c r="B911" s="70">
        <v>964681</v>
      </c>
      <c r="C911" s="144">
        <v>964682</v>
      </c>
      <c r="D911" s="144">
        <v>964688</v>
      </c>
      <c r="E911" s="43" t="s">
        <v>43</v>
      </c>
      <c r="N911" s="72"/>
      <c r="O911" s="76" t="s">
        <v>442</v>
      </c>
      <c r="P911" s="77">
        <v>3276556001885</v>
      </c>
      <c r="Q911" s="77">
        <v>21008</v>
      </c>
      <c r="R911" s="77"/>
      <c r="S911" s="78"/>
      <c r="T911" s="119">
        <v>5</v>
      </c>
    </row>
    <row r="912" spans="2:20" x14ac:dyDescent="0.25">
      <c r="B912" s="70">
        <v>151103</v>
      </c>
      <c r="C912" s="144">
        <v>151104</v>
      </c>
      <c r="D912" s="144">
        <v>261490</v>
      </c>
      <c r="E912" s="43" t="s">
        <v>444</v>
      </c>
      <c r="N912" s="72"/>
      <c r="O912" s="76" t="s">
        <v>442</v>
      </c>
      <c r="P912" s="77">
        <v>3276556001885</v>
      </c>
      <c r="Q912" s="77">
        <v>21008</v>
      </c>
      <c r="R912" s="77"/>
      <c r="S912" s="78"/>
      <c r="T912" s="119">
        <v>5</v>
      </c>
    </row>
    <row r="913" spans="2:20" x14ac:dyDescent="0.25">
      <c r="B913" s="70">
        <v>461137</v>
      </c>
      <c r="C913" s="144">
        <v>461141</v>
      </c>
      <c r="E913" s="43" t="s">
        <v>444</v>
      </c>
      <c r="N913" s="72"/>
      <c r="O913" s="76" t="s">
        <v>442</v>
      </c>
      <c r="P913" s="77">
        <v>3276556001885</v>
      </c>
      <c r="Q913" s="77">
        <v>21008</v>
      </c>
      <c r="R913" s="77"/>
      <c r="S913" s="78"/>
      <c r="T913" s="119">
        <v>6</v>
      </c>
    </row>
    <row r="914" spans="2:20" x14ac:dyDescent="0.25">
      <c r="B914" s="70">
        <v>261491</v>
      </c>
      <c r="C914" s="144">
        <v>151105</v>
      </c>
      <c r="D914" s="144">
        <v>151107</v>
      </c>
      <c r="E914" s="43" t="s">
        <v>444</v>
      </c>
      <c r="N914" s="72"/>
      <c r="O914" s="76" t="s">
        <v>442</v>
      </c>
      <c r="P914" s="77">
        <v>3276556001885</v>
      </c>
      <c r="Q914" s="77">
        <v>21008</v>
      </c>
      <c r="R914" s="77"/>
      <c r="S914" s="78"/>
      <c r="T914" s="119">
        <v>10</v>
      </c>
    </row>
    <row r="915" spans="2:20" x14ac:dyDescent="0.25">
      <c r="B915" s="70">
        <v>461015</v>
      </c>
      <c r="C915" s="144">
        <v>461040</v>
      </c>
      <c r="E915" s="43" t="s">
        <v>444</v>
      </c>
      <c r="N915" s="72"/>
      <c r="O915" s="76" t="s">
        <v>442</v>
      </c>
      <c r="P915" s="77">
        <v>3276556001885</v>
      </c>
      <c r="Q915" s="77">
        <v>21008</v>
      </c>
      <c r="R915" s="77"/>
      <c r="S915" s="78"/>
      <c r="T915" s="119">
        <v>12</v>
      </c>
    </row>
    <row r="916" spans="2:20" x14ac:dyDescent="0.25">
      <c r="B916" s="70">
        <v>461120</v>
      </c>
      <c r="C916" s="144">
        <v>461124</v>
      </c>
      <c r="E916" s="43" t="s">
        <v>444</v>
      </c>
      <c r="N916" s="72"/>
      <c r="O916" s="76" t="s">
        <v>442</v>
      </c>
      <c r="P916" s="77">
        <v>3276556001885</v>
      </c>
      <c r="Q916" s="77">
        <v>21008</v>
      </c>
      <c r="R916" s="77"/>
      <c r="S916" s="78"/>
      <c r="T916" s="119">
        <v>15</v>
      </c>
    </row>
    <row r="917" spans="2:20" x14ac:dyDescent="0.25">
      <c r="B917" s="70">
        <v>27295</v>
      </c>
      <c r="C917" s="144">
        <v>27411</v>
      </c>
      <c r="E917" s="43" t="s">
        <v>43</v>
      </c>
      <c r="N917" s="72"/>
      <c r="O917" s="76" t="s">
        <v>445</v>
      </c>
      <c r="P917" s="77">
        <v>3276558384832</v>
      </c>
      <c r="Q917" s="77">
        <v>20422</v>
      </c>
      <c r="R917" s="77"/>
      <c r="S917" s="78" t="s">
        <v>446</v>
      </c>
      <c r="T917" s="119">
        <v>5</v>
      </c>
    </row>
    <row r="918" spans="2:20" x14ac:dyDescent="0.25">
      <c r="B918" s="70">
        <v>458374</v>
      </c>
      <c r="C918" s="71">
        <v>458384</v>
      </c>
      <c r="E918" s="43" t="s">
        <v>43</v>
      </c>
      <c r="N918" s="72"/>
      <c r="O918" s="76" t="s">
        <v>445</v>
      </c>
      <c r="P918" s="77">
        <v>3276558384832</v>
      </c>
      <c r="Q918" s="77">
        <v>20422</v>
      </c>
      <c r="R918" s="77"/>
      <c r="S918" s="78" t="s">
        <v>446</v>
      </c>
      <c r="T918" s="119">
        <v>12</v>
      </c>
    </row>
    <row r="919" spans="2:20" x14ac:dyDescent="0.25">
      <c r="B919" s="70">
        <v>145800</v>
      </c>
      <c r="C919" s="144">
        <v>145802</v>
      </c>
      <c r="D919" s="71">
        <v>485795</v>
      </c>
      <c r="E919" s="43" t="s">
        <v>43</v>
      </c>
      <c r="N919" s="72"/>
      <c r="O919" s="76" t="s">
        <v>445</v>
      </c>
      <c r="P919" s="77">
        <v>3276558384832</v>
      </c>
      <c r="Q919" s="77">
        <v>20422</v>
      </c>
      <c r="R919" s="77"/>
      <c r="S919" s="78" t="s">
        <v>446</v>
      </c>
      <c r="T919" s="119">
        <v>15</v>
      </c>
    </row>
    <row r="920" spans="2:20" x14ac:dyDescent="0.25">
      <c r="B920" s="70">
        <v>940635</v>
      </c>
      <c r="C920" s="144">
        <v>940639</v>
      </c>
      <c r="E920" s="43" t="s">
        <v>444</v>
      </c>
      <c r="N920" s="72"/>
      <c r="O920" s="76" t="s">
        <v>445</v>
      </c>
      <c r="P920" s="77">
        <v>3276558384832</v>
      </c>
      <c r="Q920" s="77">
        <v>20422</v>
      </c>
      <c r="R920" s="77"/>
      <c r="S920" s="78" t="s">
        <v>446</v>
      </c>
      <c r="T920" s="119">
        <v>15</v>
      </c>
    </row>
    <row r="921" spans="2:20" x14ac:dyDescent="0.25">
      <c r="B921" s="70">
        <v>856886</v>
      </c>
      <c r="C921" s="144">
        <v>856928</v>
      </c>
      <c r="E921" s="43" t="s">
        <v>43</v>
      </c>
      <c r="N921" s="72"/>
      <c r="O921" s="76" t="s">
        <v>445</v>
      </c>
      <c r="P921" s="77">
        <v>3276558384832</v>
      </c>
      <c r="Q921" s="77">
        <v>20422</v>
      </c>
      <c r="R921" s="77"/>
      <c r="S921" s="78" t="s">
        <v>446</v>
      </c>
      <c r="T921" s="119">
        <v>5</v>
      </c>
    </row>
    <row r="922" spans="2:20" x14ac:dyDescent="0.25">
      <c r="B922" s="70">
        <v>458252</v>
      </c>
      <c r="C922" s="144">
        <v>458267</v>
      </c>
      <c r="E922" s="43" t="s">
        <v>43</v>
      </c>
      <c r="N922" s="72"/>
      <c r="O922" s="76" t="s">
        <v>447</v>
      </c>
      <c r="P922" s="77">
        <v>3276552611057</v>
      </c>
      <c r="Q922" s="77">
        <v>20420</v>
      </c>
      <c r="R922" s="77"/>
      <c r="S922" s="78" t="s">
        <v>448</v>
      </c>
      <c r="T922" s="119">
        <v>5</v>
      </c>
    </row>
    <row r="923" spans="2:20" x14ac:dyDescent="0.25">
      <c r="B923" s="70">
        <v>678253</v>
      </c>
      <c r="C923" s="144">
        <v>678282</v>
      </c>
      <c r="E923" s="43" t="s">
        <v>43</v>
      </c>
      <c r="N923" s="72"/>
      <c r="O923" s="76" t="s">
        <v>447</v>
      </c>
      <c r="P923" s="77">
        <v>3276552611057</v>
      </c>
      <c r="Q923" s="77">
        <v>20420</v>
      </c>
      <c r="R923" s="77"/>
      <c r="S923" s="78" t="s">
        <v>448</v>
      </c>
      <c r="T923" s="119">
        <v>10</v>
      </c>
    </row>
    <row r="924" spans="2:20" x14ac:dyDescent="0.25">
      <c r="B924" s="70">
        <v>145741</v>
      </c>
      <c r="C924" s="144">
        <v>145742</v>
      </c>
      <c r="D924" s="144">
        <v>485779</v>
      </c>
      <c r="E924" s="43" t="s">
        <v>43</v>
      </c>
      <c r="N924" s="72"/>
      <c r="O924" s="76" t="s">
        <v>447</v>
      </c>
      <c r="P924" s="77">
        <v>3276552611057</v>
      </c>
      <c r="Q924" s="77">
        <v>20420</v>
      </c>
      <c r="R924" s="77"/>
      <c r="S924" s="78" t="s">
        <v>448</v>
      </c>
      <c r="T924" s="119">
        <v>12</v>
      </c>
    </row>
    <row r="925" spans="2:20" x14ac:dyDescent="0.25">
      <c r="B925" s="70">
        <v>842162</v>
      </c>
      <c r="C925" s="144">
        <v>842174</v>
      </c>
      <c r="E925" s="43" t="s">
        <v>43</v>
      </c>
      <c r="N925" s="72"/>
      <c r="O925" s="76" t="s">
        <v>447</v>
      </c>
      <c r="P925" s="77">
        <v>3276552611057</v>
      </c>
      <c r="Q925" s="77">
        <v>20420</v>
      </c>
      <c r="R925" s="77"/>
      <c r="S925" s="78" t="s">
        <v>448</v>
      </c>
      <c r="T925" s="205">
        <v>15</v>
      </c>
    </row>
    <row r="926" spans="2:20" x14ac:dyDescent="0.25">
      <c r="B926" s="70">
        <v>458179</v>
      </c>
      <c r="C926" s="144">
        <v>458191</v>
      </c>
      <c r="E926" s="43" t="s">
        <v>43</v>
      </c>
      <c r="N926" s="72"/>
      <c r="O926" s="76" t="s">
        <v>447</v>
      </c>
      <c r="P926" s="77">
        <v>3276552611057</v>
      </c>
      <c r="Q926" s="77">
        <v>20420</v>
      </c>
      <c r="R926" s="77"/>
      <c r="S926" s="78" t="s">
        <v>448</v>
      </c>
      <c r="T926" s="205">
        <v>60</v>
      </c>
    </row>
    <row r="927" spans="2:20" x14ac:dyDescent="0.25">
      <c r="B927" s="70">
        <v>272880</v>
      </c>
      <c r="C927" s="144">
        <v>272885</v>
      </c>
      <c r="E927" s="43" t="s">
        <v>444</v>
      </c>
      <c r="N927" s="72"/>
      <c r="O927" s="76" t="s">
        <v>447</v>
      </c>
      <c r="P927" s="77">
        <v>3276552611057</v>
      </c>
      <c r="Q927" s="77">
        <v>20420</v>
      </c>
      <c r="R927" s="77"/>
      <c r="S927" s="78" t="s">
        <v>448</v>
      </c>
      <c r="T927" s="205">
        <v>10</v>
      </c>
    </row>
    <row r="928" spans="2:20" x14ac:dyDescent="0.25">
      <c r="B928" s="70">
        <v>458234</v>
      </c>
      <c r="C928" s="144">
        <v>458236</v>
      </c>
      <c r="E928" s="43" t="s">
        <v>444</v>
      </c>
      <c r="N928" s="72"/>
      <c r="O928" s="76" t="s">
        <v>447</v>
      </c>
      <c r="P928" s="77">
        <v>3276552611057</v>
      </c>
      <c r="Q928" s="77">
        <v>20420</v>
      </c>
      <c r="R928" s="77"/>
      <c r="S928" s="78" t="s">
        <v>448</v>
      </c>
      <c r="T928" s="205">
        <v>12</v>
      </c>
    </row>
    <row r="929" spans="2:20" x14ac:dyDescent="0.25">
      <c r="B929" s="70">
        <v>458838</v>
      </c>
      <c r="C929" s="144">
        <v>458855</v>
      </c>
      <c r="E929" s="43" t="s">
        <v>444</v>
      </c>
      <c r="N929" s="72"/>
      <c r="O929" s="76" t="s">
        <v>447</v>
      </c>
      <c r="P929" s="77">
        <v>3276552611057</v>
      </c>
      <c r="Q929" s="77">
        <v>20420</v>
      </c>
      <c r="R929" s="77"/>
      <c r="S929" s="78" t="s">
        <v>448</v>
      </c>
      <c r="T929" s="205">
        <v>12</v>
      </c>
    </row>
    <row r="930" spans="2:20" x14ac:dyDescent="0.25">
      <c r="B930" s="70">
        <v>878145</v>
      </c>
      <c r="C930" s="144">
        <v>878152</v>
      </c>
      <c r="E930" s="43" t="s">
        <v>444</v>
      </c>
      <c r="N930" s="72"/>
      <c r="O930" s="76" t="s">
        <v>447</v>
      </c>
      <c r="P930" s="77">
        <v>3276552611057</v>
      </c>
      <c r="Q930" s="77">
        <v>20420</v>
      </c>
      <c r="R930" s="77"/>
      <c r="S930" s="78" t="s">
        <v>448</v>
      </c>
      <c r="T930" s="205">
        <v>15</v>
      </c>
    </row>
    <row r="931" spans="2:20" x14ac:dyDescent="0.25">
      <c r="B931" s="70">
        <v>145768</v>
      </c>
      <c r="C931" s="144">
        <v>145769</v>
      </c>
      <c r="D931" s="144">
        <v>261502</v>
      </c>
      <c r="E931" s="43" t="s">
        <v>444</v>
      </c>
      <c r="N931" s="72"/>
      <c r="O931" s="76" t="s">
        <v>447</v>
      </c>
      <c r="P931" s="77">
        <v>3276552611057</v>
      </c>
      <c r="Q931" s="77">
        <v>20420</v>
      </c>
      <c r="R931" s="77"/>
      <c r="S931" s="78" t="s">
        <v>448</v>
      </c>
      <c r="T931" s="205">
        <v>15</v>
      </c>
    </row>
    <row r="932" spans="2:20" x14ac:dyDescent="0.25">
      <c r="B932" s="70">
        <v>927037</v>
      </c>
      <c r="C932" s="144">
        <v>927038</v>
      </c>
      <c r="E932" s="43" t="s">
        <v>47</v>
      </c>
      <c r="N932" s="72"/>
      <c r="O932" s="76" t="s">
        <v>447</v>
      </c>
      <c r="P932" s="77">
        <v>3276552611057</v>
      </c>
      <c r="Q932" s="77">
        <v>20420</v>
      </c>
      <c r="R932" s="77"/>
      <c r="S932" s="78" t="s">
        <v>448</v>
      </c>
      <c r="T932" s="205">
        <v>10</v>
      </c>
    </row>
    <row r="933" spans="2:20" x14ac:dyDescent="0.25">
      <c r="B933" s="70">
        <v>458304</v>
      </c>
      <c r="C933" s="144">
        <v>458312</v>
      </c>
      <c r="E933" s="43" t="s">
        <v>47</v>
      </c>
      <c r="N933" s="72"/>
      <c r="O933" s="76" t="s">
        <v>447</v>
      </c>
      <c r="P933" s="77">
        <v>3276552611057</v>
      </c>
      <c r="Q933" s="77">
        <v>20420</v>
      </c>
      <c r="R933" s="77"/>
      <c r="S933" s="78" t="s">
        <v>448</v>
      </c>
      <c r="T933" s="119">
        <v>12</v>
      </c>
    </row>
    <row r="934" spans="2:20" x14ac:dyDescent="0.25">
      <c r="B934" s="70">
        <v>200048</v>
      </c>
      <c r="C934" s="144">
        <v>200049</v>
      </c>
      <c r="D934" s="144">
        <v>485783</v>
      </c>
      <c r="E934" s="43" t="s">
        <v>43</v>
      </c>
      <c r="N934" s="72"/>
      <c r="O934" s="76" t="s">
        <v>447</v>
      </c>
      <c r="P934" s="77">
        <v>3276552611057</v>
      </c>
      <c r="Q934" s="77">
        <v>20420</v>
      </c>
      <c r="R934" s="77"/>
      <c r="S934" s="78" t="s">
        <v>448</v>
      </c>
      <c r="T934" s="119">
        <v>15</v>
      </c>
    </row>
    <row r="935" spans="2:20" x14ac:dyDescent="0.25">
      <c r="B935" s="70">
        <v>200094</v>
      </c>
      <c r="C935" s="144">
        <v>200095</v>
      </c>
      <c r="D935" s="144">
        <v>261503</v>
      </c>
      <c r="E935" s="43" t="s">
        <v>444</v>
      </c>
      <c r="N935" s="72"/>
      <c r="O935" s="76" t="s">
        <v>447</v>
      </c>
      <c r="P935" s="77">
        <v>3276552611057</v>
      </c>
      <c r="Q935" s="77">
        <v>20420</v>
      </c>
      <c r="R935" s="77"/>
      <c r="S935" s="78" t="s">
        <v>448</v>
      </c>
      <c r="T935" s="119">
        <v>15</v>
      </c>
    </row>
    <row r="936" spans="2:20" x14ac:dyDescent="0.25">
      <c r="B936" s="70">
        <v>856608</v>
      </c>
      <c r="C936" s="144">
        <v>856616</v>
      </c>
      <c r="E936" s="43" t="s">
        <v>43</v>
      </c>
      <c r="N936" s="72"/>
      <c r="O936" s="76" t="s">
        <v>449</v>
      </c>
      <c r="P936" s="77">
        <v>3276555845404</v>
      </c>
      <c r="Q936" s="77">
        <v>20649</v>
      </c>
      <c r="R936" s="77"/>
      <c r="S936" s="78" t="s">
        <v>450</v>
      </c>
      <c r="T936" s="119">
        <v>12</v>
      </c>
    </row>
    <row r="937" spans="2:20" x14ac:dyDescent="0.25">
      <c r="B937" s="79">
        <v>662530</v>
      </c>
      <c r="C937" s="71">
        <v>662534</v>
      </c>
      <c r="E937" s="43" t="s">
        <v>43</v>
      </c>
      <c r="N937" s="72"/>
      <c r="O937" s="76" t="s">
        <v>451</v>
      </c>
      <c r="P937" s="77">
        <v>3276550170815</v>
      </c>
      <c r="Q937" s="77"/>
      <c r="R937" s="77"/>
      <c r="S937" s="78"/>
      <c r="T937" s="119">
        <v>6</v>
      </c>
    </row>
    <row r="938" spans="2:20" x14ac:dyDescent="0.25">
      <c r="B938" s="70">
        <v>976086</v>
      </c>
      <c r="C938" s="144">
        <v>976087</v>
      </c>
      <c r="E938" s="43" t="s">
        <v>43</v>
      </c>
      <c r="N938" s="72"/>
      <c r="O938" s="76" t="s">
        <v>451</v>
      </c>
      <c r="P938" s="77">
        <v>3276550170815</v>
      </c>
      <c r="Q938" s="77"/>
      <c r="R938" s="77"/>
      <c r="S938" s="78"/>
      <c r="T938" s="119">
        <v>12</v>
      </c>
    </row>
    <row r="939" spans="2:20" x14ac:dyDescent="0.25">
      <c r="B939" s="70">
        <v>145840</v>
      </c>
      <c r="C939" s="144">
        <v>145842</v>
      </c>
      <c r="D939" s="144">
        <v>485786</v>
      </c>
      <c r="E939" s="43" t="s">
        <v>43</v>
      </c>
      <c r="N939" s="72"/>
      <c r="O939" s="76" t="s">
        <v>452</v>
      </c>
      <c r="P939" s="77">
        <v>3000000038017</v>
      </c>
      <c r="Q939" s="77">
        <v>20423</v>
      </c>
      <c r="R939" s="77"/>
      <c r="S939" s="78" t="s">
        <v>453</v>
      </c>
      <c r="T939" s="119">
        <v>5</v>
      </c>
    </row>
    <row r="940" spans="2:20" x14ac:dyDescent="0.25">
      <c r="B940" s="70">
        <v>145851</v>
      </c>
      <c r="C940" s="144">
        <v>145853</v>
      </c>
      <c r="D940" s="144">
        <v>485792</v>
      </c>
      <c r="E940" s="43" t="s">
        <v>43</v>
      </c>
      <c r="N940" s="72"/>
      <c r="O940" s="76" t="s">
        <v>452</v>
      </c>
      <c r="P940" s="77">
        <v>3000000038017</v>
      </c>
      <c r="Q940" s="77">
        <v>20423</v>
      </c>
      <c r="R940" s="77"/>
      <c r="S940" s="78" t="s">
        <v>453</v>
      </c>
      <c r="T940" s="119">
        <v>5</v>
      </c>
    </row>
    <row r="941" spans="2:20" x14ac:dyDescent="0.25">
      <c r="B941" s="70">
        <v>458418</v>
      </c>
      <c r="C941" s="144">
        <v>458439</v>
      </c>
      <c r="E941" s="43" t="s">
        <v>43</v>
      </c>
      <c r="N941" s="72"/>
      <c r="O941" s="76" t="s">
        <v>452</v>
      </c>
      <c r="P941" s="77">
        <v>3000000038017</v>
      </c>
      <c r="Q941" s="77">
        <v>20423</v>
      </c>
      <c r="R941" s="77"/>
      <c r="S941" s="78" t="s">
        <v>453</v>
      </c>
      <c r="T941" s="119">
        <v>12</v>
      </c>
    </row>
    <row r="942" spans="2:20" x14ac:dyDescent="0.25">
      <c r="B942" s="70">
        <v>145860</v>
      </c>
      <c r="C942" s="144">
        <v>145862</v>
      </c>
      <c r="D942" s="144">
        <v>485793</v>
      </c>
      <c r="E942" s="43" t="s">
        <v>43</v>
      </c>
      <c r="N942" s="72"/>
      <c r="O942" s="76" t="s">
        <v>452</v>
      </c>
      <c r="P942" s="77">
        <v>3000000038017</v>
      </c>
      <c r="Q942" s="77">
        <v>20423</v>
      </c>
      <c r="R942" s="77"/>
      <c r="S942" s="78" t="s">
        <v>453</v>
      </c>
      <c r="T942" s="119">
        <v>15</v>
      </c>
    </row>
    <row r="943" spans="2:20" x14ac:dyDescent="0.25">
      <c r="B943" s="70">
        <v>901695</v>
      </c>
      <c r="C943" s="144">
        <v>901701</v>
      </c>
      <c r="E943" s="43" t="s">
        <v>46</v>
      </c>
      <c r="N943" s="72"/>
      <c r="O943" s="76" t="s">
        <v>452</v>
      </c>
      <c r="P943" s="77">
        <v>3000000038017</v>
      </c>
      <c r="Q943" s="77">
        <v>20423</v>
      </c>
      <c r="R943" s="77"/>
      <c r="S943" s="78" t="s">
        <v>453</v>
      </c>
      <c r="T943" s="119">
        <v>12</v>
      </c>
    </row>
    <row r="944" spans="2:20" x14ac:dyDescent="0.25">
      <c r="B944" s="70">
        <v>388114</v>
      </c>
      <c r="C944" s="144">
        <v>388118</v>
      </c>
      <c r="D944" s="144">
        <v>693684</v>
      </c>
      <c r="E944" s="43" t="s">
        <v>43</v>
      </c>
      <c r="N944" s="72"/>
      <c r="O944" s="76" t="s">
        <v>454</v>
      </c>
      <c r="P944" s="77">
        <v>3276552608996</v>
      </c>
      <c r="Q944" s="77">
        <v>20487</v>
      </c>
      <c r="R944" s="77"/>
      <c r="S944" s="78"/>
      <c r="T944" s="119">
        <v>5</v>
      </c>
    </row>
    <row r="945" spans="2:20" x14ac:dyDescent="0.25">
      <c r="B945" s="70">
        <v>457985</v>
      </c>
      <c r="C945" s="144">
        <v>457986</v>
      </c>
      <c r="E945" s="43" t="s">
        <v>43</v>
      </c>
      <c r="N945" s="72"/>
      <c r="O945" s="76" t="s">
        <v>454</v>
      </c>
      <c r="P945" s="77">
        <v>3276552608996</v>
      </c>
      <c r="Q945" s="77">
        <v>20487</v>
      </c>
      <c r="R945" s="77"/>
      <c r="S945" s="78"/>
      <c r="T945" s="119">
        <v>5</v>
      </c>
    </row>
    <row r="946" spans="2:20" x14ac:dyDescent="0.25">
      <c r="B946" s="70">
        <v>300426</v>
      </c>
      <c r="C946" s="144">
        <v>300430</v>
      </c>
      <c r="E946" s="43" t="s">
        <v>444</v>
      </c>
      <c r="N946" s="72"/>
      <c r="O946" s="76" t="s">
        <v>454</v>
      </c>
      <c r="P946" s="77">
        <v>3276552608996</v>
      </c>
      <c r="Q946" s="77">
        <v>20487</v>
      </c>
      <c r="R946" s="77"/>
      <c r="S946" s="78"/>
      <c r="T946" s="119">
        <v>5</v>
      </c>
    </row>
    <row r="947" spans="2:20" x14ac:dyDescent="0.25">
      <c r="B947" s="79">
        <v>587209</v>
      </c>
      <c r="C947" s="71">
        <v>587210</v>
      </c>
      <c r="E947" s="43" t="s">
        <v>43</v>
      </c>
      <c r="N947" s="72"/>
      <c r="O947" s="76" t="s">
        <v>454</v>
      </c>
      <c r="P947" s="77">
        <v>3276552608996</v>
      </c>
      <c r="Q947" s="77">
        <v>20487</v>
      </c>
      <c r="R947" s="77"/>
      <c r="S947" s="78"/>
      <c r="T947" s="119">
        <v>5</v>
      </c>
    </row>
    <row r="948" spans="2:20" x14ac:dyDescent="0.25">
      <c r="B948" s="70">
        <v>300460</v>
      </c>
      <c r="C948" s="144">
        <v>300462</v>
      </c>
      <c r="E948" s="43" t="s">
        <v>444</v>
      </c>
      <c r="N948" s="72"/>
      <c r="O948" s="76" t="s">
        <v>454</v>
      </c>
      <c r="P948" s="77">
        <v>3276552608996</v>
      </c>
      <c r="Q948" s="77">
        <v>20487</v>
      </c>
      <c r="R948" s="77"/>
      <c r="S948" s="78"/>
      <c r="T948" s="119">
        <v>5</v>
      </c>
    </row>
    <row r="949" spans="2:20" x14ac:dyDescent="0.25">
      <c r="B949" s="79">
        <v>587165</v>
      </c>
      <c r="C949" s="71">
        <v>587171</v>
      </c>
      <c r="E949" s="43" t="s">
        <v>43</v>
      </c>
      <c r="N949" s="72"/>
      <c r="O949" s="76" t="s">
        <v>454</v>
      </c>
      <c r="P949" s="77">
        <v>3276552608996</v>
      </c>
      <c r="Q949" s="77">
        <v>20487</v>
      </c>
      <c r="R949" s="77"/>
      <c r="S949" s="78"/>
      <c r="T949" s="119">
        <v>5</v>
      </c>
    </row>
    <row r="950" spans="2:20" x14ac:dyDescent="0.25">
      <c r="B950" s="70">
        <v>914928</v>
      </c>
      <c r="E950" s="43" t="s">
        <v>43</v>
      </c>
      <c r="N950" s="72"/>
      <c r="O950" s="76" t="s">
        <v>455</v>
      </c>
      <c r="P950" s="77">
        <v>3276552628710</v>
      </c>
      <c r="Q950" s="77"/>
      <c r="R950" s="77"/>
      <c r="S950" s="78"/>
      <c r="T950" s="119">
        <v>1</v>
      </c>
    </row>
    <row r="951" spans="2:20" x14ac:dyDescent="0.25">
      <c r="B951" s="70">
        <v>463037</v>
      </c>
      <c r="C951" s="144">
        <v>463039</v>
      </c>
      <c r="E951" s="43"/>
      <c r="N951" s="72"/>
      <c r="O951" s="76" t="s">
        <v>455</v>
      </c>
      <c r="P951" s="77">
        <v>3276552628710</v>
      </c>
      <c r="Q951" s="77"/>
      <c r="R951" s="77"/>
      <c r="S951" s="78"/>
      <c r="T951" s="119">
        <v>5</v>
      </c>
    </row>
    <row r="952" spans="2:20" x14ac:dyDescent="0.25">
      <c r="B952" s="83">
        <v>32088</v>
      </c>
      <c r="C952" s="124">
        <v>32089</v>
      </c>
      <c r="D952" s="71"/>
      <c r="E952" s="43" t="s">
        <v>43</v>
      </c>
      <c r="F952" s="71"/>
      <c r="G952" s="71"/>
      <c r="H952" s="71"/>
      <c r="I952" s="71"/>
      <c r="J952" s="71"/>
      <c r="K952" s="71"/>
      <c r="L952" s="71"/>
      <c r="M952" s="71"/>
      <c r="N952" s="72"/>
      <c r="O952" s="76" t="s">
        <v>456</v>
      </c>
      <c r="P952" s="77"/>
      <c r="Q952" s="77"/>
      <c r="R952" s="77"/>
      <c r="S952" s="78"/>
      <c r="T952" s="119">
        <v>1</v>
      </c>
    </row>
    <row r="953" spans="2:20" x14ac:dyDescent="0.25">
      <c r="B953" s="70">
        <v>200185</v>
      </c>
      <c r="C953" s="144">
        <v>200189</v>
      </c>
      <c r="D953" s="144">
        <v>491375</v>
      </c>
      <c r="E953" s="43" t="s">
        <v>43</v>
      </c>
      <c r="N953" s="72"/>
      <c r="O953" s="76" t="s">
        <v>457</v>
      </c>
      <c r="P953" s="77">
        <v>3276557112948</v>
      </c>
      <c r="Q953" s="77"/>
      <c r="R953" s="77"/>
      <c r="S953" s="78"/>
      <c r="T953" s="119">
        <v>1</v>
      </c>
    </row>
    <row r="954" spans="2:20" x14ac:dyDescent="0.25">
      <c r="B954" s="70">
        <v>463055</v>
      </c>
      <c r="C954" s="144">
        <v>463059</v>
      </c>
      <c r="E954" s="43" t="s">
        <v>43</v>
      </c>
      <c r="N954" s="72"/>
      <c r="O954" s="76" t="s">
        <v>457</v>
      </c>
      <c r="P954" s="77">
        <v>3276557112948</v>
      </c>
      <c r="Q954" s="77"/>
      <c r="R954" s="77"/>
      <c r="S954" s="78"/>
      <c r="T954" s="119">
        <v>180</v>
      </c>
    </row>
    <row r="955" spans="2:20" x14ac:dyDescent="0.25">
      <c r="B955" s="79">
        <v>906847</v>
      </c>
      <c r="C955" s="71">
        <v>906856</v>
      </c>
      <c r="E955" s="43" t="s">
        <v>43</v>
      </c>
      <c r="N955" s="72"/>
      <c r="O955" s="76" t="s">
        <v>457</v>
      </c>
      <c r="P955" s="77"/>
      <c r="Q955" s="77"/>
      <c r="R955" s="77"/>
      <c r="S955" s="78"/>
      <c r="T955" s="119">
        <v>45</v>
      </c>
    </row>
    <row r="956" spans="2:20" x14ac:dyDescent="0.25">
      <c r="B956" s="70">
        <v>200191</v>
      </c>
      <c r="C956" s="144">
        <v>200192</v>
      </c>
      <c r="D956" s="144">
        <v>491377</v>
      </c>
      <c r="E956" s="43" t="s">
        <v>444</v>
      </c>
      <c r="N956" s="72"/>
      <c r="O956" s="76" t="s">
        <v>457</v>
      </c>
      <c r="P956" s="77">
        <v>3276557112948</v>
      </c>
      <c r="Q956" s="77"/>
      <c r="R956" s="77"/>
      <c r="S956" s="78"/>
      <c r="T956" s="119">
        <v>1</v>
      </c>
    </row>
    <row r="957" spans="2:20" x14ac:dyDescent="0.25">
      <c r="B957" s="83">
        <v>13701</v>
      </c>
      <c r="C957" s="124">
        <v>13705</v>
      </c>
      <c r="D957" s="71"/>
      <c r="E957" s="43"/>
      <c r="F957" s="71"/>
      <c r="G957" s="71"/>
      <c r="H957" s="71"/>
      <c r="I957" s="71"/>
      <c r="J957" s="71"/>
      <c r="K957" s="71"/>
      <c r="L957" s="71"/>
      <c r="M957" s="71"/>
      <c r="N957" s="72"/>
      <c r="O957" s="76" t="s">
        <v>458</v>
      </c>
      <c r="P957" s="77"/>
      <c r="Q957" s="77"/>
      <c r="R957" s="77"/>
      <c r="S957" s="78"/>
      <c r="T957" s="119">
        <v>1</v>
      </c>
    </row>
    <row r="958" spans="2:20" x14ac:dyDescent="0.25">
      <c r="B958" s="70">
        <v>276176</v>
      </c>
      <c r="E958" s="43" t="s">
        <v>43</v>
      </c>
      <c r="N958" s="72"/>
      <c r="O958" s="76" t="s">
        <v>459</v>
      </c>
      <c r="P958" s="77">
        <v>3276552611118</v>
      </c>
      <c r="Q958" s="77"/>
      <c r="R958" s="77"/>
      <c r="S958" s="78"/>
      <c r="T958" s="119">
        <v>4</v>
      </c>
    </row>
    <row r="959" spans="2:20" x14ac:dyDescent="0.25">
      <c r="B959" s="70">
        <v>461610</v>
      </c>
      <c r="C959" s="144">
        <v>461612</v>
      </c>
      <c r="E959" s="43" t="s">
        <v>43</v>
      </c>
      <c r="N959" s="72"/>
      <c r="O959" s="76" t="s">
        <v>459</v>
      </c>
      <c r="P959" s="77">
        <v>3276552611118</v>
      </c>
      <c r="Q959" s="77"/>
      <c r="R959" s="77"/>
      <c r="S959" s="78"/>
      <c r="T959" s="119">
        <v>5</v>
      </c>
    </row>
    <row r="960" spans="2:20" x14ac:dyDescent="0.25">
      <c r="B960" s="70">
        <v>461720</v>
      </c>
      <c r="C960" s="144">
        <v>461726</v>
      </c>
      <c r="E960" s="43" t="s">
        <v>43</v>
      </c>
      <c r="N960" s="72"/>
      <c r="O960" s="76" t="s">
        <v>459</v>
      </c>
      <c r="P960" s="77">
        <v>3276552611118</v>
      </c>
      <c r="Q960" s="77"/>
      <c r="R960" s="77"/>
      <c r="S960" s="78"/>
      <c r="T960" s="119">
        <v>7</v>
      </c>
    </row>
    <row r="961" spans="2:20" x14ac:dyDescent="0.25">
      <c r="B961" s="70">
        <v>102740</v>
      </c>
      <c r="E961" s="43" t="s">
        <v>43</v>
      </c>
      <c r="N961" s="72"/>
      <c r="O961" s="76" t="s">
        <v>459</v>
      </c>
      <c r="P961" s="77">
        <v>3276552611118</v>
      </c>
      <c r="Q961" s="77"/>
      <c r="R961" s="77"/>
      <c r="S961" s="78"/>
      <c r="T961" s="119">
        <v>14</v>
      </c>
    </row>
    <row r="962" spans="2:20" x14ac:dyDescent="0.25">
      <c r="B962" s="70">
        <v>461823</v>
      </c>
      <c r="C962" s="144">
        <v>461830</v>
      </c>
      <c r="E962" s="43" t="s">
        <v>43</v>
      </c>
      <c r="N962" s="72"/>
      <c r="O962" s="76" t="s">
        <v>459</v>
      </c>
      <c r="P962" s="77">
        <v>3276552611118</v>
      </c>
      <c r="Q962" s="77"/>
      <c r="R962" s="77"/>
      <c r="S962" s="78"/>
      <c r="T962" s="119">
        <v>60</v>
      </c>
    </row>
    <row r="963" spans="2:20" x14ac:dyDescent="0.25">
      <c r="B963" s="70">
        <v>154253</v>
      </c>
      <c r="E963" s="43" t="s">
        <v>43</v>
      </c>
      <c r="N963" s="72"/>
      <c r="O963" s="76" t="s">
        <v>459</v>
      </c>
      <c r="P963" s="77">
        <v>3276552611118</v>
      </c>
      <c r="Q963" s="77"/>
      <c r="R963" s="77"/>
      <c r="S963" s="78"/>
      <c r="T963" s="119">
        <v>75</v>
      </c>
    </row>
    <row r="964" spans="2:20" x14ac:dyDescent="0.25">
      <c r="B964" s="70">
        <v>461566</v>
      </c>
      <c r="C964" s="144">
        <v>461593</v>
      </c>
      <c r="E964" s="43" t="s">
        <v>43</v>
      </c>
      <c r="N964" s="72"/>
      <c r="O964" s="76" t="s">
        <v>459</v>
      </c>
      <c r="P964" s="77">
        <v>3276552611118</v>
      </c>
      <c r="Q964" s="77"/>
      <c r="R964" s="77"/>
      <c r="S964" s="78"/>
      <c r="T964" s="119">
        <v>4</v>
      </c>
    </row>
    <row r="965" spans="2:20" x14ac:dyDescent="0.25">
      <c r="B965" s="70">
        <v>645180</v>
      </c>
      <c r="E965" s="43" t="s">
        <v>43</v>
      </c>
      <c r="N965" s="72"/>
      <c r="O965" s="76" t="s">
        <v>459</v>
      </c>
      <c r="P965" s="77">
        <v>3276552611118</v>
      </c>
      <c r="Q965" s="77"/>
      <c r="R965" s="77"/>
      <c r="S965" s="78"/>
      <c r="T965" s="119">
        <v>5</v>
      </c>
    </row>
    <row r="966" spans="2:20" x14ac:dyDescent="0.25">
      <c r="B966" s="70">
        <v>102732</v>
      </c>
      <c r="E966" s="43" t="s">
        <v>43</v>
      </c>
      <c r="N966" s="72"/>
      <c r="O966" s="76" t="s">
        <v>459</v>
      </c>
      <c r="P966" s="77">
        <v>3276552611118</v>
      </c>
      <c r="Q966" s="77"/>
      <c r="R966" s="77"/>
      <c r="S966" s="78"/>
      <c r="T966" s="119">
        <v>14</v>
      </c>
    </row>
    <row r="967" spans="2:20" x14ac:dyDescent="0.25">
      <c r="B967" s="70">
        <v>461540</v>
      </c>
      <c r="C967" s="144">
        <v>461541</v>
      </c>
      <c r="E967" s="43" t="s">
        <v>43</v>
      </c>
      <c r="N967" s="72"/>
      <c r="O967" s="76" t="s">
        <v>459</v>
      </c>
      <c r="P967" s="77">
        <v>3276552611118</v>
      </c>
      <c r="Q967" s="77"/>
      <c r="R967" s="77"/>
      <c r="S967" s="78"/>
      <c r="T967" s="119">
        <v>70</v>
      </c>
    </row>
    <row r="968" spans="2:20" x14ac:dyDescent="0.25">
      <c r="B968" s="70">
        <v>561556</v>
      </c>
      <c r="E968" s="43" t="s">
        <v>43</v>
      </c>
      <c r="N968" s="72"/>
      <c r="O968" s="76" t="s">
        <v>459</v>
      </c>
      <c r="P968" s="77">
        <v>3276552611118</v>
      </c>
      <c r="Q968" s="77"/>
      <c r="R968" s="77"/>
      <c r="S968" s="78"/>
      <c r="T968" s="119">
        <v>110</v>
      </c>
    </row>
    <row r="969" spans="2:20" x14ac:dyDescent="0.25">
      <c r="B969" s="70">
        <v>630481</v>
      </c>
      <c r="E969" s="43" t="s">
        <v>444</v>
      </c>
      <c r="N969" s="72"/>
      <c r="O969" s="76" t="s">
        <v>459</v>
      </c>
      <c r="P969" s="77">
        <v>3276552611118</v>
      </c>
      <c r="Q969" s="77"/>
      <c r="R969" s="77"/>
      <c r="S969" s="78"/>
      <c r="T969" s="119">
        <v>1</v>
      </c>
    </row>
    <row r="970" spans="2:20" x14ac:dyDescent="0.25">
      <c r="B970" s="70">
        <v>174995</v>
      </c>
      <c r="C970" s="144">
        <v>174998</v>
      </c>
      <c r="D970" s="144">
        <v>491357</v>
      </c>
      <c r="E970" s="43" t="s">
        <v>444</v>
      </c>
      <c r="F970" s="71" t="s">
        <v>460</v>
      </c>
      <c r="G970" s="71" t="s">
        <v>461</v>
      </c>
      <c r="N970" s="72"/>
      <c r="O970" s="76" t="s">
        <v>459</v>
      </c>
      <c r="P970" s="77">
        <v>3276552611118</v>
      </c>
      <c r="Q970" s="77"/>
      <c r="R970" s="77"/>
      <c r="S970" s="78"/>
      <c r="T970" s="119">
        <v>4</v>
      </c>
    </row>
    <row r="971" spans="2:20" x14ac:dyDescent="0.25">
      <c r="B971" s="70">
        <v>461960</v>
      </c>
      <c r="C971" s="144">
        <v>461964</v>
      </c>
      <c r="E971" s="43" t="s">
        <v>444</v>
      </c>
      <c r="N971" s="72"/>
      <c r="O971" s="76" t="s">
        <v>459</v>
      </c>
      <c r="P971" s="77">
        <v>3276552611118</v>
      </c>
      <c r="Q971" s="77"/>
      <c r="R971" s="77"/>
      <c r="S971" s="78"/>
      <c r="T971" s="119">
        <v>5</v>
      </c>
    </row>
    <row r="972" spans="2:20" x14ac:dyDescent="0.25">
      <c r="B972" s="70">
        <v>463029</v>
      </c>
      <c r="C972" s="144">
        <v>463034</v>
      </c>
      <c r="E972" s="43" t="s">
        <v>444</v>
      </c>
      <c r="N972" s="72"/>
      <c r="O972" s="76" t="s">
        <v>459</v>
      </c>
      <c r="P972" s="77">
        <v>3276552611118</v>
      </c>
      <c r="Q972" s="77"/>
      <c r="R972" s="77"/>
      <c r="S972" s="78"/>
      <c r="T972" s="119">
        <v>65</v>
      </c>
    </row>
    <row r="973" spans="2:20" x14ac:dyDescent="0.25">
      <c r="B973" s="70">
        <v>868340</v>
      </c>
      <c r="E973" s="43" t="s">
        <v>444</v>
      </c>
      <c r="N973" s="72"/>
      <c r="O973" s="76" t="s">
        <v>459</v>
      </c>
      <c r="P973" s="77">
        <v>3276552611118</v>
      </c>
      <c r="Q973" s="77"/>
      <c r="R973" s="77"/>
      <c r="S973" s="78"/>
      <c r="T973" s="119">
        <v>75</v>
      </c>
    </row>
    <row r="974" spans="2:20" x14ac:dyDescent="0.25">
      <c r="B974" s="79">
        <v>581093</v>
      </c>
      <c r="C974" s="71">
        <v>581099</v>
      </c>
      <c r="D974" s="71"/>
      <c r="E974" s="43" t="s">
        <v>43</v>
      </c>
      <c r="F974" s="71"/>
      <c r="G974" s="71"/>
      <c r="H974" s="71"/>
      <c r="I974" s="71"/>
      <c r="J974" s="71"/>
      <c r="K974" s="71"/>
      <c r="L974" s="71"/>
      <c r="M974" s="71"/>
      <c r="N974" s="72"/>
      <c r="O974" s="105" t="s">
        <v>462</v>
      </c>
      <c r="P974" s="77"/>
      <c r="Q974" s="77"/>
      <c r="R974" s="77"/>
      <c r="S974" s="78"/>
      <c r="T974" s="119">
        <v>1</v>
      </c>
    </row>
    <row r="975" spans="2:20" x14ac:dyDescent="0.25">
      <c r="B975" s="79">
        <v>581100</v>
      </c>
      <c r="C975" s="71">
        <v>581103</v>
      </c>
      <c r="D975" s="71"/>
      <c r="E975" s="43" t="s">
        <v>43</v>
      </c>
      <c r="F975" s="71"/>
      <c r="G975" s="71"/>
      <c r="H975" s="71"/>
      <c r="I975" s="71"/>
      <c r="J975" s="71"/>
      <c r="K975" s="71"/>
      <c r="L975" s="71"/>
      <c r="M975" s="71"/>
      <c r="N975" s="72"/>
      <c r="O975" s="105" t="s">
        <v>463</v>
      </c>
      <c r="P975" s="77"/>
      <c r="Q975" s="77"/>
      <c r="R975" s="77"/>
      <c r="S975" s="78"/>
      <c r="T975" s="119">
        <v>1</v>
      </c>
    </row>
    <row r="976" spans="2:20" x14ac:dyDescent="0.25">
      <c r="B976" s="79">
        <v>581110</v>
      </c>
      <c r="C976" s="71">
        <v>581112</v>
      </c>
      <c r="D976" s="71"/>
      <c r="E976" s="43" t="s">
        <v>43</v>
      </c>
      <c r="F976" s="71"/>
      <c r="G976" s="71"/>
      <c r="H976" s="71"/>
      <c r="I976" s="71"/>
      <c r="J976" s="71"/>
      <c r="K976" s="71"/>
      <c r="L976" s="71"/>
      <c r="M976" s="71"/>
      <c r="N976" s="72"/>
      <c r="O976" s="105" t="s">
        <v>464</v>
      </c>
      <c r="P976" s="77"/>
      <c r="Q976" s="77"/>
      <c r="R976" s="77"/>
      <c r="S976" s="78"/>
      <c r="T976" s="119">
        <v>1</v>
      </c>
    </row>
    <row r="977" spans="2:20" x14ac:dyDescent="0.25">
      <c r="B977" s="79">
        <v>581210</v>
      </c>
      <c r="C977" s="71">
        <v>581470</v>
      </c>
      <c r="D977" s="71"/>
      <c r="E977" s="43" t="s">
        <v>43</v>
      </c>
      <c r="F977" s="71"/>
      <c r="G977" s="71"/>
      <c r="H977" s="71"/>
      <c r="I977" s="71"/>
      <c r="J977" s="71"/>
      <c r="K977" s="71"/>
      <c r="L977" s="71"/>
      <c r="M977" s="71"/>
      <c r="N977" s="72"/>
      <c r="O977" s="105" t="s">
        <v>465</v>
      </c>
      <c r="P977" s="77"/>
      <c r="Q977" s="77"/>
      <c r="R977" s="77"/>
      <c r="S977" s="78"/>
      <c r="T977" s="119">
        <v>1</v>
      </c>
    </row>
    <row r="978" spans="2:20" x14ac:dyDescent="0.25">
      <c r="B978" s="70">
        <v>787223</v>
      </c>
      <c r="C978" s="144">
        <v>787227</v>
      </c>
      <c r="E978" s="43" t="s">
        <v>43</v>
      </c>
      <c r="N978" s="72"/>
      <c r="O978" s="76" t="s">
        <v>466</v>
      </c>
      <c r="P978" s="77">
        <v>3276550229803</v>
      </c>
      <c r="Q978" s="77"/>
      <c r="R978" s="77"/>
      <c r="S978" s="78"/>
      <c r="T978" s="119">
        <v>5</v>
      </c>
    </row>
    <row r="979" spans="2:20" x14ac:dyDescent="0.25">
      <c r="B979" s="70">
        <v>392001</v>
      </c>
      <c r="C979" s="144">
        <v>787184</v>
      </c>
      <c r="D979" s="144">
        <v>787185</v>
      </c>
      <c r="E979" s="43" t="s">
        <v>444</v>
      </c>
      <c r="N979" s="72"/>
      <c r="O979" s="76" t="s">
        <v>466</v>
      </c>
      <c r="P979" s="77">
        <v>3276550229803</v>
      </c>
      <c r="Q979" s="77"/>
      <c r="R979" s="77"/>
      <c r="S979" s="78"/>
      <c r="T979" s="119">
        <v>5</v>
      </c>
    </row>
    <row r="980" spans="2:20" x14ac:dyDescent="0.25">
      <c r="B980" s="70">
        <v>174366</v>
      </c>
      <c r="C980" s="144">
        <v>174368</v>
      </c>
      <c r="D980" s="144">
        <v>491348</v>
      </c>
      <c r="E980" s="43" t="s">
        <v>43</v>
      </c>
      <c r="N980" s="72"/>
      <c r="O980" s="76" t="s">
        <v>467</v>
      </c>
      <c r="P980" s="77">
        <v>3276557101775</v>
      </c>
      <c r="Q980" s="77"/>
      <c r="R980" s="77"/>
      <c r="S980" s="78"/>
      <c r="T980" s="119">
        <v>5</v>
      </c>
    </row>
    <row r="981" spans="2:20" x14ac:dyDescent="0.25">
      <c r="B981" s="70">
        <v>461315</v>
      </c>
      <c r="C981" s="144">
        <v>461365</v>
      </c>
      <c r="E981" s="43" t="s">
        <v>43</v>
      </c>
      <c r="N981" s="72"/>
      <c r="O981" s="76" t="s">
        <v>467</v>
      </c>
      <c r="P981" s="77">
        <v>3276557101775</v>
      </c>
      <c r="Q981" s="77"/>
      <c r="R981" s="77"/>
      <c r="S981" s="78"/>
      <c r="T981" s="119">
        <v>6</v>
      </c>
    </row>
    <row r="982" spans="2:20" x14ac:dyDescent="0.25">
      <c r="B982" s="70">
        <v>491346</v>
      </c>
      <c r="C982" s="144">
        <v>97759</v>
      </c>
      <c r="D982" s="144">
        <v>174358</v>
      </c>
      <c r="E982" s="43" t="s">
        <v>43</v>
      </c>
      <c r="N982" s="72"/>
      <c r="O982" s="76" t="s">
        <v>467</v>
      </c>
      <c r="P982" s="77">
        <v>3276557101775</v>
      </c>
      <c r="Q982" s="77"/>
      <c r="R982" s="77"/>
      <c r="S982" s="78"/>
      <c r="T982" s="119">
        <v>8</v>
      </c>
    </row>
    <row r="983" spans="2:20" x14ac:dyDescent="0.25">
      <c r="B983" s="70">
        <v>491349</v>
      </c>
      <c r="C983" s="144">
        <v>415113</v>
      </c>
      <c r="E983" s="43" t="s">
        <v>43</v>
      </c>
      <c r="N983" s="72"/>
      <c r="O983" s="76" t="s">
        <v>467</v>
      </c>
      <c r="P983" s="77">
        <v>3276557101775</v>
      </c>
      <c r="Q983" s="77"/>
      <c r="R983" s="77"/>
      <c r="S983" s="78"/>
      <c r="T983" s="119">
        <v>100</v>
      </c>
    </row>
    <row r="984" spans="2:20" x14ac:dyDescent="0.25">
      <c r="B984" s="70">
        <v>174381</v>
      </c>
      <c r="C984" s="144">
        <v>174384</v>
      </c>
      <c r="D984" s="144">
        <v>491354</v>
      </c>
      <c r="E984" s="43" t="s">
        <v>444</v>
      </c>
      <c r="N984" s="72"/>
      <c r="O984" s="76" t="s">
        <v>467</v>
      </c>
      <c r="P984" s="77">
        <v>3276557101775</v>
      </c>
      <c r="Q984" s="77"/>
      <c r="R984" s="77"/>
      <c r="S984" s="78"/>
      <c r="T984" s="119">
        <v>5</v>
      </c>
    </row>
    <row r="985" spans="2:20" x14ac:dyDescent="0.25">
      <c r="B985" s="70">
        <v>461292</v>
      </c>
      <c r="C985" s="144">
        <v>461294</v>
      </c>
      <c r="E985" s="43" t="s">
        <v>444</v>
      </c>
      <c r="N985" s="72"/>
      <c r="O985" s="76" t="s">
        <v>467</v>
      </c>
      <c r="P985" s="77">
        <v>3276557101775</v>
      </c>
      <c r="Q985" s="77"/>
      <c r="R985" s="77"/>
      <c r="S985" s="78"/>
      <c r="T985" s="119">
        <v>6</v>
      </c>
    </row>
    <row r="986" spans="2:20" x14ac:dyDescent="0.25">
      <c r="B986" s="70">
        <v>174377</v>
      </c>
      <c r="C986" s="144">
        <v>174378</v>
      </c>
      <c r="D986" s="144">
        <v>261386</v>
      </c>
      <c r="E986" s="43" t="s">
        <v>444</v>
      </c>
      <c r="N986" s="72"/>
      <c r="O986" s="76" t="s">
        <v>467</v>
      </c>
      <c r="P986" s="77">
        <v>3276557101775</v>
      </c>
      <c r="Q986" s="77"/>
      <c r="R986" s="77"/>
      <c r="S986" s="78"/>
      <c r="T986" s="119">
        <v>8</v>
      </c>
    </row>
    <row r="987" spans="2:20" x14ac:dyDescent="0.25">
      <c r="B987" s="70">
        <v>838142</v>
      </c>
      <c r="E987" s="43" t="s">
        <v>47</v>
      </c>
      <c r="N987" s="72"/>
      <c r="O987" s="76" t="s">
        <v>467</v>
      </c>
      <c r="P987" s="77">
        <v>3276557101775</v>
      </c>
      <c r="Q987" s="77"/>
      <c r="R987" s="77"/>
      <c r="S987" s="78"/>
      <c r="T987" s="119">
        <v>5</v>
      </c>
    </row>
    <row r="988" spans="2:20" x14ac:dyDescent="0.25">
      <c r="B988" s="70">
        <v>826690</v>
      </c>
      <c r="E988" s="43" t="s">
        <v>43</v>
      </c>
      <c r="N988" s="72"/>
      <c r="O988" s="76" t="s">
        <v>467</v>
      </c>
      <c r="P988" s="77">
        <v>3276557101775</v>
      </c>
      <c r="Q988" s="77"/>
      <c r="R988" s="77"/>
      <c r="S988" s="78"/>
      <c r="T988" s="119">
        <v>5</v>
      </c>
    </row>
    <row r="989" spans="2:20" x14ac:dyDescent="0.25">
      <c r="B989" s="70">
        <v>976945</v>
      </c>
      <c r="E989" s="43" t="s">
        <v>43</v>
      </c>
      <c r="N989" s="72"/>
      <c r="O989" s="76" t="s">
        <v>467</v>
      </c>
      <c r="P989" s="77">
        <v>3276557101775</v>
      </c>
      <c r="Q989" s="77"/>
      <c r="R989" s="77"/>
      <c r="S989" s="78"/>
      <c r="T989" s="119">
        <v>6</v>
      </c>
    </row>
    <row r="990" spans="2:20" x14ac:dyDescent="0.25">
      <c r="B990" s="70">
        <v>253748</v>
      </c>
      <c r="E990" s="43" t="s">
        <v>43</v>
      </c>
      <c r="N990" s="72"/>
      <c r="O990" s="76" t="s">
        <v>467</v>
      </c>
      <c r="P990" s="77">
        <v>3276557101775</v>
      </c>
      <c r="Q990" s="77"/>
      <c r="R990" s="77"/>
      <c r="S990" s="78"/>
      <c r="T990" s="119">
        <v>80</v>
      </c>
    </row>
    <row r="991" spans="2:20" x14ac:dyDescent="0.25">
      <c r="B991" s="70">
        <v>748789</v>
      </c>
      <c r="E991" s="43" t="s">
        <v>43</v>
      </c>
      <c r="N991" s="72"/>
      <c r="O991" s="76" t="s">
        <v>467</v>
      </c>
      <c r="P991" s="77">
        <v>3276557101775</v>
      </c>
      <c r="Q991" s="77"/>
      <c r="R991" s="77"/>
      <c r="S991" s="78"/>
      <c r="T991" s="119">
        <v>8</v>
      </c>
    </row>
    <row r="992" spans="2:20" x14ac:dyDescent="0.25">
      <c r="B992" s="70">
        <v>174323</v>
      </c>
      <c r="C992" s="144">
        <v>491331</v>
      </c>
      <c r="D992" s="144">
        <v>174324</v>
      </c>
      <c r="E992" s="43" t="s">
        <v>43</v>
      </c>
      <c r="N992" s="72"/>
      <c r="O992" s="76" t="s">
        <v>468</v>
      </c>
      <c r="P992" s="77">
        <v>3276552611101</v>
      </c>
      <c r="Q992" s="77"/>
      <c r="R992" s="77"/>
      <c r="S992" s="78"/>
      <c r="T992" s="119">
        <v>10</v>
      </c>
    </row>
    <row r="993" spans="2:20" x14ac:dyDescent="0.25">
      <c r="B993" s="79">
        <v>210660</v>
      </c>
      <c r="C993" s="71">
        <v>210667</v>
      </c>
      <c r="D993" s="71"/>
      <c r="E993" s="43" t="s">
        <v>43</v>
      </c>
      <c r="N993" s="72"/>
      <c r="O993" s="76" t="s">
        <v>468</v>
      </c>
      <c r="P993" s="77">
        <v>3276552611101</v>
      </c>
      <c r="Q993" s="77"/>
      <c r="R993" s="77"/>
      <c r="S993" s="78"/>
      <c r="T993" s="119">
        <v>12</v>
      </c>
    </row>
    <row r="994" spans="2:20" x14ac:dyDescent="0.25">
      <c r="B994" s="70">
        <v>491329</v>
      </c>
      <c r="C994" s="144">
        <v>174318</v>
      </c>
      <c r="D994" s="144">
        <v>174320</v>
      </c>
      <c r="E994" s="43" t="s">
        <v>43</v>
      </c>
      <c r="N994" s="72"/>
      <c r="O994" s="76" t="s">
        <v>468</v>
      </c>
      <c r="P994" s="77">
        <v>3276552611101</v>
      </c>
      <c r="Q994" s="77"/>
      <c r="R994" s="77"/>
      <c r="S994" s="78"/>
      <c r="T994" s="119">
        <v>15</v>
      </c>
    </row>
    <row r="995" spans="2:20" x14ac:dyDescent="0.25">
      <c r="B995" s="70">
        <v>174341</v>
      </c>
      <c r="C995" s="144">
        <v>174336</v>
      </c>
      <c r="D995" s="144">
        <v>261375</v>
      </c>
      <c r="E995" s="43" t="s">
        <v>444</v>
      </c>
      <c r="N995" s="72"/>
      <c r="O995" s="76" t="s">
        <v>468</v>
      </c>
      <c r="P995" s="77">
        <v>3276552611101</v>
      </c>
      <c r="Q995" s="77"/>
      <c r="R995" s="77"/>
      <c r="S995" s="78"/>
      <c r="T995" s="119">
        <v>10</v>
      </c>
    </row>
    <row r="996" spans="2:20" x14ac:dyDescent="0.25">
      <c r="B996" s="70">
        <v>174333</v>
      </c>
      <c r="C996" s="144">
        <v>174334</v>
      </c>
      <c r="D996" s="144">
        <v>261371</v>
      </c>
      <c r="E996" s="43" t="s">
        <v>444</v>
      </c>
      <c r="N996" s="72"/>
      <c r="O996" s="76" t="s">
        <v>468</v>
      </c>
      <c r="P996" s="77">
        <v>3276552611101</v>
      </c>
      <c r="Q996" s="77"/>
      <c r="R996" s="77"/>
      <c r="S996" s="78"/>
      <c r="T996" s="119">
        <v>15</v>
      </c>
    </row>
    <row r="997" spans="2:20" x14ac:dyDescent="0.25">
      <c r="B997" s="70">
        <v>836807</v>
      </c>
      <c r="E997" s="43" t="s">
        <v>47</v>
      </c>
      <c r="N997" s="72"/>
      <c r="O997" s="76" t="s">
        <v>468</v>
      </c>
      <c r="P997" s="77">
        <v>3276552611101</v>
      </c>
      <c r="Q997" s="77"/>
      <c r="R997" s="77"/>
      <c r="S997" s="78"/>
      <c r="T997" s="119">
        <v>10</v>
      </c>
    </row>
    <row r="998" spans="2:20" x14ac:dyDescent="0.25">
      <c r="B998" s="70">
        <v>121587</v>
      </c>
      <c r="C998" s="144">
        <v>121604</v>
      </c>
      <c r="E998" s="43" t="s">
        <v>43</v>
      </c>
      <c r="N998" s="72"/>
      <c r="O998" s="76" t="s">
        <v>469</v>
      </c>
      <c r="P998" s="77">
        <v>3276552611088</v>
      </c>
      <c r="Q998" s="77"/>
      <c r="R998" s="77"/>
      <c r="S998" s="78"/>
      <c r="T998" s="119">
        <v>8</v>
      </c>
    </row>
    <row r="999" spans="2:20" x14ac:dyDescent="0.25">
      <c r="B999" s="70">
        <v>652332</v>
      </c>
      <c r="C999" s="144">
        <v>652358</v>
      </c>
      <c r="E999" s="43" t="s">
        <v>43</v>
      </c>
      <c r="N999" s="72"/>
      <c r="O999" s="76" t="s">
        <v>469</v>
      </c>
      <c r="P999" s="77">
        <v>3276552611088</v>
      </c>
      <c r="Q999" s="77"/>
      <c r="R999" s="77"/>
      <c r="S999" s="78"/>
      <c r="T999" s="119">
        <v>130</v>
      </c>
    </row>
    <row r="1000" spans="2:20" x14ac:dyDescent="0.25">
      <c r="B1000" s="79">
        <v>259461</v>
      </c>
      <c r="C1000" s="71">
        <v>259586</v>
      </c>
      <c r="D1000" s="71"/>
      <c r="E1000" s="43" t="s">
        <v>43</v>
      </c>
      <c r="F1000" s="71"/>
      <c r="G1000" s="71"/>
      <c r="H1000" s="71"/>
      <c r="I1000" s="71"/>
      <c r="J1000" s="71"/>
      <c r="K1000" s="71"/>
      <c r="L1000" s="71"/>
      <c r="M1000" s="71"/>
      <c r="N1000" s="72"/>
      <c r="O1000" s="76" t="s">
        <v>470</v>
      </c>
      <c r="P1000" s="77"/>
      <c r="Q1000" s="77"/>
      <c r="R1000" s="77"/>
      <c r="S1000" s="78"/>
      <c r="T1000" s="205">
        <v>10</v>
      </c>
    </row>
    <row r="1001" spans="2:20" x14ac:dyDescent="0.25">
      <c r="B1001" s="70">
        <v>150074</v>
      </c>
      <c r="C1001" s="144">
        <v>150076</v>
      </c>
      <c r="D1001" s="144">
        <v>491317</v>
      </c>
      <c r="E1001" s="43" t="s">
        <v>43</v>
      </c>
      <c r="N1001" s="72"/>
      <c r="O1001" s="76" t="s">
        <v>471</v>
      </c>
      <c r="P1001" s="77">
        <v>3276557101782</v>
      </c>
      <c r="Q1001" s="77"/>
      <c r="R1001" s="77"/>
      <c r="S1001" s="78"/>
      <c r="T1001" s="119">
        <v>12</v>
      </c>
    </row>
    <row r="1002" spans="2:20" x14ac:dyDescent="0.25">
      <c r="B1002" s="70">
        <v>491322</v>
      </c>
      <c r="C1002" s="144">
        <v>261360</v>
      </c>
      <c r="D1002" s="144">
        <v>150128</v>
      </c>
      <c r="E1002" s="43" t="s">
        <v>444</v>
      </c>
      <c r="N1002" s="72"/>
      <c r="O1002" s="76" t="s">
        <v>471</v>
      </c>
      <c r="P1002" s="77">
        <v>3276557101782</v>
      </c>
      <c r="Q1002" s="77"/>
      <c r="R1002" s="77"/>
      <c r="S1002" s="78"/>
      <c r="T1002" s="119">
        <v>12</v>
      </c>
    </row>
    <row r="1003" spans="2:20" x14ac:dyDescent="0.25">
      <c r="B1003" s="79">
        <v>319980</v>
      </c>
      <c r="C1003" s="71">
        <v>319981</v>
      </c>
      <c r="D1003" s="71"/>
      <c r="E1003" s="43" t="s">
        <v>43</v>
      </c>
      <c r="F1003" s="71"/>
      <c r="G1003" s="71"/>
      <c r="H1003" s="71"/>
      <c r="I1003" s="71"/>
      <c r="J1003" s="71"/>
      <c r="K1003" s="71"/>
      <c r="L1003" s="71"/>
      <c r="M1003" s="71"/>
      <c r="N1003" s="72"/>
      <c r="O1003" s="76" t="s">
        <v>472</v>
      </c>
      <c r="P1003" s="77" t="s">
        <v>61</v>
      </c>
      <c r="Q1003" s="77"/>
      <c r="R1003" s="77"/>
      <c r="S1003" s="78"/>
      <c r="T1003" s="119">
        <v>6</v>
      </c>
    </row>
    <row r="1004" spans="2:20" x14ac:dyDescent="0.25">
      <c r="B1004" s="70">
        <v>974328</v>
      </c>
      <c r="C1004" s="144">
        <v>359326</v>
      </c>
      <c r="D1004" s="144">
        <v>359329</v>
      </c>
      <c r="E1004" s="43" t="s">
        <v>43</v>
      </c>
      <c r="N1004" s="72"/>
      <c r="O1004" s="76" t="s">
        <v>472</v>
      </c>
      <c r="P1004" s="77" t="s">
        <v>61</v>
      </c>
      <c r="Q1004" s="77"/>
      <c r="R1004" s="77"/>
      <c r="S1004" s="78"/>
      <c r="T1004" s="119">
        <v>8</v>
      </c>
    </row>
    <row r="1005" spans="2:20" x14ac:dyDescent="0.25">
      <c r="B1005" s="79">
        <v>660022</v>
      </c>
      <c r="C1005" s="71">
        <v>660068</v>
      </c>
      <c r="D1005" s="71"/>
      <c r="E1005" s="43" t="s">
        <v>43</v>
      </c>
      <c r="N1005" s="72"/>
      <c r="O1005" s="76"/>
      <c r="P1005" s="77"/>
      <c r="Q1005" s="77"/>
      <c r="R1005" s="77"/>
      <c r="S1005" s="78"/>
      <c r="T1005" s="119">
        <v>12</v>
      </c>
    </row>
    <row r="1006" spans="2:20" x14ac:dyDescent="0.25">
      <c r="B1006" s="70">
        <v>282637</v>
      </c>
      <c r="C1006" s="144">
        <v>282707</v>
      </c>
      <c r="E1006" s="43" t="s">
        <v>43</v>
      </c>
      <c r="N1006" s="72"/>
      <c r="O1006" s="76" t="s">
        <v>473</v>
      </c>
      <c r="P1006" s="77">
        <v>3523680261693</v>
      </c>
      <c r="Q1006" s="77"/>
      <c r="R1006" s="77"/>
      <c r="S1006" s="78"/>
      <c r="T1006" s="119">
        <v>12</v>
      </c>
    </row>
    <row r="1007" spans="2:20" x14ac:dyDescent="0.25">
      <c r="B1007" s="70">
        <v>282497</v>
      </c>
      <c r="C1007" s="144">
        <v>282511</v>
      </c>
      <c r="E1007" s="43" t="s">
        <v>43</v>
      </c>
      <c r="N1007" s="72"/>
      <c r="O1007" s="76" t="s">
        <v>473</v>
      </c>
      <c r="P1007" s="77">
        <v>3523680261693</v>
      </c>
      <c r="Q1007" s="77"/>
      <c r="R1007" s="77"/>
      <c r="S1007" s="78"/>
      <c r="T1007" s="119">
        <v>12</v>
      </c>
    </row>
    <row r="1008" spans="2:20" x14ac:dyDescent="0.25">
      <c r="B1008" s="70">
        <v>463093</v>
      </c>
      <c r="C1008" s="144">
        <v>463131</v>
      </c>
      <c r="E1008" s="43" t="s">
        <v>43</v>
      </c>
      <c r="N1008" s="72"/>
      <c r="O1008" s="76" t="s">
        <v>474</v>
      </c>
      <c r="P1008" s="77" t="s">
        <v>61</v>
      </c>
      <c r="Q1008" s="77"/>
      <c r="R1008" s="77"/>
      <c r="S1008" s="78"/>
      <c r="T1008" s="205">
        <v>10</v>
      </c>
    </row>
    <row r="1009" spans="2:20" x14ac:dyDescent="0.25">
      <c r="B1009" s="70">
        <v>553210</v>
      </c>
      <c r="E1009" s="43" t="s">
        <v>43</v>
      </c>
      <c r="N1009" s="72"/>
      <c r="O1009" s="76" t="s">
        <v>474</v>
      </c>
      <c r="P1009" s="77" t="s">
        <v>61</v>
      </c>
      <c r="Q1009" s="77"/>
      <c r="R1009" s="77"/>
      <c r="S1009" s="78"/>
      <c r="T1009" s="205">
        <v>12</v>
      </c>
    </row>
    <row r="1010" spans="2:20" x14ac:dyDescent="0.25">
      <c r="B1010" s="70">
        <v>761659</v>
      </c>
      <c r="E1010" s="43" t="s">
        <v>444</v>
      </c>
      <c r="N1010" s="72"/>
      <c r="O1010" s="76" t="s">
        <v>474</v>
      </c>
      <c r="P1010" s="77" t="s">
        <v>61</v>
      </c>
      <c r="Q1010" s="77"/>
      <c r="R1010" s="77"/>
      <c r="S1010" s="78"/>
      <c r="T1010" s="205">
        <v>12</v>
      </c>
    </row>
    <row r="1011" spans="2:20" x14ac:dyDescent="0.25">
      <c r="B1011" s="70">
        <v>145931</v>
      </c>
      <c r="C1011" s="144">
        <v>145926</v>
      </c>
      <c r="D1011" s="71">
        <v>491400</v>
      </c>
      <c r="E1011" s="43" t="s">
        <v>43</v>
      </c>
      <c r="N1011" s="72"/>
      <c r="O1011" s="76" t="s">
        <v>475</v>
      </c>
      <c r="P1011" s="77">
        <v>3276550238645</v>
      </c>
      <c r="Q1011" s="77"/>
      <c r="R1011" s="77"/>
      <c r="S1011" s="78"/>
      <c r="T1011" s="119">
        <v>15</v>
      </c>
    </row>
    <row r="1012" spans="2:20" x14ac:dyDescent="0.25">
      <c r="B1012" s="70">
        <v>415120</v>
      </c>
      <c r="C1012" s="144">
        <v>491405</v>
      </c>
      <c r="E1012" s="43" t="s">
        <v>43</v>
      </c>
      <c r="N1012" s="72"/>
      <c r="O1012" s="76" t="s">
        <v>475</v>
      </c>
      <c r="P1012" s="77">
        <v>3276550238645</v>
      </c>
      <c r="Q1012" s="77"/>
      <c r="R1012" s="77"/>
      <c r="S1012" s="78"/>
      <c r="T1012" s="119">
        <v>200</v>
      </c>
    </row>
    <row r="1013" spans="2:20" x14ac:dyDescent="0.25">
      <c r="B1013" s="70">
        <v>827996</v>
      </c>
      <c r="E1013" s="43" t="s">
        <v>43</v>
      </c>
      <c r="N1013" s="72"/>
      <c r="O1013" s="76" t="s">
        <v>475</v>
      </c>
      <c r="P1013" s="77">
        <v>3276550238645</v>
      </c>
      <c r="Q1013" s="77"/>
      <c r="R1013" s="77"/>
      <c r="S1013" s="78"/>
      <c r="T1013" s="119">
        <v>12</v>
      </c>
    </row>
    <row r="1014" spans="2:20" x14ac:dyDescent="0.25">
      <c r="B1014" s="70">
        <v>263194</v>
      </c>
      <c r="E1014" s="43" t="s">
        <v>43</v>
      </c>
      <c r="N1014" s="72"/>
      <c r="O1014" s="76" t="s">
        <v>475</v>
      </c>
      <c r="P1014" s="77">
        <v>3276550238645</v>
      </c>
      <c r="Q1014" s="77"/>
      <c r="R1014" s="77"/>
      <c r="S1014" s="78"/>
      <c r="T1014" s="119">
        <v>15</v>
      </c>
    </row>
    <row r="1015" spans="2:20" x14ac:dyDescent="0.25">
      <c r="B1015" s="70">
        <v>940695</v>
      </c>
      <c r="E1015" s="43" t="s">
        <v>444</v>
      </c>
      <c r="N1015" s="72"/>
      <c r="O1015" s="76" t="s">
        <v>475</v>
      </c>
      <c r="P1015" s="77">
        <v>3276550238645</v>
      </c>
      <c r="Q1015" s="77"/>
      <c r="R1015" s="77"/>
      <c r="S1015" s="78"/>
      <c r="T1015" s="119">
        <v>15</v>
      </c>
    </row>
    <row r="1016" spans="2:20" x14ac:dyDescent="0.25">
      <c r="B1016" s="79">
        <v>983418</v>
      </c>
      <c r="C1016" s="59">
        <v>983434</v>
      </c>
      <c r="E1016" s="43"/>
      <c r="N1016" s="72"/>
      <c r="O1016" s="76"/>
      <c r="P1016" s="77"/>
      <c r="Q1016" s="77"/>
      <c r="R1016" s="77"/>
      <c r="S1016" s="78"/>
      <c r="T1016" s="119">
        <v>10</v>
      </c>
    </row>
    <row r="1017" spans="2:20" x14ac:dyDescent="0.25">
      <c r="B1017" s="79">
        <v>940511</v>
      </c>
      <c r="C1017" s="59">
        <v>940590</v>
      </c>
      <c r="E1017" s="43"/>
      <c r="N1017" s="72"/>
      <c r="O1017" s="76"/>
      <c r="P1017" s="77"/>
      <c r="Q1017" s="77"/>
      <c r="R1017" s="77"/>
      <c r="S1017" s="78"/>
      <c r="T1017" s="119">
        <v>16</v>
      </c>
    </row>
    <row r="1018" spans="2:20" x14ac:dyDescent="0.25">
      <c r="B1018" s="79">
        <v>281382</v>
      </c>
      <c r="C1018" s="71">
        <v>282095</v>
      </c>
      <c r="E1018" s="43" t="s">
        <v>43</v>
      </c>
      <c r="N1018" s="72"/>
      <c r="O1018" s="76" t="s">
        <v>476</v>
      </c>
      <c r="P1018" s="77"/>
      <c r="Q1018" s="77"/>
      <c r="R1018" s="77"/>
      <c r="S1018" s="78"/>
      <c r="T1018" s="119">
        <v>10</v>
      </c>
    </row>
    <row r="1019" spans="2:20" x14ac:dyDescent="0.25">
      <c r="B1019" s="79">
        <v>997187</v>
      </c>
      <c r="C1019" s="110">
        <v>997245</v>
      </c>
      <c r="E1019" s="43" t="s">
        <v>444</v>
      </c>
      <c r="N1019" s="72"/>
      <c r="O1019" s="76" t="s">
        <v>476</v>
      </c>
      <c r="P1019" s="77"/>
      <c r="Q1019" s="77"/>
      <c r="R1019" s="77"/>
      <c r="S1019" s="78"/>
      <c r="T1019" s="119">
        <v>10</v>
      </c>
    </row>
    <row r="1020" spans="2:20" x14ac:dyDescent="0.25">
      <c r="B1020" s="79">
        <v>905287</v>
      </c>
      <c r="C1020" s="110">
        <v>905291</v>
      </c>
      <c r="E1020" s="43" t="s">
        <v>43</v>
      </c>
      <c r="N1020" s="72"/>
      <c r="O1020" s="76" t="s">
        <v>477</v>
      </c>
      <c r="P1020" s="77"/>
      <c r="Q1020" s="77"/>
      <c r="R1020" s="77"/>
      <c r="S1020" s="78"/>
      <c r="T1020" s="119">
        <v>12</v>
      </c>
    </row>
    <row r="1021" spans="2:20" x14ac:dyDescent="0.25">
      <c r="B1021" s="70">
        <v>282322</v>
      </c>
      <c r="C1021" s="144">
        <v>282051</v>
      </c>
      <c r="E1021" s="43" t="s">
        <v>43</v>
      </c>
      <c r="N1021" s="72"/>
      <c r="O1021" s="76" t="s">
        <v>478</v>
      </c>
      <c r="P1021" s="77">
        <v>3523680261709</v>
      </c>
      <c r="Q1021" s="77"/>
      <c r="R1021" s="77"/>
      <c r="S1021" s="78"/>
      <c r="T1021" s="119">
        <v>12</v>
      </c>
    </row>
    <row r="1022" spans="2:20" x14ac:dyDescent="0.25">
      <c r="B1022" s="79">
        <v>997260</v>
      </c>
      <c r="C1022" s="71">
        <v>997261</v>
      </c>
      <c r="E1022" s="43" t="s">
        <v>444</v>
      </c>
      <c r="N1022" s="72"/>
      <c r="O1022" s="76" t="s">
        <v>478</v>
      </c>
      <c r="P1022" s="77">
        <v>3523680261709</v>
      </c>
      <c r="Q1022" s="77"/>
      <c r="R1022" s="77"/>
      <c r="S1022" s="78"/>
      <c r="T1022" s="119">
        <v>12</v>
      </c>
    </row>
    <row r="1023" spans="2:20" x14ac:dyDescent="0.25">
      <c r="B1023" s="70">
        <v>995887</v>
      </c>
      <c r="C1023" s="144">
        <v>995890</v>
      </c>
      <c r="E1023" s="43" t="s">
        <v>43</v>
      </c>
      <c r="N1023" s="72"/>
      <c r="O1023" s="76" t="s">
        <v>479</v>
      </c>
      <c r="P1023" s="77">
        <v>3276552611071</v>
      </c>
      <c r="Q1023" s="77"/>
      <c r="R1023" s="77"/>
      <c r="S1023" s="78"/>
      <c r="T1023" s="119">
        <v>4</v>
      </c>
    </row>
    <row r="1024" spans="2:20" x14ac:dyDescent="0.25">
      <c r="B1024" s="70">
        <v>461241</v>
      </c>
      <c r="C1024" s="144">
        <v>461268</v>
      </c>
      <c r="E1024" s="43" t="s">
        <v>43</v>
      </c>
      <c r="N1024" s="72"/>
      <c r="O1024" s="76" t="s">
        <v>479</v>
      </c>
      <c r="P1024" s="77">
        <v>3276552611071</v>
      </c>
      <c r="Q1024" s="77"/>
      <c r="R1024" s="77"/>
      <c r="S1024" s="78"/>
      <c r="T1024" s="119">
        <v>12</v>
      </c>
    </row>
    <row r="1025" spans="2:20" x14ac:dyDescent="0.25">
      <c r="B1025" s="79">
        <v>218424</v>
      </c>
      <c r="C1025" s="71">
        <v>218430</v>
      </c>
      <c r="E1025" s="43" t="s">
        <v>43</v>
      </c>
      <c r="N1025" s="72"/>
      <c r="O1025" s="76" t="s">
        <v>480</v>
      </c>
      <c r="P1025" s="77">
        <v>3276552611095</v>
      </c>
      <c r="Q1025" s="77"/>
      <c r="R1025" s="77"/>
      <c r="S1025" s="78"/>
      <c r="T1025" s="119">
        <v>6</v>
      </c>
    </row>
    <row r="1026" spans="2:20" x14ac:dyDescent="0.25">
      <c r="B1026" s="70">
        <v>532383</v>
      </c>
      <c r="E1026" s="43" t="s">
        <v>43</v>
      </c>
      <c r="N1026" s="72"/>
      <c r="O1026" s="76" t="s">
        <v>480</v>
      </c>
      <c r="P1026" s="77">
        <v>3276552611095</v>
      </c>
      <c r="Q1026" s="77"/>
      <c r="R1026" s="77"/>
      <c r="S1026" s="78"/>
      <c r="T1026" s="119">
        <v>6</v>
      </c>
    </row>
    <row r="1027" spans="2:20" x14ac:dyDescent="0.25">
      <c r="B1027" s="70">
        <v>976907</v>
      </c>
      <c r="E1027" s="43" t="s">
        <v>43</v>
      </c>
      <c r="N1027" s="72"/>
      <c r="O1027" s="76" t="s">
        <v>481</v>
      </c>
      <c r="P1027" s="77">
        <v>3276552635138</v>
      </c>
      <c r="Q1027" s="77"/>
      <c r="R1027" s="77"/>
      <c r="S1027" s="78"/>
      <c r="T1027" s="119">
        <v>12</v>
      </c>
    </row>
    <row r="1028" spans="2:20" x14ac:dyDescent="0.25">
      <c r="B1028" s="70">
        <v>976927</v>
      </c>
      <c r="E1028" s="43" t="s">
        <v>43</v>
      </c>
      <c r="N1028" s="72"/>
      <c r="O1028" s="76" t="s">
        <v>481</v>
      </c>
      <c r="P1028" s="77">
        <v>3276552635138</v>
      </c>
      <c r="Q1028" s="77"/>
      <c r="R1028" s="77"/>
      <c r="S1028" s="78"/>
      <c r="T1028" s="119">
        <v>12</v>
      </c>
    </row>
    <row r="1029" spans="2:20" x14ac:dyDescent="0.25">
      <c r="B1029" s="70">
        <v>976918</v>
      </c>
      <c r="E1029" s="43" t="s">
        <v>43</v>
      </c>
      <c r="N1029" s="72"/>
      <c r="O1029" s="76" t="s">
        <v>481</v>
      </c>
      <c r="P1029" s="77">
        <v>3276552635138</v>
      </c>
      <c r="Q1029" s="77"/>
      <c r="R1029" s="77"/>
      <c r="S1029" s="78"/>
      <c r="T1029" s="119">
        <v>12</v>
      </c>
    </row>
    <row r="1030" spans="2:20" x14ac:dyDescent="0.25">
      <c r="B1030" s="70">
        <v>945512</v>
      </c>
      <c r="E1030" s="43" t="s">
        <v>43</v>
      </c>
      <c r="N1030" s="72"/>
      <c r="O1030" s="76" t="s">
        <v>482</v>
      </c>
      <c r="P1030" s="77">
        <v>3276552635121</v>
      </c>
      <c r="Q1030" s="77"/>
      <c r="R1030" s="77"/>
      <c r="S1030" s="78"/>
      <c r="T1030" s="119">
        <v>12</v>
      </c>
    </row>
    <row r="1031" spans="2:20" x14ac:dyDescent="0.25">
      <c r="B1031" s="70">
        <v>880916</v>
      </c>
      <c r="E1031" s="43" t="s">
        <v>43</v>
      </c>
      <c r="N1031" s="72"/>
      <c r="O1031" s="76" t="s">
        <v>482</v>
      </c>
      <c r="P1031" s="77">
        <v>3276552635121</v>
      </c>
      <c r="Q1031" s="77"/>
      <c r="R1031" s="77"/>
      <c r="S1031" s="78"/>
      <c r="T1031" s="119">
        <v>20</v>
      </c>
    </row>
    <row r="1032" spans="2:20" x14ac:dyDescent="0.25">
      <c r="B1032" s="70">
        <v>468948</v>
      </c>
      <c r="C1032" s="144">
        <v>468952</v>
      </c>
      <c r="E1032" s="43" t="s">
        <v>47</v>
      </c>
      <c r="N1032" s="72"/>
      <c r="O1032" s="76" t="s">
        <v>483</v>
      </c>
      <c r="P1032" s="77">
        <v>3276558894355</v>
      </c>
      <c r="Q1032" s="77"/>
      <c r="R1032" s="77"/>
      <c r="S1032" s="78"/>
      <c r="T1032" s="205">
        <v>2</v>
      </c>
    </row>
    <row r="1033" spans="2:20" x14ac:dyDescent="0.25">
      <c r="B1033" s="79"/>
      <c r="C1033" s="71"/>
      <c r="E1033" s="43"/>
      <c r="N1033" s="72"/>
      <c r="O1033" s="76" t="s">
        <v>484</v>
      </c>
      <c r="P1033" s="77">
        <v>3276552710132</v>
      </c>
      <c r="Q1033" s="77"/>
      <c r="R1033" s="77"/>
      <c r="S1033" s="78" t="s">
        <v>485</v>
      </c>
      <c r="T1033" s="119"/>
    </row>
    <row r="1034" spans="2:20" x14ac:dyDescent="0.25">
      <c r="B1034" s="83">
        <v>26990</v>
      </c>
      <c r="C1034" s="71">
        <v>26991</v>
      </c>
      <c r="E1034" s="43" t="s">
        <v>43</v>
      </c>
      <c r="N1034" s="72"/>
      <c r="O1034" s="76" t="s">
        <v>484</v>
      </c>
      <c r="P1034" s="77">
        <v>3276552710132</v>
      </c>
      <c r="Q1034" s="77"/>
      <c r="R1034" s="77"/>
      <c r="S1034" s="78" t="s">
        <v>485</v>
      </c>
      <c r="T1034" s="119">
        <v>1</v>
      </c>
    </row>
    <row r="1035" spans="2:20" x14ac:dyDescent="0.25">
      <c r="B1035" s="83">
        <v>27039</v>
      </c>
      <c r="C1035" s="144">
        <v>27049</v>
      </c>
      <c r="E1035" s="43" t="s">
        <v>46</v>
      </c>
      <c r="N1035" s="72"/>
      <c r="O1035" s="76" t="s">
        <v>484</v>
      </c>
      <c r="P1035" s="77">
        <v>3276552710132</v>
      </c>
      <c r="Q1035" s="77"/>
      <c r="R1035" s="77"/>
      <c r="S1035" s="78" t="s">
        <v>485</v>
      </c>
      <c r="T1035" s="119">
        <v>1</v>
      </c>
    </row>
    <row r="1036" spans="2:20" x14ac:dyDescent="0.25">
      <c r="B1036" s="83">
        <v>27137</v>
      </c>
      <c r="C1036" s="144">
        <v>27149</v>
      </c>
      <c r="E1036" s="43" t="s">
        <v>47</v>
      </c>
      <c r="N1036" s="72"/>
      <c r="O1036" s="76" t="s">
        <v>484</v>
      </c>
      <c r="P1036" s="77">
        <v>3276552710132</v>
      </c>
      <c r="Q1036" s="77"/>
      <c r="R1036" s="77"/>
      <c r="S1036" s="78" t="s">
        <v>485</v>
      </c>
      <c r="T1036" s="119">
        <v>1</v>
      </c>
    </row>
    <row r="1037" spans="2:20" x14ac:dyDescent="0.25">
      <c r="B1037" s="70">
        <v>748377</v>
      </c>
      <c r="C1037" s="71"/>
      <c r="E1037" s="43" t="s">
        <v>47</v>
      </c>
      <c r="N1037" s="72"/>
      <c r="O1037" s="76" t="s">
        <v>486</v>
      </c>
      <c r="P1037" s="77" t="s">
        <v>61</v>
      </c>
      <c r="Q1037" s="77"/>
      <c r="R1037" s="77"/>
      <c r="S1037" s="78"/>
      <c r="T1037" s="119">
        <v>8</v>
      </c>
    </row>
    <row r="1038" spans="2:20" x14ac:dyDescent="0.25">
      <c r="B1038" s="79"/>
      <c r="E1038" s="43" t="s">
        <v>47</v>
      </c>
      <c r="N1038" s="72"/>
      <c r="O1038" s="76" t="s">
        <v>486</v>
      </c>
      <c r="P1038" s="77" t="s">
        <v>61</v>
      </c>
      <c r="Q1038" s="77"/>
      <c r="R1038" s="77"/>
      <c r="S1038" s="78"/>
      <c r="T1038" s="119">
        <v>12</v>
      </c>
    </row>
    <row r="1039" spans="2:20" x14ac:dyDescent="0.25">
      <c r="B1039" s="70">
        <v>563223</v>
      </c>
      <c r="C1039" s="144">
        <v>563225</v>
      </c>
      <c r="E1039" s="43" t="s">
        <v>47</v>
      </c>
      <c r="N1039" s="72"/>
      <c r="O1039" s="76" t="s">
        <v>487</v>
      </c>
      <c r="P1039" s="77" t="s">
        <v>61</v>
      </c>
      <c r="Q1039" s="77"/>
      <c r="R1039" s="77"/>
      <c r="S1039" s="78"/>
      <c r="T1039" s="119">
        <v>8</v>
      </c>
    </row>
    <row r="1040" spans="2:20" x14ac:dyDescent="0.25">
      <c r="B1040" s="79">
        <v>868346</v>
      </c>
      <c r="C1040" s="71">
        <v>868349</v>
      </c>
      <c r="E1040" s="43" t="s">
        <v>46</v>
      </c>
      <c r="N1040" s="72"/>
      <c r="O1040" s="76"/>
      <c r="P1040" s="77"/>
      <c r="Q1040" s="77"/>
      <c r="R1040" s="77"/>
      <c r="S1040" s="78"/>
      <c r="T1040" s="119">
        <v>1</v>
      </c>
    </row>
    <row r="1041" spans="2:20" x14ac:dyDescent="0.25">
      <c r="B1041" s="79">
        <v>447364</v>
      </c>
      <c r="C1041" s="71">
        <v>447395</v>
      </c>
      <c r="E1041" s="43" t="s">
        <v>43</v>
      </c>
      <c r="N1041" s="72"/>
      <c r="O1041" s="76"/>
      <c r="P1041" s="77"/>
      <c r="Q1041" s="77"/>
      <c r="R1041" s="77"/>
      <c r="S1041" s="78"/>
      <c r="T1041" s="119">
        <v>10</v>
      </c>
    </row>
    <row r="1042" spans="2:20" x14ac:dyDescent="0.25">
      <c r="B1042" s="79">
        <v>408343</v>
      </c>
      <c r="C1042" s="71">
        <v>408184</v>
      </c>
      <c r="E1042" s="47" t="s">
        <v>43</v>
      </c>
      <c r="N1042" s="72"/>
      <c r="O1042" s="76"/>
      <c r="P1042" s="77"/>
      <c r="Q1042" s="77"/>
      <c r="R1042" s="77"/>
      <c r="S1042" s="78"/>
      <c r="T1042" s="119">
        <v>6</v>
      </c>
    </row>
    <row r="1043" spans="2:20" x14ac:dyDescent="0.25">
      <c r="B1043" s="70">
        <v>374748</v>
      </c>
      <c r="C1043" s="144">
        <v>560603</v>
      </c>
      <c r="E1043" s="47" t="s">
        <v>43</v>
      </c>
      <c r="N1043" s="72"/>
      <c r="O1043" s="76" t="s">
        <v>488</v>
      </c>
      <c r="P1043" s="77">
        <v>3276550261018</v>
      </c>
      <c r="Q1043" s="77"/>
      <c r="R1043" s="77"/>
      <c r="S1043" s="78"/>
      <c r="T1043" s="205">
        <v>8</v>
      </c>
    </row>
    <row r="1044" spans="2:20" x14ac:dyDescent="0.25">
      <c r="B1044" s="70">
        <v>977726</v>
      </c>
      <c r="C1044" s="144">
        <v>977757</v>
      </c>
      <c r="E1044" s="47" t="s">
        <v>43</v>
      </c>
      <c r="N1044" s="72"/>
      <c r="O1044" s="76" t="s">
        <v>488</v>
      </c>
      <c r="P1044" s="77">
        <v>3276550261018</v>
      </c>
      <c r="Q1044" s="77"/>
      <c r="R1044" s="77"/>
      <c r="S1044" s="78"/>
      <c r="T1044" s="205">
        <v>12</v>
      </c>
    </row>
    <row r="1045" spans="2:20" x14ac:dyDescent="0.25">
      <c r="B1045" s="70">
        <v>560800</v>
      </c>
      <c r="C1045" s="144">
        <v>374762</v>
      </c>
      <c r="E1045" s="47" t="s">
        <v>43</v>
      </c>
      <c r="N1045" s="72"/>
      <c r="O1045" s="76" t="s">
        <v>488</v>
      </c>
      <c r="P1045" s="77">
        <v>3276550261018</v>
      </c>
      <c r="Q1045" s="77"/>
      <c r="R1045" s="77"/>
      <c r="S1045" s="78"/>
      <c r="T1045" s="205">
        <v>15</v>
      </c>
    </row>
    <row r="1046" spans="2:20" x14ac:dyDescent="0.25">
      <c r="B1046" s="79"/>
      <c r="E1046" s="43" t="s">
        <v>43</v>
      </c>
      <c r="N1046" s="72"/>
      <c r="O1046" s="76" t="s">
        <v>488</v>
      </c>
      <c r="P1046" s="77">
        <v>3276550261018</v>
      </c>
      <c r="Q1046" s="77"/>
      <c r="R1046" s="77"/>
      <c r="S1046" s="78"/>
      <c r="T1046" s="119">
        <v>10</v>
      </c>
    </row>
    <row r="1047" spans="2:20" x14ac:dyDescent="0.25">
      <c r="B1047" s="79">
        <v>408443</v>
      </c>
      <c r="C1047" s="59">
        <v>408444</v>
      </c>
      <c r="E1047" s="48" t="s">
        <v>444</v>
      </c>
      <c r="N1047" s="72"/>
      <c r="O1047" s="76"/>
      <c r="P1047" s="77"/>
      <c r="Q1047" s="77"/>
      <c r="R1047" s="77"/>
      <c r="S1047" s="78"/>
      <c r="T1047" s="119">
        <v>6</v>
      </c>
    </row>
    <row r="1048" spans="2:20" x14ac:dyDescent="0.25">
      <c r="B1048" s="70">
        <v>268257</v>
      </c>
      <c r="C1048" s="144">
        <v>363493</v>
      </c>
      <c r="E1048" s="48" t="s">
        <v>444</v>
      </c>
      <c r="N1048" s="72"/>
      <c r="O1048" s="76" t="s">
        <v>488</v>
      </c>
      <c r="P1048" s="77">
        <v>3276550261018</v>
      </c>
      <c r="Q1048" s="77"/>
      <c r="R1048" s="77"/>
      <c r="S1048" s="78"/>
      <c r="T1048" s="206">
        <v>8</v>
      </c>
    </row>
    <row r="1049" spans="2:20" x14ac:dyDescent="0.25">
      <c r="B1049" s="70">
        <v>117882</v>
      </c>
      <c r="C1049" s="144">
        <v>977933</v>
      </c>
      <c r="D1049" s="144">
        <v>977935</v>
      </c>
      <c r="E1049" s="47" t="s">
        <v>444</v>
      </c>
      <c r="N1049" s="72"/>
      <c r="O1049" s="76" t="s">
        <v>488</v>
      </c>
      <c r="P1049" s="77">
        <v>3276550261018</v>
      </c>
      <c r="Q1049" s="77"/>
      <c r="R1049" s="77"/>
      <c r="S1049" s="78"/>
      <c r="T1049" s="205">
        <v>12</v>
      </c>
    </row>
    <row r="1050" spans="2:20" x14ac:dyDescent="0.25">
      <c r="B1050" s="70">
        <v>223693</v>
      </c>
      <c r="E1050" s="47" t="s">
        <v>444</v>
      </c>
      <c r="N1050" s="72"/>
      <c r="O1050" s="76" t="s">
        <v>488</v>
      </c>
      <c r="P1050" s="77">
        <v>3276550261018</v>
      </c>
      <c r="Q1050" s="77"/>
      <c r="R1050" s="77"/>
      <c r="S1050" s="78"/>
      <c r="T1050" s="205">
        <v>15</v>
      </c>
    </row>
    <row r="1051" spans="2:20" x14ac:dyDescent="0.25">
      <c r="B1051" s="70">
        <v>973660</v>
      </c>
      <c r="E1051" s="43" t="s">
        <v>47</v>
      </c>
      <c r="N1051" s="72"/>
      <c r="O1051" s="76" t="s">
        <v>488</v>
      </c>
      <c r="P1051" s="77">
        <v>3276550261018</v>
      </c>
      <c r="Q1051" s="77"/>
      <c r="R1051" s="77"/>
      <c r="S1051" s="78"/>
      <c r="T1051" s="205">
        <v>6</v>
      </c>
    </row>
    <row r="1052" spans="2:20" x14ac:dyDescent="0.25">
      <c r="B1052" s="70">
        <v>852328</v>
      </c>
      <c r="E1052" s="43" t="s">
        <v>47</v>
      </c>
      <c r="N1052" s="72"/>
      <c r="O1052" s="76" t="s">
        <v>488</v>
      </c>
      <c r="P1052" s="77">
        <v>3276550261018</v>
      </c>
      <c r="Q1052" s="77"/>
      <c r="R1052" s="77"/>
      <c r="S1052" s="78"/>
      <c r="T1052" s="205">
        <v>12</v>
      </c>
    </row>
    <row r="1053" spans="2:20" x14ac:dyDescent="0.25">
      <c r="B1053" s="70">
        <v>537384</v>
      </c>
      <c r="C1053" s="144">
        <v>374924</v>
      </c>
      <c r="D1053" s="144">
        <v>685704</v>
      </c>
      <c r="E1053" s="48" t="s">
        <v>43</v>
      </c>
      <c r="N1053" s="72"/>
      <c r="O1053" s="76" t="s">
        <v>489</v>
      </c>
      <c r="P1053" s="77">
        <v>3276559421406</v>
      </c>
      <c r="Q1053" s="77"/>
      <c r="R1053" s="77"/>
      <c r="S1053" s="78"/>
      <c r="T1053" s="206">
        <v>8</v>
      </c>
    </row>
    <row r="1054" spans="2:20" x14ac:dyDescent="0.25">
      <c r="B1054" s="70">
        <v>547159</v>
      </c>
      <c r="C1054" s="144">
        <v>547165</v>
      </c>
      <c r="E1054" s="47" t="s">
        <v>43</v>
      </c>
      <c r="N1054" s="72"/>
      <c r="O1054" s="76" t="s">
        <v>489</v>
      </c>
      <c r="P1054" s="77">
        <v>3276559421406</v>
      </c>
      <c r="Q1054" s="77"/>
      <c r="R1054" s="77"/>
      <c r="S1054" s="78"/>
      <c r="T1054" s="205">
        <v>12</v>
      </c>
    </row>
    <row r="1055" spans="2:20" x14ac:dyDescent="0.25">
      <c r="B1055" s="70">
        <v>964003</v>
      </c>
      <c r="C1055" s="144">
        <v>227960</v>
      </c>
      <c r="E1055" s="47" t="s">
        <v>43</v>
      </c>
      <c r="N1055" s="72"/>
      <c r="O1055" s="76" t="s">
        <v>489</v>
      </c>
      <c r="P1055" s="77">
        <v>3276559421406</v>
      </c>
      <c r="Q1055" s="77"/>
      <c r="R1055" s="77"/>
      <c r="S1055" s="78"/>
      <c r="T1055" s="205">
        <v>15</v>
      </c>
    </row>
    <row r="1056" spans="2:20" x14ac:dyDescent="0.25">
      <c r="B1056" s="70">
        <v>220364</v>
      </c>
      <c r="C1056" s="144">
        <v>220372</v>
      </c>
      <c r="E1056" s="43" t="s">
        <v>43</v>
      </c>
      <c r="N1056" s="72"/>
      <c r="O1056" s="76" t="s">
        <v>489</v>
      </c>
      <c r="P1056" s="77">
        <v>3276559421406</v>
      </c>
      <c r="Q1056" s="77"/>
      <c r="R1056" s="77"/>
      <c r="S1056" s="78"/>
      <c r="T1056" s="119">
        <v>6</v>
      </c>
    </row>
    <row r="1057" spans="2:20" x14ac:dyDescent="0.25">
      <c r="B1057" s="70">
        <v>266306</v>
      </c>
      <c r="C1057" s="144">
        <v>266313</v>
      </c>
      <c r="E1057" s="43" t="s">
        <v>43</v>
      </c>
      <c r="N1057" s="72"/>
      <c r="O1057" s="76" t="s">
        <v>489</v>
      </c>
      <c r="P1057" s="77">
        <v>3276559421406</v>
      </c>
      <c r="Q1057" s="77"/>
      <c r="R1057" s="77"/>
      <c r="S1057" s="78"/>
      <c r="T1057" s="119">
        <v>10</v>
      </c>
    </row>
    <row r="1058" spans="2:20" x14ac:dyDescent="0.25">
      <c r="B1058" s="70">
        <v>545551</v>
      </c>
      <c r="E1058" s="43" t="s">
        <v>43</v>
      </c>
      <c r="N1058" s="72"/>
      <c r="O1058" s="76" t="s">
        <v>489</v>
      </c>
      <c r="P1058" s="77">
        <v>3276559421406</v>
      </c>
      <c r="Q1058" s="77"/>
      <c r="R1058" s="77"/>
      <c r="S1058" s="78"/>
      <c r="T1058" s="119">
        <v>12</v>
      </c>
    </row>
    <row r="1059" spans="2:20" x14ac:dyDescent="0.25">
      <c r="B1059" s="70">
        <v>217589</v>
      </c>
      <c r="C1059" s="144">
        <v>217590</v>
      </c>
      <c r="E1059" s="43" t="s">
        <v>43</v>
      </c>
      <c r="N1059" s="72"/>
      <c r="O1059" s="76" t="s">
        <v>489</v>
      </c>
      <c r="P1059" s="77">
        <v>3276559421406</v>
      </c>
      <c r="Q1059" s="77"/>
      <c r="R1059" s="77"/>
      <c r="S1059" s="78"/>
      <c r="T1059" s="119">
        <v>13</v>
      </c>
    </row>
    <row r="1060" spans="2:20" x14ac:dyDescent="0.25">
      <c r="B1060" s="70">
        <v>595887</v>
      </c>
      <c r="C1060" s="144">
        <v>595754</v>
      </c>
      <c r="E1060" s="43" t="s">
        <v>43</v>
      </c>
      <c r="N1060" s="72"/>
      <c r="O1060" s="76" t="s">
        <v>489</v>
      </c>
      <c r="P1060" s="77">
        <v>3276559421406</v>
      </c>
      <c r="Q1060" s="77"/>
      <c r="R1060" s="77"/>
      <c r="S1060" s="78"/>
      <c r="T1060" s="119">
        <v>75</v>
      </c>
    </row>
    <row r="1061" spans="2:20" x14ac:dyDescent="0.25">
      <c r="B1061" s="70">
        <v>688746</v>
      </c>
      <c r="C1061" s="144">
        <v>881022</v>
      </c>
      <c r="D1061" s="144">
        <v>924116</v>
      </c>
      <c r="E1061" s="43" t="s">
        <v>444</v>
      </c>
      <c r="F1061" s="71" t="s">
        <v>490</v>
      </c>
      <c r="N1061" s="72"/>
      <c r="O1061" s="76" t="s">
        <v>489</v>
      </c>
      <c r="P1061" s="77">
        <v>3276559421406</v>
      </c>
      <c r="Q1061" s="77"/>
      <c r="R1061" s="77"/>
      <c r="S1061" s="78"/>
      <c r="T1061" s="119">
        <v>8</v>
      </c>
    </row>
    <row r="1062" spans="2:20" x14ac:dyDescent="0.25">
      <c r="B1062" s="70">
        <v>727833</v>
      </c>
      <c r="E1062" s="43" t="s">
        <v>444</v>
      </c>
      <c r="N1062" s="72"/>
      <c r="O1062" s="76" t="s">
        <v>489</v>
      </c>
      <c r="P1062" s="77">
        <v>3276559421406</v>
      </c>
      <c r="Q1062" s="77"/>
      <c r="R1062" s="77"/>
      <c r="S1062" s="78"/>
      <c r="T1062" s="119">
        <v>15</v>
      </c>
    </row>
    <row r="1063" spans="2:20" x14ac:dyDescent="0.25">
      <c r="B1063" s="83">
        <v>57171</v>
      </c>
      <c r="C1063" s="124">
        <v>57187</v>
      </c>
      <c r="D1063" s="71"/>
      <c r="E1063" s="43" t="s">
        <v>43</v>
      </c>
      <c r="F1063" s="71"/>
      <c r="G1063" s="71"/>
      <c r="H1063" s="71"/>
      <c r="I1063" s="71"/>
      <c r="J1063" s="71"/>
      <c r="K1063" s="71"/>
      <c r="L1063" s="71"/>
      <c r="M1063" s="71"/>
      <c r="N1063" s="72"/>
      <c r="O1063" s="76" t="s">
        <v>491</v>
      </c>
      <c r="P1063" s="77"/>
      <c r="Q1063" s="77"/>
      <c r="R1063" s="77"/>
      <c r="S1063" s="78"/>
      <c r="T1063" s="119">
        <v>8</v>
      </c>
    </row>
    <row r="1064" spans="2:20" x14ac:dyDescent="0.25">
      <c r="B1064" s="83">
        <v>57252</v>
      </c>
      <c r="C1064" s="124">
        <v>57263</v>
      </c>
      <c r="D1064" s="71"/>
      <c r="E1064" s="43" t="s">
        <v>46</v>
      </c>
      <c r="F1064" s="71"/>
      <c r="G1064" s="71"/>
      <c r="H1064" s="71"/>
      <c r="I1064" s="71"/>
      <c r="J1064" s="71"/>
      <c r="K1064" s="71"/>
      <c r="L1064" s="71"/>
      <c r="M1064" s="71"/>
      <c r="N1064" s="72"/>
      <c r="O1064" s="76" t="s">
        <v>491</v>
      </c>
      <c r="P1064" s="77"/>
      <c r="Q1064" s="77"/>
      <c r="R1064" s="77"/>
      <c r="S1064" s="78"/>
      <c r="T1064" s="119">
        <v>8</v>
      </c>
    </row>
    <row r="1065" spans="2:20" x14ac:dyDescent="0.25">
      <c r="B1065" s="70">
        <v>544995</v>
      </c>
      <c r="E1065" s="43" t="s">
        <v>43</v>
      </c>
      <c r="N1065" s="72"/>
      <c r="O1065" s="76" t="s">
        <v>492</v>
      </c>
      <c r="P1065" s="77">
        <v>3276552705091</v>
      </c>
      <c r="Q1065" s="77"/>
      <c r="R1065" s="77"/>
      <c r="S1065" s="78"/>
      <c r="T1065" s="205">
        <v>8</v>
      </c>
    </row>
    <row r="1066" spans="2:20" x14ac:dyDescent="0.25">
      <c r="B1066" s="79">
        <v>885750</v>
      </c>
      <c r="C1066" s="59">
        <v>885752</v>
      </c>
      <c r="E1066" s="43" t="s">
        <v>43</v>
      </c>
      <c r="N1066" s="72"/>
      <c r="O1066" s="76"/>
      <c r="P1066" s="77"/>
      <c r="Q1066" s="77"/>
      <c r="R1066" s="77"/>
      <c r="S1066" s="78"/>
      <c r="T1066" s="205">
        <v>6</v>
      </c>
    </row>
    <row r="1067" spans="2:20" x14ac:dyDescent="0.25">
      <c r="B1067" s="79">
        <v>885728</v>
      </c>
      <c r="C1067" s="59">
        <v>885735</v>
      </c>
      <c r="E1067" s="43" t="s">
        <v>43</v>
      </c>
      <c r="N1067" s="72"/>
      <c r="O1067" s="76"/>
      <c r="P1067" s="77"/>
      <c r="Q1067" s="77"/>
      <c r="R1067" s="77"/>
      <c r="S1067" s="78"/>
      <c r="T1067" s="205">
        <v>6</v>
      </c>
    </row>
    <row r="1068" spans="2:20" x14ac:dyDescent="0.25">
      <c r="B1068" s="79">
        <v>956708</v>
      </c>
      <c r="C1068" s="59">
        <v>956707</v>
      </c>
      <c r="E1068" s="43"/>
      <c r="N1068" s="72"/>
      <c r="O1068" s="76"/>
      <c r="P1068" s="77"/>
      <c r="Q1068" s="77"/>
      <c r="R1068" s="77"/>
      <c r="S1068" s="78"/>
      <c r="T1068" s="205">
        <v>8</v>
      </c>
    </row>
    <row r="1069" spans="2:20" x14ac:dyDescent="0.25">
      <c r="B1069" s="70">
        <v>562852</v>
      </c>
      <c r="C1069" s="144">
        <v>562858</v>
      </c>
      <c r="E1069" s="43" t="s">
        <v>43</v>
      </c>
      <c r="N1069" s="72"/>
      <c r="O1069" s="76" t="s">
        <v>493</v>
      </c>
      <c r="P1069" s="77">
        <v>3276552726355</v>
      </c>
      <c r="Q1069" s="77">
        <v>90470</v>
      </c>
      <c r="R1069" s="77"/>
      <c r="S1069" s="78" t="s">
        <v>494</v>
      </c>
      <c r="T1069" s="119">
        <v>5</v>
      </c>
    </row>
    <row r="1070" spans="2:20" x14ac:dyDescent="0.25">
      <c r="B1070" s="70">
        <v>45207</v>
      </c>
      <c r="C1070" s="144">
        <v>45228</v>
      </c>
      <c r="E1070" s="43" t="s">
        <v>43</v>
      </c>
      <c r="N1070" s="72"/>
      <c r="O1070" s="76" t="s">
        <v>492</v>
      </c>
      <c r="P1070" s="77">
        <v>3276552726355</v>
      </c>
      <c r="Q1070" s="77">
        <v>90470</v>
      </c>
      <c r="R1070" s="77"/>
      <c r="S1070" s="78" t="s">
        <v>494</v>
      </c>
      <c r="T1070" s="119">
        <v>12</v>
      </c>
    </row>
    <row r="1071" spans="2:20" x14ac:dyDescent="0.25">
      <c r="B1071" s="79"/>
      <c r="C1071" s="71"/>
      <c r="E1071" s="43" t="s">
        <v>43</v>
      </c>
      <c r="N1071" s="72"/>
      <c r="O1071" s="76"/>
      <c r="P1071" s="77"/>
      <c r="Q1071" s="77"/>
      <c r="R1071" s="77"/>
      <c r="S1071" s="78"/>
      <c r="T1071" s="119">
        <v>12</v>
      </c>
    </row>
    <row r="1072" spans="2:20" x14ac:dyDescent="0.25">
      <c r="B1072" s="70">
        <v>167534</v>
      </c>
      <c r="C1072" s="144">
        <v>167666</v>
      </c>
      <c r="E1072" s="43" t="s">
        <v>43</v>
      </c>
      <c r="N1072" s="72"/>
      <c r="O1072" s="76" t="s">
        <v>495</v>
      </c>
      <c r="P1072" s="77">
        <v>3276552726379</v>
      </c>
      <c r="Q1072" s="77">
        <v>90753</v>
      </c>
      <c r="R1072" s="77"/>
      <c r="S1072" s="78"/>
      <c r="T1072" s="205">
        <v>5</v>
      </c>
    </row>
    <row r="1073" spans="2:20" x14ac:dyDescent="0.25">
      <c r="B1073" s="79"/>
      <c r="C1073" s="71"/>
      <c r="E1073" s="43" t="s">
        <v>46</v>
      </c>
      <c r="N1073" s="72"/>
      <c r="O1073" s="76" t="s">
        <v>495</v>
      </c>
      <c r="P1073" s="77">
        <v>3276552726379</v>
      </c>
      <c r="Q1073" s="77">
        <v>90753</v>
      </c>
      <c r="R1073" s="77"/>
      <c r="S1073" s="78"/>
      <c r="T1073" s="205">
        <v>12</v>
      </c>
    </row>
    <row r="1074" spans="2:20" x14ac:dyDescent="0.25">
      <c r="B1074" s="70">
        <v>554452</v>
      </c>
      <c r="C1074" s="144">
        <v>374738</v>
      </c>
      <c r="E1074" s="43" t="s">
        <v>444</v>
      </c>
      <c r="N1074" s="72"/>
      <c r="O1074" s="76" t="s">
        <v>495</v>
      </c>
      <c r="P1074" s="77">
        <v>3276552726379</v>
      </c>
      <c r="Q1074" s="77">
        <v>90753</v>
      </c>
      <c r="R1074" s="77"/>
      <c r="S1074" s="78"/>
      <c r="T1074" s="205">
        <v>14</v>
      </c>
    </row>
    <row r="1075" spans="2:20" x14ac:dyDescent="0.25">
      <c r="B1075" s="70">
        <v>562861</v>
      </c>
      <c r="C1075" s="144">
        <v>562865</v>
      </c>
      <c r="E1075" s="43" t="s">
        <v>43</v>
      </c>
      <c r="N1075" s="72"/>
      <c r="O1075" s="76" t="s">
        <v>496</v>
      </c>
      <c r="P1075" s="77">
        <v>3276552726348</v>
      </c>
      <c r="Q1075" s="77">
        <v>90469</v>
      </c>
      <c r="R1075" s="77"/>
      <c r="S1075" s="78" t="s">
        <v>497</v>
      </c>
      <c r="T1075" s="205">
        <v>5</v>
      </c>
    </row>
    <row r="1076" spans="2:20" x14ac:dyDescent="0.25">
      <c r="B1076" s="70">
        <v>44872</v>
      </c>
      <c r="C1076" s="144">
        <v>44867</v>
      </c>
      <c r="E1076" s="43" t="s">
        <v>43</v>
      </c>
      <c r="N1076" s="72"/>
      <c r="O1076" s="76" t="s">
        <v>496</v>
      </c>
      <c r="P1076" s="77">
        <v>3276552726348</v>
      </c>
      <c r="Q1076" s="77">
        <v>90469</v>
      </c>
      <c r="R1076" s="77"/>
      <c r="S1076" s="78" t="s">
        <v>497</v>
      </c>
      <c r="T1076" s="205">
        <v>12</v>
      </c>
    </row>
    <row r="1077" spans="2:20" x14ac:dyDescent="0.25">
      <c r="B1077" s="70">
        <v>814764</v>
      </c>
      <c r="C1077" s="144">
        <v>814765</v>
      </c>
      <c r="E1077" s="43" t="s">
        <v>444</v>
      </c>
      <c r="N1077" s="72"/>
      <c r="O1077" s="76" t="s">
        <v>496</v>
      </c>
      <c r="P1077" s="77">
        <v>3276552726348</v>
      </c>
      <c r="Q1077" s="77">
        <v>90469</v>
      </c>
      <c r="R1077" s="77"/>
      <c r="S1077" s="78" t="s">
        <v>497</v>
      </c>
      <c r="T1077" s="119">
        <v>12</v>
      </c>
    </row>
    <row r="1078" spans="2:20" x14ac:dyDescent="0.25">
      <c r="B1078" s="79">
        <v>956848</v>
      </c>
      <c r="C1078" s="71">
        <v>956847</v>
      </c>
      <c r="E1078" s="43" t="s">
        <v>43</v>
      </c>
      <c r="N1078" s="72"/>
      <c r="O1078" s="76" t="s">
        <v>498</v>
      </c>
      <c r="P1078" s="77">
        <v>3276557225303</v>
      </c>
      <c r="Q1078" s="77">
        <v>90478</v>
      </c>
      <c r="R1078" s="77"/>
      <c r="S1078" s="78">
        <v>2412252</v>
      </c>
      <c r="T1078" s="119"/>
    </row>
    <row r="1079" spans="2:20" x14ac:dyDescent="0.25">
      <c r="B1079" s="79">
        <v>297571</v>
      </c>
      <c r="C1079" s="71">
        <v>297576</v>
      </c>
      <c r="E1079" s="43" t="s">
        <v>43</v>
      </c>
      <c r="N1079" s="72"/>
      <c r="O1079" s="76" t="s">
        <v>499</v>
      </c>
      <c r="P1079" s="77">
        <v>3276557212877</v>
      </c>
      <c r="Q1079" s="77">
        <v>90478</v>
      </c>
      <c r="R1079" s="77"/>
      <c r="S1079" s="78">
        <v>2412100</v>
      </c>
      <c r="T1079" s="119">
        <v>5</v>
      </c>
    </row>
    <row r="1080" spans="2:20" x14ac:dyDescent="0.25">
      <c r="B1080" s="79">
        <v>297756</v>
      </c>
      <c r="C1080" s="71">
        <v>297764</v>
      </c>
      <c r="E1080" s="43" t="s">
        <v>43</v>
      </c>
      <c r="N1080" s="72"/>
      <c r="O1080" s="76" t="s">
        <v>500</v>
      </c>
      <c r="P1080" s="77">
        <v>3276557212891</v>
      </c>
      <c r="Q1080" s="77">
        <v>90481</v>
      </c>
      <c r="R1080" s="77"/>
      <c r="S1080" s="78">
        <v>2412102</v>
      </c>
      <c r="T1080" s="119">
        <v>5</v>
      </c>
    </row>
    <row r="1081" spans="2:20" x14ac:dyDescent="0.25">
      <c r="B1081" s="79">
        <v>297793</v>
      </c>
      <c r="C1081" s="71">
        <v>298132</v>
      </c>
      <c r="E1081" s="43" t="s">
        <v>43</v>
      </c>
      <c r="N1081" s="72"/>
      <c r="O1081" s="76" t="s">
        <v>501</v>
      </c>
      <c r="P1081" s="77">
        <v>3276557212884</v>
      </c>
      <c r="Q1081" s="77">
        <v>90479</v>
      </c>
      <c r="R1081" s="77"/>
      <c r="S1081" s="78">
        <v>2412101</v>
      </c>
      <c r="T1081" s="119">
        <v>5</v>
      </c>
    </row>
    <row r="1082" spans="2:20" x14ac:dyDescent="0.25">
      <c r="B1082" s="71">
        <v>296895</v>
      </c>
      <c r="C1082" s="71">
        <v>297114</v>
      </c>
      <c r="E1082" s="43" t="s">
        <v>43</v>
      </c>
      <c r="N1082" s="72"/>
      <c r="O1082" s="76" t="s">
        <v>502</v>
      </c>
      <c r="P1082" s="77">
        <v>3276557212860</v>
      </c>
      <c r="Q1082" s="77">
        <v>90471</v>
      </c>
      <c r="R1082" s="77"/>
      <c r="S1082" s="78">
        <v>2412099</v>
      </c>
      <c r="T1082" s="119">
        <v>5</v>
      </c>
    </row>
    <row r="1083" spans="2:20" x14ac:dyDescent="0.25">
      <c r="B1083" s="70">
        <v>458029</v>
      </c>
      <c r="C1083" s="144">
        <v>458030</v>
      </c>
      <c r="E1083" s="43" t="s">
        <v>43</v>
      </c>
      <c r="N1083" s="72"/>
      <c r="O1083" s="76" t="s">
        <v>503</v>
      </c>
      <c r="P1083" s="77">
        <v>3276552611040</v>
      </c>
      <c r="Q1083" s="77">
        <v>90608</v>
      </c>
      <c r="R1083" s="77"/>
      <c r="S1083" s="99" t="s">
        <v>504</v>
      </c>
      <c r="T1083" s="119">
        <v>5</v>
      </c>
    </row>
    <row r="1084" spans="2:20" x14ac:dyDescent="0.25">
      <c r="B1084" s="70">
        <v>458011</v>
      </c>
      <c r="C1084" s="144">
        <v>458012</v>
      </c>
      <c r="E1084" s="43" t="s">
        <v>43</v>
      </c>
      <c r="N1084" s="72"/>
      <c r="O1084" s="76" t="s">
        <v>503</v>
      </c>
      <c r="P1084" s="77">
        <v>3276552611040</v>
      </c>
      <c r="Q1084" s="77">
        <v>90608</v>
      </c>
      <c r="R1084" s="77"/>
      <c r="S1084" s="99" t="s">
        <v>504</v>
      </c>
      <c r="T1084" s="119">
        <v>5</v>
      </c>
    </row>
    <row r="1085" spans="2:20" x14ac:dyDescent="0.25">
      <c r="B1085" s="70">
        <v>458047</v>
      </c>
      <c r="C1085" s="144">
        <v>458084</v>
      </c>
      <c r="E1085" s="43" t="s">
        <v>43</v>
      </c>
      <c r="N1085" s="72"/>
      <c r="O1085" s="76" t="s">
        <v>503</v>
      </c>
      <c r="P1085" s="77">
        <v>3276552611040</v>
      </c>
      <c r="Q1085" s="77">
        <v>90608</v>
      </c>
      <c r="R1085" s="77"/>
      <c r="S1085" s="99" t="s">
        <v>504</v>
      </c>
      <c r="T1085" s="119">
        <v>5</v>
      </c>
    </row>
    <row r="1086" spans="2:20" x14ac:dyDescent="0.25">
      <c r="B1086" s="111">
        <v>904087</v>
      </c>
      <c r="C1086" s="71">
        <v>904090</v>
      </c>
      <c r="E1086" s="43" t="s">
        <v>43</v>
      </c>
      <c r="N1086" s="72"/>
      <c r="O1086" s="76" t="s">
        <v>503</v>
      </c>
      <c r="P1086" s="77">
        <v>3276552611040</v>
      </c>
      <c r="Q1086" s="77">
        <v>90608</v>
      </c>
      <c r="R1086" s="77"/>
      <c r="S1086" s="99" t="s">
        <v>504</v>
      </c>
      <c r="T1086" s="119">
        <v>5</v>
      </c>
    </row>
    <row r="1087" spans="2:20" x14ac:dyDescent="0.25">
      <c r="B1087" s="70">
        <v>647417</v>
      </c>
      <c r="E1087" s="43" t="s">
        <v>43</v>
      </c>
      <c r="N1087" s="72"/>
      <c r="O1087" s="76" t="s">
        <v>505</v>
      </c>
      <c r="P1087" s="77">
        <v>3276552611064</v>
      </c>
      <c r="Q1087" s="77">
        <v>90538</v>
      </c>
      <c r="R1087" s="77"/>
      <c r="S1087" s="78" t="s">
        <v>506</v>
      </c>
      <c r="T1087" s="205">
        <v>1</v>
      </c>
    </row>
    <row r="1088" spans="2:20" x14ac:dyDescent="0.25">
      <c r="B1088" s="70">
        <v>903473</v>
      </c>
      <c r="C1088" s="144">
        <v>903516</v>
      </c>
      <c r="E1088" s="43" t="s">
        <v>43</v>
      </c>
      <c r="N1088" s="72"/>
      <c r="O1088" s="76" t="s">
        <v>505</v>
      </c>
      <c r="P1088" s="77">
        <v>3276552611064</v>
      </c>
      <c r="Q1088" s="77">
        <v>90538</v>
      </c>
      <c r="R1088" s="77"/>
      <c r="S1088" s="78" t="s">
        <v>506</v>
      </c>
      <c r="T1088" s="205">
        <v>5</v>
      </c>
    </row>
    <row r="1089" spans="2:20" x14ac:dyDescent="0.25">
      <c r="B1089" s="70">
        <v>446374</v>
      </c>
      <c r="E1089" s="43" t="s">
        <v>43</v>
      </c>
      <c r="N1089" s="72"/>
      <c r="O1089" s="76" t="s">
        <v>507</v>
      </c>
      <c r="P1089" s="77">
        <v>3000001038085</v>
      </c>
      <c r="Q1089" s="77">
        <v>21010</v>
      </c>
      <c r="R1089" s="77"/>
      <c r="S1089" s="78"/>
      <c r="T1089" s="119">
        <v>5</v>
      </c>
    </row>
    <row r="1090" spans="2:20" x14ac:dyDescent="0.25">
      <c r="B1090" s="70">
        <v>558193</v>
      </c>
      <c r="C1090" s="71">
        <v>563032</v>
      </c>
      <c r="E1090" s="43" t="s">
        <v>43</v>
      </c>
      <c r="N1090" s="72"/>
      <c r="O1090" s="76" t="s">
        <v>507</v>
      </c>
      <c r="P1090" s="77">
        <v>3000001038085</v>
      </c>
      <c r="Q1090" s="77">
        <v>21010</v>
      </c>
      <c r="R1090" s="77"/>
      <c r="S1090" s="78"/>
      <c r="T1090" s="119">
        <v>8</v>
      </c>
    </row>
    <row r="1091" spans="2:20" x14ac:dyDescent="0.25">
      <c r="B1091" s="70">
        <v>181015</v>
      </c>
      <c r="C1091" s="144">
        <v>181016</v>
      </c>
      <c r="D1091" s="144">
        <v>511576</v>
      </c>
      <c r="E1091" s="43" t="s">
        <v>43</v>
      </c>
      <c r="N1091" s="72"/>
      <c r="O1091" s="76" t="s">
        <v>507</v>
      </c>
      <c r="P1091" s="77">
        <v>3000001038085</v>
      </c>
      <c r="Q1091" s="77">
        <v>21010</v>
      </c>
      <c r="R1091" s="77"/>
      <c r="S1091" s="78"/>
      <c r="T1091" s="119">
        <v>10</v>
      </c>
    </row>
    <row r="1092" spans="2:20" x14ac:dyDescent="0.25">
      <c r="B1092" s="70">
        <v>550036</v>
      </c>
      <c r="C1092" s="144">
        <v>550049</v>
      </c>
      <c r="E1092" s="43" t="s">
        <v>43</v>
      </c>
      <c r="N1092" s="72"/>
      <c r="O1092" s="76" t="s">
        <v>507</v>
      </c>
      <c r="P1092" s="77">
        <v>3000001038085</v>
      </c>
      <c r="Q1092" s="77">
        <v>21010</v>
      </c>
      <c r="R1092" s="77"/>
      <c r="S1092" s="78"/>
      <c r="T1092" s="119">
        <v>32</v>
      </c>
    </row>
    <row r="1093" spans="2:20" x14ac:dyDescent="0.25">
      <c r="B1093" s="70">
        <v>157937</v>
      </c>
      <c r="C1093" s="144">
        <v>157939</v>
      </c>
      <c r="E1093" s="43" t="s">
        <v>46</v>
      </c>
      <c r="N1093" s="72"/>
      <c r="O1093" s="76" t="s">
        <v>507</v>
      </c>
      <c r="P1093" s="77">
        <v>3000001038085</v>
      </c>
      <c r="Q1093" s="77">
        <v>21010</v>
      </c>
      <c r="R1093" s="77"/>
      <c r="S1093" s="78"/>
      <c r="T1093" s="119">
        <v>6</v>
      </c>
    </row>
    <row r="1094" spans="2:20" x14ac:dyDescent="0.25">
      <c r="B1094" s="70">
        <v>152553</v>
      </c>
      <c r="C1094" s="144">
        <v>152557</v>
      </c>
      <c r="E1094" s="43" t="s">
        <v>46</v>
      </c>
      <c r="N1094" s="72"/>
      <c r="O1094" s="76" t="s">
        <v>507</v>
      </c>
      <c r="P1094" s="77">
        <v>3000001038085</v>
      </c>
      <c r="Q1094" s="77">
        <v>21010</v>
      </c>
      <c r="R1094" s="77"/>
      <c r="S1094" s="78"/>
      <c r="T1094" s="119">
        <v>8</v>
      </c>
    </row>
    <row r="1095" spans="2:20" x14ac:dyDescent="0.25">
      <c r="B1095" s="70">
        <v>181019</v>
      </c>
      <c r="C1095" s="144">
        <v>181022</v>
      </c>
      <c r="D1095" s="144">
        <v>261609</v>
      </c>
      <c r="E1095" s="43" t="s">
        <v>46</v>
      </c>
      <c r="N1095" s="72"/>
      <c r="O1095" s="76" t="s">
        <v>507</v>
      </c>
      <c r="P1095" s="77">
        <v>3000001038085</v>
      </c>
      <c r="Q1095" s="77">
        <v>21010</v>
      </c>
      <c r="R1095" s="77"/>
      <c r="S1095" s="78"/>
      <c r="T1095" s="119">
        <v>10</v>
      </c>
    </row>
    <row r="1096" spans="2:20" x14ac:dyDescent="0.25">
      <c r="B1096" s="70">
        <v>180079</v>
      </c>
      <c r="C1096" s="144">
        <v>180080</v>
      </c>
      <c r="D1096" s="144">
        <v>511603</v>
      </c>
      <c r="E1096" s="43" t="s">
        <v>43</v>
      </c>
      <c r="N1096" s="72"/>
      <c r="O1096" s="76" t="s">
        <v>508</v>
      </c>
      <c r="P1096" s="77">
        <v>3000001038047</v>
      </c>
      <c r="Q1096" s="77">
        <v>21009</v>
      </c>
      <c r="R1096" s="77"/>
      <c r="S1096" s="78"/>
      <c r="T1096" s="119">
        <v>5</v>
      </c>
    </row>
    <row r="1097" spans="2:20" x14ac:dyDescent="0.25">
      <c r="B1097" s="70">
        <v>140309</v>
      </c>
      <c r="C1097" s="144">
        <v>140310</v>
      </c>
      <c r="D1097" s="144">
        <v>511590</v>
      </c>
      <c r="E1097" s="43" t="s">
        <v>43</v>
      </c>
      <c r="N1097" s="72"/>
      <c r="O1097" s="76" t="s">
        <v>508</v>
      </c>
      <c r="P1097" s="77">
        <v>3000001038047</v>
      </c>
      <c r="Q1097" s="77">
        <v>21009</v>
      </c>
      <c r="R1097" s="77"/>
      <c r="S1097" s="78"/>
      <c r="T1097" s="119">
        <v>10</v>
      </c>
    </row>
    <row r="1098" spans="2:20" x14ac:dyDescent="0.25">
      <c r="B1098" s="70">
        <v>102767</v>
      </c>
      <c r="C1098" s="144">
        <v>102774</v>
      </c>
      <c r="E1098" s="43" t="s">
        <v>43</v>
      </c>
      <c r="N1098" s="72"/>
      <c r="O1098" s="76" t="s">
        <v>508</v>
      </c>
      <c r="P1098" s="77">
        <v>3000001038047</v>
      </c>
      <c r="Q1098" s="77">
        <v>21009</v>
      </c>
      <c r="R1098" s="77"/>
      <c r="S1098" s="78"/>
      <c r="T1098" s="119">
        <v>32</v>
      </c>
    </row>
    <row r="1099" spans="2:20" x14ac:dyDescent="0.25">
      <c r="B1099" s="70">
        <v>180603</v>
      </c>
      <c r="C1099" s="144">
        <v>180604</v>
      </c>
      <c r="D1099" s="144">
        <v>511606</v>
      </c>
      <c r="E1099" s="43" t="s">
        <v>46</v>
      </c>
      <c r="N1099" s="72"/>
      <c r="O1099" s="76" t="s">
        <v>508</v>
      </c>
      <c r="P1099" s="77">
        <v>3000001038047</v>
      </c>
      <c r="Q1099" s="77">
        <v>21009</v>
      </c>
      <c r="R1099" s="77"/>
      <c r="S1099" s="78"/>
      <c r="T1099" s="119">
        <v>5</v>
      </c>
    </row>
    <row r="1100" spans="2:20" x14ac:dyDescent="0.25">
      <c r="B1100" s="70">
        <v>633866</v>
      </c>
      <c r="C1100" s="144">
        <v>633917</v>
      </c>
      <c r="E1100" s="43" t="s">
        <v>46</v>
      </c>
      <c r="N1100" s="72"/>
      <c r="O1100" s="76" t="s">
        <v>508</v>
      </c>
      <c r="P1100" s="77">
        <v>3000001038047</v>
      </c>
      <c r="Q1100" s="77">
        <v>21009</v>
      </c>
      <c r="R1100" s="77"/>
      <c r="S1100" s="78"/>
      <c r="T1100" s="119">
        <v>6</v>
      </c>
    </row>
    <row r="1101" spans="2:20" x14ac:dyDescent="0.25">
      <c r="B1101" s="70">
        <v>180100</v>
      </c>
      <c r="C1101" s="144">
        <v>180103</v>
      </c>
      <c r="D1101" s="144">
        <v>261611</v>
      </c>
      <c r="E1101" s="43" t="s">
        <v>46</v>
      </c>
      <c r="N1101" s="72"/>
      <c r="O1101" s="76" t="s">
        <v>508</v>
      </c>
      <c r="P1101" s="77">
        <v>3000001038047</v>
      </c>
      <c r="Q1101" s="77">
        <v>21009</v>
      </c>
      <c r="R1101" s="77"/>
      <c r="S1101" s="78"/>
      <c r="T1101" s="119">
        <v>10</v>
      </c>
    </row>
    <row r="1102" spans="2:20" x14ac:dyDescent="0.25">
      <c r="B1102" s="79">
        <v>386505</v>
      </c>
      <c r="E1102" s="43" t="s">
        <v>43</v>
      </c>
      <c r="N1102" s="72"/>
      <c r="O1102" s="76" t="s">
        <v>508</v>
      </c>
      <c r="P1102" s="77">
        <v>3000001038047</v>
      </c>
      <c r="Q1102" s="77">
        <v>21009</v>
      </c>
      <c r="R1102" s="77"/>
      <c r="S1102" s="78"/>
      <c r="T1102" s="119">
        <v>1</v>
      </c>
    </row>
    <row r="1103" spans="2:20" x14ac:dyDescent="0.25">
      <c r="B1103" s="70">
        <v>140417</v>
      </c>
      <c r="C1103" s="144">
        <v>140423</v>
      </c>
      <c r="D1103" s="144">
        <v>511611</v>
      </c>
      <c r="E1103" s="43" t="s">
        <v>43</v>
      </c>
      <c r="N1103" s="72"/>
      <c r="O1103" s="76" t="s">
        <v>509</v>
      </c>
      <c r="P1103" s="77">
        <v>3000000038048</v>
      </c>
      <c r="Q1103" s="77">
        <v>20343</v>
      </c>
      <c r="R1103" s="77"/>
      <c r="S1103" s="78" t="s">
        <v>510</v>
      </c>
      <c r="T1103" s="119">
        <v>5</v>
      </c>
    </row>
    <row r="1104" spans="2:20" x14ac:dyDescent="0.25">
      <c r="B1104" s="70">
        <v>140367</v>
      </c>
      <c r="C1104" s="144">
        <v>140370</v>
      </c>
      <c r="D1104" s="144">
        <v>511610</v>
      </c>
      <c r="E1104" s="43" t="s">
        <v>43</v>
      </c>
      <c r="N1104" s="72"/>
      <c r="O1104" s="76" t="s">
        <v>509</v>
      </c>
      <c r="P1104" s="77">
        <v>3000000038048</v>
      </c>
      <c r="Q1104" s="77">
        <v>20343</v>
      </c>
      <c r="R1104" s="77"/>
      <c r="S1104" s="78" t="s">
        <v>510</v>
      </c>
      <c r="T1104" s="119">
        <v>10</v>
      </c>
    </row>
    <row r="1105" spans="2:20" x14ac:dyDescent="0.25">
      <c r="B1105" s="70">
        <v>140451</v>
      </c>
      <c r="C1105" s="144">
        <v>140453</v>
      </c>
      <c r="D1105" s="144">
        <v>511614</v>
      </c>
      <c r="E1105" s="43" t="s">
        <v>46</v>
      </c>
      <c r="N1105" s="72"/>
      <c r="O1105" s="76" t="s">
        <v>509</v>
      </c>
      <c r="P1105" s="77">
        <v>3000000038048</v>
      </c>
      <c r="Q1105" s="77">
        <v>20343</v>
      </c>
      <c r="R1105" s="77"/>
      <c r="S1105" s="78" t="s">
        <v>510</v>
      </c>
      <c r="T1105" s="119">
        <v>5</v>
      </c>
    </row>
    <row r="1106" spans="2:20" x14ac:dyDescent="0.25">
      <c r="B1106" s="70">
        <v>550001</v>
      </c>
      <c r="C1106" s="144">
        <v>550009</v>
      </c>
      <c r="E1106" s="43" t="s">
        <v>46</v>
      </c>
      <c r="N1106" s="72"/>
      <c r="O1106" s="76" t="s">
        <v>509</v>
      </c>
      <c r="P1106" s="77">
        <v>3000000038048</v>
      </c>
      <c r="Q1106" s="77">
        <v>20343</v>
      </c>
      <c r="R1106" s="77"/>
      <c r="S1106" s="78" t="s">
        <v>510</v>
      </c>
      <c r="T1106" s="119">
        <v>10</v>
      </c>
    </row>
    <row r="1107" spans="2:20" x14ac:dyDescent="0.25">
      <c r="B1107" s="70">
        <v>140426</v>
      </c>
      <c r="C1107" s="144">
        <v>140434</v>
      </c>
      <c r="D1107" s="144">
        <v>261456</v>
      </c>
      <c r="E1107" s="43" t="s">
        <v>46</v>
      </c>
      <c r="N1107" s="72"/>
      <c r="O1107" s="76" t="s">
        <v>509</v>
      </c>
      <c r="P1107" s="77">
        <v>3000000038048</v>
      </c>
      <c r="Q1107" s="77">
        <v>20343</v>
      </c>
      <c r="R1107" s="77"/>
      <c r="S1107" s="78" t="s">
        <v>510</v>
      </c>
      <c r="T1107" s="119">
        <v>10</v>
      </c>
    </row>
    <row r="1108" spans="2:20" x14ac:dyDescent="0.25">
      <c r="B1108" s="79">
        <v>107996</v>
      </c>
      <c r="C1108" s="71">
        <v>107997</v>
      </c>
      <c r="D1108" s="71">
        <v>739583</v>
      </c>
      <c r="E1108" s="43"/>
      <c r="N1108" s="72"/>
      <c r="O1108" s="76" t="s">
        <v>511</v>
      </c>
      <c r="P1108" s="77">
        <v>3276556965903</v>
      </c>
      <c r="Q1108" s="77">
        <v>20046</v>
      </c>
      <c r="R1108" s="77"/>
      <c r="S1108" s="78"/>
      <c r="T1108" s="119"/>
    </row>
    <row r="1109" spans="2:20" x14ac:dyDescent="0.25">
      <c r="B1109" s="70">
        <v>200093</v>
      </c>
      <c r="C1109" s="144">
        <v>200104</v>
      </c>
      <c r="D1109" s="144">
        <v>511624</v>
      </c>
      <c r="E1109" s="43" t="s">
        <v>43</v>
      </c>
      <c r="N1109" s="72"/>
      <c r="O1109" s="76" t="s">
        <v>512</v>
      </c>
      <c r="P1109" s="77">
        <v>3000001038030</v>
      </c>
      <c r="Q1109" s="77"/>
      <c r="R1109" s="77"/>
      <c r="S1109" s="78"/>
      <c r="T1109" s="119">
        <v>10</v>
      </c>
    </row>
    <row r="1110" spans="2:20" x14ac:dyDescent="0.25">
      <c r="B1110" s="70">
        <v>96296</v>
      </c>
      <c r="C1110" s="144">
        <v>96572</v>
      </c>
      <c r="E1110" s="43" t="s">
        <v>46</v>
      </c>
      <c r="N1110" s="72"/>
      <c r="O1110" s="76" t="s">
        <v>512</v>
      </c>
      <c r="P1110" s="77">
        <v>3000001038030</v>
      </c>
      <c r="Q1110" s="77"/>
      <c r="R1110" s="77"/>
      <c r="S1110" s="78"/>
      <c r="T1110" s="119">
        <v>6</v>
      </c>
    </row>
    <row r="1111" spans="2:20" x14ac:dyDescent="0.25">
      <c r="B1111" s="70">
        <v>200066</v>
      </c>
      <c r="C1111" s="144">
        <v>200078</v>
      </c>
      <c r="D1111" s="144">
        <v>261613</v>
      </c>
      <c r="E1111" s="43" t="s">
        <v>46</v>
      </c>
      <c r="N1111" s="72"/>
      <c r="O1111" s="76" t="s">
        <v>512</v>
      </c>
      <c r="P1111" s="77">
        <v>3000001038030</v>
      </c>
      <c r="Q1111" s="77"/>
      <c r="R1111" s="77"/>
      <c r="S1111" s="78"/>
      <c r="T1111" s="119">
        <v>12</v>
      </c>
    </row>
    <row r="1112" spans="2:20" x14ac:dyDescent="0.25">
      <c r="B1112" s="70">
        <v>200038</v>
      </c>
      <c r="C1112" s="144">
        <v>200046</v>
      </c>
      <c r="D1112" s="144">
        <v>511619</v>
      </c>
      <c r="E1112" s="43" t="s">
        <v>47</v>
      </c>
      <c r="N1112" s="72"/>
      <c r="O1112" s="76" t="s">
        <v>512</v>
      </c>
      <c r="P1112" s="77">
        <v>3000001038030</v>
      </c>
      <c r="Q1112" s="77"/>
      <c r="R1112" s="77"/>
      <c r="S1112" s="78"/>
      <c r="T1112" s="119">
        <v>12</v>
      </c>
    </row>
    <row r="1113" spans="2:20" x14ac:dyDescent="0.25">
      <c r="B1113" s="79">
        <v>121731</v>
      </c>
      <c r="C1113" s="71">
        <v>121734</v>
      </c>
      <c r="E1113" s="43" t="s">
        <v>43</v>
      </c>
      <c r="N1113" s="72"/>
      <c r="O1113" s="76" t="s">
        <v>513</v>
      </c>
      <c r="P1113" s="77"/>
      <c r="Q1113" s="77"/>
      <c r="R1113" s="77"/>
      <c r="S1113" s="78"/>
      <c r="T1113" s="119">
        <v>5</v>
      </c>
    </row>
    <row r="1114" spans="2:20" x14ac:dyDescent="0.25">
      <c r="B1114" s="70">
        <v>724007</v>
      </c>
      <c r="E1114" s="43" t="s">
        <v>46</v>
      </c>
      <c r="N1114" s="72"/>
      <c r="O1114" s="76" t="s">
        <v>514</v>
      </c>
      <c r="P1114" s="77" t="s">
        <v>61</v>
      </c>
      <c r="Q1114" s="77"/>
      <c r="R1114" s="77"/>
      <c r="S1114" s="78"/>
      <c r="T1114" s="119">
        <v>10</v>
      </c>
    </row>
    <row r="1115" spans="2:20" x14ac:dyDescent="0.25">
      <c r="B1115" s="79">
        <v>118021</v>
      </c>
      <c r="C1115" s="59">
        <v>118090</v>
      </c>
      <c r="E1115" s="43" t="s">
        <v>43</v>
      </c>
      <c r="N1115" s="72"/>
      <c r="O1115" s="76" t="s">
        <v>515</v>
      </c>
      <c r="P1115" s="80">
        <v>3276557195989</v>
      </c>
      <c r="Q1115" s="77">
        <v>90717</v>
      </c>
      <c r="R1115" s="77"/>
      <c r="S1115" s="78">
        <v>2412043</v>
      </c>
      <c r="T1115" s="119">
        <v>8</v>
      </c>
    </row>
    <row r="1116" spans="2:20" x14ac:dyDescent="0.25">
      <c r="B1116" s="79">
        <v>205199</v>
      </c>
      <c r="C1116" s="71">
        <v>205226</v>
      </c>
      <c r="E1116" s="43" t="s">
        <v>43</v>
      </c>
      <c r="N1116" s="72"/>
      <c r="O1116" s="76" t="s">
        <v>516</v>
      </c>
      <c r="P1116" s="77">
        <v>3000001041733</v>
      </c>
      <c r="Q1116" s="77"/>
      <c r="R1116" s="77"/>
      <c r="S1116" s="78"/>
      <c r="T1116" s="119">
        <v>10</v>
      </c>
    </row>
    <row r="1117" spans="2:20" x14ac:dyDescent="0.25">
      <c r="B1117" s="70">
        <v>124422</v>
      </c>
      <c r="C1117" s="144">
        <v>124423</v>
      </c>
      <c r="E1117" s="43" t="s">
        <v>43</v>
      </c>
      <c r="N1117" s="72"/>
      <c r="O1117" s="76" t="s">
        <v>516</v>
      </c>
      <c r="P1117" s="77">
        <v>3000001041733</v>
      </c>
      <c r="Q1117" s="77">
        <v>90711</v>
      </c>
      <c r="R1117" s="77"/>
      <c r="S1117" s="99" t="s">
        <v>517</v>
      </c>
      <c r="T1117" s="119">
        <v>12</v>
      </c>
    </row>
    <row r="1118" spans="2:20" x14ac:dyDescent="0.25">
      <c r="B1118" s="79">
        <v>552481</v>
      </c>
      <c r="C1118" s="71">
        <v>410241</v>
      </c>
      <c r="D1118" s="71"/>
      <c r="E1118" s="43" t="s">
        <v>43</v>
      </c>
      <c r="F1118" s="71"/>
      <c r="G1118" s="71"/>
      <c r="H1118" s="71"/>
      <c r="I1118" s="71"/>
      <c r="J1118" s="71"/>
      <c r="K1118" s="71"/>
      <c r="L1118" s="71"/>
      <c r="M1118" s="71"/>
      <c r="N1118" s="72"/>
      <c r="O1118" s="76" t="s">
        <v>518</v>
      </c>
      <c r="P1118" s="77"/>
      <c r="Q1118" s="77"/>
      <c r="R1118" s="77"/>
      <c r="S1118" s="99"/>
      <c r="T1118" s="119">
        <v>12</v>
      </c>
    </row>
    <row r="1119" spans="2:20" x14ac:dyDescent="0.25">
      <c r="B1119" s="79">
        <v>936752</v>
      </c>
      <c r="C1119" s="71">
        <v>936753</v>
      </c>
      <c r="D1119" s="71"/>
      <c r="E1119" s="43"/>
      <c r="F1119" s="71"/>
      <c r="G1119" s="71"/>
      <c r="H1119" s="71"/>
      <c r="I1119" s="71"/>
      <c r="J1119" s="71"/>
      <c r="K1119" s="71"/>
      <c r="L1119" s="71"/>
      <c r="M1119" s="71"/>
      <c r="N1119" s="72"/>
      <c r="O1119" s="76"/>
      <c r="P1119" s="77"/>
      <c r="Q1119" s="77"/>
      <c r="R1119" s="77"/>
      <c r="S1119" s="99"/>
      <c r="T1119" s="119">
        <v>4</v>
      </c>
    </row>
    <row r="1120" spans="2:20" x14ac:dyDescent="0.25">
      <c r="B1120" s="79">
        <v>251420</v>
      </c>
      <c r="C1120" s="71">
        <v>251428</v>
      </c>
      <c r="D1120" s="71"/>
      <c r="E1120" s="43" t="s">
        <v>43</v>
      </c>
      <c r="F1120" s="71"/>
      <c r="G1120" s="71"/>
      <c r="H1120" s="71"/>
      <c r="I1120" s="71"/>
      <c r="J1120" s="71"/>
      <c r="K1120" s="71"/>
      <c r="L1120" s="71"/>
      <c r="M1120" s="71"/>
      <c r="N1120" s="72"/>
      <c r="O1120" s="76" t="s">
        <v>519</v>
      </c>
      <c r="P1120" s="77"/>
      <c r="Q1120" s="77"/>
      <c r="R1120" s="77"/>
      <c r="S1120" s="99"/>
      <c r="T1120" s="119">
        <v>6</v>
      </c>
    </row>
    <row r="1121" spans="2:20" x14ac:dyDescent="0.25">
      <c r="B1121" s="70">
        <v>51573</v>
      </c>
      <c r="C1121" s="144">
        <v>51577</v>
      </c>
      <c r="E1121" s="43" t="s">
        <v>43</v>
      </c>
      <c r="N1121" s="72"/>
      <c r="O1121" s="76" t="s">
        <v>520</v>
      </c>
      <c r="P1121" s="77">
        <v>3000001041726</v>
      </c>
      <c r="Q1121" s="77"/>
      <c r="R1121" s="77"/>
      <c r="S1121" s="78"/>
      <c r="T1121" s="119">
        <v>8</v>
      </c>
    </row>
    <row r="1122" spans="2:20" x14ac:dyDescent="0.25">
      <c r="B1122" s="79">
        <v>65528</v>
      </c>
      <c r="C1122" s="71">
        <v>65579</v>
      </c>
      <c r="E1122" s="43" t="s">
        <v>43</v>
      </c>
      <c r="N1122" s="72"/>
      <c r="O1122" s="76" t="s">
        <v>520</v>
      </c>
      <c r="P1122" s="77">
        <v>3000001041726</v>
      </c>
      <c r="Q1122" s="77"/>
      <c r="R1122" s="77"/>
      <c r="S1122" s="78"/>
      <c r="T1122" s="119">
        <v>6</v>
      </c>
    </row>
    <row r="1123" spans="2:20" x14ac:dyDescent="0.25">
      <c r="B1123" s="71">
        <v>340527</v>
      </c>
      <c r="C1123" s="71">
        <v>340565</v>
      </c>
      <c r="D1123" s="71"/>
      <c r="E1123" s="43" t="s">
        <v>46</v>
      </c>
      <c r="N1123" s="72"/>
      <c r="O1123" s="76" t="s">
        <v>520</v>
      </c>
      <c r="P1123" s="77">
        <v>3000001041726</v>
      </c>
      <c r="Q1123" s="77"/>
      <c r="R1123" s="77"/>
      <c r="S1123" s="78"/>
      <c r="T1123" s="119">
        <v>6</v>
      </c>
    </row>
    <row r="1124" spans="2:20" x14ac:dyDescent="0.25">
      <c r="B1124" s="70">
        <v>46082</v>
      </c>
      <c r="C1124" s="144">
        <v>46095</v>
      </c>
      <c r="D1124" s="71"/>
      <c r="E1124" s="43"/>
      <c r="N1124" s="72"/>
      <c r="O1124" s="76"/>
      <c r="P1124" s="77"/>
      <c r="Q1124" s="77"/>
      <c r="R1124" s="77"/>
      <c r="S1124" s="78"/>
      <c r="T1124" s="119">
        <v>8</v>
      </c>
    </row>
    <row r="1125" spans="2:20" x14ac:dyDescent="0.25">
      <c r="B1125" s="79">
        <v>282963</v>
      </c>
      <c r="C1125" s="71">
        <v>282965</v>
      </c>
      <c r="D1125" s="71"/>
      <c r="E1125" s="43" t="s">
        <v>43</v>
      </c>
      <c r="F1125" s="71"/>
      <c r="G1125" s="71"/>
      <c r="H1125" s="71"/>
      <c r="I1125" s="71"/>
      <c r="J1125" s="71"/>
      <c r="K1125" s="71"/>
      <c r="L1125" s="71"/>
      <c r="M1125" s="71"/>
      <c r="N1125" s="72"/>
      <c r="O1125" s="76" t="s">
        <v>521</v>
      </c>
      <c r="P1125" s="80">
        <v>3523680292680</v>
      </c>
      <c r="Q1125" s="77"/>
      <c r="R1125" s="77"/>
      <c r="S1125" s="78"/>
      <c r="T1125" s="119">
        <v>6</v>
      </c>
    </row>
    <row r="1126" spans="2:20" x14ac:dyDescent="0.25">
      <c r="B1126" s="79">
        <v>282966</v>
      </c>
      <c r="C1126" s="71">
        <v>282979</v>
      </c>
      <c r="D1126" s="71"/>
      <c r="E1126" s="43" t="s">
        <v>46</v>
      </c>
      <c r="F1126" s="71"/>
      <c r="G1126" s="71"/>
      <c r="H1126" s="71"/>
      <c r="I1126" s="71"/>
      <c r="J1126" s="71"/>
      <c r="K1126" s="71"/>
      <c r="L1126" s="71"/>
      <c r="M1126" s="71"/>
      <c r="N1126" s="72"/>
      <c r="O1126" s="76" t="s">
        <v>521</v>
      </c>
      <c r="P1126" s="80">
        <v>3523680292680</v>
      </c>
      <c r="Q1126" s="77"/>
      <c r="R1126" s="77"/>
      <c r="S1126" s="78"/>
      <c r="T1126" s="119">
        <v>6</v>
      </c>
    </row>
    <row r="1127" spans="2:20" x14ac:dyDescent="0.25">
      <c r="B1127" s="70">
        <v>100013</v>
      </c>
      <c r="C1127" s="144">
        <v>100014</v>
      </c>
      <c r="D1127" s="144">
        <v>441669</v>
      </c>
      <c r="E1127" s="43" t="s">
        <v>43</v>
      </c>
      <c r="N1127" s="72"/>
      <c r="O1127" s="76" t="s">
        <v>522</v>
      </c>
      <c r="P1127" s="77">
        <v>3000000038130</v>
      </c>
      <c r="Q1127" s="77">
        <v>20468</v>
      </c>
      <c r="R1127" s="77"/>
      <c r="S1127" s="78" t="s">
        <v>523</v>
      </c>
      <c r="T1127" s="119">
        <v>3</v>
      </c>
    </row>
    <row r="1128" spans="2:20" x14ac:dyDescent="0.25">
      <c r="B1128" s="70">
        <v>100115</v>
      </c>
      <c r="C1128" s="144">
        <v>100116</v>
      </c>
      <c r="D1128" s="144">
        <v>511686</v>
      </c>
      <c r="E1128" s="43" t="s">
        <v>46</v>
      </c>
      <c r="N1128" s="72"/>
      <c r="O1128" s="76" t="s">
        <v>522</v>
      </c>
      <c r="P1128" s="77">
        <v>3000000038130</v>
      </c>
      <c r="Q1128" s="77">
        <v>20468</v>
      </c>
      <c r="R1128" s="77"/>
      <c r="S1128" s="78" t="s">
        <v>523</v>
      </c>
      <c r="T1128" s="119">
        <v>3</v>
      </c>
    </row>
    <row r="1129" spans="2:20" x14ac:dyDescent="0.25">
      <c r="B1129" s="70">
        <v>100046</v>
      </c>
      <c r="C1129" s="144">
        <v>100047</v>
      </c>
      <c r="D1129" s="144">
        <v>511685</v>
      </c>
      <c r="E1129" s="43" t="s">
        <v>47</v>
      </c>
      <c r="N1129" s="72"/>
      <c r="O1129" s="76" t="s">
        <v>522</v>
      </c>
      <c r="P1129" s="77">
        <v>3000000038130</v>
      </c>
      <c r="Q1129" s="77">
        <v>20468</v>
      </c>
      <c r="R1129" s="77"/>
      <c r="S1129" s="78" t="s">
        <v>523</v>
      </c>
      <c r="T1129" s="119">
        <v>3</v>
      </c>
    </row>
    <row r="1130" spans="2:20" x14ac:dyDescent="0.25">
      <c r="B1130" s="70">
        <v>100383</v>
      </c>
      <c r="C1130" s="144">
        <v>100451</v>
      </c>
      <c r="D1130" s="144">
        <v>511688</v>
      </c>
      <c r="E1130" s="43" t="s">
        <v>43</v>
      </c>
      <c r="N1130" s="72"/>
      <c r="O1130" s="76" t="s">
        <v>524</v>
      </c>
      <c r="P1130" s="77">
        <v>3000000038147</v>
      </c>
      <c r="Q1130" s="77">
        <v>20469</v>
      </c>
      <c r="R1130" s="77"/>
      <c r="S1130" s="78" t="s">
        <v>525</v>
      </c>
      <c r="T1130" s="119">
        <v>3</v>
      </c>
    </row>
    <row r="1131" spans="2:20" x14ac:dyDescent="0.25">
      <c r="B1131" s="70">
        <v>100622</v>
      </c>
      <c r="C1131" s="144">
        <v>100623</v>
      </c>
      <c r="D1131" s="144">
        <v>511707</v>
      </c>
      <c r="E1131" s="43" t="s">
        <v>46</v>
      </c>
      <c r="N1131" s="72"/>
      <c r="O1131" s="76" t="s">
        <v>524</v>
      </c>
      <c r="P1131" s="77">
        <v>3000000038147</v>
      </c>
      <c r="Q1131" s="77">
        <v>20469</v>
      </c>
      <c r="R1131" s="77"/>
      <c r="S1131" s="78" t="s">
        <v>525</v>
      </c>
      <c r="T1131" s="119">
        <v>3</v>
      </c>
    </row>
    <row r="1132" spans="2:20" x14ac:dyDescent="0.25">
      <c r="B1132" s="70">
        <v>100610</v>
      </c>
      <c r="C1132" s="144">
        <v>100621</v>
      </c>
      <c r="D1132" s="144">
        <v>511699</v>
      </c>
      <c r="E1132" s="43" t="s">
        <v>47</v>
      </c>
      <c r="N1132" s="72"/>
      <c r="O1132" s="76" t="s">
        <v>524</v>
      </c>
      <c r="P1132" s="77">
        <v>3000000038147</v>
      </c>
      <c r="Q1132" s="77">
        <v>20469</v>
      </c>
      <c r="R1132" s="77"/>
      <c r="S1132" s="78" t="s">
        <v>525</v>
      </c>
      <c r="T1132" s="119">
        <v>3</v>
      </c>
    </row>
    <row r="1133" spans="2:20" x14ac:dyDescent="0.25">
      <c r="B1133" s="70">
        <v>94013</v>
      </c>
      <c r="C1133" s="144">
        <v>94019</v>
      </c>
      <c r="D1133" s="144">
        <v>511679</v>
      </c>
      <c r="E1133" s="43" t="s">
        <v>43</v>
      </c>
      <c r="N1133" s="72"/>
      <c r="O1133" s="76" t="s">
        <v>524</v>
      </c>
      <c r="P1133" s="77">
        <v>3000000038147</v>
      </c>
      <c r="Q1133" s="77">
        <v>20469</v>
      </c>
      <c r="R1133" s="77"/>
      <c r="S1133" s="78" t="s">
        <v>525</v>
      </c>
      <c r="T1133" s="119">
        <v>3</v>
      </c>
    </row>
    <row r="1134" spans="2:20" x14ac:dyDescent="0.25">
      <c r="B1134" s="70">
        <v>100002</v>
      </c>
      <c r="C1134" s="144">
        <v>100004</v>
      </c>
      <c r="D1134" s="144">
        <v>511681</v>
      </c>
      <c r="E1134" s="43" t="s">
        <v>46</v>
      </c>
      <c r="N1134" s="72"/>
      <c r="O1134" s="76" t="s">
        <v>524</v>
      </c>
      <c r="P1134" s="77">
        <v>3000000038147</v>
      </c>
      <c r="Q1134" s="77">
        <v>20469</v>
      </c>
      <c r="R1134" s="77"/>
      <c r="S1134" s="78" t="s">
        <v>525</v>
      </c>
      <c r="T1134" s="119">
        <v>3</v>
      </c>
    </row>
    <row r="1135" spans="2:20" x14ac:dyDescent="0.25">
      <c r="B1135" s="70">
        <v>94050</v>
      </c>
      <c r="C1135" s="144">
        <v>98000</v>
      </c>
      <c r="D1135" s="144">
        <v>511680</v>
      </c>
      <c r="E1135" s="43" t="s">
        <v>47</v>
      </c>
      <c r="N1135" s="72"/>
      <c r="O1135" s="76" t="s">
        <v>524</v>
      </c>
      <c r="P1135" s="77">
        <v>3000000038147</v>
      </c>
      <c r="Q1135" s="77">
        <v>20469</v>
      </c>
      <c r="R1135" s="77"/>
      <c r="S1135" s="78" t="s">
        <v>525</v>
      </c>
      <c r="T1135" s="119">
        <v>3</v>
      </c>
    </row>
    <row r="1136" spans="2:20" x14ac:dyDescent="0.25">
      <c r="B1136" s="70">
        <v>363163</v>
      </c>
      <c r="C1136" s="144">
        <v>363164</v>
      </c>
      <c r="D1136" s="144">
        <v>511751</v>
      </c>
      <c r="E1136" s="43" t="s">
        <v>43</v>
      </c>
      <c r="N1136" s="72"/>
      <c r="O1136" s="76" t="s">
        <v>526</v>
      </c>
      <c r="P1136" s="112">
        <v>3000000038208</v>
      </c>
      <c r="Q1136" s="77">
        <v>20466</v>
      </c>
      <c r="R1136" s="77"/>
      <c r="S1136" s="78" t="s">
        <v>527</v>
      </c>
      <c r="T1136" s="119">
        <v>2</v>
      </c>
    </row>
    <row r="1137" spans="2:20" x14ac:dyDescent="0.25">
      <c r="B1137" s="70">
        <v>100663</v>
      </c>
      <c r="C1137" s="144">
        <v>100667</v>
      </c>
      <c r="D1137" s="144">
        <v>511720</v>
      </c>
      <c r="E1137" s="43" t="s">
        <v>43</v>
      </c>
      <c r="N1137" s="72"/>
      <c r="O1137" s="76" t="s">
        <v>526</v>
      </c>
      <c r="P1137" s="112">
        <v>3000000038208</v>
      </c>
      <c r="Q1137" s="77">
        <v>20466</v>
      </c>
      <c r="R1137" s="77"/>
      <c r="S1137" s="78" t="s">
        <v>527</v>
      </c>
      <c r="T1137" s="119">
        <v>3</v>
      </c>
    </row>
    <row r="1138" spans="2:20" x14ac:dyDescent="0.25">
      <c r="B1138" s="70">
        <v>363167</v>
      </c>
      <c r="C1138" s="144">
        <v>363168</v>
      </c>
      <c r="D1138" s="144">
        <v>511754</v>
      </c>
      <c r="E1138" s="43" t="s">
        <v>46</v>
      </c>
      <c r="N1138" s="72"/>
      <c r="O1138" s="76" t="s">
        <v>526</v>
      </c>
      <c r="P1138" s="112">
        <v>3000000038208</v>
      </c>
      <c r="Q1138" s="77">
        <v>20466</v>
      </c>
      <c r="R1138" s="77"/>
      <c r="S1138" s="78" t="s">
        <v>527</v>
      </c>
      <c r="T1138" s="119">
        <v>2</v>
      </c>
    </row>
    <row r="1139" spans="2:20" x14ac:dyDescent="0.25">
      <c r="B1139" s="70">
        <v>100755</v>
      </c>
      <c r="C1139" s="144">
        <v>100756</v>
      </c>
      <c r="D1139" s="144">
        <v>511738</v>
      </c>
      <c r="E1139" s="43" t="s">
        <v>46</v>
      </c>
      <c r="N1139" s="72"/>
      <c r="O1139" s="76" t="s">
        <v>526</v>
      </c>
      <c r="P1139" s="112">
        <v>3000000038208</v>
      </c>
      <c r="Q1139" s="77">
        <v>20466</v>
      </c>
      <c r="R1139" s="77"/>
      <c r="S1139" s="78" t="s">
        <v>527</v>
      </c>
      <c r="T1139" s="119">
        <v>3</v>
      </c>
    </row>
    <row r="1140" spans="2:20" x14ac:dyDescent="0.25">
      <c r="B1140" s="70">
        <v>363165</v>
      </c>
      <c r="C1140" s="144">
        <v>363166</v>
      </c>
      <c r="D1140" s="144">
        <v>511752</v>
      </c>
      <c r="E1140" s="43" t="s">
        <v>47</v>
      </c>
      <c r="N1140" s="72"/>
      <c r="O1140" s="76" t="s">
        <v>526</v>
      </c>
      <c r="P1140" s="112">
        <v>3000000038208</v>
      </c>
      <c r="Q1140" s="77">
        <v>20466</v>
      </c>
      <c r="R1140" s="77"/>
      <c r="S1140" s="78" t="s">
        <v>527</v>
      </c>
      <c r="T1140" s="119">
        <v>2</v>
      </c>
    </row>
    <row r="1141" spans="2:20" x14ac:dyDescent="0.25">
      <c r="B1141" s="70">
        <v>60878</v>
      </c>
      <c r="C1141" s="144">
        <v>60879</v>
      </c>
      <c r="E1141" s="43" t="s">
        <v>43</v>
      </c>
      <c r="N1141" s="72"/>
      <c r="O1141" s="76" t="s">
        <v>528</v>
      </c>
      <c r="P1141" s="77">
        <v>3000000038178</v>
      </c>
      <c r="Q1141" s="77">
        <v>20470</v>
      </c>
      <c r="R1141" s="77"/>
      <c r="S1141" s="78" t="s">
        <v>529</v>
      </c>
      <c r="T1141" s="119">
        <v>3</v>
      </c>
    </row>
    <row r="1142" spans="2:20" x14ac:dyDescent="0.25">
      <c r="B1142" s="70">
        <v>100948</v>
      </c>
      <c r="C1142" s="144">
        <v>511800</v>
      </c>
      <c r="E1142" s="43" t="s">
        <v>46</v>
      </c>
      <c r="N1142" s="72"/>
      <c r="O1142" s="76" t="s">
        <v>528</v>
      </c>
      <c r="P1142" s="77">
        <v>3000000038178</v>
      </c>
      <c r="Q1142" s="77">
        <v>20470</v>
      </c>
      <c r="R1142" s="77"/>
      <c r="S1142" s="78" t="s">
        <v>529</v>
      </c>
      <c r="T1142" s="119">
        <v>3</v>
      </c>
    </row>
    <row r="1143" spans="2:20" x14ac:dyDescent="0.25">
      <c r="B1143" s="79">
        <v>883083</v>
      </c>
      <c r="C1143" s="71">
        <v>883096</v>
      </c>
      <c r="E1143" s="43" t="s">
        <v>43</v>
      </c>
      <c r="N1143" s="72"/>
      <c r="O1143" s="76"/>
      <c r="P1143" s="77"/>
      <c r="Q1143" s="77"/>
      <c r="R1143" s="77"/>
      <c r="S1143" s="78"/>
      <c r="T1143" s="119">
        <v>3</v>
      </c>
    </row>
    <row r="1144" spans="2:20" x14ac:dyDescent="0.25">
      <c r="B1144" s="70">
        <v>540752</v>
      </c>
      <c r="C1144" s="144">
        <v>540769</v>
      </c>
      <c r="E1144" s="43" t="s">
        <v>43</v>
      </c>
      <c r="N1144" s="72"/>
      <c r="O1144" s="76" t="s">
        <v>530</v>
      </c>
      <c r="P1144" s="77">
        <v>3523680243248</v>
      </c>
      <c r="Q1144" s="77"/>
      <c r="R1144" s="77"/>
      <c r="S1144" s="78"/>
      <c r="T1144" s="119">
        <v>3</v>
      </c>
    </row>
    <row r="1145" spans="2:20" x14ac:dyDescent="0.25">
      <c r="B1145" s="70">
        <v>590788</v>
      </c>
      <c r="C1145" s="144">
        <v>621799</v>
      </c>
      <c r="E1145" s="43" t="s">
        <v>43</v>
      </c>
      <c r="N1145" s="72"/>
      <c r="O1145" s="76" t="s">
        <v>531</v>
      </c>
      <c r="P1145" s="77">
        <v>3276552640316</v>
      </c>
      <c r="Q1145" s="77"/>
      <c r="R1145" s="77"/>
      <c r="S1145" s="78"/>
      <c r="T1145" s="119">
        <v>4</v>
      </c>
    </row>
    <row r="1146" spans="2:20" x14ac:dyDescent="0.25">
      <c r="B1146" s="70">
        <v>621823</v>
      </c>
      <c r="C1146" s="144">
        <v>621826</v>
      </c>
      <c r="E1146" s="43" t="s">
        <v>43</v>
      </c>
      <c r="N1146" s="72"/>
      <c r="O1146" s="76" t="s">
        <v>531</v>
      </c>
      <c r="P1146" s="77">
        <v>3276552640316</v>
      </c>
      <c r="Q1146" s="77"/>
      <c r="R1146" s="77"/>
      <c r="S1146" s="78"/>
      <c r="T1146" s="119">
        <v>4</v>
      </c>
    </row>
    <row r="1147" spans="2:20" x14ac:dyDescent="0.25">
      <c r="B1147" s="70">
        <v>483975</v>
      </c>
      <c r="C1147" s="144">
        <v>511939</v>
      </c>
      <c r="E1147" s="43" t="s">
        <v>43</v>
      </c>
      <c r="N1147" s="72"/>
      <c r="O1147" s="76" t="s">
        <v>532</v>
      </c>
      <c r="P1147" s="77">
        <v>3276552644543</v>
      </c>
      <c r="Q1147" s="77"/>
      <c r="R1147" s="77"/>
      <c r="S1147" s="78"/>
      <c r="T1147" s="119">
        <v>5</v>
      </c>
    </row>
    <row r="1148" spans="2:20" x14ac:dyDescent="0.25">
      <c r="B1148" s="70">
        <v>474213</v>
      </c>
      <c r="E1148" s="43" t="s">
        <v>43</v>
      </c>
      <c r="N1148" s="72"/>
      <c r="O1148" s="76" t="s">
        <v>532</v>
      </c>
      <c r="P1148" s="77">
        <v>3276552644543</v>
      </c>
      <c r="Q1148" s="77"/>
      <c r="R1148" s="77"/>
      <c r="S1148" s="78"/>
      <c r="T1148" s="119">
        <v>4</v>
      </c>
    </row>
    <row r="1149" spans="2:20" x14ac:dyDescent="0.25">
      <c r="B1149" s="70">
        <v>192369</v>
      </c>
      <c r="E1149" s="43" t="s">
        <v>43</v>
      </c>
      <c r="N1149" s="72"/>
      <c r="O1149" s="76" t="s">
        <v>533</v>
      </c>
      <c r="P1149" s="77">
        <v>3276552640323</v>
      </c>
      <c r="Q1149" s="77"/>
      <c r="R1149" s="77"/>
      <c r="S1149" s="78"/>
      <c r="T1149" s="119">
        <v>4</v>
      </c>
    </row>
    <row r="1150" spans="2:20" x14ac:dyDescent="0.25">
      <c r="B1150" s="70">
        <v>621822</v>
      </c>
      <c r="C1150" s="144">
        <v>621820</v>
      </c>
      <c r="E1150" s="43" t="s">
        <v>43</v>
      </c>
      <c r="N1150" s="72"/>
      <c r="O1150" s="76" t="s">
        <v>533</v>
      </c>
      <c r="P1150" s="77">
        <v>3276552640323</v>
      </c>
      <c r="Q1150" s="77"/>
      <c r="R1150" s="77"/>
      <c r="S1150" s="78"/>
      <c r="T1150" s="119">
        <v>4</v>
      </c>
    </row>
    <row r="1151" spans="2:20" x14ac:dyDescent="0.25">
      <c r="B1151" s="70">
        <v>621875</v>
      </c>
      <c r="C1151" s="144">
        <v>621867</v>
      </c>
      <c r="E1151" s="43" t="s">
        <v>43</v>
      </c>
      <c r="N1151" s="72"/>
      <c r="O1151" s="76" t="s">
        <v>534</v>
      </c>
      <c r="P1151" s="77">
        <v>3276557101799</v>
      </c>
      <c r="Q1151" s="77"/>
      <c r="R1151" s="77"/>
      <c r="S1151" s="78"/>
      <c r="T1151" s="119">
        <v>8</v>
      </c>
    </row>
    <row r="1152" spans="2:20" x14ac:dyDescent="0.25">
      <c r="B1152" s="70">
        <v>332324</v>
      </c>
      <c r="E1152" s="43" t="s">
        <v>43</v>
      </c>
      <c r="N1152" s="72"/>
      <c r="O1152" s="76" t="s">
        <v>534</v>
      </c>
      <c r="P1152" s="77">
        <v>3276557101799</v>
      </c>
      <c r="Q1152" s="77"/>
      <c r="R1152" s="77"/>
      <c r="S1152" s="78"/>
      <c r="T1152" s="119">
        <v>9</v>
      </c>
    </row>
    <row r="1153" spans="2:20" x14ac:dyDescent="0.25">
      <c r="B1153" s="70">
        <v>84872</v>
      </c>
      <c r="C1153" s="144">
        <v>84936</v>
      </c>
      <c r="D1153" s="144">
        <v>511852</v>
      </c>
      <c r="E1153" s="43" t="s">
        <v>43</v>
      </c>
      <c r="N1153" s="72"/>
      <c r="O1153" s="76" t="s">
        <v>534</v>
      </c>
      <c r="P1153" s="77">
        <v>3276557101799</v>
      </c>
      <c r="Q1153" s="77"/>
      <c r="R1153" s="77"/>
      <c r="S1153" s="78"/>
      <c r="T1153" s="119">
        <v>10</v>
      </c>
    </row>
    <row r="1154" spans="2:20" x14ac:dyDescent="0.25">
      <c r="B1154" s="70">
        <v>138505</v>
      </c>
      <c r="E1154" s="43" t="s">
        <v>46</v>
      </c>
      <c r="N1154" s="72"/>
      <c r="O1154" s="76" t="s">
        <v>534</v>
      </c>
      <c r="P1154" s="77">
        <v>3276557101799</v>
      </c>
      <c r="Q1154" s="77"/>
      <c r="R1154" s="77"/>
      <c r="S1154" s="78"/>
      <c r="T1154" s="119">
        <v>8</v>
      </c>
    </row>
    <row r="1155" spans="2:20" x14ac:dyDescent="0.25">
      <c r="B1155" s="70">
        <v>84976</v>
      </c>
      <c r="C1155" s="144">
        <v>84977</v>
      </c>
      <c r="D1155" s="144">
        <v>511890</v>
      </c>
      <c r="E1155" s="43" t="s">
        <v>46</v>
      </c>
      <c r="N1155" s="72"/>
      <c r="O1155" s="76" t="s">
        <v>534</v>
      </c>
      <c r="P1155" s="77">
        <v>3276557101799</v>
      </c>
      <c r="Q1155" s="77"/>
      <c r="R1155" s="77"/>
      <c r="S1155" s="78"/>
      <c r="T1155" s="119">
        <v>10</v>
      </c>
    </row>
    <row r="1156" spans="2:20" x14ac:dyDescent="0.25">
      <c r="B1156" s="70">
        <v>987101</v>
      </c>
      <c r="E1156" s="43" t="s">
        <v>43</v>
      </c>
      <c r="N1156" s="72"/>
      <c r="O1156" s="76" t="s">
        <v>535</v>
      </c>
      <c r="P1156" s="77">
        <v>3276557101805</v>
      </c>
      <c r="Q1156" s="77"/>
      <c r="R1156" s="77"/>
      <c r="S1156" s="78"/>
      <c r="T1156" s="119">
        <v>6</v>
      </c>
    </row>
    <row r="1157" spans="2:20" x14ac:dyDescent="0.25">
      <c r="B1157" s="70">
        <v>84873</v>
      </c>
      <c r="C1157" s="144">
        <v>84910</v>
      </c>
      <c r="D1157" s="144">
        <v>511880</v>
      </c>
      <c r="E1157" s="43" t="s">
        <v>43</v>
      </c>
      <c r="N1157" s="72"/>
      <c r="O1157" s="76" t="s">
        <v>535</v>
      </c>
      <c r="P1157" s="77">
        <v>3276557101805</v>
      </c>
      <c r="Q1157" s="77"/>
      <c r="R1157" s="77"/>
      <c r="S1157" s="78"/>
      <c r="T1157" s="119">
        <v>10</v>
      </c>
    </row>
    <row r="1158" spans="2:20" x14ac:dyDescent="0.25">
      <c r="B1158" s="70">
        <v>773862</v>
      </c>
      <c r="E1158" s="43" t="s">
        <v>43</v>
      </c>
      <c r="N1158" s="72"/>
      <c r="O1158" s="76" t="s">
        <v>535</v>
      </c>
      <c r="P1158" s="77">
        <v>3276557101805</v>
      </c>
      <c r="Q1158" s="77"/>
      <c r="R1158" s="77"/>
      <c r="S1158" s="78"/>
      <c r="T1158" s="119">
        <v>6</v>
      </c>
    </row>
    <row r="1159" spans="2:20" x14ac:dyDescent="0.25">
      <c r="B1159" s="70">
        <v>484018</v>
      </c>
      <c r="C1159" s="144">
        <v>511975</v>
      </c>
      <c r="E1159" s="43" t="s">
        <v>43</v>
      </c>
      <c r="N1159" s="72"/>
      <c r="O1159" s="76" t="s">
        <v>535</v>
      </c>
      <c r="P1159" s="77">
        <v>3276557101805</v>
      </c>
      <c r="Q1159" s="77"/>
      <c r="R1159" s="77"/>
      <c r="S1159" s="78"/>
      <c r="T1159" s="119">
        <v>14</v>
      </c>
    </row>
    <row r="1160" spans="2:20" x14ac:dyDescent="0.25">
      <c r="B1160" s="70">
        <v>934995</v>
      </c>
      <c r="E1160" s="43" t="s">
        <v>46</v>
      </c>
      <c r="N1160" s="72"/>
      <c r="O1160" s="76" t="s">
        <v>535</v>
      </c>
      <c r="P1160" s="77">
        <v>3276557101805</v>
      </c>
      <c r="Q1160" s="77"/>
      <c r="R1160" s="77"/>
      <c r="S1160" s="78"/>
      <c r="T1160" s="119">
        <v>6</v>
      </c>
    </row>
    <row r="1161" spans="2:20" x14ac:dyDescent="0.25">
      <c r="B1161" s="70">
        <v>84979</v>
      </c>
      <c r="C1161" s="144">
        <v>84980</v>
      </c>
      <c r="D1161" s="144">
        <v>511914</v>
      </c>
      <c r="E1161" s="43" t="s">
        <v>46</v>
      </c>
      <c r="N1161" s="72"/>
      <c r="O1161" s="76" t="s">
        <v>535</v>
      </c>
      <c r="P1161" s="77">
        <v>3276557101805</v>
      </c>
      <c r="Q1161" s="77"/>
      <c r="R1161" s="77"/>
      <c r="S1161" s="78"/>
      <c r="T1161" s="119">
        <v>10</v>
      </c>
    </row>
    <row r="1162" spans="2:20" x14ac:dyDescent="0.25">
      <c r="B1162" s="79">
        <v>452832</v>
      </c>
      <c r="C1162" s="71">
        <v>452942</v>
      </c>
      <c r="E1162" s="43" t="s">
        <v>43</v>
      </c>
      <c r="N1162" s="72"/>
      <c r="O1162" s="76" t="s">
        <v>536</v>
      </c>
      <c r="P1162" s="77" t="s">
        <v>61</v>
      </c>
      <c r="Q1162" s="77"/>
      <c r="R1162" s="77"/>
      <c r="S1162" s="78"/>
      <c r="T1162" s="119">
        <v>12</v>
      </c>
    </row>
    <row r="1163" spans="2:20" x14ac:dyDescent="0.25">
      <c r="B1163" s="79">
        <v>444806</v>
      </c>
      <c r="C1163" s="71">
        <v>444826</v>
      </c>
      <c r="D1163" s="71"/>
      <c r="E1163" s="43" t="s">
        <v>43</v>
      </c>
      <c r="F1163" s="71"/>
      <c r="G1163" s="71"/>
      <c r="H1163" s="71"/>
      <c r="I1163" s="71"/>
      <c r="J1163" s="71"/>
      <c r="K1163" s="71"/>
      <c r="L1163" s="71"/>
      <c r="M1163" s="71"/>
      <c r="N1163" s="72"/>
      <c r="O1163" s="76" t="s">
        <v>537</v>
      </c>
      <c r="P1163" s="77">
        <v>3276553428937</v>
      </c>
      <c r="Q1163" s="77"/>
      <c r="R1163" s="77"/>
      <c r="S1163" s="78"/>
      <c r="T1163" s="119">
        <v>8</v>
      </c>
    </row>
    <row r="1164" spans="2:20" x14ac:dyDescent="0.25">
      <c r="B1164" s="70">
        <v>252598</v>
      </c>
      <c r="C1164" s="144">
        <v>252613</v>
      </c>
      <c r="D1164" s="144">
        <v>385317</v>
      </c>
      <c r="E1164" s="43" t="s">
        <v>46</v>
      </c>
      <c r="N1164" s="72"/>
      <c r="O1164" s="76" t="s">
        <v>537</v>
      </c>
      <c r="P1164" s="77">
        <v>3276553428937</v>
      </c>
      <c r="Q1164" s="77"/>
      <c r="R1164" s="77"/>
      <c r="S1164" s="78"/>
      <c r="T1164" s="119">
        <v>8</v>
      </c>
    </row>
    <row r="1165" spans="2:20" x14ac:dyDescent="0.25">
      <c r="B1165" s="79">
        <v>356360</v>
      </c>
      <c r="C1165" s="71">
        <v>356378</v>
      </c>
      <c r="D1165" s="71"/>
      <c r="E1165" s="43" t="s">
        <v>43</v>
      </c>
      <c r="F1165" s="71"/>
      <c r="G1165" s="71"/>
      <c r="H1165" s="71"/>
      <c r="I1165" s="71"/>
      <c r="J1165" s="71"/>
      <c r="K1165" s="71"/>
      <c r="L1165" s="71"/>
      <c r="M1165" s="71"/>
      <c r="N1165" s="72"/>
      <c r="O1165" s="76" t="s">
        <v>538</v>
      </c>
      <c r="P1165" s="77"/>
      <c r="Q1165" s="77"/>
      <c r="R1165" s="77"/>
      <c r="S1165" s="78"/>
      <c r="T1165" s="119">
        <v>6</v>
      </c>
    </row>
    <row r="1166" spans="2:20" x14ac:dyDescent="0.25">
      <c r="B1166" s="79">
        <v>485096</v>
      </c>
      <c r="C1166" s="71">
        <v>485110</v>
      </c>
      <c r="D1166" s="71"/>
      <c r="E1166" s="43"/>
      <c r="F1166" s="71"/>
      <c r="G1166" s="71"/>
      <c r="H1166" s="71"/>
      <c r="I1166" s="71"/>
      <c r="J1166" s="71"/>
      <c r="K1166" s="71"/>
      <c r="L1166" s="71"/>
      <c r="M1166" s="71"/>
      <c r="N1166" s="72"/>
      <c r="O1166" s="76"/>
      <c r="P1166" s="77"/>
      <c r="Q1166" s="77"/>
      <c r="R1166" s="77"/>
      <c r="S1166" s="78"/>
      <c r="T1166" s="119">
        <v>8</v>
      </c>
    </row>
    <row r="1167" spans="2:20" x14ac:dyDescent="0.25">
      <c r="B1167" s="79">
        <v>153445</v>
      </c>
      <c r="C1167" s="71">
        <v>153470</v>
      </c>
      <c r="D1167" s="71"/>
      <c r="E1167" s="43" t="s">
        <v>43</v>
      </c>
      <c r="F1167" s="71"/>
      <c r="G1167" s="71"/>
      <c r="H1167" s="71"/>
      <c r="I1167" s="71"/>
      <c r="J1167" s="71"/>
      <c r="K1167" s="71"/>
      <c r="L1167" s="71"/>
      <c r="M1167" s="71"/>
      <c r="N1167" s="72"/>
      <c r="O1167" s="76" t="s">
        <v>539</v>
      </c>
      <c r="P1167" s="77"/>
      <c r="Q1167" s="77"/>
      <c r="R1167" s="77"/>
      <c r="S1167" s="78"/>
      <c r="T1167" s="119">
        <v>8</v>
      </c>
    </row>
    <row r="1168" spans="2:20" x14ac:dyDescent="0.25">
      <c r="B1168" s="70">
        <v>326052</v>
      </c>
      <c r="C1168" s="144">
        <v>326077</v>
      </c>
      <c r="E1168" s="43" t="s">
        <v>43</v>
      </c>
      <c r="N1168" s="72"/>
      <c r="O1168" s="76" t="s">
        <v>540</v>
      </c>
      <c r="P1168" s="77" t="s">
        <v>61</v>
      </c>
      <c r="Q1168" s="77"/>
      <c r="R1168" s="77"/>
      <c r="S1168" s="78"/>
      <c r="T1168" s="119">
        <v>6</v>
      </c>
    </row>
    <row r="1169" spans="2:20" x14ac:dyDescent="0.25">
      <c r="B1169" s="79">
        <v>259293</v>
      </c>
      <c r="C1169" s="71">
        <v>259298</v>
      </c>
      <c r="D1169" s="71"/>
      <c r="E1169" s="43" t="s">
        <v>43</v>
      </c>
      <c r="F1169" s="71"/>
      <c r="G1169" s="71"/>
      <c r="H1169" s="71"/>
      <c r="I1169" s="71"/>
      <c r="J1169" s="71"/>
      <c r="K1169" s="71"/>
      <c r="L1169" s="71"/>
      <c r="M1169" s="71"/>
      <c r="N1169" s="72"/>
      <c r="O1169" s="76" t="s">
        <v>541</v>
      </c>
      <c r="P1169" s="77"/>
      <c r="Q1169" s="77"/>
      <c r="R1169" s="77"/>
      <c r="S1169" s="78"/>
      <c r="T1169" s="119">
        <v>8</v>
      </c>
    </row>
    <row r="1170" spans="2:20" x14ac:dyDescent="0.25">
      <c r="B1170" s="70">
        <v>708706</v>
      </c>
      <c r="E1170" s="43" t="s">
        <v>43</v>
      </c>
      <c r="N1170" s="72"/>
      <c r="O1170" s="76" t="s">
        <v>542</v>
      </c>
      <c r="P1170" s="77">
        <v>3276552644604</v>
      </c>
      <c r="Q1170" s="77"/>
      <c r="R1170" s="77"/>
      <c r="S1170" s="78"/>
      <c r="T1170" s="119">
        <v>12</v>
      </c>
    </row>
    <row r="1171" spans="2:20" x14ac:dyDescent="0.25">
      <c r="B1171" s="70">
        <v>555094</v>
      </c>
      <c r="C1171" s="144">
        <v>555097</v>
      </c>
      <c r="E1171" s="43" t="s">
        <v>43</v>
      </c>
      <c r="N1171" s="72"/>
      <c r="O1171" s="76" t="s">
        <v>542</v>
      </c>
      <c r="P1171" s="77">
        <v>3276552644604</v>
      </c>
      <c r="Q1171" s="77"/>
      <c r="R1171" s="77"/>
      <c r="S1171" s="78"/>
      <c r="T1171" s="119">
        <v>8</v>
      </c>
    </row>
    <row r="1172" spans="2:20" x14ac:dyDescent="0.25">
      <c r="B1172" s="79">
        <v>444035</v>
      </c>
      <c r="C1172" s="71">
        <v>444056</v>
      </c>
      <c r="D1172" s="71"/>
      <c r="E1172" s="43" t="s">
        <v>46</v>
      </c>
      <c r="F1172" s="71"/>
      <c r="G1172" s="71"/>
      <c r="H1172" s="71"/>
      <c r="I1172" s="71"/>
      <c r="J1172" s="71"/>
      <c r="K1172" s="71"/>
      <c r="L1172" s="71"/>
      <c r="M1172" s="71"/>
      <c r="N1172" s="72"/>
      <c r="O1172" s="76" t="s">
        <v>543</v>
      </c>
      <c r="P1172" s="77"/>
      <c r="Q1172" s="77"/>
      <c r="R1172" s="77"/>
      <c r="S1172" s="78"/>
      <c r="T1172" s="119">
        <v>8</v>
      </c>
    </row>
    <row r="1173" spans="2:20" x14ac:dyDescent="0.25">
      <c r="B1173" s="70">
        <v>739001</v>
      </c>
      <c r="C1173" s="144">
        <v>739025</v>
      </c>
      <c r="E1173" s="43" t="s">
        <v>46</v>
      </c>
      <c r="N1173" s="72"/>
      <c r="O1173" s="76" t="s">
        <v>543</v>
      </c>
      <c r="P1173" s="77"/>
      <c r="Q1173" s="77"/>
      <c r="R1173" s="77"/>
      <c r="S1173" s="78"/>
      <c r="T1173" s="119">
        <v>8</v>
      </c>
    </row>
    <row r="1174" spans="2:20" x14ac:dyDescent="0.25">
      <c r="B1174" s="70">
        <v>622013</v>
      </c>
      <c r="C1174" s="144">
        <v>622010</v>
      </c>
      <c r="E1174" s="43" t="s">
        <v>43</v>
      </c>
      <c r="N1174" s="72"/>
      <c r="O1174" s="76" t="s">
        <v>544</v>
      </c>
      <c r="P1174" s="77">
        <v>3276552644581</v>
      </c>
      <c r="Q1174" s="77"/>
      <c r="R1174" s="77"/>
      <c r="S1174" s="78"/>
      <c r="T1174" s="119">
        <v>6</v>
      </c>
    </row>
    <row r="1175" spans="2:20" x14ac:dyDescent="0.25">
      <c r="B1175" s="70">
        <v>274537</v>
      </c>
      <c r="C1175" s="144">
        <v>274540</v>
      </c>
      <c r="E1175" s="43" t="s">
        <v>46</v>
      </c>
      <c r="N1175" s="72"/>
      <c r="O1175" s="76" t="s">
        <v>544</v>
      </c>
      <c r="P1175" s="77">
        <v>3276552644581</v>
      </c>
      <c r="Q1175" s="77"/>
      <c r="R1175" s="77"/>
      <c r="S1175" s="78"/>
      <c r="T1175" s="119">
        <v>4</v>
      </c>
    </row>
    <row r="1176" spans="2:20" x14ac:dyDescent="0.25">
      <c r="B1176" s="70">
        <v>60873</v>
      </c>
      <c r="E1176" s="43" t="s">
        <v>43</v>
      </c>
      <c r="N1176" s="72"/>
      <c r="O1176" s="76" t="s">
        <v>545</v>
      </c>
      <c r="P1176" s="77">
        <v>3276552644628</v>
      </c>
      <c r="Q1176" s="77"/>
      <c r="R1176" s="77"/>
      <c r="S1176" s="78"/>
      <c r="T1176" s="119">
        <v>6</v>
      </c>
    </row>
    <row r="1177" spans="2:20" x14ac:dyDescent="0.25">
      <c r="B1177" s="70">
        <v>993749</v>
      </c>
      <c r="C1177" s="144">
        <v>993750</v>
      </c>
      <c r="E1177" s="43" t="s">
        <v>43</v>
      </c>
      <c r="N1177" s="72"/>
      <c r="O1177" s="76" t="s">
        <v>546</v>
      </c>
      <c r="P1177" s="77">
        <v>3276552640330</v>
      </c>
      <c r="Q1177" s="77"/>
      <c r="R1177" s="77"/>
      <c r="S1177" s="78"/>
      <c r="T1177" s="119">
        <v>7</v>
      </c>
    </row>
    <row r="1178" spans="2:20" x14ac:dyDescent="0.25">
      <c r="B1178" s="70">
        <v>452535</v>
      </c>
      <c r="C1178" s="71">
        <v>442538</v>
      </c>
      <c r="D1178" s="71">
        <v>442691</v>
      </c>
      <c r="E1178" s="43" t="s">
        <v>43</v>
      </c>
      <c r="N1178" s="72"/>
      <c r="O1178" s="76" t="s">
        <v>546</v>
      </c>
      <c r="P1178" s="77">
        <v>3276552640330</v>
      </c>
      <c r="Q1178" s="77"/>
      <c r="R1178" s="77"/>
      <c r="S1178" s="78"/>
      <c r="T1178" s="119">
        <v>8</v>
      </c>
    </row>
    <row r="1179" spans="2:20" x14ac:dyDescent="0.25">
      <c r="B1179" s="70">
        <v>239037</v>
      </c>
      <c r="C1179" s="144">
        <v>239051</v>
      </c>
      <c r="E1179" s="43" t="s">
        <v>43</v>
      </c>
      <c r="N1179" s="72"/>
      <c r="O1179" s="76" t="s">
        <v>546</v>
      </c>
      <c r="P1179" s="77">
        <v>3276552640330</v>
      </c>
      <c r="Q1179" s="77"/>
      <c r="R1179" s="77"/>
      <c r="S1179" s="78"/>
      <c r="T1179" s="119">
        <v>9</v>
      </c>
    </row>
    <row r="1180" spans="2:20" x14ac:dyDescent="0.25">
      <c r="B1180" s="70">
        <v>281413</v>
      </c>
      <c r="C1180" s="144">
        <v>281439</v>
      </c>
      <c r="E1180" s="43" t="s">
        <v>43</v>
      </c>
      <c r="N1180" s="72"/>
      <c r="O1180" s="76" t="s">
        <v>546</v>
      </c>
      <c r="P1180" s="77">
        <v>3276552640330</v>
      </c>
      <c r="Q1180" s="77"/>
      <c r="R1180" s="77"/>
      <c r="S1180" s="78"/>
      <c r="T1180" s="119">
        <v>10</v>
      </c>
    </row>
    <row r="1181" spans="2:20" x14ac:dyDescent="0.25">
      <c r="B1181" s="70">
        <v>315365</v>
      </c>
      <c r="C1181" s="144">
        <v>315420</v>
      </c>
      <c r="E1181" s="43" t="s">
        <v>43</v>
      </c>
      <c r="N1181" s="72"/>
      <c r="O1181" s="76" t="s">
        <v>546</v>
      </c>
      <c r="P1181" s="77">
        <v>3276552640330</v>
      </c>
      <c r="Q1181" s="77"/>
      <c r="R1181" s="77"/>
      <c r="S1181" s="78"/>
      <c r="T1181" s="119">
        <v>12</v>
      </c>
    </row>
    <row r="1182" spans="2:20" x14ac:dyDescent="0.25">
      <c r="B1182" s="70">
        <v>622112</v>
      </c>
      <c r="C1182" s="144">
        <v>622115</v>
      </c>
      <c r="E1182" s="43" t="s">
        <v>46</v>
      </c>
      <c r="N1182" s="72"/>
      <c r="O1182" s="76" t="s">
        <v>546</v>
      </c>
      <c r="P1182" s="77">
        <v>3276552640330</v>
      </c>
      <c r="Q1182" s="77"/>
      <c r="R1182" s="77"/>
      <c r="S1182" s="78"/>
      <c r="T1182" s="119">
        <v>8</v>
      </c>
    </row>
    <row r="1183" spans="2:20" x14ac:dyDescent="0.25">
      <c r="B1183" s="79"/>
      <c r="C1183" s="71"/>
      <c r="D1183" s="71"/>
      <c r="E1183" s="43"/>
      <c r="F1183" s="71"/>
      <c r="G1183" s="71"/>
      <c r="H1183" s="71"/>
      <c r="I1183" s="71"/>
      <c r="J1183" s="71"/>
      <c r="K1183" s="71"/>
      <c r="L1183" s="71"/>
      <c r="M1183" s="71"/>
      <c r="N1183" s="72"/>
      <c r="O1183" s="76" t="s">
        <v>547</v>
      </c>
      <c r="P1183" s="77">
        <v>3276553434655</v>
      </c>
      <c r="Q1183" s="77"/>
      <c r="R1183" s="77"/>
      <c r="S1183" s="78"/>
      <c r="T1183" s="119"/>
    </row>
    <row r="1184" spans="2:20" x14ac:dyDescent="0.25">
      <c r="B1184" s="79">
        <v>563544</v>
      </c>
      <c r="C1184" s="71">
        <v>563576</v>
      </c>
      <c r="D1184" s="71"/>
      <c r="E1184" s="43" t="s">
        <v>43</v>
      </c>
      <c r="F1184" s="71"/>
      <c r="G1184" s="71"/>
      <c r="H1184" s="71"/>
      <c r="I1184" s="71"/>
      <c r="J1184" s="71"/>
      <c r="K1184" s="71"/>
      <c r="L1184" s="71"/>
      <c r="M1184" s="71"/>
      <c r="N1184" s="72"/>
      <c r="O1184" s="76"/>
      <c r="P1184" s="77"/>
      <c r="Q1184" s="77"/>
      <c r="R1184" s="77"/>
      <c r="S1184" s="78"/>
      <c r="T1184" s="119">
        <v>6</v>
      </c>
    </row>
    <row r="1185" spans="2:20" x14ac:dyDescent="0.25">
      <c r="B1185" s="79">
        <v>634926</v>
      </c>
      <c r="C1185" s="71">
        <v>634927</v>
      </c>
      <c r="D1185" s="71"/>
      <c r="E1185" s="43" t="s">
        <v>43</v>
      </c>
      <c r="F1185" s="71"/>
      <c r="G1185" s="71"/>
      <c r="H1185" s="71"/>
      <c r="I1185" s="71"/>
      <c r="J1185" s="71"/>
      <c r="K1185" s="71"/>
      <c r="L1185" s="71"/>
      <c r="M1185" s="71"/>
      <c r="N1185" s="72"/>
      <c r="O1185" s="76" t="s">
        <v>548</v>
      </c>
      <c r="P1185" s="77"/>
      <c r="Q1185" s="77"/>
      <c r="R1185" s="77"/>
      <c r="S1185" s="78"/>
      <c r="T1185" s="119">
        <v>8</v>
      </c>
    </row>
    <row r="1186" spans="2:20" x14ac:dyDescent="0.25">
      <c r="B1186" s="79">
        <v>519242</v>
      </c>
      <c r="C1186" s="71">
        <v>519260</v>
      </c>
      <c r="D1186" s="71"/>
      <c r="E1186" s="43" t="s">
        <v>43</v>
      </c>
      <c r="F1186" s="71"/>
      <c r="G1186" s="71"/>
      <c r="H1186" s="71"/>
      <c r="I1186" s="71"/>
      <c r="J1186" s="71"/>
      <c r="K1186" s="71"/>
      <c r="L1186" s="71"/>
      <c r="M1186" s="71"/>
      <c r="N1186" s="72"/>
      <c r="O1186" s="76" t="s">
        <v>548</v>
      </c>
      <c r="P1186" s="77"/>
      <c r="Q1186" s="77"/>
      <c r="R1186" s="77"/>
      <c r="S1186" s="78"/>
      <c r="T1186" s="119">
        <v>10</v>
      </c>
    </row>
    <row r="1187" spans="2:20" x14ac:dyDescent="0.25">
      <c r="B1187" s="79">
        <v>508577</v>
      </c>
      <c r="C1187" s="71">
        <v>508686</v>
      </c>
      <c r="D1187" s="71"/>
      <c r="E1187" s="43" t="s">
        <v>43</v>
      </c>
      <c r="F1187" s="71"/>
      <c r="G1187" s="71"/>
      <c r="H1187" s="71"/>
      <c r="I1187" s="71"/>
      <c r="J1187" s="71"/>
      <c r="K1187" s="71"/>
      <c r="L1187" s="71"/>
      <c r="M1187" s="71"/>
      <c r="N1187" s="72"/>
      <c r="O1187" s="76" t="s">
        <v>548</v>
      </c>
      <c r="P1187" s="77"/>
      <c r="Q1187" s="77"/>
      <c r="R1187" s="77"/>
      <c r="S1187" s="78"/>
      <c r="T1187" s="119">
        <v>12</v>
      </c>
    </row>
    <row r="1188" spans="2:20" x14ac:dyDescent="0.25">
      <c r="B1188" s="70">
        <v>622293</v>
      </c>
      <c r="C1188" s="71">
        <v>622287</v>
      </c>
      <c r="E1188" s="43" t="s">
        <v>43</v>
      </c>
      <c r="N1188" s="72"/>
      <c r="O1188" s="76" t="s">
        <v>549</v>
      </c>
      <c r="P1188" s="77">
        <v>3276552644642</v>
      </c>
      <c r="Q1188" s="77"/>
      <c r="R1188" s="77"/>
      <c r="S1188" s="78"/>
      <c r="T1188" s="119">
        <v>12</v>
      </c>
    </row>
    <row r="1189" spans="2:20" x14ac:dyDescent="0.25">
      <c r="B1189" s="70">
        <v>800359</v>
      </c>
      <c r="C1189" s="59">
        <v>938588</v>
      </c>
      <c r="E1189" s="43" t="s">
        <v>46</v>
      </c>
      <c r="N1189" s="72"/>
      <c r="O1189" s="76" t="s">
        <v>549</v>
      </c>
      <c r="P1189" s="77">
        <v>3276552644642</v>
      </c>
      <c r="Q1189" s="77"/>
      <c r="R1189" s="77"/>
      <c r="S1189" s="78"/>
      <c r="T1189" s="119">
        <v>6</v>
      </c>
    </row>
    <row r="1190" spans="2:20" x14ac:dyDescent="0.25">
      <c r="B1190" s="70">
        <v>886700</v>
      </c>
      <c r="E1190" s="43" t="s">
        <v>46</v>
      </c>
      <c r="N1190" s="72"/>
      <c r="O1190" s="76" t="s">
        <v>549</v>
      </c>
      <c r="P1190" s="77">
        <v>3276552644642</v>
      </c>
      <c r="Q1190" s="77"/>
      <c r="R1190" s="77"/>
      <c r="S1190" s="78"/>
      <c r="T1190" s="119">
        <v>12</v>
      </c>
    </row>
    <row r="1191" spans="2:20" x14ac:dyDescent="0.25">
      <c r="B1191" s="70">
        <v>613190</v>
      </c>
      <c r="C1191" s="144">
        <v>613182</v>
      </c>
      <c r="E1191" s="43" t="s">
        <v>46</v>
      </c>
      <c r="N1191" s="72"/>
      <c r="O1191" s="76" t="s">
        <v>549</v>
      </c>
      <c r="P1191" s="77">
        <v>3276552644642</v>
      </c>
      <c r="Q1191" s="77"/>
      <c r="R1191" s="77"/>
      <c r="S1191" s="78"/>
      <c r="T1191" s="119">
        <v>6</v>
      </c>
    </row>
    <row r="1192" spans="2:20" x14ac:dyDescent="0.25">
      <c r="B1192" s="70">
        <v>886703</v>
      </c>
      <c r="E1192" s="43" t="s">
        <v>46</v>
      </c>
      <c r="N1192" s="72"/>
      <c r="O1192" s="76" t="s">
        <v>549</v>
      </c>
      <c r="P1192" s="77">
        <v>3276552644642</v>
      </c>
      <c r="Q1192" s="77"/>
      <c r="R1192" s="77"/>
      <c r="S1192" s="78"/>
      <c r="T1192" s="119">
        <v>12</v>
      </c>
    </row>
    <row r="1193" spans="2:20" x14ac:dyDescent="0.25">
      <c r="B1193" s="79">
        <v>748688</v>
      </c>
      <c r="C1193" s="71">
        <v>748694</v>
      </c>
      <c r="E1193" s="43" t="s">
        <v>43</v>
      </c>
      <c r="N1193" s="72"/>
      <c r="O1193" s="76" t="s">
        <v>550</v>
      </c>
      <c r="P1193" s="77">
        <v>3276552644567</v>
      </c>
      <c r="Q1193" s="77"/>
      <c r="R1193" s="77"/>
      <c r="S1193" s="78"/>
      <c r="T1193" s="119">
        <v>6</v>
      </c>
    </row>
    <row r="1194" spans="2:20" x14ac:dyDescent="0.25">
      <c r="B1194" s="70">
        <v>622205</v>
      </c>
      <c r="C1194" s="144">
        <v>622194</v>
      </c>
      <c r="E1194" s="43" t="s">
        <v>43</v>
      </c>
      <c r="N1194" s="72"/>
      <c r="O1194" s="76" t="s">
        <v>550</v>
      </c>
      <c r="P1194" s="77">
        <v>3276552644567</v>
      </c>
      <c r="Q1194" s="77"/>
      <c r="R1194" s="77"/>
      <c r="S1194" s="78"/>
      <c r="T1194" s="119">
        <v>12</v>
      </c>
    </row>
    <row r="1195" spans="2:20" x14ac:dyDescent="0.25">
      <c r="B1195" s="70">
        <v>567971</v>
      </c>
      <c r="E1195" s="43" t="s">
        <v>43</v>
      </c>
      <c r="N1195" s="72"/>
      <c r="O1195" s="76" t="s">
        <v>551</v>
      </c>
      <c r="P1195" s="77">
        <v>3276552644680</v>
      </c>
      <c r="Q1195" s="77"/>
      <c r="R1195" s="77"/>
      <c r="S1195" s="78"/>
      <c r="T1195" s="119">
        <v>8</v>
      </c>
    </row>
    <row r="1196" spans="2:20" x14ac:dyDescent="0.25">
      <c r="B1196" s="70">
        <v>622356</v>
      </c>
      <c r="C1196" s="144">
        <v>622331</v>
      </c>
      <c r="E1196" s="43" t="s">
        <v>43</v>
      </c>
      <c r="N1196" s="72"/>
      <c r="O1196" s="76" t="s">
        <v>552</v>
      </c>
      <c r="P1196" s="77">
        <v>3276552647384</v>
      </c>
      <c r="Q1196" s="77"/>
      <c r="R1196" s="77"/>
      <c r="S1196" s="78"/>
      <c r="T1196" s="119">
        <v>6</v>
      </c>
    </row>
    <row r="1197" spans="2:20" x14ac:dyDescent="0.25">
      <c r="B1197" s="70">
        <v>192942</v>
      </c>
      <c r="C1197" s="144">
        <v>979985</v>
      </c>
      <c r="E1197" s="43" t="s">
        <v>43</v>
      </c>
      <c r="N1197" s="72"/>
      <c r="O1197" s="76" t="s">
        <v>553</v>
      </c>
      <c r="P1197" s="77">
        <v>3276552647391</v>
      </c>
      <c r="Q1197" s="77"/>
      <c r="R1197" s="77"/>
      <c r="S1197" s="78"/>
      <c r="T1197" s="119">
        <v>8</v>
      </c>
    </row>
    <row r="1198" spans="2:20" x14ac:dyDescent="0.25">
      <c r="B1198" s="113">
        <v>679461</v>
      </c>
      <c r="C1198" s="113">
        <v>679462</v>
      </c>
      <c r="D1198" s="114"/>
      <c r="E1198" s="49" t="s">
        <v>43</v>
      </c>
      <c r="F1198" s="114"/>
      <c r="G1198" s="114"/>
      <c r="H1198" s="114"/>
      <c r="I1198" s="114"/>
      <c r="J1198" s="114"/>
      <c r="K1198" s="114"/>
      <c r="L1198" s="114"/>
      <c r="M1198" s="114"/>
      <c r="N1198" s="115"/>
      <c r="O1198" s="116"/>
      <c r="P1198" s="117"/>
      <c r="Q1198" s="117"/>
      <c r="R1198" s="117"/>
      <c r="S1198" s="118"/>
      <c r="T1198" s="207">
        <v>8</v>
      </c>
    </row>
    <row r="1199" spans="2:20" x14ac:dyDescent="0.25">
      <c r="B1199" s="70">
        <v>621880</v>
      </c>
      <c r="C1199" s="144">
        <v>621878</v>
      </c>
      <c r="E1199" s="43" t="s">
        <v>43</v>
      </c>
      <c r="N1199" s="72"/>
      <c r="O1199" s="76" t="s">
        <v>553</v>
      </c>
      <c r="P1199" s="77">
        <v>3276552647391</v>
      </c>
      <c r="Q1199" s="77"/>
      <c r="R1199" s="77"/>
      <c r="S1199" s="78"/>
      <c r="T1199" s="119">
        <v>8</v>
      </c>
    </row>
    <row r="1200" spans="2:20" x14ac:dyDescent="0.25">
      <c r="B1200" s="79"/>
      <c r="C1200" s="71"/>
      <c r="D1200" s="71"/>
      <c r="E1200" s="43"/>
      <c r="F1200" s="71"/>
      <c r="G1200" s="71"/>
      <c r="H1200" s="71"/>
      <c r="I1200" s="71"/>
      <c r="J1200" s="71"/>
      <c r="K1200" s="71"/>
      <c r="L1200" s="71"/>
      <c r="M1200" s="71"/>
      <c r="N1200" s="72"/>
      <c r="O1200" s="76" t="s">
        <v>554</v>
      </c>
      <c r="P1200" s="77">
        <v>3276553428739</v>
      </c>
      <c r="Q1200" s="77"/>
      <c r="R1200" s="77"/>
      <c r="S1200" s="78"/>
      <c r="T1200" s="119"/>
    </row>
    <row r="1201" spans="2:20" x14ac:dyDescent="0.25">
      <c r="B1201" s="70">
        <v>90019</v>
      </c>
      <c r="C1201" s="144">
        <v>90501</v>
      </c>
      <c r="D1201" s="144">
        <v>512027</v>
      </c>
      <c r="E1201" s="43" t="s">
        <v>43</v>
      </c>
      <c r="N1201" s="72"/>
      <c r="O1201" s="76" t="s">
        <v>555</v>
      </c>
      <c r="P1201" s="77">
        <v>3000000024881</v>
      </c>
      <c r="Q1201" s="77">
        <v>20471</v>
      </c>
      <c r="R1201" s="77"/>
      <c r="S1201" s="78" t="s">
        <v>556</v>
      </c>
      <c r="T1201" s="119">
        <v>1</v>
      </c>
    </row>
    <row r="1202" spans="2:20" x14ac:dyDescent="0.25">
      <c r="B1202" s="70">
        <v>363156</v>
      </c>
      <c r="C1202" s="144">
        <v>363160</v>
      </c>
      <c r="D1202" s="144">
        <v>512102</v>
      </c>
      <c r="E1202" s="43" t="s">
        <v>43</v>
      </c>
      <c r="N1202" s="72"/>
      <c r="O1202" s="76" t="s">
        <v>555</v>
      </c>
      <c r="P1202" s="77">
        <v>3000000024881</v>
      </c>
      <c r="Q1202" s="77">
        <v>20471</v>
      </c>
      <c r="R1202" s="77"/>
      <c r="S1202" s="78" t="s">
        <v>556</v>
      </c>
      <c r="T1202" s="119">
        <v>2</v>
      </c>
    </row>
    <row r="1203" spans="2:20" x14ac:dyDescent="0.25">
      <c r="B1203" s="70">
        <v>88000</v>
      </c>
      <c r="C1203" s="144">
        <v>90001</v>
      </c>
      <c r="D1203" s="144">
        <v>512020</v>
      </c>
      <c r="E1203" s="43" t="s">
        <v>43</v>
      </c>
      <c r="N1203" s="72"/>
      <c r="O1203" s="76" t="s">
        <v>555</v>
      </c>
      <c r="P1203" s="77">
        <v>3000000024881</v>
      </c>
      <c r="Q1203" s="77">
        <v>20471</v>
      </c>
      <c r="R1203" s="77"/>
      <c r="S1203" s="78" t="s">
        <v>556</v>
      </c>
      <c r="T1203" s="119">
        <v>3</v>
      </c>
    </row>
    <row r="1204" spans="2:20" x14ac:dyDescent="0.25">
      <c r="B1204" s="70">
        <v>90608</v>
      </c>
      <c r="C1204" s="144">
        <v>90609</v>
      </c>
      <c r="D1204" s="144">
        <v>512028</v>
      </c>
      <c r="E1204" s="43" t="s">
        <v>46</v>
      </c>
      <c r="N1204" s="72"/>
      <c r="O1204" s="76" t="s">
        <v>555</v>
      </c>
      <c r="P1204" s="77">
        <v>3000000024881</v>
      </c>
      <c r="Q1204" s="77">
        <v>20471</v>
      </c>
      <c r="R1204" s="77"/>
      <c r="S1204" s="78" t="s">
        <v>556</v>
      </c>
      <c r="T1204" s="119">
        <v>1</v>
      </c>
    </row>
    <row r="1205" spans="2:20" x14ac:dyDescent="0.25">
      <c r="B1205" s="70">
        <v>363161</v>
      </c>
      <c r="C1205" s="144">
        <v>363162</v>
      </c>
      <c r="D1205" s="144">
        <v>512151</v>
      </c>
      <c r="E1205" s="43" t="s">
        <v>46</v>
      </c>
      <c r="N1205" s="72"/>
      <c r="O1205" s="76" t="s">
        <v>555</v>
      </c>
      <c r="P1205" s="77">
        <v>3000000024881</v>
      </c>
      <c r="Q1205" s="77">
        <v>20471</v>
      </c>
      <c r="R1205" s="77"/>
      <c r="S1205" s="78" t="s">
        <v>556</v>
      </c>
      <c r="T1205" s="119">
        <v>2</v>
      </c>
    </row>
    <row r="1206" spans="2:20" x14ac:dyDescent="0.25">
      <c r="B1206" s="70">
        <v>90003</v>
      </c>
      <c r="C1206" s="144">
        <v>90005</v>
      </c>
      <c r="D1206" s="144">
        <v>512024</v>
      </c>
      <c r="E1206" s="43" t="s">
        <v>46</v>
      </c>
      <c r="N1206" s="72"/>
      <c r="O1206" s="76" t="s">
        <v>555</v>
      </c>
      <c r="P1206" s="77">
        <v>3000000024881</v>
      </c>
      <c r="Q1206" s="77">
        <v>20471</v>
      </c>
      <c r="R1206" s="77"/>
      <c r="S1206" s="78" t="s">
        <v>556</v>
      </c>
      <c r="T1206" s="119">
        <v>3</v>
      </c>
    </row>
    <row r="1207" spans="2:20" x14ac:dyDescent="0.25">
      <c r="B1207" s="70">
        <v>733740</v>
      </c>
      <c r="C1207" s="144">
        <v>733743</v>
      </c>
      <c r="E1207" s="43" t="s">
        <v>47</v>
      </c>
      <c r="N1207" s="72"/>
      <c r="O1207" s="76" t="s">
        <v>555</v>
      </c>
      <c r="P1207" s="77">
        <v>3000000024881</v>
      </c>
      <c r="Q1207" s="77">
        <v>20471</v>
      </c>
      <c r="R1207" s="77"/>
      <c r="S1207" s="78" t="s">
        <v>556</v>
      </c>
      <c r="T1207" s="119">
        <v>3</v>
      </c>
    </row>
    <row r="1208" spans="2:20" x14ac:dyDescent="0.25">
      <c r="B1208" s="70">
        <v>621933</v>
      </c>
      <c r="C1208" s="144">
        <v>621917</v>
      </c>
      <c r="E1208" s="43" t="s">
        <v>43</v>
      </c>
      <c r="N1208" s="72"/>
      <c r="O1208" s="76" t="s">
        <v>557</v>
      </c>
      <c r="P1208" s="77">
        <v>3276552647414</v>
      </c>
      <c r="Q1208" s="77"/>
      <c r="R1208" s="77"/>
      <c r="S1208" s="78"/>
      <c r="T1208" s="119">
        <v>5</v>
      </c>
    </row>
    <row r="1209" spans="2:20" x14ac:dyDescent="0.25">
      <c r="B1209" s="70">
        <v>600328</v>
      </c>
      <c r="E1209" s="43" t="s">
        <v>43</v>
      </c>
      <c r="N1209" s="72"/>
      <c r="O1209" s="76" t="s">
        <v>557</v>
      </c>
      <c r="P1209" s="77">
        <v>3276552647414</v>
      </c>
      <c r="Q1209" s="77"/>
      <c r="R1209" s="77"/>
      <c r="S1209" s="78"/>
      <c r="T1209" s="119">
        <v>8</v>
      </c>
    </row>
    <row r="1210" spans="2:20" x14ac:dyDescent="0.25">
      <c r="B1210" s="70">
        <v>600511</v>
      </c>
      <c r="C1210" s="144">
        <v>600515</v>
      </c>
      <c r="E1210" s="43" t="s">
        <v>46</v>
      </c>
      <c r="N1210" s="72"/>
      <c r="O1210" s="76" t="s">
        <v>557</v>
      </c>
      <c r="P1210" s="77">
        <v>3276552647414</v>
      </c>
      <c r="Q1210" s="77"/>
      <c r="R1210" s="77"/>
      <c r="S1210" s="78"/>
      <c r="T1210" s="119">
        <v>8</v>
      </c>
    </row>
    <row r="1211" spans="2:20" x14ac:dyDescent="0.25">
      <c r="B1211" s="70">
        <v>739206</v>
      </c>
      <c r="E1211" s="43" t="s">
        <v>46</v>
      </c>
      <c r="N1211" s="72"/>
      <c r="O1211" s="76" t="s">
        <v>557</v>
      </c>
      <c r="P1211" s="77">
        <v>3276552647414</v>
      </c>
      <c r="Q1211" s="77"/>
      <c r="R1211" s="77"/>
      <c r="S1211" s="78"/>
      <c r="T1211" s="119">
        <v>10</v>
      </c>
    </row>
    <row r="1212" spans="2:20" x14ac:dyDescent="0.25">
      <c r="B1212" s="70">
        <v>90860</v>
      </c>
      <c r="C1212" s="144">
        <v>90883</v>
      </c>
      <c r="D1212" s="144">
        <v>512210</v>
      </c>
      <c r="E1212" s="43" t="s">
        <v>43</v>
      </c>
      <c r="N1212" s="72"/>
      <c r="O1212" s="76" t="s">
        <v>558</v>
      </c>
      <c r="P1212" s="77">
        <v>3276552647421</v>
      </c>
      <c r="Q1212" s="77"/>
      <c r="R1212" s="77"/>
      <c r="S1212" s="78"/>
      <c r="T1212" s="119">
        <v>8</v>
      </c>
    </row>
    <row r="1213" spans="2:20" x14ac:dyDescent="0.25">
      <c r="B1213" s="79">
        <v>519303</v>
      </c>
      <c r="C1213" s="71">
        <v>519476</v>
      </c>
      <c r="D1213" s="71"/>
      <c r="E1213" s="43" t="s">
        <v>43</v>
      </c>
      <c r="F1213" s="71"/>
      <c r="G1213" s="71"/>
      <c r="H1213" s="71"/>
      <c r="I1213" s="71"/>
      <c r="J1213" s="71"/>
      <c r="K1213" s="71"/>
      <c r="L1213" s="71"/>
      <c r="M1213" s="71"/>
      <c r="N1213" s="72"/>
      <c r="O1213" s="76" t="s">
        <v>558</v>
      </c>
      <c r="P1213" s="77">
        <v>3276552647421</v>
      </c>
      <c r="Q1213" s="77"/>
      <c r="R1213" s="77"/>
      <c r="S1213" s="78"/>
      <c r="T1213" s="119">
        <v>8</v>
      </c>
    </row>
    <row r="1214" spans="2:20" x14ac:dyDescent="0.25">
      <c r="B1214" s="70">
        <v>91002</v>
      </c>
      <c r="C1214" s="144">
        <v>91004</v>
      </c>
      <c r="D1214" s="144">
        <v>512212</v>
      </c>
      <c r="E1214" s="43" t="s">
        <v>46</v>
      </c>
      <c r="N1214" s="72"/>
      <c r="O1214" s="76" t="s">
        <v>558</v>
      </c>
      <c r="P1214" s="77">
        <v>3276552647421</v>
      </c>
      <c r="Q1214" s="77"/>
      <c r="R1214" s="77"/>
      <c r="S1214" s="78"/>
      <c r="T1214" s="119">
        <v>8</v>
      </c>
    </row>
    <row r="1215" spans="2:20" x14ac:dyDescent="0.25">
      <c r="B1215" s="79">
        <v>872781</v>
      </c>
      <c r="C1215" s="71">
        <v>872804</v>
      </c>
      <c r="E1215" s="43" t="s">
        <v>46</v>
      </c>
      <c r="N1215" s="72"/>
      <c r="O1215" s="76" t="s">
        <v>558</v>
      </c>
      <c r="P1215" s="77">
        <v>3276552647421</v>
      </c>
      <c r="Q1215" s="77"/>
      <c r="R1215" s="77"/>
      <c r="S1215" s="78"/>
      <c r="T1215" s="119">
        <v>8</v>
      </c>
    </row>
    <row r="1216" spans="2:20" x14ac:dyDescent="0.25">
      <c r="B1216" s="70">
        <v>192929</v>
      </c>
      <c r="C1216" s="71">
        <v>838323</v>
      </c>
      <c r="D1216" s="71"/>
      <c r="E1216" s="43" t="s">
        <v>43</v>
      </c>
      <c r="F1216" s="71"/>
      <c r="G1216" s="71"/>
      <c r="H1216" s="71"/>
      <c r="I1216" s="71"/>
      <c r="J1216" s="71"/>
      <c r="K1216" s="71"/>
      <c r="L1216" s="71"/>
      <c r="M1216" s="71"/>
      <c r="N1216" s="72"/>
      <c r="O1216" s="76" t="s">
        <v>559</v>
      </c>
      <c r="P1216" s="77">
        <v>3276552668341</v>
      </c>
      <c r="Q1216" s="77"/>
      <c r="R1216" s="77"/>
      <c r="S1216" s="78"/>
      <c r="T1216" s="119">
        <v>8</v>
      </c>
    </row>
    <row r="1217" spans="2:20" x14ac:dyDescent="0.25">
      <c r="B1217" s="79">
        <v>113184</v>
      </c>
      <c r="E1217" s="43" t="s">
        <v>43</v>
      </c>
      <c r="N1217" s="72"/>
      <c r="O1217" s="76" t="s">
        <v>560</v>
      </c>
      <c r="P1217" s="77"/>
      <c r="Q1217" s="77"/>
      <c r="R1217" s="77"/>
      <c r="S1217" s="78"/>
      <c r="T1217" s="119">
        <v>1</v>
      </c>
    </row>
    <row r="1218" spans="2:20" x14ac:dyDescent="0.25">
      <c r="B1218" s="79">
        <v>191039</v>
      </c>
      <c r="C1218" s="71">
        <v>191069</v>
      </c>
      <c r="E1218" s="43" t="s">
        <v>43</v>
      </c>
      <c r="N1218" s="72"/>
      <c r="O1218" s="76" t="s">
        <v>560</v>
      </c>
      <c r="P1218" s="77"/>
      <c r="Q1218" s="77"/>
      <c r="R1218" s="77"/>
      <c r="S1218" s="78"/>
      <c r="T1218" s="119">
        <v>4</v>
      </c>
    </row>
    <row r="1219" spans="2:20" x14ac:dyDescent="0.25">
      <c r="B1219" s="79">
        <v>120488</v>
      </c>
      <c r="C1219" s="71">
        <v>120501</v>
      </c>
      <c r="E1219" s="43" t="s">
        <v>43</v>
      </c>
      <c r="N1219" s="72"/>
      <c r="O1219" s="76" t="s">
        <v>560</v>
      </c>
      <c r="P1219" s="77"/>
      <c r="Q1219" s="77"/>
      <c r="R1219" s="77"/>
      <c r="S1219" s="78"/>
      <c r="T1219" s="119">
        <v>9</v>
      </c>
    </row>
    <row r="1220" spans="2:20" x14ac:dyDescent="0.25">
      <c r="B1220" s="70">
        <v>548438</v>
      </c>
      <c r="C1220" s="144">
        <v>548466</v>
      </c>
      <c r="E1220" s="43" t="s">
        <v>46</v>
      </c>
      <c r="N1220" s="72"/>
      <c r="O1220" s="76" t="s">
        <v>560</v>
      </c>
      <c r="P1220" s="77"/>
      <c r="Q1220" s="77"/>
      <c r="R1220" s="77"/>
      <c r="S1220" s="78"/>
      <c r="T1220" s="119">
        <v>4</v>
      </c>
    </row>
    <row r="1221" spans="2:20" x14ac:dyDescent="0.25">
      <c r="B1221" s="70">
        <v>79399</v>
      </c>
      <c r="C1221" s="144">
        <v>79400</v>
      </c>
      <c r="D1221" s="144">
        <v>512228</v>
      </c>
      <c r="E1221" s="43" t="s">
        <v>43</v>
      </c>
      <c r="N1221" s="72"/>
      <c r="O1221" s="76" t="s">
        <v>561</v>
      </c>
      <c r="P1221" s="77">
        <v>3276552647469</v>
      </c>
      <c r="Q1221" s="77"/>
      <c r="R1221" s="77"/>
      <c r="S1221" s="78"/>
      <c r="T1221" s="119">
        <v>4</v>
      </c>
    </row>
    <row r="1222" spans="2:20" x14ac:dyDescent="0.25">
      <c r="B1222" s="70">
        <v>126642</v>
      </c>
      <c r="E1222" s="43" t="s">
        <v>43</v>
      </c>
      <c r="N1222" s="72"/>
      <c r="O1222" s="76" t="s">
        <v>561</v>
      </c>
      <c r="P1222" s="77">
        <v>3276552647469</v>
      </c>
      <c r="Q1222" s="77"/>
      <c r="R1222" s="77"/>
      <c r="S1222" s="78"/>
      <c r="T1222" s="119">
        <v>8</v>
      </c>
    </row>
    <row r="1223" spans="2:20" x14ac:dyDescent="0.25">
      <c r="B1223" s="70">
        <v>126647</v>
      </c>
      <c r="E1223" s="43" t="s">
        <v>47</v>
      </c>
      <c r="N1223" s="72"/>
      <c r="O1223" s="76" t="s">
        <v>561</v>
      </c>
      <c r="P1223" s="77">
        <v>3276552647469</v>
      </c>
      <c r="Q1223" s="77"/>
      <c r="R1223" s="77"/>
      <c r="S1223" s="78"/>
      <c r="T1223" s="119">
        <v>4</v>
      </c>
    </row>
    <row r="1224" spans="2:20" x14ac:dyDescent="0.25">
      <c r="B1224" s="70">
        <v>600324</v>
      </c>
      <c r="E1224" s="43" t="s">
        <v>47</v>
      </c>
      <c r="N1224" s="72"/>
      <c r="O1224" s="76" t="s">
        <v>561</v>
      </c>
      <c r="P1224" s="77">
        <v>3276552647469</v>
      </c>
      <c r="Q1224" s="77"/>
      <c r="R1224" s="77"/>
      <c r="S1224" s="78"/>
      <c r="T1224" s="119">
        <v>8</v>
      </c>
    </row>
    <row r="1225" spans="2:20" x14ac:dyDescent="0.25">
      <c r="B1225" s="70">
        <v>531887</v>
      </c>
      <c r="E1225" s="43" t="s">
        <v>43</v>
      </c>
      <c r="N1225" s="72"/>
      <c r="O1225" s="76" t="s">
        <v>563</v>
      </c>
      <c r="P1225" s="77">
        <v>3276552652708</v>
      </c>
      <c r="Q1225" s="77"/>
      <c r="R1225" s="77"/>
      <c r="S1225" s="78"/>
      <c r="T1225" s="119">
        <v>4</v>
      </c>
    </row>
    <row r="1226" spans="2:20" x14ac:dyDescent="0.25">
      <c r="B1226" s="70">
        <v>600322</v>
      </c>
      <c r="E1226" s="43" t="s">
        <v>47</v>
      </c>
      <c r="N1226" s="72"/>
      <c r="O1226" s="76" t="s">
        <v>564</v>
      </c>
      <c r="P1226" s="77">
        <v>3276552647476</v>
      </c>
      <c r="Q1226" s="77"/>
      <c r="R1226" s="77"/>
      <c r="S1226" s="78"/>
      <c r="T1226" s="119">
        <v>8</v>
      </c>
    </row>
    <row r="1227" spans="2:20" x14ac:dyDescent="0.25">
      <c r="B1227" s="79"/>
      <c r="E1227" s="43"/>
      <c r="N1227" s="72"/>
      <c r="O1227" s="76" t="s">
        <v>565</v>
      </c>
      <c r="P1227" s="77">
        <v>3276552644529</v>
      </c>
      <c r="Q1227" s="77"/>
      <c r="R1227" s="77"/>
      <c r="S1227" s="78"/>
      <c r="T1227" s="119"/>
    </row>
    <row r="1228" spans="2:20" x14ac:dyDescent="0.25">
      <c r="B1228" s="70">
        <v>41301</v>
      </c>
      <c r="C1228" s="144">
        <v>41346</v>
      </c>
      <c r="D1228" s="71">
        <v>532278</v>
      </c>
      <c r="E1228" s="43" t="s">
        <v>43</v>
      </c>
      <c r="N1228" s="72"/>
      <c r="O1228" s="76" t="s">
        <v>566</v>
      </c>
      <c r="P1228" s="77">
        <v>3276552644666</v>
      </c>
      <c r="Q1228" s="77"/>
      <c r="R1228" s="77"/>
      <c r="S1228" s="78"/>
      <c r="T1228" s="119">
        <v>6</v>
      </c>
    </row>
    <row r="1229" spans="2:20" x14ac:dyDescent="0.25">
      <c r="B1229" s="79">
        <v>464088</v>
      </c>
      <c r="C1229" s="71">
        <v>464100</v>
      </c>
      <c r="D1229" s="71"/>
      <c r="E1229" s="43" t="s">
        <v>43</v>
      </c>
      <c r="F1229" s="71"/>
      <c r="G1229" s="71"/>
      <c r="H1229" s="71"/>
      <c r="I1229" s="71"/>
      <c r="J1229" s="71"/>
      <c r="K1229" s="71"/>
      <c r="L1229" s="71"/>
      <c r="M1229" s="71"/>
      <c r="N1229" s="72"/>
      <c r="O1229" s="76" t="s">
        <v>566</v>
      </c>
      <c r="P1229" s="77">
        <v>3276552644666</v>
      </c>
      <c r="Q1229" s="77"/>
      <c r="R1229" s="77"/>
      <c r="S1229" s="78"/>
      <c r="T1229" s="119">
        <v>8</v>
      </c>
    </row>
    <row r="1230" spans="2:20" x14ac:dyDescent="0.25">
      <c r="B1230" s="70">
        <v>40543</v>
      </c>
      <c r="C1230" s="144">
        <v>40575</v>
      </c>
      <c r="E1230" s="43" t="s">
        <v>43</v>
      </c>
      <c r="N1230" s="72"/>
      <c r="O1230" s="76" t="s">
        <v>566</v>
      </c>
      <c r="P1230" s="77">
        <v>3276552644666</v>
      </c>
      <c r="Q1230" s="77"/>
      <c r="R1230" s="77"/>
      <c r="S1230" s="78"/>
      <c r="T1230" s="119">
        <v>12</v>
      </c>
    </row>
    <row r="1231" spans="2:20" x14ac:dyDescent="0.25">
      <c r="B1231" s="70">
        <v>706221</v>
      </c>
      <c r="C1231" s="144">
        <v>706297</v>
      </c>
      <c r="E1231" s="43"/>
      <c r="N1231" s="72"/>
      <c r="O1231" s="76" t="s">
        <v>566</v>
      </c>
      <c r="P1231" s="77">
        <v>3276552644666</v>
      </c>
      <c r="Q1231" s="77"/>
      <c r="R1231" s="77"/>
      <c r="S1231" s="78"/>
      <c r="T1231" s="119">
        <v>6</v>
      </c>
    </row>
    <row r="1232" spans="2:20" x14ac:dyDescent="0.25">
      <c r="B1232" s="70">
        <v>720624</v>
      </c>
      <c r="C1232" s="144">
        <v>720635</v>
      </c>
      <c r="E1232" s="43"/>
      <c r="N1232" s="72"/>
      <c r="O1232" s="76" t="s">
        <v>566</v>
      </c>
      <c r="P1232" s="77">
        <v>3276552644666</v>
      </c>
      <c r="Q1232" s="77"/>
      <c r="R1232" s="77"/>
      <c r="S1232" s="78"/>
      <c r="T1232" s="119">
        <v>8</v>
      </c>
    </row>
    <row r="1233" spans="2:20" x14ac:dyDescent="0.25">
      <c r="B1233" s="79">
        <v>487735</v>
      </c>
      <c r="C1233" s="71">
        <v>487743</v>
      </c>
      <c r="D1233" s="71"/>
      <c r="E1233" s="43" t="s">
        <v>43</v>
      </c>
      <c r="F1233" s="71"/>
      <c r="G1233" s="71"/>
      <c r="H1233" s="71"/>
      <c r="I1233" s="71"/>
      <c r="J1233" s="71"/>
      <c r="K1233" s="71"/>
      <c r="L1233" s="71"/>
      <c r="M1233" s="71"/>
      <c r="N1233" s="72"/>
      <c r="O1233" s="76" t="s">
        <v>566</v>
      </c>
      <c r="P1233" s="77">
        <v>3276552644666</v>
      </c>
      <c r="Q1233" s="77"/>
      <c r="R1233" s="77"/>
      <c r="S1233" s="78"/>
      <c r="T1233" s="119">
        <v>8</v>
      </c>
    </row>
    <row r="1234" spans="2:20" x14ac:dyDescent="0.25">
      <c r="B1234" s="79">
        <v>537760</v>
      </c>
      <c r="C1234" s="71">
        <v>537802</v>
      </c>
      <c r="D1234" s="71"/>
      <c r="E1234" s="43" t="s">
        <v>43</v>
      </c>
      <c r="F1234" s="71"/>
      <c r="G1234" s="71"/>
      <c r="H1234" s="71"/>
      <c r="I1234" s="71"/>
      <c r="J1234" s="71"/>
      <c r="K1234" s="71"/>
      <c r="L1234" s="71"/>
      <c r="M1234" s="71"/>
      <c r="N1234" s="72"/>
      <c r="O1234" s="76" t="s">
        <v>566</v>
      </c>
      <c r="P1234" s="77">
        <v>3276552644666</v>
      </c>
      <c r="Q1234" s="77"/>
      <c r="R1234" s="77"/>
      <c r="S1234" s="78"/>
      <c r="T1234" s="119">
        <v>8</v>
      </c>
    </row>
    <row r="1235" spans="2:20" x14ac:dyDescent="0.25">
      <c r="B1235" s="79">
        <v>463983</v>
      </c>
      <c r="C1235" s="71">
        <v>464022</v>
      </c>
      <c r="D1235" s="71"/>
      <c r="E1235" s="43" t="s">
        <v>43</v>
      </c>
      <c r="F1235" s="71"/>
      <c r="G1235" s="71"/>
      <c r="H1235" s="71"/>
      <c r="I1235" s="71"/>
      <c r="J1235" s="71"/>
      <c r="K1235" s="71"/>
      <c r="L1235" s="71"/>
      <c r="M1235" s="71"/>
      <c r="N1235" s="72"/>
      <c r="O1235" s="76" t="s">
        <v>567</v>
      </c>
      <c r="P1235" s="77" t="s">
        <v>84</v>
      </c>
      <c r="Q1235" s="77"/>
      <c r="R1235" s="77"/>
      <c r="S1235" s="78"/>
      <c r="T1235" s="119">
        <v>8</v>
      </c>
    </row>
    <row r="1236" spans="2:20" x14ac:dyDescent="0.25">
      <c r="B1236" s="79">
        <v>872900</v>
      </c>
      <c r="C1236" s="71">
        <v>872936</v>
      </c>
      <c r="E1236" s="43" t="s">
        <v>46</v>
      </c>
      <c r="N1236" s="72"/>
      <c r="O1236" s="76" t="s">
        <v>567</v>
      </c>
      <c r="P1236" s="77" t="s">
        <v>84</v>
      </c>
      <c r="Q1236" s="77"/>
      <c r="R1236" s="77"/>
      <c r="S1236" s="78"/>
      <c r="T1236" s="119">
        <v>8</v>
      </c>
    </row>
    <row r="1237" spans="2:20" x14ac:dyDescent="0.25">
      <c r="B1237" s="79">
        <v>91326</v>
      </c>
      <c r="C1237" s="71">
        <v>91468</v>
      </c>
      <c r="E1237" s="43" t="s">
        <v>43</v>
      </c>
      <c r="N1237" s="72"/>
      <c r="O1237" s="76"/>
      <c r="P1237" s="77"/>
      <c r="Q1237" s="77"/>
      <c r="R1237" s="77"/>
      <c r="S1237" s="78"/>
      <c r="T1237" s="119">
        <v>3</v>
      </c>
    </row>
    <row r="1238" spans="2:20" x14ac:dyDescent="0.25">
      <c r="B1238" s="79">
        <v>90868</v>
      </c>
      <c r="C1238" s="71">
        <v>90903</v>
      </c>
      <c r="E1238" s="43" t="s">
        <v>43</v>
      </c>
      <c r="N1238" s="72"/>
      <c r="O1238" s="76" t="s">
        <v>568</v>
      </c>
      <c r="P1238" s="77">
        <v>3276557184617</v>
      </c>
      <c r="Q1238" s="77">
        <v>9657</v>
      </c>
      <c r="R1238" s="77"/>
      <c r="S1238" s="78">
        <v>2412041</v>
      </c>
      <c r="T1238" s="119">
        <v>2</v>
      </c>
    </row>
    <row r="1239" spans="2:20" x14ac:dyDescent="0.25">
      <c r="B1239" s="70">
        <v>202625</v>
      </c>
      <c r="C1239" s="144">
        <v>898819</v>
      </c>
      <c r="E1239" s="43"/>
      <c r="N1239" s="72"/>
      <c r="O1239" s="76" t="s">
        <v>569</v>
      </c>
      <c r="P1239" s="77">
        <v>3276552647452</v>
      </c>
      <c r="Q1239" s="77"/>
      <c r="R1239" s="77"/>
      <c r="S1239" s="78"/>
      <c r="T1239" s="119">
        <v>9</v>
      </c>
    </row>
    <row r="1240" spans="2:20" x14ac:dyDescent="0.25">
      <c r="B1240" s="79"/>
      <c r="E1240" s="43"/>
      <c r="N1240" s="72"/>
      <c r="O1240" s="76" t="s">
        <v>562</v>
      </c>
      <c r="P1240" s="77">
        <v>3276552647469</v>
      </c>
      <c r="Q1240" s="77"/>
      <c r="R1240" s="77"/>
      <c r="S1240" s="78"/>
      <c r="T1240" s="119"/>
    </row>
    <row r="1241" spans="2:20" x14ac:dyDescent="0.25">
      <c r="B1241" s="79"/>
      <c r="E1241" s="43"/>
      <c r="N1241" s="72"/>
      <c r="O1241" s="76" t="s">
        <v>570</v>
      </c>
      <c r="P1241" s="77">
        <v>3276552647476</v>
      </c>
      <c r="Q1241" s="77"/>
      <c r="R1241" s="77"/>
      <c r="S1241" s="78"/>
      <c r="T1241" s="119"/>
    </row>
    <row r="1242" spans="2:20" x14ac:dyDescent="0.25">
      <c r="B1242" s="79"/>
      <c r="E1242" s="43"/>
      <c r="N1242" s="72"/>
      <c r="O1242" s="76" t="s">
        <v>571</v>
      </c>
      <c r="P1242" s="77">
        <v>3276552652708</v>
      </c>
      <c r="Q1242" s="77"/>
      <c r="R1242" s="77"/>
      <c r="S1242" s="78"/>
      <c r="T1242" s="119"/>
    </row>
    <row r="1243" spans="2:20" x14ac:dyDescent="0.25">
      <c r="B1243" s="79">
        <v>953519</v>
      </c>
      <c r="C1243" s="59">
        <v>953555</v>
      </c>
      <c r="E1243" s="43" t="s">
        <v>43</v>
      </c>
      <c r="N1243" s="72"/>
      <c r="O1243" s="76"/>
      <c r="P1243" s="77"/>
      <c r="Q1243" s="77"/>
      <c r="R1243" s="77"/>
      <c r="S1243" s="78"/>
      <c r="T1243" s="119">
        <v>6</v>
      </c>
    </row>
    <row r="1244" spans="2:20" x14ac:dyDescent="0.25">
      <c r="B1244" s="79">
        <v>131781</v>
      </c>
      <c r="C1244" s="71">
        <v>131787</v>
      </c>
      <c r="D1244" s="71"/>
      <c r="E1244" s="43" t="s">
        <v>43</v>
      </c>
      <c r="F1244" s="71"/>
      <c r="G1244" s="71"/>
      <c r="H1244" s="71"/>
      <c r="I1244" s="71"/>
      <c r="J1244" s="71"/>
      <c r="K1244" s="71"/>
      <c r="L1244" s="71"/>
      <c r="M1244" s="71"/>
      <c r="N1244" s="72"/>
      <c r="O1244" s="76" t="s">
        <v>572</v>
      </c>
      <c r="P1244" s="77" t="s">
        <v>84</v>
      </c>
      <c r="Q1244" s="77"/>
      <c r="R1244" s="77"/>
      <c r="S1244" s="78"/>
      <c r="T1244" s="119">
        <v>12</v>
      </c>
    </row>
    <row r="1245" spans="2:20" x14ac:dyDescent="0.25">
      <c r="B1245" s="79">
        <v>525046</v>
      </c>
      <c r="C1245" s="71">
        <v>525054</v>
      </c>
      <c r="D1245" s="71"/>
      <c r="E1245" s="43" t="s">
        <v>43</v>
      </c>
      <c r="F1245" s="71"/>
      <c r="G1245" s="71"/>
      <c r="H1245" s="71"/>
      <c r="I1245" s="71"/>
      <c r="J1245" s="71"/>
      <c r="K1245" s="71"/>
      <c r="L1245" s="71"/>
      <c r="M1245" s="71"/>
      <c r="N1245" s="72"/>
      <c r="O1245" s="76" t="s">
        <v>572</v>
      </c>
      <c r="P1245" s="77"/>
      <c r="Q1245" s="77"/>
      <c r="R1245" s="77"/>
      <c r="S1245" s="78"/>
      <c r="T1245" s="119">
        <v>60</v>
      </c>
    </row>
    <row r="1246" spans="2:20" x14ac:dyDescent="0.25">
      <c r="B1246" s="79">
        <v>153503</v>
      </c>
      <c r="C1246" s="71">
        <v>153536</v>
      </c>
      <c r="D1246" s="71"/>
      <c r="E1246" s="43"/>
      <c r="F1246" s="71"/>
      <c r="G1246" s="71"/>
      <c r="H1246" s="71"/>
      <c r="I1246" s="71"/>
      <c r="J1246" s="71"/>
      <c r="K1246" s="71"/>
      <c r="L1246" s="71"/>
      <c r="M1246" s="71"/>
      <c r="N1246" s="72"/>
      <c r="O1246" s="76"/>
      <c r="P1246" s="77"/>
      <c r="Q1246" s="77"/>
      <c r="R1246" s="77"/>
      <c r="S1246" s="78"/>
      <c r="T1246" s="119">
        <v>1</v>
      </c>
    </row>
    <row r="1247" spans="2:20" x14ac:dyDescent="0.25">
      <c r="B1247" s="79">
        <v>153570</v>
      </c>
      <c r="C1247" s="71">
        <v>153601</v>
      </c>
      <c r="D1247" s="71"/>
      <c r="E1247" s="43"/>
      <c r="F1247" s="71"/>
      <c r="G1247" s="71"/>
      <c r="H1247" s="71"/>
      <c r="I1247" s="71"/>
      <c r="J1247" s="71"/>
      <c r="K1247" s="71"/>
      <c r="L1247" s="71"/>
      <c r="M1247" s="71"/>
      <c r="N1247" s="72"/>
      <c r="O1247" s="76"/>
      <c r="P1247" s="77"/>
      <c r="Q1247" s="77"/>
      <c r="R1247" s="77"/>
      <c r="S1247" s="78"/>
      <c r="T1247" s="119">
        <v>1</v>
      </c>
    </row>
    <row r="1248" spans="2:20" x14ac:dyDescent="0.25">
      <c r="B1248" s="79">
        <v>153539</v>
      </c>
      <c r="C1248" s="71">
        <v>153545</v>
      </c>
      <c r="D1248" s="71"/>
      <c r="E1248" s="43"/>
      <c r="F1248" s="71"/>
      <c r="G1248" s="71"/>
      <c r="H1248" s="71"/>
      <c r="I1248" s="71"/>
      <c r="J1248" s="71"/>
      <c r="K1248" s="71"/>
      <c r="L1248" s="71"/>
      <c r="M1248" s="71"/>
      <c r="N1248" s="72"/>
      <c r="O1248" s="76"/>
      <c r="P1248" s="77"/>
      <c r="Q1248" s="77"/>
      <c r="R1248" s="77"/>
      <c r="S1248" s="78"/>
      <c r="T1248" s="119">
        <v>1</v>
      </c>
    </row>
    <row r="1249" spans="2:20" x14ac:dyDescent="0.25">
      <c r="B1249" s="79">
        <v>759430</v>
      </c>
      <c r="C1249" s="71">
        <v>759431</v>
      </c>
      <c r="D1249" s="71"/>
      <c r="E1249" s="43" t="s">
        <v>43</v>
      </c>
      <c r="F1249" s="71"/>
      <c r="G1249" s="71"/>
      <c r="H1249" s="71"/>
      <c r="I1249" s="71"/>
      <c r="J1249" s="71"/>
      <c r="K1249" s="71"/>
      <c r="L1249" s="71"/>
      <c r="M1249" s="71"/>
      <c r="N1249" s="72"/>
      <c r="O1249" s="76"/>
      <c r="P1249" s="77"/>
      <c r="Q1249" s="77"/>
      <c r="R1249" s="77"/>
      <c r="S1249" s="78"/>
      <c r="T1249" s="119">
        <v>12</v>
      </c>
    </row>
    <row r="1250" spans="2:20" x14ac:dyDescent="0.25">
      <c r="B1250" s="79">
        <v>868552</v>
      </c>
      <c r="C1250" s="71">
        <v>868557</v>
      </c>
      <c r="D1250" s="71">
        <v>739675</v>
      </c>
      <c r="E1250" s="43" t="s">
        <v>46</v>
      </c>
      <c r="F1250" s="71"/>
      <c r="G1250" s="71"/>
      <c r="H1250" s="71"/>
      <c r="I1250" s="71"/>
      <c r="J1250" s="71"/>
      <c r="K1250" s="71"/>
      <c r="L1250" s="71"/>
      <c r="M1250" s="71"/>
      <c r="N1250" s="72"/>
      <c r="O1250" s="76"/>
      <c r="P1250" s="77"/>
      <c r="Q1250" s="77"/>
      <c r="R1250" s="77"/>
      <c r="S1250" s="78"/>
      <c r="T1250" s="119">
        <v>1</v>
      </c>
    </row>
    <row r="1251" spans="2:20" x14ac:dyDescent="0.25">
      <c r="B1251" s="70">
        <v>950278</v>
      </c>
      <c r="C1251" s="144">
        <v>950280</v>
      </c>
      <c r="E1251" s="43" t="s">
        <v>43</v>
      </c>
      <c r="N1251" s="72"/>
      <c r="O1251" s="76" t="s">
        <v>573</v>
      </c>
      <c r="P1251" s="77">
        <v>3276552640293</v>
      </c>
      <c r="Q1251" s="77">
        <v>90539</v>
      </c>
      <c r="R1251" s="77"/>
      <c r="S1251" s="78" t="s">
        <v>574</v>
      </c>
      <c r="T1251" s="119">
        <v>3</v>
      </c>
    </row>
    <row r="1252" spans="2:20" x14ac:dyDescent="0.25">
      <c r="B1252" s="70">
        <v>950558</v>
      </c>
      <c r="C1252" s="144">
        <v>950560</v>
      </c>
      <c r="E1252" s="43" t="s">
        <v>43</v>
      </c>
      <c r="N1252" s="72"/>
      <c r="O1252" s="76" t="s">
        <v>575</v>
      </c>
      <c r="P1252" s="77">
        <v>3276552640309</v>
      </c>
      <c r="Q1252" s="77">
        <v>90683</v>
      </c>
      <c r="R1252" s="77"/>
      <c r="S1252" s="78" t="s">
        <v>576</v>
      </c>
      <c r="T1252" s="119">
        <v>3</v>
      </c>
    </row>
    <row r="1253" spans="2:20" x14ac:dyDescent="0.25">
      <c r="B1253" s="119">
        <v>248956</v>
      </c>
      <c r="C1253" s="71">
        <v>248959</v>
      </c>
      <c r="E1253" s="43" t="s">
        <v>43</v>
      </c>
      <c r="N1253" s="72"/>
      <c r="O1253" s="76" t="s">
        <v>577</v>
      </c>
      <c r="P1253" s="77">
        <v>3276552647407</v>
      </c>
      <c r="Q1253" s="77">
        <v>90681</v>
      </c>
      <c r="R1253" s="77"/>
      <c r="S1253" s="78" t="s">
        <v>578</v>
      </c>
      <c r="T1253" s="119">
        <v>2</v>
      </c>
    </row>
    <row r="1254" spans="2:20" x14ac:dyDescent="0.25">
      <c r="B1254" s="70">
        <v>960716</v>
      </c>
      <c r="C1254" s="144">
        <v>960724</v>
      </c>
      <c r="E1254" s="43" t="s">
        <v>43</v>
      </c>
      <c r="N1254" s="72"/>
      <c r="O1254" s="76" t="s">
        <v>577</v>
      </c>
      <c r="P1254" s="77">
        <v>3276552647407</v>
      </c>
      <c r="Q1254" s="77">
        <v>90681</v>
      </c>
      <c r="R1254" s="77"/>
      <c r="S1254" s="78" t="s">
        <v>578</v>
      </c>
      <c r="T1254" s="119">
        <v>3</v>
      </c>
    </row>
    <row r="1255" spans="2:20" x14ac:dyDescent="0.25">
      <c r="B1255" s="79">
        <v>748540</v>
      </c>
      <c r="C1255" s="71">
        <v>748645</v>
      </c>
      <c r="E1255" s="43" t="s">
        <v>43</v>
      </c>
      <c r="N1255" s="72"/>
      <c r="O1255" s="76"/>
      <c r="P1255" s="77"/>
      <c r="Q1255" s="77"/>
      <c r="R1255" s="77"/>
      <c r="S1255" s="78"/>
      <c r="T1255" s="119">
        <v>4</v>
      </c>
    </row>
    <row r="1256" spans="2:20" x14ac:dyDescent="0.25">
      <c r="B1256" s="79">
        <v>99335</v>
      </c>
      <c r="C1256" s="71">
        <v>99312</v>
      </c>
      <c r="E1256" s="43" t="s">
        <v>43</v>
      </c>
      <c r="N1256" s="72"/>
      <c r="O1256" s="76"/>
      <c r="P1256" s="77"/>
      <c r="Q1256" s="77"/>
      <c r="R1256" s="77"/>
      <c r="S1256" s="78"/>
      <c r="T1256" s="119">
        <v>6</v>
      </c>
    </row>
    <row r="1257" spans="2:20" x14ac:dyDescent="0.25">
      <c r="B1257" s="79">
        <v>703675</v>
      </c>
      <c r="C1257" s="71">
        <v>703629</v>
      </c>
      <c r="E1257" s="43" t="s">
        <v>43</v>
      </c>
      <c r="N1257" s="72"/>
      <c r="O1257" s="76"/>
      <c r="P1257" s="77"/>
      <c r="Q1257" s="77"/>
      <c r="R1257" s="77"/>
      <c r="S1257" s="78"/>
      <c r="T1257" s="119">
        <v>8</v>
      </c>
    </row>
    <row r="1258" spans="2:20" x14ac:dyDescent="0.25">
      <c r="B1258" s="79">
        <v>748502</v>
      </c>
      <c r="C1258" s="71">
        <v>748518</v>
      </c>
      <c r="E1258" s="43" t="s">
        <v>43</v>
      </c>
      <c r="N1258" s="72"/>
      <c r="O1258" s="76" t="s">
        <v>579</v>
      </c>
      <c r="P1258" s="77">
        <v>3276550280521</v>
      </c>
      <c r="Q1258" s="77"/>
      <c r="R1258" s="77"/>
      <c r="S1258" s="78"/>
      <c r="T1258" s="119">
        <v>4</v>
      </c>
    </row>
    <row r="1259" spans="2:20" x14ac:dyDescent="0.25">
      <c r="B1259" s="70">
        <v>518922</v>
      </c>
      <c r="C1259" s="144">
        <v>518976</v>
      </c>
      <c r="E1259" s="43" t="s">
        <v>43</v>
      </c>
      <c r="N1259" s="72"/>
      <c r="O1259" s="76" t="s">
        <v>579</v>
      </c>
      <c r="P1259" s="77">
        <v>3276550280521</v>
      </c>
      <c r="Q1259" s="77"/>
      <c r="R1259" s="77"/>
      <c r="S1259" s="78"/>
      <c r="T1259" s="119">
        <v>6</v>
      </c>
    </row>
    <row r="1260" spans="2:20" x14ac:dyDescent="0.25">
      <c r="B1260" s="79">
        <v>703732</v>
      </c>
      <c r="C1260" s="71">
        <v>703727</v>
      </c>
      <c r="E1260" s="43" t="s">
        <v>43</v>
      </c>
      <c r="N1260" s="72"/>
      <c r="O1260" s="76" t="s">
        <v>579</v>
      </c>
      <c r="P1260" s="77">
        <v>3276550280521</v>
      </c>
      <c r="Q1260" s="77"/>
      <c r="R1260" s="77"/>
      <c r="S1260" s="78"/>
      <c r="T1260" s="119">
        <v>8</v>
      </c>
    </row>
    <row r="1261" spans="2:20" x14ac:dyDescent="0.25">
      <c r="B1261" s="79">
        <v>893077</v>
      </c>
      <c r="C1261" s="71">
        <v>893149</v>
      </c>
      <c r="E1261" s="43" t="s">
        <v>43</v>
      </c>
      <c r="N1261" s="72"/>
      <c r="O1261" s="76"/>
      <c r="P1261" s="77"/>
      <c r="Q1261" s="77"/>
      <c r="R1261" s="77"/>
      <c r="S1261" s="78"/>
      <c r="T1261" s="119">
        <v>6</v>
      </c>
    </row>
    <row r="1262" spans="2:20" x14ac:dyDescent="0.25">
      <c r="B1262" s="70">
        <v>965249</v>
      </c>
      <c r="E1262" s="43" t="s">
        <v>46</v>
      </c>
      <c r="N1262" s="72"/>
      <c r="O1262" s="76" t="s">
        <v>580</v>
      </c>
      <c r="P1262" s="77">
        <v>3276552705176</v>
      </c>
      <c r="Q1262" s="77"/>
      <c r="R1262" s="77"/>
      <c r="S1262" s="78"/>
      <c r="T1262" s="119">
        <v>6</v>
      </c>
    </row>
    <row r="1263" spans="2:20" x14ac:dyDescent="0.25">
      <c r="B1263" s="70">
        <v>939564</v>
      </c>
      <c r="E1263" s="43" t="s">
        <v>46</v>
      </c>
      <c r="N1263" s="72"/>
      <c r="O1263" s="76" t="s">
        <v>580</v>
      </c>
      <c r="P1263" s="77">
        <v>3276552705176</v>
      </c>
      <c r="Q1263" s="77"/>
      <c r="R1263" s="77"/>
      <c r="S1263" s="78"/>
      <c r="T1263" s="119">
        <v>10</v>
      </c>
    </row>
    <row r="1264" spans="2:20" x14ac:dyDescent="0.25">
      <c r="B1264" s="70">
        <v>923100</v>
      </c>
      <c r="C1264" s="144">
        <v>923122</v>
      </c>
      <c r="E1264" s="43" t="s">
        <v>43</v>
      </c>
      <c r="N1264" s="72"/>
      <c r="O1264" s="76" t="s">
        <v>581</v>
      </c>
      <c r="P1264" s="77">
        <v>3276554616371</v>
      </c>
      <c r="Q1264" s="77">
        <v>9468</v>
      </c>
      <c r="R1264" s="77"/>
      <c r="S1264" s="78">
        <v>203894</v>
      </c>
      <c r="T1264" s="119">
        <v>2</v>
      </c>
    </row>
    <row r="1265" spans="2:20" x14ac:dyDescent="0.25">
      <c r="B1265" s="70">
        <v>960488</v>
      </c>
      <c r="C1265" s="144">
        <v>960491</v>
      </c>
      <c r="E1265" s="43" t="s">
        <v>43</v>
      </c>
      <c r="N1265" s="72"/>
      <c r="O1265" s="76" t="s">
        <v>582</v>
      </c>
      <c r="P1265" s="77">
        <v>3276552726416</v>
      </c>
      <c r="Q1265" s="77">
        <v>90747</v>
      </c>
      <c r="R1265" s="77"/>
      <c r="S1265" s="78" t="s">
        <v>583</v>
      </c>
      <c r="T1265" s="119">
        <v>2</v>
      </c>
    </row>
    <row r="1266" spans="2:20" x14ac:dyDescent="0.25">
      <c r="B1266" s="70">
        <v>775599</v>
      </c>
      <c r="C1266" s="144">
        <v>775687</v>
      </c>
      <c r="D1266" s="144">
        <v>797261</v>
      </c>
      <c r="E1266" s="43" t="s">
        <v>43</v>
      </c>
      <c r="N1266" s="72"/>
      <c r="O1266" s="76" t="s">
        <v>584</v>
      </c>
      <c r="P1266" s="77">
        <v>3276552705138</v>
      </c>
      <c r="Q1266" s="77"/>
      <c r="R1266" s="77"/>
      <c r="S1266" s="78"/>
      <c r="T1266" s="119">
        <v>6</v>
      </c>
    </row>
    <row r="1267" spans="2:20" x14ac:dyDescent="0.25">
      <c r="B1267" s="70">
        <v>819593</v>
      </c>
      <c r="C1267" s="144">
        <v>819590</v>
      </c>
      <c r="E1267" s="43" t="s">
        <v>43</v>
      </c>
      <c r="N1267" s="72"/>
      <c r="O1267" s="76" t="s">
        <v>584</v>
      </c>
      <c r="P1267" s="77">
        <v>3276552705138</v>
      </c>
      <c r="Q1267" s="77"/>
      <c r="R1267" s="77"/>
      <c r="S1267" s="78"/>
      <c r="T1267" s="119">
        <v>6</v>
      </c>
    </row>
    <row r="1268" spans="2:20" x14ac:dyDescent="0.25">
      <c r="B1268" s="83">
        <v>39937</v>
      </c>
      <c r="C1268" s="124">
        <v>39961</v>
      </c>
      <c r="E1268" s="43" t="s">
        <v>43</v>
      </c>
      <c r="N1268" s="72"/>
      <c r="O1268" s="76" t="s">
        <v>585</v>
      </c>
      <c r="P1268" s="77" t="s">
        <v>84</v>
      </c>
      <c r="Q1268" s="77"/>
      <c r="R1268" s="77"/>
      <c r="S1268" s="78"/>
      <c r="T1268" s="119">
        <v>6</v>
      </c>
    </row>
    <row r="1269" spans="2:20" x14ac:dyDescent="0.25">
      <c r="B1269" s="98">
        <v>682610</v>
      </c>
      <c r="C1269" s="82">
        <v>682610</v>
      </c>
      <c r="E1269" s="43" t="s">
        <v>43</v>
      </c>
      <c r="N1269" s="72"/>
      <c r="O1269" s="76" t="s">
        <v>586</v>
      </c>
      <c r="P1269" s="77"/>
      <c r="Q1269" s="77"/>
      <c r="R1269" s="77"/>
      <c r="S1269" s="78"/>
      <c r="T1269" s="119">
        <v>6</v>
      </c>
    </row>
    <row r="1270" spans="2:20" x14ac:dyDescent="0.25">
      <c r="B1270" s="98"/>
      <c r="C1270" s="82"/>
      <c r="E1270" s="43" t="s">
        <v>43</v>
      </c>
      <c r="N1270" s="72"/>
      <c r="O1270" s="76"/>
      <c r="P1270" s="77"/>
      <c r="Q1270" s="77"/>
      <c r="R1270" s="77"/>
      <c r="S1270" s="78"/>
      <c r="T1270" s="119"/>
    </row>
    <row r="1271" spans="2:20" x14ac:dyDescent="0.25">
      <c r="B1271" s="79"/>
      <c r="C1271" s="71"/>
      <c r="E1271" s="43" t="s">
        <v>43</v>
      </c>
      <c r="N1271" s="72"/>
      <c r="O1271" s="76"/>
      <c r="P1271" s="77"/>
      <c r="Q1271" s="77"/>
      <c r="R1271" s="77"/>
      <c r="S1271" s="78"/>
      <c r="T1271" s="119"/>
    </row>
    <row r="1272" spans="2:20" x14ac:dyDescent="0.25">
      <c r="B1272" s="70">
        <v>739394</v>
      </c>
      <c r="E1272" s="43" t="s">
        <v>47</v>
      </c>
      <c r="N1272" s="72"/>
      <c r="O1272" s="76" t="s">
        <v>587</v>
      </c>
      <c r="P1272" s="77">
        <v>3276552670832</v>
      </c>
      <c r="Q1272" s="77"/>
      <c r="R1272" s="77"/>
      <c r="S1272" s="78"/>
      <c r="T1272" s="119">
        <v>4</v>
      </c>
    </row>
    <row r="1273" spans="2:20" x14ac:dyDescent="0.25">
      <c r="B1273" s="79">
        <v>643059</v>
      </c>
      <c r="C1273" s="71">
        <v>643061</v>
      </c>
      <c r="E1273" s="43" t="s">
        <v>43</v>
      </c>
      <c r="N1273" s="72"/>
      <c r="O1273" s="76" t="s">
        <v>588</v>
      </c>
      <c r="P1273" s="77"/>
      <c r="Q1273" s="77"/>
      <c r="R1273" s="77"/>
      <c r="S1273" s="78"/>
      <c r="T1273" s="119">
        <v>6</v>
      </c>
    </row>
    <row r="1274" spans="2:20" x14ac:dyDescent="0.25">
      <c r="B1274" s="70">
        <v>612205</v>
      </c>
      <c r="E1274" s="43" t="s">
        <v>43</v>
      </c>
      <c r="N1274" s="72"/>
      <c r="O1274" s="76" t="s">
        <v>589</v>
      </c>
      <c r="P1274" s="77">
        <v>3276552670825</v>
      </c>
      <c r="Q1274" s="77"/>
      <c r="R1274" s="77"/>
      <c r="S1274" s="78"/>
      <c r="T1274" s="119">
        <v>8</v>
      </c>
    </row>
    <row r="1275" spans="2:20" x14ac:dyDescent="0.25">
      <c r="B1275" s="70">
        <v>81055</v>
      </c>
      <c r="C1275" s="144">
        <v>81059</v>
      </c>
      <c r="D1275" s="144">
        <v>512580</v>
      </c>
      <c r="E1275" s="43" t="s">
        <v>43</v>
      </c>
      <c r="N1275" s="72"/>
      <c r="O1275" s="76" t="s">
        <v>589</v>
      </c>
      <c r="P1275" s="77">
        <v>3276552670825</v>
      </c>
      <c r="Q1275" s="77"/>
      <c r="R1275" s="77"/>
      <c r="S1275" s="78"/>
      <c r="T1275" s="119">
        <v>10</v>
      </c>
    </row>
    <row r="1276" spans="2:20" x14ac:dyDescent="0.25">
      <c r="B1276" s="79">
        <v>235601</v>
      </c>
      <c r="C1276" s="71">
        <v>235710</v>
      </c>
      <c r="E1276" s="43" t="s">
        <v>47</v>
      </c>
      <c r="N1276" s="72"/>
      <c r="O1276" s="76" t="s">
        <v>590</v>
      </c>
      <c r="P1276" s="77" t="s">
        <v>84</v>
      </c>
      <c r="Q1276" s="77"/>
      <c r="R1276" s="77"/>
      <c r="S1276" s="78"/>
      <c r="T1276" s="119">
        <v>12</v>
      </c>
    </row>
    <row r="1277" spans="2:20" x14ac:dyDescent="0.25">
      <c r="B1277" s="70">
        <v>126770</v>
      </c>
      <c r="E1277" s="43" t="s">
        <v>43</v>
      </c>
      <c r="N1277" s="72"/>
      <c r="O1277" s="76" t="s">
        <v>591</v>
      </c>
      <c r="P1277" s="77">
        <v>3276552670818</v>
      </c>
      <c r="Q1277" s="77"/>
      <c r="R1277" s="77"/>
      <c r="S1277" s="78"/>
      <c r="T1277" s="119">
        <v>10</v>
      </c>
    </row>
    <row r="1278" spans="2:20" x14ac:dyDescent="0.25">
      <c r="B1278" s="70">
        <v>126787</v>
      </c>
      <c r="E1278" s="43" t="s">
        <v>47</v>
      </c>
      <c r="N1278" s="72"/>
      <c r="O1278" s="76" t="s">
        <v>591</v>
      </c>
      <c r="P1278" s="77">
        <v>3276552670818</v>
      </c>
      <c r="Q1278" s="77"/>
      <c r="R1278" s="77"/>
      <c r="S1278" s="78"/>
      <c r="T1278" s="119">
        <v>10</v>
      </c>
    </row>
    <row r="1279" spans="2:20" x14ac:dyDescent="0.25">
      <c r="B1279" s="70">
        <v>208715</v>
      </c>
      <c r="E1279" s="43" t="s">
        <v>47</v>
      </c>
      <c r="N1279" s="72"/>
      <c r="O1279" s="76" t="s">
        <v>592</v>
      </c>
      <c r="P1279" s="77">
        <v>3276552670849</v>
      </c>
      <c r="Q1279" s="77"/>
      <c r="R1279" s="77"/>
      <c r="S1279" s="78"/>
      <c r="T1279" s="119">
        <v>6</v>
      </c>
    </row>
    <row r="1280" spans="2:20" x14ac:dyDescent="0.25">
      <c r="B1280" s="70">
        <v>473865</v>
      </c>
      <c r="E1280" s="43" t="s">
        <v>43</v>
      </c>
      <c r="N1280" s="72"/>
      <c r="O1280" s="76" t="s">
        <v>593</v>
      </c>
      <c r="P1280" s="77" t="s">
        <v>61</v>
      </c>
      <c r="Q1280" s="77"/>
      <c r="R1280" s="77"/>
      <c r="S1280" s="78"/>
      <c r="T1280" s="119">
        <v>6</v>
      </c>
    </row>
    <row r="1281" spans="2:20" x14ac:dyDescent="0.25">
      <c r="B1281" s="70">
        <v>208722</v>
      </c>
      <c r="E1281" s="43" t="s">
        <v>47</v>
      </c>
      <c r="N1281" s="72"/>
      <c r="O1281" s="76" t="s">
        <v>593</v>
      </c>
      <c r="P1281" s="77" t="s">
        <v>61</v>
      </c>
      <c r="Q1281" s="77"/>
      <c r="R1281" s="77"/>
      <c r="S1281" s="78"/>
      <c r="T1281" s="119">
        <v>6</v>
      </c>
    </row>
    <row r="1282" spans="2:20" x14ac:dyDescent="0.25">
      <c r="B1282" s="79">
        <v>546145</v>
      </c>
      <c r="E1282" s="43" t="s">
        <v>47</v>
      </c>
      <c r="N1282" s="72"/>
      <c r="O1282" s="76" t="s">
        <v>593</v>
      </c>
      <c r="P1282" s="77" t="s">
        <v>61</v>
      </c>
      <c r="Q1282" s="77"/>
      <c r="R1282" s="77"/>
      <c r="S1282" s="78"/>
      <c r="T1282" s="119">
        <v>6</v>
      </c>
    </row>
    <row r="1283" spans="2:20" x14ac:dyDescent="0.25">
      <c r="B1283" s="70">
        <v>79461</v>
      </c>
      <c r="C1283" s="144">
        <v>79462</v>
      </c>
      <c r="D1283" s="144">
        <v>512268</v>
      </c>
      <c r="E1283" s="43" t="s">
        <v>43</v>
      </c>
      <c r="N1283" s="72"/>
      <c r="O1283" s="76" t="s">
        <v>594</v>
      </c>
      <c r="P1283" s="77">
        <v>3276558502151</v>
      </c>
      <c r="Q1283" s="77"/>
      <c r="R1283" s="77"/>
      <c r="S1283" s="78"/>
      <c r="T1283" s="119">
        <v>10</v>
      </c>
    </row>
    <row r="1284" spans="2:20" x14ac:dyDescent="0.25">
      <c r="B1284" s="70">
        <v>79508</v>
      </c>
      <c r="C1284" s="144">
        <v>79509</v>
      </c>
      <c r="D1284" s="144">
        <v>512289</v>
      </c>
      <c r="E1284" s="43" t="s">
        <v>46</v>
      </c>
      <c r="N1284" s="72"/>
      <c r="O1284" s="76" t="s">
        <v>594</v>
      </c>
      <c r="P1284" s="77">
        <v>3276558502151</v>
      </c>
      <c r="Q1284" s="77"/>
      <c r="R1284" s="77"/>
      <c r="S1284" s="78"/>
      <c r="T1284" s="119">
        <v>10</v>
      </c>
    </row>
    <row r="1285" spans="2:20" x14ac:dyDescent="0.25">
      <c r="B1285" s="70">
        <v>79532</v>
      </c>
      <c r="C1285" s="144">
        <v>79533</v>
      </c>
      <c r="D1285" s="144">
        <v>512291</v>
      </c>
      <c r="E1285" s="43" t="s">
        <v>47</v>
      </c>
      <c r="N1285" s="72"/>
      <c r="O1285" s="76" t="s">
        <v>594</v>
      </c>
      <c r="P1285" s="77">
        <v>3276558502151</v>
      </c>
      <c r="Q1285" s="77"/>
      <c r="R1285" s="77"/>
      <c r="S1285" s="78"/>
      <c r="T1285" s="119">
        <v>10</v>
      </c>
    </row>
    <row r="1286" spans="2:20" x14ac:dyDescent="0.25">
      <c r="B1286" s="83">
        <v>53174</v>
      </c>
      <c r="C1286" s="124">
        <v>53181</v>
      </c>
      <c r="D1286" s="71"/>
      <c r="E1286" s="43" t="s">
        <v>43</v>
      </c>
      <c r="F1286" s="71"/>
      <c r="G1286" s="71"/>
      <c r="H1286" s="71"/>
      <c r="I1286" s="71"/>
      <c r="J1286" s="71"/>
      <c r="K1286" s="71"/>
      <c r="L1286" s="71"/>
      <c r="M1286" s="71"/>
      <c r="N1286" s="72"/>
      <c r="O1286" s="76" t="s">
        <v>595</v>
      </c>
      <c r="P1286" s="77"/>
      <c r="Q1286" s="77"/>
      <c r="R1286" s="77"/>
      <c r="S1286" s="78"/>
      <c r="T1286" s="119">
        <v>4</v>
      </c>
    </row>
    <row r="1287" spans="2:20" x14ac:dyDescent="0.25">
      <c r="B1287" s="70">
        <v>79466</v>
      </c>
      <c r="C1287" s="144">
        <v>79469</v>
      </c>
      <c r="D1287" s="144">
        <v>512270</v>
      </c>
      <c r="E1287" s="43" t="s">
        <v>43</v>
      </c>
      <c r="N1287" s="72"/>
      <c r="O1287" s="76" t="s">
        <v>596</v>
      </c>
      <c r="P1287" s="77">
        <v>3276552670887</v>
      </c>
      <c r="Q1287" s="77"/>
      <c r="R1287" s="77"/>
      <c r="S1287" s="78"/>
      <c r="T1287" s="119">
        <v>8</v>
      </c>
    </row>
    <row r="1288" spans="2:20" x14ac:dyDescent="0.25">
      <c r="B1288" s="70">
        <v>532193</v>
      </c>
      <c r="E1288" s="43" t="s">
        <v>47</v>
      </c>
      <c r="N1288" s="72"/>
      <c r="O1288" s="76" t="s">
        <v>596</v>
      </c>
      <c r="P1288" s="77">
        <v>3276552670887</v>
      </c>
      <c r="Q1288" s="77"/>
      <c r="R1288" s="77"/>
      <c r="S1288" s="78"/>
      <c r="T1288" s="119">
        <v>4</v>
      </c>
    </row>
    <row r="1289" spans="2:20" x14ac:dyDescent="0.25">
      <c r="B1289" s="70">
        <v>639645</v>
      </c>
      <c r="C1289" s="144">
        <v>639646</v>
      </c>
      <c r="E1289" s="43" t="s">
        <v>43</v>
      </c>
      <c r="N1289" s="72"/>
      <c r="O1289" s="76" t="s">
        <v>597</v>
      </c>
      <c r="P1289" s="77">
        <v>3276558502175</v>
      </c>
      <c r="Q1289" s="77"/>
      <c r="R1289" s="77"/>
      <c r="S1289" s="78"/>
      <c r="T1289" s="119">
        <v>8</v>
      </c>
    </row>
    <row r="1290" spans="2:20" x14ac:dyDescent="0.25">
      <c r="B1290" s="70">
        <v>79546</v>
      </c>
      <c r="C1290" s="144">
        <v>79547</v>
      </c>
      <c r="D1290" s="144">
        <v>512298</v>
      </c>
      <c r="E1290" s="43" t="s">
        <v>43</v>
      </c>
      <c r="N1290" s="72"/>
      <c r="O1290" s="76" t="s">
        <v>597</v>
      </c>
      <c r="P1290" s="77">
        <v>3276558502175</v>
      </c>
      <c r="Q1290" s="77"/>
      <c r="R1290" s="77"/>
      <c r="S1290" s="78"/>
      <c r="T1290" s="119">
        <v>10</v>
      </c>
    </row>
    <row r="1291" spans="2:20" x14ac:dyDescent="0.25">
      <c r="B1291" s="70">
        <v>79575</v>
      </c>
      <c r="C1291" s="144">
        <v>79578</v>
      </c>
      <c r="D1291" s="144">
        <v>512319</v>
      </c>
      <c r="E1291" s="43" t="s">
        <v>46</v>
      </c>
      <c r="N1291" s="72"/>
      <c r="O1291" s="76" t="s">
        <v>597</v>
      </c>
      <c r="P1291" s="77">
        <v>3276558502175</v>
      </c>
      <c r="Q1291" s="77"/>
      <c r="R1291" s="77"/>
      <c r="S1291" s="78"/>
      <c r="T1291" s="119">
        <v>10</v>
      </c>
    </row>
    <row r="1292" spans="2:20" x14ac:dyDescent="0.25">
      <c r="B1292" s="83">
        <v>53144</v>
      </c>
      <c r="C1292" s="124">
        <v>53149</v>
      </c>
      <c r="D1292" s="71"/>
      <c r="E1292" s="43" t="s">
        <v>43</v>
      </c>
      <c r="F1292" s="71"/>
      <c r="G1292" s="71"/>
      <c r="H1292" s="71"/>
      <c r="I1292" s="71"/>
      <c r="J1292" s="71"/>
      <c r="K1292" s="71"/>
      <c r="L1292" s="71"/>
      <c r="M1292" s="71"/>
      <c r="N1292" s="72"/>
      <c r="O1292" s="76" t="s">
        <v>598</v>
      </c>
      <c r="P1292" s="77"/>
      <c r="Q1292" s="77"/>
      <c r="R1292" s="77"/>
      <c r="S1292" s="78"/>
      <c r="T1292" s="119">
        <v>4</v>
      </c>
    </row>
    <row r="1293" spans="2:20" x14ac:dyDescent="0.25">
      <c r="B1293" s="70">
        <v>259678</v>
      </c>
      <c r="E1293" s="43" t="s">
        <v>43</v>
      </c>
      <c r="N1293" s="72"/>
      <c r="O1293" s="76" t="s">
        <v>599</v>
      </c>
      <c r="P1293" s="77">
        <v>3276552670900</v>
      </c>
      <c r="Q1293" s="77"/>
      <c r="R1293" s="77"/>
      <c r="S1293" s="78"/>
      <c r="T1293" s="119">
        <v>8</v>
      </c>
    </row>
    <row r="1294" spans="2:20" x14ac:dyDescent="0.25">
      <c r="B1294" s="70">
        <v>79552</v>
      </c>
      <c r="C1294" s="144">
        <v>79554</v>
      </c>
      <c r="D1294" s="144">
        <v>512307</v>
      </c>
      <c r="E1294" s="43" t="s">
        <v>43</v>
      </c>
      <c r="N1294" s="72"/>
      <c r="O1294" s="76" t="s">
        <v>599</v>
      </c>
      <c r="P1294" s="77">
        <v>3276552670900</v>
      </c>
      <c r="Q1294" s="77"/>
      <c r="R1294" s="77"/>
      <c r="S1294" s="78"/>
      <c r="T1294" s="119">
        <v>8</v>
      </c>
    </row>
    <row r="1295" spans="2:20" x14ac:dyDescent="0.25">
      <c r="B1295" s="70">
        <v>79558</v>
      </c>
      <c r="C1295" s="144">
        <v>79564</v>
      </c>
      <c r="D1295" s="144">
        <v>512311</v>
      </c>
      <c r="E1295" s="43" t="s">
        <v>46</v>
      </c>
      <c r="N1295" s="72"/>
      <c r="O1295" s="76" t="s">
        <v>599</v>
      </c>
      <c r="P1295" s="77">
        <v>3276552670900</v>
      </c>
      <c r="Q1295" s="77"/>
      <c r="R1295" s="77"/>
      <c r="S1295" s="78"/>
      <c r="T1295" s="119">
        <v>8</v>
      </c>
    </row>
    <row r="1296" spans="2:20" x14ac:dyDescent="0.25">
      <c r="B1296" s="70">
        <v>532270</v>
      </c>
      <c r="E1296" s="43" t="s">
        <v>47</v>
      </c>
      <c r="N1296" s="72"/>
      <c r="O1296" s="76" t="s">
        <v>599</v>
      </c>
      <c r="P1296" s="77">
        <v>3276552670900</v>
      </c>
      <c r="Q1296" s="77"/>
      <c r="R1296" s="77"/>
      <c r="S1296" s="78"/>
      <c r="T1296" s="119">
        <v>4</v>
      </c>
    </row>
    <row r="1297" spans="2:20" x14ac:dyDescent="0.25">
      <c r="B1297" s="79"/>
      <c r="E1297" s="43" t="s">
        <v>43</v>
      </c>
      <c r="N1297" s="72"/>
      <c r="O1297" s="76" t="s">
        <v>600</v>
      </c>
      <c r="P1297" s="77">
        <v>3276558502199</v>
      </c>
      <c r="Q1297" s="77"/>
      <c r="R1297" s="77"/>
      <c r="S1297" s="78"/>
      <c r="T1297" s="119">
        <v>4</v>
      </c>
    </row>
    <row r="1298" spans="2:20" x14ac:dyDescent="0.25">
      <c r="B1298" s="70">
        <v>79407</v>
      </c>
      <c r="C1298" s="144">
        <v>79410</v>
      </c>
      <c r="D1298" s="144">
        <v>512246</v>
      </c>
      <c r="E1298" s="43" t="s">
        <v>43</v>
      </c>
      <c r="N1298" s="72"/>
      <c r="O1298" s="76" t="s">
        <v>600</v>
      </c>
      <c r="P1298" s="77">
        <v>3276558502199</v>
      </c>
      <c r="Q1298" s="77"/>
      <c r="R1298" s="77"/>
      <c r="S1298" s="78"/>
      <c r="T1298" s="119">
        <v>10</v>
      </c>
    </row>
    <row r="1299" spans="2:20" x14ac:dyDescent="0.25">
      <c r="B1299" s="70">
        <v>726873</v>
      </c>
      <c r="E1299" s="43" t="s">
        <v>47</v>
      </c>
      <c r="N1299" s="72"/>
      <c r="O1299" s="76" t="s">
        <v>600</v>
      </c>
      <c r="P1299" s="77">
        <v>3276558502199</v>
      </c>
      <c r="Q1299" s="77"/>
      <c r="R1299" s="77"/>
      <c r="S1299" s="78"/>
      <c r="T1299" s="119">
        <v>8</v>
      </c>
    </row>
    <row r="1300" spans="2:20" x14ac:dyDescent="0.25">
      <c r="B1300" s="70">
        <v>79447</v>
      </c>
      <c r="C1300" s="144">
        <v>79448</v>
      </c>
      <c r="D1300" s="144">
        <v>512267</v>
      </c>
      <c r="E1300" s="43" t="s">
        <v>47</v>
      </c>
      <c r="N1300" s="72"/>
      <c r="O1300" s="76" t="s">
        <v>600</v>
      </c>
      <c r="P1300" s="77">
        <v>3276558502199</v>
      </c>
      <c r="Q1300" s="77"/>
      <c r="R1300" s="77"/>
      <c r="S1300" s="78"/>
      <c r="T1300" s="119">
        <v>10</v>
      </c>
    </row>
    <row r="1301" spans="2:20" x14ac:dyDescent="0.25">
      <c r="B1301" s="83">
        <v>52933</v>
      </c>
      <c r="C1301" s="124">
        <v>52936</v>
      </c>
      <c r="D1301" s="71"/>
      <c r="E1301" s="43" t="s">
        <v>43</v>
      </c>
      <c r="F1301" s="71"/>
      <c r="G1301" s="71"/>
      <c r="H1301" s="71"/>
      <c r="I1301" s="71"/>
      <c r="J1301" s="71"/>
      <c r="K1301" s="71"/>
      <c r="L1301" s="71"/>
      <c r="M1301" s="71"/>
      <c r="N1301" s="72"/>
      <c r="O1301" s="76" t="s">
        <v>601</v>
      </c>
      <c r="P1301" s="77"/>
      <c r="Q1301" s="77"/>
      <c r="R1301" s="77"/>
      <c r="S1301" s="78"/>
      <c r="T1301" s="119">
        <v>4</v>
      </c>
    </row>
    <row r="1302" spans="2:20" x14ac:dyDescent="0.25">
      <c r="B1302" s="70">
        <v>662986</v>
      </c>
      <c r="E1302" s="43" t="s">
        <v>43</v>
      </c>
      <c r="N1302" s="72"/>
      <c r="O1302" s="76" t="s">
        <v>602</v>
      </c>
      <c r="P1302" s="77">
        <v>3276552670924</v>
      </c>
      <c r="Q1302" s="77"/>
      <c r="R1302" s="77"/>
      <c r="S1302" s="78"/>
      <c r="T1302" s="119">
        <v>6</v>
      </c>
    </row>
    <row r="1303" spans="2:20" x14ac:dyDescent="0.25">
      <c r="B1303" s="70">
        <v>79418</v>
      </c>
      <c r="C1303" s="144">
        <v>79420</v>
      </c>
      <c r="D1303" s="144">
        <v>512253</v>
      </c>
      <c r="E1303" s="43" t="s">
        <v>43</v>
      </c>
      <c r="N1303" s="72"/>
      <c r="O1303" s="76" t="s">
        <v>602</v>
      </c>
      <c r="P1303" s="77">
        <v>3276552670924</v>
      </c>
      <c r="Q1303" s="77"/>
      <c r="R1303" s="77"/>
      <c r="S1303" s="78"/>
      <c r="T1303" s="119">
        <v>8</v>
      </c>
    </row>
    <row r="1304" spans="2:20" x14ac:dyDescent="0.25">
      <c r="B1304" s="70">
        <v>639683</v>
      </c>
      <c r="C1304" s="144">
        <v>639688</v>
      </c>
      <c r="E1304" s="43" t="s">
        <v>46</v>
      </c>
      <c r="N1304" s="72"/>
      <c r="O1304" s="76" t="s">
        <v>602</v>
      </c>
      <c r="P1304" s="77">
        <v>3276552670924</v>
      </c>
      <c r="Q1304" s="77"/>
      <c r="R1304" s="77"/>
      <c r="S1304" s="78"/>
      <c r="T1304" s="119">
        <v>4</v>
      </c>
    </row>
    <row r="1305" spans="2:20" x14ac:dyDescent="0.25">
      <c r="B1305" s="70">
        <v>79434</v>
      </c>
      <c r="C1305" s="144">
        <v>79435</v>
      </c>
      <c r="D1305" s="144">
        <v>512261</v>
      </c>
      <c r="E1305" s="43" t="s">
        <v>46</v>
      </c>
      <c r="N1305" s="72"/>
      <c r="O1305" s="76" t="s">
        <v>602</v>
      </c>
      <c r="P1305" s="77">
        <v>3276552670924</v>
      </c>
      <c r="Q1305" s="77"/>
      <c r="R1305" s="77"/>
      <c r="S1305" s="78"/>
      <c r="T1305" s="119">
        <v>8</v>
      </c>
    </row>
    <row r="1306" spans="2:20" x14ac:dyDescent="0.25">
      <c r="B1306" s="70">
        <v>79437</v>
      </c>
      <c r="C1306" s="144">
        <v>79439</v>
      </c>
      <c r="D1306" s="144">
        <v>512265</v>
      </c>
      <c r="E1306" s="43" t="s">
        <v>47</v>
      </c>
      <c r="F1306" s="71" t="s">
        <v>603</v>
      </c>
      <c r="N1306" s="72"/>
      <c r="O1306" s="76" t="s">
        <v>602</v>
      </c>
      <c r="P1306" s="77">
        <v>3276552670924</v>
      </c>
      <c r="Q1306" s="77"/>
      <c r="R1306" s="77"/>
      <c r="S1306" s="78"/>
      <c r="T1306" s="119">
        <v>8</v>
      </c>
    </row>
    <row r="1307" spans="2:20" x14ac:dyDescent="0.25">
      <c r="B1307" s="70">
        <v>82100</v>
      </c>
      <c r="C1307" s="144">
        <v>82108</v>
      </c>
      <c r="D1307" s="144">
        <v>512722</v>
      </c>
      <c r="E1307" s="43" t="s">
        <v>43</v>
      </c>
      <c r="N1307" s="72"/>
      <c r="O1307" s="76" t="s">
        <v>604</v>
      </c>
      <c r="P1307" s="77">
        <v>3276558502236</v>
      </c>
      <c r="Q1307" s="77"/>
      <c r="R1307" s="77"/>
      <c r="S1307" s="78"/>
      <c r="T1307" s="119">
        <v>10</v>
      </c>
    </row>
    <row r="1308" spans="2:20" x14ac:dyDescent="0.25">
      <c r="B1308" s="70">
        <v>82151</v>
      </c>
      <c r="C1308" s="144">
        <v>82152</v>
      </c>
      <c r="D1308" s="144">
        <v>512755</v>
      </c>
      <c r="E1308" s="43" t="s">
        <v>46</v>
      </c>
      <c r="N1308" s="72"/>
      <c r="O1308" s="76" t="s">
        <v>604</v>
      </c>
      <c r="P1308" s="77">
        <v>3276558502236</v>
      </c>
      <c r="Q1308" s="77"/>
      <c r="R1308" s="77"/>
      <c r="S1308" s="78"/>
      <c r="T1308" s="119">
        <v>10</v>
      </c>
    </row>
    <row r="1309" spans="2:20" x14ac:dyDescent="0.25">
      <c r="B1309" s="70">
        <v>82162</v>
      </c>
      <c r="C1309" s="144">
        <v>82166</v>
      </c>
      <c r="D1309" s="144">
        <v>512760</v>
      </c>
      <c r="E1309" s="43" t="s">
        <v>47</v>
      </c>
      <c r="N1309" s="72"/>
      <c r="O1309" s="76" t="s">
        <v>604</v>
      </c>
      <c r="P1309" s="77">
        <v>3276558502236</v>
      </c>
      <c r="Q1309" s="77"/>
      <c r="R1309" s="77"/>
      <c r="S1309" s="78"/>
      <c r="T1309" s="119">
        <v>10</v>
      </c>
    </row>
    <row r="1310" spans="2:20" x14ac:dyDescent="0.25">
      <c r="B1310" s="83">
        <v>56142</v>
      </c>
      <c r="C1310" s="124">
        <v>56147</v>
      </c>
      <c r="D1310" s="71"/>
      <c r="E1310" s="43" t="s">
        <v>43</v>
      </c>
      <c r="F1310" s="71"/>
      <c r="G1310" s="71"/>
      <c r="H1310" s="71"/>
      <c r="I1310" s="71"/>
      <c r="J1310" s="71"/>
      <c r="K1310" s="71"/>
      <c r="L1310" s="71"/>
      <c r="M1310" s="71"/>
      <c r="N1310" s="72"/>
      <c r="O1310" s="76" t="s">
        <v>605</v>
      </c>
      <c r="P1310" s="77"/>
      <c r="Q1310" s="77"/>
      <c r="R1310" s="77"/>
      <c r="S1310" s="78"/>
      <c r="T1310" s="119">
        <v>4</v>
      </c>
    </row>
    <row r="1311" spans="2:20" x14ac:dyDescent="0.25">
      <c r="B1311" s="70">
        <v>82124</v>
      </c>
      <c r="C1311" s="144">
        <v>82126</v>
      </c>
      <c r="D1311" s="144">
        <v>512736</v>
      </c>
      <c r="E1311" s="43" t="s">
        <v>43</v>
      </c>
      <c r="N1311" s="72"/>
      <c r="O1311" s="76" t="s">
        <v>606</v>
      </c>
      <c r="P1311" s="77">
        <v>3276552672522</v>
      </c>
      <c r="Q1311" s="77"/>
      <c r="R1311" s="77"/>
      <c r="S1311" s="78"/>
      <c r="T1311" s="119">
        <v>8</v>
      </c>
    </row>
    <row r="1312" spans="2:20" x14ac:dyDescent="0.25">
      <c r="B1312" s="79">
        <v>82130</v>
      </c>
      <c r="C1312" s="71">
        <v>82131</v>
      </c>
      <c r="D1312" s="71">
        <v>512742</v>
      </c>
      <c r="E1312" s="43" t="s">
        <v>46</v>
      </c>
      <c r="N1312" s="72"/>
      <c r="O1312" s="76" t="s">
        <v>606</v>
      </c>
      <c r="P1312" s="77">
        <v>3276552672522</v>
      </c>
      <c r="Q1312" s="77"/>
      <c r="R1312" s="77"/>
      <c r="S1312" s="78"/>
      <c r="T1312" s="119">
        <v>8</v>
      </c>
    </row>
    <row r="1313" spans="2:20" x14ac:dyDescent="0.25">
      <c r="B1313" s="79">
        <v>870578</v>
      </c>
      <c r="E1313" s="43" t="s">
        <v>46</v>
      </c>
      <c r="N1313" s="72"/>
      <c r="O1313" s="76" t="s">
        <v>606</v>
      </c>
      <c r="P1313" s="77">
        <v>3276552672522</v>
      </c>
      <c r="Q1313" s="77"/>
      <c r="R1313" s="77"/>
      <c r="S1313" s="78"/>
      <c r="T1313" s="119">
        <v>16</v>
      </c>
    </row>
    <row r="1314" spans="2:20" x14ac:dyDescent="0.25">
      <c r="B1314" s="79">
        <v>82143</v>
      </c>
      <c r="C1314" s="71">
        <v>82145</v>
      </c>
      <c r="D1314" s="71">
        <v>512750</v>
      </c>
      <c r="E1314" s="43" t="s">
        <v>47</v>
      </c>
      <c r="F1314" s="71">
        <v>482873</v>
      </c>
      <c r="N1314" s="72"/>
      <c r="O1314" s="76" t="s">
        <v>606</v>
      </c>
      <c r="P1314" s="77">
        <v>3276552672522</v>
      </c>
      <c r="Q1314" s="77"/>
      <c r="R1314" s="77"/>
      <c r="S1314" s="78"/>
      <c r="T1314" s="119">
        <v>8</v>
      </c>
    </row>
    <row r="1315" spans="2:20" x14ac:dyDescent="0.25">
      <c r="B1315" s="70">
        <v>79854</v>
      </c>
      <c r="C1315" s="144">
        <v>79858</v>
      </c>
      <c r="D1315" s="144">
        <v>512423</v>
      </c>
      <c r="E1315" s="43" t="s">
        <v>43</v>
      </c>
      <c r="N1315" s="72"/>
      <c r="O1315" s="76" t="s">
        <v>607</v>
      </c>
      <c r="P1315" s="77">
        <v>3276552670948</v>
      </c>
      <c r="Q1315" s="77"/>
      <c r="R1315" s="77"/>
      <c r="S1315" s="78"/>
      <c r="T1315" s="119">
        <v>10</v>
      </c>
    </row>
    <row r="1316" spans="2:20" x14ac:dyDescent="0.25">
      <c r="B1316" s="70">
        <v>578483</v>
      </c>
      <c r="E1316" s="43" t="s">
        <v>47</v>
      </c>
      <c r="N1316" s="72"/>
      <c r="O1316" s="76" t="s">
        <v>608</v>
      </c>
      <c r="P1316" s="77">
        <v>3276552670955</v>
      </c>
      <c r="Q1316" s="77"/>
      <c r="R1316" s="77"/>
      <c r="S1316" s="78"/>
      <c r="T1316" s="119">
        <v>8</v>
      </c>
    </row>
    <row r="1317" spans="2:20" x14ac:dyDescent="0.25">
      <c r="B1317" s="70">
        <v>79968</v>
      </c>
      <c r="C1317" s="144">
        <v>79971</v>
      </c>
      <c r="D1317" s="144">
        <v>512479</v>
      </c>
      <c r="E1317" s="43" t="s">
        <v>47</v>
      </c>
      <c r="N1317" s="72"/>
      <c r="O1317" s="76" t="s">
        <v>608</v>
      </c>
      <c r="P1317" s="77">
        <v>3276552670955</v>
      </c>
      <c r="Q1317" s="77"/>
      <c r="R1317" s="77"/>
      <c r="S1317" s="78"/>
      <c r="T1317" s="119">
        <v>10</v>
      </c>
    </row>
    <row r="1318" spans="2:20" x14ac:dyDescent="0.25">
      <c r="B1318" s="70">
        <v>79949</v>
      </c>
      <c r="C1318" s="144">
        <v>79950</v>
      </c>
      <c r="D1318" s="144">
        <v>512472</v>
      </c>
      <c r="E1318" s="43" t="s">
        <v>47</v>
      </c>
      <c r="N1318" s="72"/>
      <c r="O1318" s="76" t="s">
        <v>609</v>
      </c>
      <c r="P1318" s="77" t="s">
        <v>61</v>
      </c>
      <c r="Q1318" s="77"/>
      <c r="R1318" s="77"/>
      <c r="S1318" s="78"/>
      <c r="T1318" s="119">
        <v>8</v>
      </c>
    </row>
    <row r="1319" spans="2:20" x14ac:dyDescent="0.25">
      <c r="B1319" s="70">
        <v>80329</v>
      </c>
      <c r="C1319" s="144">
        <v>80341</v>
      </c>
      <c r="D1319" s="144">
        <v>512523</v>
      </c>
      <c r="E1319" s="43" t="s">
        <v>43</v>
      </c>
      <c r="F1319" s="71" t="s">
        <v>610</v>
      </c>
      <c r="N1319" s="72"/>
      <c r="O1319" s="76" t="s">
        <v>611</v>
      </c>
      <c r="P1319" s="77">
        <v>3276552670962</v>
      </c>
      <c r="Q1319" s="77"/>
      <c r="R1319" s="77"/>
      <c r="S1319" s="78"/>
      <c r="T1319" s="119">
        <v>10</v>
      </c>
    </row>
    <row r="1320" spans="2:20" x14ac:dyDescent="0.25">
      <c r="B1320" s="70">
        <v>80541</v>
      </c>
      <c r="C1320" s="144">
        <v>80583</v>
      </c>
      <c r="D1320" s="144">
        <v>512539</v>
      </c>
      <c r="E1320" s="43" t="s">
        <v>43</v>
      </c>
      <c r="N1320" s="72"/>
      <c r="O1320" s="76" t="s">
        <v>611</v>
      </c>
      <c r="P1320" s="77">
        <v>3276552670962</v>
      </c>
      <c r="Q1320" s="77"/>
      <c r="R1320" s="77"/>
      <c r="S1320" s="78"/>
      <c r="T1320" s="119">
        <v>10</v>
      </c>
    </row>
    <row r="1321" spans="2:20" x14ac:dyDescent="0.25">
      <c r="B1321" s="83">
        <v>56049</v>
      </c>
      <c r="C1321" s="124">
        <v>56056</v>
      </c>
      <c r="D1321" s="71"/>
      <c r="E1321" s="43" t="s">
        <v>43</v>
      </c>
      <c r="F1321" s="71"/>
      <c r="G1321" s="71"/>
      <c r="H1321" s="71"/>
      <c r="I1321" s="71"/>
      <c r="J1321" s="71"/>
      <c r="K1321" s="71"/>
      <c r="L1321" s="71"/>
      <c r="M1321" s="71"/>
      <c r="N1321" s="72"/>
      <c r="O1321" s="76" t="s">
        <v>612</v>
      </c>
      <c r="P1321" s="77"/>
      <c r="Q1321" s="77"/>
      <c r="R1321" s="77"/>
      <c r="S1321" s="78"/>
      <c r="T1321" s="119">
        <v>4</v>
      </c>
    </row>
    <row r="1322" spans="2:20" x14ac:dyDescent="0.25">
      <c r="B1322" s="70">
        <v>80348</v>
      </c>
      <c r="C1322" s="144">
        <v>80350</v>
      </c>
      <c r="D1322" s="144">
        <v>512525</v>
      </c>
      <c r="E1322" s="43" t="s">
        <v>43</v>
      </c>
      <c r="N1322" s="72"/>
      <c r="O1322" s="76" t="s">
        <v>613</v>
      </c>
      <c r="P1322" s="77">
        <v>3276552672485</v>
      </c>
      <c r="Q1322" s="77"/>
      <c r="R1322" s="77"/>
      <c r="S1322" s="78"/>
      <c r="T1322" s="119">
        <v>8</v>
      </c>
    </row>
    <row r="1323" spans="2:20" x14ac:dyDescent="0.25">
      <c r="B1323" s="79">
        <v>907427</v>
      </c>
      <c r="C1323" s="71">
        <v>907422</v>
      </c>
      <c r="D1323" s="71"/>
      <c r="E1323" s="43" t="s">
        <v>43</v>
      </c>
      <c r="N1323" s="72"/>
      <c r="O1323" s="105" t="s">
        <v>614</v>
      </c>
      <c r="P1323" s="77"/>
      <c r="Q1323" s="77"/>
      <c r="R1323" s="77"/>
      <c r="S1323" s="78"/>
      <c r="T1323" s="119">
        <v>12</v>
      </c>
    </row>
    <row r="1324" spans="2:20" x14ac:dyDescent="0.25">
      <c r="B1324" s="79">
        <v>466911</v>
      </c>
      <c r="C1324" s="71">
        <v>466914</v>
      </c>
      <c r="D1324" s="71"/>
      <c r="E1324" s="43" t="s">
        <v>47</v>
      </c>
      <c r="N1324" s="72"/>
      <c r="O1324" s="105"/>
      <c r="P1324" s="77"/>
      <c r="Q1324" s="77"/>
      <c r="R1324" s="77"/>
      <c r="S1324" s="78"/>
      <c r="T1324" s="119">
        <v>12</v>
      </c>
    </row>
    <row r="1325" spans="2:20" x14ac:dyDescent="0.25">
      <c r="B1325" s="70">
        <v>81050</v>
      </c>
      <c r="C1325" s="144">
        <v>81051</v>
      </c>
      <c r="D1325" s="144">
        <v>512576</v>
      </c>
      <c r="E1325" s="43" t="s">
        <v>47</v>
      </c>
      <c r="N1325" s="72"/>
      <c r="O1325" s="76" t="s">
        <v>615</v>
      </c>
      <c r="P1325" s="77" t="s">
        <v>61</v>
      </c>
      <c r="Q1325" s="77"/>
      <c r="R1325" s="77"/>
      <c r="S1325" s="78"/>
      <c r="T1325" s="119">
        <v>10</v>
      </c>
    </row>
    <row r="1326" spans="2:20" x14ac:dyDescent="0.25">
      <c r="B1326" s="70">
        <v>126663</v>
      </c>
      <c r="E1326" s="43" t="s">
        <v>47</v>
      </c>
      <c r="N1326" s="72"/>
      <c r="O1326" s="76" t="s">
        <v>616</v>
      </c>
      <c r="P1326" s="77">
        <v>3276552672492</v>
      </c>
      <c r="Q1326" s="77"/>
      <c r="R1326" s="77"/>
      <c r="S1326" s="78"/>
      <c r="T1326" s="119">
        <v>4</v>
      </c>
    </row>
    <row r="1327" spans="2:20" x14ac:dyDescent="0.25">
      <c r="B1327" s="70">
        <v>81042</v>
      </c>
      <c r="C1327" s="144">
        <v>81044</v>
      </c>
      <c r="D1327" s="144">
        <v>512571</v>
      </c>
      <c r="E1327" s="43" t="s">
        <v>47</v>
      </c>
      <c r="N1327" s="72"/>
      <c r="O1327" s="76" t="s">
        <v>616</v>
      </c>
      <c r="P1327" s="77">
        <v>3276552672492</v>
      </c>
      <c r="Q1327" s="77"/>
      <c r="R1327" s="77"/>
      <c r="S1327" s="78"/>
      <c r="T1327" s="119">
        <v>8</v>
      </c>
    </row>
    <row r="1328" spans="2:20" x14ac:dyDescent="0.25">
      <c r="B1328" s="70">
        <v>81110</v>
      </c>
      <c r="C1328" s="144">
        <v>81116</v>
      </c>
      <c r="D1328" s="144">
        <v>512599</v>
      </c>
      <c r="E1328" s="43" t="s">
        <v>43</v>
      </c>
      <c r="N1328" s="72"/>
      <c r="O1328" s="76" t="s">
        <v>617</v>
      </c>
      <c r="P1328" s="77">
        <v>3276558502212</v>
      </c>
      <c r="Q1328" s="77"/>
      <c r="R1328" s="77"/>
      <c r="S1328" s="78"/>
      <c r="T1328" s="119">
        <v>10</v>
      </c>
    </row>
    <row r="1329" spans="2:20" x14ac:dyDescent="0.25">
      <c r="B1329" s="70">
        <v>81228</v>
      </c>
      <c r="C1329" s="144">
        <v>81229</v>
      </c>
      <c r="D1329" s="144">
        <v>512646</v>
      </c>
      <c r="E1329" s="43" t="s">
        <v>46</v>
      </c>
      <c r="N1329" s="72"/>
      <c r="O1329" s="76" t="s">
        <v>617</v>
      </c>
      <c r="P1329" s="77">
        <v>3276558502212</v>
      </c>
      <c r="Q1329" s="77"/>
      <c r="R1329" s="77"/>
      <c r="S1329" s="78"/>
      <c r="T1329" s="119">
        <v>10</v>
      </c>
    </row>
    <row r="1330" spans="2:20" x14ac:dyDescent="0.25">
      <c r="B1330" s="70">
        <v>81275</v>
      </c>
      <c r="C1330" s="144">
        <v>81276</v>
      </c>
      <c r="D1330" s="144">
        <v>512656</v>
      </c>
      <c r="E1330" s="43" t="s">
        <v>46</v>
      </c>
      <c r="N1330" s="72"/>
      <c r="O1330" s="76" t="s">
        <v>617</v>
      </c>
      <c r="P1330" s="77">
        <v>3276558502212</v>
      </c>
      <c r="Q1330" s="77"/>
      <c r="R1330" s="77"/>
      <c r="S1330" s="78"/>
      <c r="T1330" s="119">
        <v>10</v>
      </c>
    </row>
    <row r="1331" spans="2:20" x14ac:dyDescent="0.25">
      <c r="B1331" s="83">
        <v>56159</v>
      </c>
      <c r="C1331" s="124">
        <v>56160</v>
      </c>
      <c r="D1331" s="71"/>
      <c r="E1331" s="43" t="s">
        <v>43</v>
      </c>
      <c r="F1331" s="71"/>
      <c r="G1331" s="71"/>
      <c r="H1331" s="71"/>
      <c r="I1331" s="71"/>
      <c r="J1331" s="71"/>
      <c r="K1331" s="71"/>
      <c r="L1331" s="71"/>
      <c r="M1331" s="71"/>
      <c r="N1331" s="72"/>
      <c r="O1331" s="76" t="s">
        <v>618</v>
      </c>
      <c r="P1331" s="77"/>
      <c r="Q1331" s="77"/>
      <c r="R1331" s="77"/>
      <c r="S1331" s="78"/>
      <c r="T1331" s="119">
        <v>4</v>
      </c>
    </row>
    <row r="1332" spans="2:20" x14ac:dyDescent="0.25">
      <c r="B1332" s="70">
        <v>81129</v>
      </c>
      <c r="C1332" s="144">
        <v>81132</v>
      </c>
      <c r="D1332" s="144">
        <v>512601</v>
      </c>
      <c r="E1332" s="43" t="s">
        <v>43</v>
      </c>
      <c r="N1332" s="72"/>
      <c r="O1332" s="76" t="s">
        <v>619</v>
      </c>
      <c r="P1332" s="77">
        <v>3276552672508</v>
      </c>
      <c r="Q1332" s="77"/>
      <c r="R1332" s="77"/>
      <c r="S1332" s="78"/>
      <c r="T1332" s="119">
        <v>8</v>
      </c>
    </row>
    <row r="1333" spans="2:20" x14ac:dyDescent="0.25">
      <c r="B1333" s="70">
        <v>81152</v>
      </c>
      <c r="C1333" s="144">
        <v>81155</v>
      </c>
      <c r="D1333" s="144">
        <v>512605</v>
      </c>
      <c r="E1333" s="43" t="s">
        <v>46</v>
      </c>
      <c r="N1333" s="72"/>
      <c r="O1333" s="76" t="s">
        <v>619</v>
      </c>
      <c r="P1333" s="77">
        <v>3276552672508</v>
      </c>
      <c r="Q1333" s="77"/>
      <c r="R1333" s="77"/>
      <c r="S1333" s="78"/>
      <c r="T1333" s="119">
        <v>8</v>
      </c>
    </row>
    <row r="1334" spans="2:20" x14ac:dyDescent="0.25">
      <c r="B1334" s="70">
        <v>81181</v>
      </c>
      <c r="C1334" s="144">
        <v>81194</v>
      </c>
      <c r="D1334" s="144">
        <v>512611</v>
      </c>
      <c r="E1334" s="43" t="s">
        <v>47</v>
      </c>
      <c r="N1334" s="72"/>
      <c r="O1334" s="76" t="s">
        <v>619</v>
      </c>
      <c r="P1334" s="77">
        <v>3276552672508</v>
      </c>
      <c r="Q1334" s="77"/>
      <c r="R1334" s="77"/>
      <c r="S1334" s="78"/>
      <c r="T1334" s="119">
        <v>8</v>
      </c>
    </row>
    <row r="1335" spans="2:20" x14ac:dyDescent="0.25">
      <c r="B1335" s="70">
        <v>870579</v>
      </c>
      <c r="E1335" s="43" t="s">
        <v>47</v>
      </c>
      <c r="N1335" s="72"/>
      <c r="O1335" s="76" t="s">
        <v>619</v>
      </c>
      <c r="P1335" s="77">
        <v>3276552672508</v>
      </c>
      <c r="Q1335" s="77"/>
      <c r="R1335" s="77"/>
      <c r="S1335" s="78"/>
      <c r="T1335" s="119">
        <v>16</v>
      </c>
    </row>
    <row r="1336" spans="2:20" x14ac:dyDescent="0.25">
      <c r="B1336" s="70">
        <v>79648</v>
      </c>
      <c r="C1336" s="144">
        <v>79649</v>
      </c>
      <c r="D1336" s="144">
        <v>512324</v>
      </c>
      <c r="E1336" s="43" t="s">
        <v>43</v>
      </c>
      <c r="N1336" s="72"/>
      <c r="O1336" s="76" t="s">
        <v>620</v>
      </c>
      <c r="P1336" s="77" t="s">
        <v>61</v>
      </c>
      <c r="Q1336" s="77"/>
      <c r="R1336" s="77"/>
      <c r="S1336" s="78"/>
      <c r="T1336" s="119">
        <v>10</v>
      </c>
    </row>
    <row r="1337" spans="2:20" x14ac:dyDescent="0.25">
      <c r="B1337" s="83">
        <v>55888</v>
      </c>
      <c r="C1337" s="124">
        <v>55893</v>
      </c>
      <c r="D1337" s="71"/>
      <c r="E1337" s="43" t="s">
        <v>43</v>
      </c>
      <c r="F1337" s="71"/>
      <c r="G1337" s="71"/>
      <c r="H1337" s="71"/>
      <c r="I1337" s="71"/>
      <c r="J1337" s="71"/>
      <c r="K1337" s="71"/>
      <c r="L1337" s="71"/>
      <c r="M1337" s="71"/>
      <c r="N1337" s="72"/>
      <c r="O1337" s="76" t="s">
        <v>621</v>
      </c>
      <c r="P1337" s="77"/>
      <c r="Q1337" s="77"/>
      <c r="R1337" s="77"/>
      <c r="S1337" s="78"/>
      <c r="T1337" s="119">
        <v>4</v>
      </c>
    </row>
    <row r="1338" spans="2:20" x14ac:dyDescent="0.25">
      <c r="B1338" s="70">
        <v>196098</v>
      </c>
      <c r="C1338" s="144">
        <v>196104</v>
      </c>
      <c r="E1338" s="43" t="s">
        <v>43</v>
      </c>
      <c r="N1338" s="72"/>
      <c r="O1338" s="76" t="s">
        <v>622</v>
      </c>
      <c r="P1338" s="77">
        <v>3276552672676</v>
      </c>
      <c r="Q1338" s="77"/>
      <c r="R1338" s="77"/>
      <c r="S1338" s="78"/>
      <c r="T1338" s="119">
        <v>6</v>
      </c>
    </row>
    <row r="1339" spans="2:20" x14ac:dyDescent="0.25">
      <c r="B1339" s="70">
        <v>158344</v>
      </c>
      <c r="C1339" s="144">
        <v>158371</v>
      </c>
      <c r="E1339" s="43" t="s">
        <v>43</v>
      </c>
      <c r="N1339" s="72"/>
      <c r="O1339" s="76" t="s">
        <v>622</v>
      </c>
      <c r="P1339" s="77">
        <v>3276552672676</v>
      </c>
      <c r="Q1339" s="77"/>
      <c r="R1339" s="77"/>
      <c r="S1339" s="78"/>
      <c r="T1339" s="119">
        <v>8</v>
      </c>
    </row>
    <row r="1340" spans="2:20" x14ac:dyDescent="0.25">
      <c r="B1340" s="83">
        <v>52997</v>
      </c>
      <c r="C1340" s="124">
        <v>53047</v>
      </c>
      <c r="D1340" s="71"/>
      <c r="E1340" s="43" t="s">
        <v>43</v>
      </c>
      <c r="F1340" s="71"/>
      <c r="G1340" s="71"/>
      <c r="H1340" s="71"/>
      <c r="I1340" s="71"/>
      <c r="J1340" s="71"/>
      <c r="K1340" s="71"/>
      <c r="L1340" s="71"/>
      <c r="M1340" s="71"/>
      <c r="N1340" s="72"/>
      <c r="O1340" s="76" t="s">
        <v>623</v>
      </c>
      <c r="P1340" s="77"/>
      <c r="Q1340" s="77"/>
      <c r="R1340" s="77"/>
      <c r="S1340" s="78"/>
      <c r="T1340" s="119">
        <v>4</v>
      </c>
    </row>
    <row r="1341" spans="2:20" x14ac:dyDescent="0.25">
      <c r="B1341" s="70">
        <v>79378</v>
      </c>
      <c r="C1341" s="144">
        <v>79389</v>
      </c>
      <c r="D1341" s="144">
        <v>512224</v>
      </c>
      <c r="E1341" s="43" t="s">
        <v>43</v>
      </c>
      <c r="N1341" s="72"/>
      <c r="O1341" s="76" t="s">
        <v>564</v>
      </c>
      <c r="P1341" s="77" t="s">
        <v>61</v>
      </c>
      <c r="Q1341" s="77"/>
      <c r="R1341" s="77"/>
      <c r="S1341" s="78"/>
      <c r="T1341" s="119">
        <v>10</v>
      </c>
    </row>
    <row r="1342" spans="2:20" x14ac:dyDescent="0.25">
      <c r="B1342" s="70">
        <v>969464</v>
      </c>
      <c r="E1342" s="43" t="s">
        <v>43</v>
      </c>
      <c r="N1342" s="72"/>
      <c r="O1342" s="76" t="s">
        <v>624</v>
      </c>
      <c r="P1342" s="77" t="s">
        <v>61</v>
      </c>
      <c r="Q1342" s="77"/>
      <c r="R1342" s="77"/>
      <c r="S1342" s="78"/>
      <c r="T1342" s="119">
        <v>6</v>
      </c>
    </row>
    <row r="1343" spans="2:20" x14ac:dyDescent="0.25">
      <c r="B1343" s="70">
        <v>977241</v>
      </c>
      <c r="E1343" s="43" t="s">
        <v>47</v>
      </c>
      <c r="N1343" s="72"/>
      <c r="O1343" s="76" t="s">
        <v>625</v>
      </c>
      <c r="P1343" s="77" t="s">
        <v>61</v>
      </c>
      <c r="Q1343" s="77"/>
      <c r="R1343" s="77"/>
      <c r="S1343" s="78"/>
      <c r="T1343" s="119">
        <v>8</v>
      </c>
    </row>
    <row r="1344" spans="2:20" x14ac:dyDescent="0.25">
      <c r="B1344" s="79"/>
      <c r="E1344" s="43"/>
      <c r="N1344" s="72"/>
      <c r="O1344" s="76" t="s">
        <v>625</v>
      </c>
      <c r="P1344" s="77" t="s">
        <v>61</v>
      </c>
      <c r="Q1344" s="77"/>
      <c r="R1344" s="77"/>
      <c r="S1344" s="78"/>
      <c r="T1344" s="119"/>
    </row>
    <row r="1345" spans="2:20" x14ac:dyDescent="0.25">
      <c r="B1345" s="70">
        <v>198107</v>
      </c>
      <c r="C1345" s="144">
        <v>198110</v>
      </c>
      <c r="E1345" s="43" t="s">
        <v>43</v>
      </c>
      <c r="N1345" s="72"/>
      <c r="O1345" s="76" t="s">
        <v>626</v>
      </c>
      <c r="P1345" s="77" t="s">
        <v>61</v>
      </c>
      <c r="Q1345" s="77"/>
      <c r="R1345" s="77"/>
      <c r="S1345" s="78"/>
      <c r="T1345" s="119">
        <v>4</v>
      </c>
    </row>
    <row r="1346" spans="2:20" x14ac:dyDescent="0.25">
      <c r="B1346" s="70">
        <v>202555</v>
      </c>
      <c r="C1346" s="144">
        <v>202593</v>
      </c>
      <c r="E1346" s="43" t="s">
        <v>47</v>
      </c>
      <c r="N1346" s="72"/>
      <c r="O1346" s="76" t="s">
        <v>627</v>
      </c>
      <c r="P1346" s="77" t="s">
        <v>61</v>
      </c>
      <c r="Q1346" s="77"/>
      <c r="R1346" s="77"/>
      <c r="S1346" s="78"/>
      <c r="T1346" s="119">
        <v>4</v>
      </c>
    </row>
    <row r="1347" spans="2:20" x14ac:dyDescent="0.25">
      <c r="B1347" s="70">
        <v>202403</v>
      </c>
      <c r="C1347" s="144">
        <v>202430</v>
      </c>
      <c r="E1347" s="43" t="s">
        <v>47</v>
      </c>
      <c r="N1347" s="72"/>
      <c r="O1347" s="76" t="s">
        <v>628</v>
      </c>
      <c r="P1347" s="77" t="s">
        <v>61</v>
      </c>
      <c r="Q1347" s="77"/>
      <c r="R1347" s="77"/>
      <c r="S1347" s="78"/>
      <c r="T1347" s="119">
        <v>4</v>
      </c>
    </row>
    <row r="1348" spans="2:20" x14ac:dyDescent="0.25">
      <c r="B1348" s="70">
        <v>202678</v>
      </c>
      <c r="C1348" s="144">
        <v>202689</v>
      </c>
      <c r="E1348" s="43" t="s">
        <v>47</v>
      </c>
      <c r="N1348" s="72"/>
      <c r="O1348" s="76" t="s">
        <v>629</v>
      </c>
      <c r="P1348" s="77" t="s">
        <v>61</v>
      </c>
      <c r="Q1348" s="77"/>
      <c r="R1348" s="77"/>
      <c r="S1348" s="78"/>
      <c r="T1348" s="119">
        <v>4</v>
      </c>
    </row>
    <row r="1349" spans="2:20" x14ac:dyDescent="0.25">
      <c r="B1349" s="79">
        <v>936828</v>
      </c>
      <c r="C1349" s="71">
        <v>936829</v>
      </c>
      <c r="E1349" s="43" t="s">
        <v>47</v>
      </c>
      <c r="N1349" s="72"/>
      <c r="O1349" s="76"/>
      <c r="P1349" s="77"/>
      <c r="Q1349" s="77"/>
      <c r="R1349" s="77"/>
      <c r="S1349" s="78"/>
      <c r="T1349" s="119">
        <v>12</v>
      </c>
    </row>
    <row r="1350" spans="2:20" x14ac:dyDescent="0.25">
      <c r="B1350" s="70">
        <v>196889</v>
      </c>
      <c r="C1350" s="144">
        <v>196897</v>
      </c>
      <c r="E1350" s="43" t="s">
        <v>47</v>
      </c>
      <c r="N1350" s="72"/>
      <c r="O1350" s="76" t="s">
        <v>630</v>
      </c>
      <c r="P1350" s="77">
        <v>3276552672546</v>
      </c>
      <c r="Q1350" s="77"/>
      <c r="R1350" s="77"/>
      <c r="S1350" s="78"/>
      <c r="T1350" s="119">
        <v>8</v>
      </c>
    </row>
    <row r="1351" spans="2:20" x14ac:dyDescent="0.25">
      <c r="B1351" s="70">
        <v>966211</v>
      </c>
      <c r="E1351" s="43" t="s">
        <v>47</v>
      </c>
      <c r="N1351" s="72"/>
      <c r="O1351" s="76" t="s">
        <v>631</v>
      </c>
      <c r="P1351" s="77">
        <v>3276552672638</v>
      </c>
      <c r="Q1351" s="77"/>
      <c r="R1351" s="77"/>
      <c r="S1351" s="78"/>
      <c r="T1351" s="119">
        <v>12</v>
      </c>
    </row>
    <row r="1352" spans="2:20" x14ac:dyDescent="0.25">
      <c r="B1352" s="70">
        <v>365313</v>
      </c>
      <c r="E1352" s="43" t="s">
        <v>47</v>
      </c>
      <c r="N1352" s="72"/>
      <c r="O1352" s="76" t="s">
        <v>631</v>
      </c>
      <c r="P1352" s="77">
        <v>3276552672638</v>
      </c>
      <c r="Q1352" s="77"/>
      <c r="R1352" s="77"/>
      <c r="S1352" s="78"/>
      <c r="T1352" s="119">
        <v>12</v>
      </c>
    </row>
    <row r="1353" spans="2:20" x14ac:dyDescent="0.25">
      <c r="B1353" s="70">
        <v>326408</v>
      </c>
      <c r="E1353" s="43" t="s">
        <v>47</v>
      </c>
      <c r="N1353" s="72"/>
      <c r="O1353" s="76" t="s">
        <v>632</v>
      </c>
      <c r="P1353" s="77">
        <v>3276552672652</v>
      </c>
      <c r="Q1353" s="77"/>
      <c r="R1353" s="77"/>
      <c r="S1353" s="78"/>
      <c r="T1353" s="119">
        <v>28</v>
      </c>
    </row>
    <row r="1354" spans="2:20" x14ac:dyDescent="0.25">
      <c r="B1354" s="79">
        <v>287422</v>
      </c>
      <c r="C1354" s="71">
        <v>287431</v>
      </c>
      <c r="D1354" s="71"/>
      <c r="E1354" s="43" t="s">
        <v>47</v>
      </c>
      <c r="F1354" s="71"/>
      <c r="G1354" s="71"/>
      <c r="H1354" s="71"/>
      <c r="I1354" s="71"/>
      <c r="J1354" s="71"/>
      <c r="K1354" s="71"/>
      <c r="L1354" s="71"/>
      <c r="M1354" s="71"/>
      <c r="N1354" s="72"/>
      <c r="O1354" s="76" t="s">
        <v>633</v>
      </c>
      <c r="P1354" s="77">
        <v>3276552672539</v>
      </c>
      <c r="Q1354" s="77"/>
      <c r="R1354" s="77"/>
      <c r="S1354" s="78"/>
      <c r="T1354" s="119">
        <v>12</v>
      </c>
    </row>
    <row r="1355" spans="2:20" x14ac:dyDescent="0.25">
      <c r="B1355" s="70">
        <v>197943</v>
      </c>
      <c r="C1355" s="144">
        <v>197944</v>
      </c>
      <c r="D1355" s="144">
        <v>711435</v>
      </c>
      <c r="E1355" s="43" t="s">
        <v>47</v>
      </c>
      <c r="N1355" s="72"/>
      <c r="O1355" s="76" t="s">
        <v>633</v>
      </c>
      <c r="P1355" s="77">
        <v>3276552672539</v>
      </c>
      <c r="Q1355" s="77"/>
      <c r="R1355" s="77"/>
      <c r="S1355" s="78"/>
      <c r="T1355" s="119">
        <v>8</v>
      </c>
    </row>
    <row r="1356" spans="2:20" x14ac:dyDescent="0.25">
      <c r="B1356" s="70">
        <v>326197</v>
      </c>
      <c r="E1356" s="43" t="s">
        <v>47</v>
      </c>
      <c r="N1356" s="72"/>
      <c r="O1356" s="76" t="s">
        <v>633</v>
      </c>
      <c r="P1356" s="77">
        <v>3276552672539</v>
      </c>
      <c r="Q1356" s="77"/>
      <c r="R1356" s="77"/>
      <c r="S1356" s="78"/>
      <c r="T1356" s="119">
        <v>12</v>
      </c>
    </row>
    <row r="1357" spans="2:20" x14ac:dyDescent="0.25">
      <c r="B1357" s="79">
        <v>937718</v>
      </c>
      <c r="C1357" s="59">
        <v>937717</v>
      </c>
      <c r="E1357" s="43"/>
      <c r="N1357" s="72"/>
      <c r="O1357" s="76"/>
      <c r="P1357" s="77"/>
      <c r="Q1357" s="77"/>
      <c r="R1357" s="77"/>
      <c r="S1357" s="78"/>
      <c r="T1357" s="119">
        <v>12</v>
      </c>
    </row>
    <row r="1358" spans="2:20" x14ac:dyDescent="0.25">
      <c r="B1358" s="79">
        <v>276705</v>
      </c>
      <c r="E1358" s="43" t="s">
        <v>47</v>
      </c>
      <c r="N1358" s="72"/>
      <c r="O1358" s="76" t="s">
        <v>633</v>
      </c>
      <c r="P1358" s="77">
        <v>3276552672539</v>
      </c>
      <c r="Q1358" s="77"/>
      <c r="R1358" s="77"/>
      <c r="S1358" s="78"/>
      <c r="T1358" s="119">
        <v>36</v>
      </c>
    </row>
    <row r="1359" spans="2:20" x14ac:dyDescent="0.25">
      <c r="B1359" s="79">
        <v>315013</v>
      </c>
      <c r="C1359" s="71">
        <v>315024</v>
      </c>
      <c r="D1359" s="71"/>
      <c r="E1359" s="43" t="s">
        <v>47</v>
      </c>
      <c r="F1359" s="71"/>
      <c r="G1359" s="71"/>
      <c r="H1359" s="71"/>
      <c r="I1359" s="71"/>
      <c r="J1359" s="71"/>
      <c r="K1359" s="71"/>
      <c r="L1359" s="71"/>
      <c r="M1359" s="71"/>
      <c r="N1359" s="72"/>
      <c r="O1359" s="76" t="s">
        <v>634</v>
      </c>
      <c r="P1359" s="77"/>
      <c r="Q1359" s="77"/>
      <c r="R1359" s="77"/>
      <c r="S1359" s="78"/>
      <c r="T1359" s="119">
        <v>12</v>
      </c>
    </row>
    <row r="1360" spans="2:20" x14ac:dyDescent="0.25">
      <c r="B1360" s="79">
        <v>53955</v>
      </c>
      <c r="C1360" s="71">
        <v>53960</v>
      </c>
      <c r="D1360" s="71"/>
      <c r="E1360" s="43" t="s">
        <v>47</v>
      </c>
      <c r="F1360" s="71"/>
      <c r="G1360" s="71"/>
      <c r="H1360" s="71"/>
      <c r="I1360" s="71"/>
      <c r="J1360" s="71"/>
      <c r="K1360" s="71"/>
      <c r="L1360" s="71"/>
      <c r="M1360" s="71"/>
      <c r="N1360" s="72"/>
      <c r="O1360" s="76"/>
      <c r="P1360" s="77"/>
      <c r="Q1360" s="77"/>
      <c r="R1360" s="77"/>
      <c r="S1360" s="78"/>
      <c r="T1360" s="119">
        <v>24</v>
      </c>
    </row>
    <row r="1361" spans="2:20" x14ac:dyDescent="0.25">
      <c r="B1361" s="70">
        <v>326206</v>
      </c>
      <c r="E1361" s="43" t="s">
        <v>47</v>
      </c>
      <c r="N1361" s="72"/>
      <c r="O1361" s="76" t="s">
        <v>635</v>
      </c>
      <c r="P1361" s="77">
        <v>3276552672607</v>
      </c>
      <c r="Q1361" s="77"/>
      <c r="R1361" s="77"/>
      <c r="S1361" s="78"/>
      <c r="T1361" s="119">
        <v>28</v>
      </c>
    </row>
    <row r="1362" spans="2:20" x14ac:dyDescent="0.25">
      <c r="B1362" s="70">
        <v>196642</v>
      </c>
      <c r="C1362" s="144">
        <v>196650</v>
      </c>
      <c r="D1362" s="71"/>
      <c r="E1362" s="43" t="s">
        <v>43</v>
      </c>
      <c r="F1362" s="71"/>
      <c r="G1362" s="71"/>
      <c r="N1362" s="72"/>
      <c r="O1362" s="76" t="s">
        <v>636</v>
      </c>
      <c r="P1362" s="77" t="s">
        <v>61</v>
      </c>
      <c r="Q1362" s="77"/>
      <c r="R1362" s="77"/>
      <c r="S1362" s="78"/>
      <c r="T1362" s="119">
        <v>8</v>
      </c>
    </row>
    <row r="1363" spans="2:20" x14ac:dyDescent="0.25">
      <c r="B1363" s="79">
        <v>907441</v>
      </c>
      <c r="C1363" s="71">
        <v>907439</v>
      </c>
      <c r="D1363" s="71"/>
      <c r="E1363" s="43" t="s">
        <v>43</v>
      </c>
      <c r="F1363" s="71"/>
      <c r="G1363" s="71"/>
      <c r="N1363" s="72"/>
      <c r="O1363" s="76"/>
      <c r="P1363" s="77"/>
      <c r="Q1363" s="77"/>
      <c r="R1363" s="77"/>
      <c r="S1363" s="78"/>
      <c r="T1363" s="119">
        <v>12</v>
      </c>
    </row>
    <row r="1364" spans="2:20" x14ac:dyDescent="0.25">
      <c r="B1364" s="70">
        <v>360314</v>
      </c>
      <c r="C1364" s="71"/>
      <c r="D1364" s="71"/>
      <c r="E1364" s="43" t="s">
        <v>43</v>
      </c>
      <c r="F1364" s="71"/>
      <c r="G1364" s="71"/>
      <c r="N1364" s="72"/>
      <c r="O1364" s="76" t="s">
        <v>637</v>
      </c>
      <c r="P1364" s="77">
        <v>3276552672560</v>
      </c>
      <c r="Q1364" s="77"/>
      <c r="R1364" s="77"/>
      <c r="S1364" s="78"/>
      <c r="T1364" s="119">
        <v>12</v>
      </c>
    </row>
    <row r="1365" spans="2:20" x14ac:dyDescent="0.25">
      <c r="B1365" s="70">
        <v>283546</v>
      </c>
      <c r="C1365" s="144">
        <v>283592</v>
      </c>
      <c r="D1365" s="71"/>
      <c r="E1365" s="43" t="s">
        <v>47</v>
      </c>
      <c r="F1365" s="71"/>
      <c r="G1365" s="71"/>
      <c r="N1365" s="72"/>
      <c r="O1365" s="76" t="s">
        <v>637</v>
      </c>
      <c r="P1365" s="77">
        <v>3276552672560</v>
      </c>
      <c r="Q1365" s="77"/>
      <c r="R1365" s="77"/>
      <c r="S1365" s="78"/>
      <c r="T1365" s="119">
        <v>12</v>
      </c>
    </row>
    <row r="1366" spans="2:20" x14ac:dyDescent="0.25">
      <c r="B1366" s="79">
        <v>48072</v>
      </c>
      <c r="C1366" s="71">
        <v>48081</v>
      </c>
      <c r="D1366" s="71"/>
      <c r="E1366" s="43" t="s">
        <v>47</v>
      </c>
      <c r="F1366" s="71"/>
      <c r="G1366" s="71"/>
      <c r="N1366" s="72"/>
      <c r="O1366" s="76"/>
      <c r="P1366" s="77"/>
      <c r="Q1366" s="77"/>
      <c r="R1366" s="77"/>
      <c r="S1366" s="78"/>
      <c r="T1366" s="119">
        <v>24</v>
      </c>
    </row>
    <row r="1367" spans="2:20" x14ac:dyDescent="0.25">
      <c r="B1367" s="79">
        <v>253269</v>
      </c>
      <c r="C1367" s="71">
        <v>253525</v>
      </c>
      <c r="D1367" s="71"/>
      <c r="E1367" s="43" t="s">
        <v>43</v>
      </c>
      <c r="F1367" s="71"/>
      <c r="G1367" s="71"/>
      <c r="N1367" s="72"/>
      <c r="O1367" s="76" t="s">
        <v>638</v>
      </c>
      <c r="P1367" s="77" t="s">
        <v>84</v>
      </c>
      <c r="Q1367" s="77"/>
      <c r="R1367" s="77"/>
      <c r="S1367" s="78"/>
      <c r="T1367" s="119">
        <v>24</v>
      </c>
    </row>
    <row r="1368" spans="2:20" x14ac:dyDescent="0.25">
      <c r="B1368" s="79">
        <v>278582</v>
      </c>
      <c r="C1368" s="71">
        <v>278586</v>
      </c>
      <c r="D1368" s="71"/>
      <c r="E1368" s="43" t="s">
        <v>43</v>
      </c>
      <c r="F1368" s="71"/>
      <c r="G1368" s="71"/>
      <c r="H1368" s="71"/>
      <c r="I1368" s="71"/>
      <c r="J1368" s="71"/>
      <c r="K1368" s="71"/>
      <c r="L1368" s="71"/>
      <c r="M1368" s="71"/>
      <c r="N1368" s="72"/>
      <c r="O1368" s="76" t="s">
        <v>639</v>
      </c>
      <c r="P1368" s="77">
        <v>3276552672614</v>
      </c>
      <c r="Q1368" s="77"/>
      <c r="R1368" s="77"/>
      <c r="S1368" s="78"/>
      <c r="T1368" s="119">
        <v>12</v>
      </c>
    </row>
    <row r="1369" spans="2:20" x14ac:dyDescent="0.25">
      <c r="B1369" s="70">
        <v>326289</v>
      </c>
      <c r="C1369" s="71"/>
      <c r="D1369" s="71"/>
      <c r="E1369" s="43" t="s">
        <v>43</v>
      </c>
      <c r="F1369" s="71"/>
      <c r="G1369" s="71"/>
      <c r="N1369" s="72"/>
      <c r="O1369" s="76" t="s">
        <v>639</v>
      </c>
      <c r="P1369" s="77">
        <v>3276552672614</v>
      </c>
      <c r="Q1369" s="77"/>
      <c r="R1369" s="77"/>
      <c r="S1369" s="78"/>
      <c r="T1369" s="119">
        <v>28</v>
      </c>
    </row>
    <row r="1370" spans="2:20" x14ac:dyDescent="0.25">
      <c r="B1370" s="79">
        <v>663644</v>
      </c>
      <c r="C1370" s="71">
        <v>663646</v>
      </c>
      <c r="D1370" s="71">
        <v>663730</v>
      </c>
      <c r="E1370" s="43" t="s">
        <v>47</v>
      </c>
      <c r="F1370" s="71"/>
      <c r="G1370" s="71"/>
      <c r="N1370" s="72"/>
      <c r="O1370" s="76" t="s">
        <v>639</v>
      </c>
      <c r="P1370" s="77">
        <v>3276552672614</v>
      </c>
      <c r="Q1370" s="77"/>
      <c r="R1370" s="77"/>
      <c r="S1370" s="78"/>
      <c r="T1370" s="119">
        <v>12</v>
      </c>
    </row>
    <row r="1371" spans="2:20" x14ac:dyDescent="0.25">
      <c r="B1371" s="70">
        <v>646924</v>
      </c>
      <c r="C1371" s="71"/>
      <c r="D1371" s="71"/>
      <c r="E1371" s="43" t="s">
        <v>43</v>
      </c>
      <c r="F1371" s="71"/>
      <c r="G1371" s="71"/>
      <c r="N1371" s="72"/>
      <c r="O1371" s="76" t="s">
        <v>640</v>
      </c>
      <c r="P1371" s="77">
        <v>3276552672584</v>
      </c>
      <c r="Q1371" s="77"/>
      <c r="R1371" s="77"/>
      <c r="S1371" s="78"/>
      <c r="T1371" s="119">
        <v>28</v>
      </c>
    </row>
    <row r="1372" spans="2:20" x14ac:dyDescent="0.25">
      <c r="B1372" s="70">
        <v>646926</v>
      </c>
      <c r="E1372" s="43" t="s">
        <v>47</v>
      </c>
      <c r="N1372" s="72"/>
      <c r="O1372" s="76" t="s">
        <v>640</v>
      </c>
      <c r="P1372" s="77">
        <v>3276552672584</v>
      </c>
      <c r="Q1372" s="77"/>
      <c r="R1372" s="77"/>
      <c r="S1372" s="78"/>
      <c r="T1372" s="119">
        <v>12</v>
      </c>
    </row>
    <row r="1373" spans="2:20" x14ac:dyDescent="0.25">
      <c r="B1373" s="79">
        <v>53897</v>
      </c>
      <c r="C1373" s="59">
        <v>53901</v>
      </c>
      <c r="E1373" s="43" t="s">
        <v>47</v>
      </c>
      <c r="N1373" s="72"/>
      <c r="O1373" s="76"/>
      <c r="P1373" s="77"/>
      <c r="Q1373" s="77"/>
      <c r="R1373" s="77"/>
      <c r="S1373" s="78"/>
      <c r="T1373" s="119">
        <v>24</v>
      </c>
    </row>
    <row r="1374" spans="2:20" x14ac:dyDescent="0.25">
      <c r="B1374" s="70">
        <v>237317</v>
      </c>
      <c r="C1374" s="144">
        <v>237320</v>
      </c>
      <c r="D1374" s="144">
        <v>623496</v>
      </c>
      <c r="E1374" s="43" t="s">
        <v>47</v>
      </c>
      <c r="N1374" s="72"/>
      <c r="O1374" s="76" t="s">
        <v>641</v>
      </c>
      <c r="P1374" s="77">
        <v>3276552672553</v>
      </c>
      <c r="Q1374" s="77"/>
      <c r="R1374" s="77"/>
      <c r="S1374" s="78"/>
      <c r="T1374" s="119">
        <v>1</v>
      </c>
    </row>
    <row r="1375" spans="2:20" x14ac:dyDescent="0.25">
      <c r="B1375" s="70">
        <v>319237</v>
      </c>
      <c r="C1375" s="144">
        <v>321856</v>
      </c>
      <c r="E1375" s="43" t="s">
        <v>47</v>
      </c>
      <c r="N1375" s="72"/>
      <c r="O1375" s="76" t="s">
        <v>642</v>
      </c>
      <c r="P1375" s="77">
        <v>3276552672577</v>
      </c>
      <c r="Q1375" s="77"/>
      <c r="R1375" s="77"/>
      <c r="S1375" s="78"/>
      <c r="T1375" s="119">
        <v>12</v>
      </c>
    </row>
    <row r="1376" spans="2:20" x14ac:dyDescent="0.25">
      <c r="B1376" s="70">
        <v>639748</v>
      </c>
      <c r="C1376" s="144">
        <v>639760</v>
      </c>
      <c r="E1376" s="43" t="s">
        <v>47</v>
      </c>
      <c r="N1376" s="72"/>
      <c r="O1376" s="76" t="s">
        <v>643</v>
      </c>
      <c r="P1376" s="77" t="s">
        <v>61</v>
      </c>
      <c r="Q1376" s="77"/>
      <c r="R1376" s="77"/>
      <c r="S1376" s="78"/>
      <c r="T1376" s="119">
        <v>12</v>
      </c>
    </row>
    <row r="1377" spans="2:20" x14ac:dyDescent="0.25">
      <c r="B1377" s="79">
        <v>907372</v>
      </c>
      <c r="C1377" s="71">
        <v>907380</v>
      </c>
      <c r="E1377" s="43" t="s">
        <v>47</v>
      </c>
      <c r="N1377" s="72"/>
      <c r="O1377" s="76"/>
      <c r="P1377" s="77"/>
      <c r="Q1377" s="77"/>
      <c r="R1377" s="77"/>
      <c r="S1377" s="78"/>
      <c r="T1377" s="119">
        <v>12</v>
      </c>
    </row>
    <row r="1378" spans="2:20" x14ac:dyDescent="0.25">
      <c r="B1378" s="70">
        <v>980518</v>
      </c>
      <c r="E1378" s="43" t="s">
        <v>47</v>
      </c>
      <c r="N1378" s="72"/>
      <c r="O1378" s="76" t="s">
        <v>644</v>
      </c>
      <c r="P1378" s="77">
        <v>3276552672645</v>
      </c>
      <c r="Q1378" s="77"/>
      <c r="R1378" s="77"/>
      <c r="S1378" s="78"/>
      <c r="T1378" s="119">
        <v>12</v>
      </c>
    </row>
    <row r="1379" spans="2:20" x14ac:dyDescent="0.25">
      <c r="B1379" s="79">
        <v>53878</v>
      </c>
      <c r="C1379" s="59">
        <v>53883</v>
      </c>
      <c r="E1379" s="43" t="s">
        <v>47</v>
      </c>
      <c r="N1379" s="72"/>
      <c r="O1379" s="76"/>
      <c r="P1379" s="77"/>
      <c r="Q1379" s="77"/>
      <c r="R1379" s="77"/>
      <c r="S1379" s="78"/>
      <c r="T1379" s="119">
        <v>24</v>
      </c>
    </row>
    <row r="1380" spans="2:20" x14ac:dyDescent="0.25">
      <c r="B1380" s="79">
        <v>252257</v>
      </c>
      <c r="C1380" s="71">
        <v>252406</v>
      </c>
      <c r="E1380" s="43" t="s">
        <v>43</v>
      </c>
      <c r="N1380" s="72"/>
      <c r="O1380" s="76" t="s">
        <v>645</v>
      </c>
      <c r="P1380" s="77" t="s">
        <v>84</v>
      </c>
      <c r="Q1380" s="77"/>
      <c r="R1380" s="77"/>
      <c r="S1380" s="78"/>
      <c r="T1380" s="119">
        <v>24</v>
      </c>
    </row>
    <row r="1381" spans="2:20" x14ac:dyDescent="0.25">
      <c r="B1381" s="79">
        <v>276813</v>
      </c>
      <c r="C1381" s="71">
        <v>276816</v>
      </c>
      <c r="D1381" s="71"/>
      <c r="E1381" s="43" t="s">
        <v>47</v>
      </c>
      <c r="F1381" s="71"/>
      <c r="G1381" s="71"/>
      <c r="H1381" s="71"/>
      <c r="I1381" s="71"/>
      <c r="J1381" s="71"/>
      <c r="K1381" s="71"/>
      <c r="L1381" s="71"/>
      <c r="M1381" s="71"/>
      <c r="N1381" s="72"/>
      <c r="O1381" s="76" t="s">
        <v>646</v>
      </c>
      <c r="P1381" s="77">
        <v>3276552672669</v>
      </c>
      <c r="Q1381" s="77"/>
      <c r="R1381" s="77"/>
      <c r="S1381" s="78"/>
      <c r="T1381" s="119">
        <v>12</v>
      </c>
    </row>
    <row r="1382" spans="2:20" x14ac:dyDescent="0.25">
      <c r="B1382" s="70">
        <v>326519</v>
      </c>
      <c r="E1382" s="43" t="s">
        <v>47</v>
      </c>
      <c r="N1382" s="72"/>
      <c r="O1382" s="76" t="s">
        <v>646</v>
      </c>
      <c r="P1382" s="77">
        <v>3276552672669</v>
      </c>
      <c r="Q1382" s="77"/>
      <c r="R1382" s="77"/>
      <c r="S1382" s="78"/>
      <c r="T1382" s="119">
        <v>28</v>
      </c>
    </row>
    <row r="1383" spans="2:20" x14ac:dyDescent="0.25">
      <c r="B1383" s="70">
        <v>639961</v>
      </c>
      <c r="C1383" s="144">
        <v>639945</v>
      </c>
      <c r="E1383" s="43" t="s">
        <v>47</v>
      </c>
      <c r="N1383" s="72"/>
      <c r="O1383" s="76" t="s">
        <v>647</v>
      </c>
      <c r="P1383" s="77">
        <v>3276552672591</v>
      </c>
      <c r="Q1383" s="77"/>
      <c r="R1383" s="77"/>
      <c r="S1383" s="78"/>
      <c r="T1383" s="119">
        <v>12</v>
      </c>
    </row>
    <row r="1384" spans="2:20" x14ac:dyDescent="0.25">
      <c r="B1384" s="79">
        <v>53892</v>
      </c>
      <c r="C1384" s="71">
        <v>53893</v>
      </c>
      <c r="E1384" s="43" t="s">
        <v>47</v>
      </c>
      <c r="N1384" s="72"/>
      <c r="O1384" s="76"/>
      <c r="P1384" s="77"/>
      <c r="Q1384" s="77"/>
      <c r="R1384" s="77"/>
      <c r="S1384" s="78"/>
      <c r="T1384" s="119">
        <v>24</v>
      </c>
    </row>
    <row r="1385" spans="2:20" x14ac:dyDescent="0.25">
      <c r="B1385" s="79">
        <v>866697</v>
      </c>
      <c r="C1385" s="71">
        <v>306350</v>
      </c>
      <c r="D1385" s="71">
        <v>306351</v>
      </c>
      <c r="E1385" s="43" t="s">
        <v>47</v>
      </c>
      <c r="F1385" s="71"/>
      <c r="G1385" s="71"/>
      <c r="H1385" s="71"/>
      <c r="I1385" s="71"/>
      <c r="J1385" s="71"/>
      <c r="K1385" s="71"/>
      <c r="L1385" s="71"/>
      <c r="M1385" s="71"/>
      <c r="N1385" s="72"/>
      <c r="O1385" s="76" t="s">
        <v>648</v>
      </c>
      <c r="P1385" s="77"/>
      <c r="Q1385" s="77"/>
      <c r="R1385" s="77"/>
      <c r="S1385" s="78"/>
      <c r="T1385" s="119">
        <v>12</v>
      </c>
    </row>
    <row r="1386" spans="2:20" x14ac:dyDescent="0.25">
      <c r="B1386" s="79">
        <v>907429</v>
      </c>
      <c r="C1386" s="71">
        <v>907432</v>
      </c>
      <c r="D1386" s="71"/>
      <c r="E1386" s="43"/>
      <c r="F1386" s="71"/>
      <c r="G1386" s="71"/>
      <c r="H1386" s="71"/>
      <c r="I1386" s="71"/>
      <c r="J1386" s="71"/>
      <c r="K1386" s="71"/>
      <c r="L1386" s="71"/>
      <c r="M1386" s="71"/>
      <c r="N1386" s="72"/>
      <c r="O1386" s="76" t="s">
        <v>649</v>
      </c>
      <c r="P1386" s="77"/>
      <c r="Q1386" s="77"/>
      <c r="R1386" s="77"/>
      <c r="S1386" s="78"/>
      <c r="T1386" s="119">
        <v>12</v>
      </c>
    </row>
    <row r="1387" spans="2:20" x14ac:dyDescent="0.25">
      <c r="B1387" s="70">
        <v>640010</v>
      </c>
      <c r="C1387" s="144">
        <v>640011</v>
      </c>
      <c r="E1387" s="43" t="s">
        <v>47</v>
      </c>
      <c r="N1387" s="72"/>
      <c r="O1387" s="76" t="s">
        <v>650</v>
      </c>
      <c r="P1387" s="77">
        <v>3276552672621</v>
      </c>
      <c r="Q1387" s="77"/>
      <c r="R1387" s="77"/>
      <c r="S1387" s="78"/>
      <c r="T1387" s="119">
        <v>28</v>
      </c>
    </row>
    <row r="1388" spans="2:20" x14ac:dyDescent="0.25">
      <c r="B1388" s="70">
        <v>197975</v>
      </c>
      <c r="C1388" s="144">
        <v>197981</v>
      </c>
      <c r="E1388" s="43" t="s">
        <v>47</v>
      </c>
      <c r="N1388" s="72"/>
      <c r="O1388" s="76" t="s">
        <v>651</v>
      </c>
      <c r="P1388" s="77">
        <v>3276553428692</v>
      </c>
      <c r="Q1388" s="77"/>
      <c r="R1388" s="77"/>
      <c r="S1388" s="78"/>
      <c r="T1388" s="119">
        <v>8</v>
      </c>
    </row>
    <row r="1389" spans="2:20" x14ac:dyDescent="0.25">
      <c r="B1389" s="70">
        <v>365859</v>
      </c>
      <c r="E1389" s="43" t="s">
        <v>47</v>
      </c>
      <c r="N1389" s="72"/>
      <c r="O1389" s="76" t="s">
        <v>651</v>
      </c>
      <c r="P1389" s="77">
        <v>3276553428692</v>
      </c>
      <c r="Q1389" s="77"/>
      <c r="R1389" s="77"/>
      <c r="S1389" s="78"/>
      <c r="T1389" s="119">
        <v>12</v>
      </c>
    </row>
    <row r="1390" spans="2:20" x14ac:dyDescent="0.25">
      <c r="B1390" s="79">
        <v>251934</v>
      </c>
      <c r="C1390" s="71">
        <v>252033</v>
      </c>
      <c r="E1390" s="43" t="s">
        <v>43</v>
      </c>
      <c r="N1390" s="72"/>
      <c r="O1390" s="76" t="s">
        <v>652</v>
      </c>
      <c r="P1390" s="77" t="s">
        <v>84</v>
      </c>
      <c r="Q1390" s="77"/>
      <c r="R1390" s="77"/>
      <c r="S1390" s="78"/>
      <c r="T1390" s="119">
        <v>24</v>
      </c>
    </row>
    <row r="1391" spans="2:20" x14ac:dyDescent="0.25">
      <c r="B1391" s="111">
        <v>750291</v>
      </c>
      <c r="C1391" s="71">
        <v>750294</v>
      </c>
      <c r="E1391" s="43" t="s">
        <v>43</v>
      </c>
      <c r="N1391" s="72"/>
      <c r="O1391" s="120" t="s">
        <v>653</v>
      </c>
      <c r="P1391" s="77" t="s">
        <v>84</v>
      </c>
      <c r="Q1391" s="77"/>
      <c r="R1391" s="77"/>
      <c r="S1391" s="78"/>
      <c r="T1391" s="119">
        <v>20</v>
      </c>
    </row>
    <row r="1392" spans="2:20" x14ac:dyDescent="0.25">
      <c r="B1392" s="79">
        <v>750182</v>
      </c>
      <c r="C1392" s="71">
        <v>750183</v>
      </c>
      <c r="E1392" s="43" t="s">
        <v>47</v>
      </c>
      <c r="N1392" s="72"/>
      <c r="O1392" s="120" t="s">
        <v>654</v>
      </c>
      <c r="P1392" s="77" t="s">
        <v>84</v>
      </c>
      <c r="Q1392" s="77"/>
      <c r="R1392" s="77"/>
      <c r="S1392" s="78"/>
      <c r="T1392" s="119">
        <v>20</v>
      </c>
    </row>
    <row r="1393" spans="2:20" x14ac:dyDescent="0.25">
      <c r="B1393" s="79">
        <v>749717</v>
      </c>
      <c r="C1393" s="71">
        <v>749720</v>
      </c>
      <c r="E1393" s="43" t="s">
        <v>47</v>
      </c>
      <c r="N1393" s="72"/>
      <c r="O1393" s="120" t="s">
        <v>655</v>
      </c>
      <c r="P1393" s="77" t="s">
        <v>84</v>
      </c>
      <c r="Q1393" s="77"/>
      <c r="R1393" s="77"/>
      <c r="S1393" s="78"/>
      <c r="T1393" s="119">
        <v>20</v>
      </c>
    </row>
    <row r="1394" spans="2:20" x14ac:dyDescent="0.25">
      <c r="B1394" s="79">
        <v>750305</v>
      </c>
      <c r="C1394" s="71">
        <v>750310</v>
      </c>
      <c r="E1394" s="43" t="s">
        <v>47</v>
      </c>
      <c r="N1394" s="72"/>
      <c r="O1394" s="120" t="s">
        <v>656</v>
      </c>
      <c r="P1394" s="77" t="s">
        <v>84</v>
      </c>
      <c r="Q1394" s="77"/>
      <c r="R1394" s="77"/>
      <c r="S1394" s="78"/>
      <c r="T1394" s="119">
        <v>20</v>
      </c>
    </row>
    <row r="1395" spans="2:20" x14ac:dyDescent="0.25">
      <c r="B1395" s="79">
        <v>749566</v>
      </c>
      <c r="C1395" s="71">
        <v>749616</v>
      </c>
      <c r="E1395" s="43" t="s">
        <v>43</v>
      </c>
      <c r="N1395" s="72"/>
      <c r="O1395" s="120" t="s">
        <v>657</v>
      </c>
      <c r="P1395" s="77" t="s">
        <v>84</v>
      </c>
      <c r="Q1395" s="77"/>
      <c r="R1395" s="77"/>
      <c r="S1395" s="78"/>
      <c r="T1395" s="119">
        <v>20</v>
      </c>
    </row>
    <row r="1396" spans="2:20" x14ac:dyDescent="0.25">
      <c r="B1396" s="79">
        <v>750004</v>
      </c>
      <c r="C1396" s="71">
        <v>750120</v>
      </c>
      <c r="E1396" s="43" t="s">
        <v>47</v>
      </c>
      <c r="N1396" s="72"/>
      <c r="O1396" s="120" t="s">
        <v>657</v>
      </c>
      <c r="P1396" s="77" t="s">
        <v>84</v>
      </c>
      <c r="Q1396" s="77"/>
      <c r="R1396" s="77"/>
      <c r="S1396" s="78"/>
      <c r="T1396" s="119">
        <v>20</v>
      </c>
    </row>
    <row r="1397" spans="2:20" x14ac:dyDescent="0.25">
      <c r="B1397" s="79">
        <v>751142</v>
      </c>
      <c r="C1397" s="71">
        <v>751179</v>
      </c>
      <c r="E1397" s="43" t="s">
        <v>46</v>
      </c>
      <c r="N1397" s="72"/>
      <c r="O1397" s="120" t="s">
        <v>658</v>
      </c>
      <c r="P1397" s="77" t="s">
        <v>84</v>
      </c>
      <c r="Q1397" s="77"/>
      <c r="R1397" s="77"/>
      <c r="S1397" s="78"/>
      <c r="T1397" s="119">
        <v>20</v>
      </c>
    </row>
    <row r="1398" spans="2:20" x14ac:dyDescent="0.25">
      <c r="B1398" s="79">
        <v>751103</v>
      </c>
      <c r="C1398" s="71">
        <v>751135</v>
      </c>
      <c r="E1398" s="43" t="s">
        <v>47</v>
      </c>
      <c r="N1398" s="72"/>
      <c r="O1398" s="120" t="s">
        <v>658</v>
      </c>
      <c r="P1398" s="77" t="s">
        <v>84</v>
      </c>
      <c r="Q1398" s="77"/>
      <c r="R1398" s="77"/>
      <c r="S1398" s="78"/>
      <c r="T1398" s="119">
        <v>20</v>
      </c>
    </row>
    <row r="1399" spans="2:20" x14ac:dyDescent="0.25">
      <c r="B1399" s="79">
        <v>751470</v>
      </c>
      <c r="C1399" s="71">
        <v>751563</v>
      </c>
      <c r="E1399" s="43" t="s">
        <v>46</v>
      </c>
      <c r="N1399" s="72"/>
      <c r="O1399" s="120" t="s">
        <v>659</v>
      </c>
      <c r="P1399" s="77" t="s">
        <v>84</v>
      </c>
      <c r="Q1399" s="77"/>
      <c r="R1399" s="77"/>
      <c r="S1399" s="78"/>
      <c r="T1399" s="119">
        <v>20</v>
      </c>
    </row>
    <row r="1400" spans="2:20" x14ac:dyDescent="0.25">
      <c r="B1400" s="79">
        <v>751314</v>
      </c>
      <c r="C1400" s="71">
        <v>751348</v>
      </c>
      <c r="E1400" s="43" t="s">
        <v>47</v>
      </c>
      <c r="N1400" s="72"/>
      <c r="O1400" s="120" t="s">
        <v>659</v>
      </c>
      <c r="P1400" s="77" t="s">
        <v>84</v>
      </c>
      <c r="Q1400" s="77"/>
      <c r="R1400" s="77"/>
      <c r="S1400" s="78"/>
      <c r="T1400" s="119">
        <v>20</v>
      </c>
    </row>
    <row r="1401" spans="2:20" x14ac:dyDescent="0.25">
      <c r="B1401" s="70">
        <v>700219</v>
      </c>
      <c r="C1401" s="144">
        <v>700202</v>
      </c>
      <c r="E1401" s="43" t="s">
        <v>43</v>
      </c>
      <c r="N1401" s="72"/>
      <c r="O1401" s="76" t="s">
        <v>660</v>
      </c>
      <c r="P1401" s="77">
        <v>3000000024843</v>
      </c>
      <c r="Q1401" s="77">
        <v>20473</v>
      </c>
      <c r="R1401" s="77"/>
      <c r="S1401" s="78" t="s">
        <v>661</v>
      </c>
      <c r="T1401" s="119">
        <v>2</v>
      </c>
    </row>
    <row r="1402" spans="2:20" x14ac:dyDescent="0.25">
      <c r="B1402" s="70">
        <v>558247</v>
      </c>
      <c r="E1402" s="43" t="s">
        <v>43</v>
      </c>
      <c r="N1402" s="72"/>
      <c r="O1402" s="76" t="s">
        <v>660</v>
      </c>
      <c r="P1402" s="77">
        <v>3000000024843</v>
      </c>
      <c r="Q1402" s="77">
        <v>20473</v>
      </c>
      <c r="R1402" s="77"/>
      <c r="S1402" s="78" t="s">
        <v>661</v>
      </c>
      <c r="T1402" s="119">
        <v>3</v>
      </c>
    </row>
    <row r="1403" spans="2:20" x14ac:dyDescent="0.25">
      <c r="B1403" s="70">
        <v>79630</v>
      </c>
      <c r="C1403" s="144">
        <v>79631</v>
      </c>
      <c r="D1403" s="144">
        <v>512803</v>
      </c>
      <c r="E1403" s="43" t="s">
        <v>43</v>
      </c>
      <c r="N1403" s="72"/>
      <c r="O1403" s="76" t="s">
        <v>660</v>
      </c>
      <c r="P1403" s="77">
        <v>3000000024843</v>
      </c>
      <c r="Q1403" s="77">
        <v>20473</v>
      </c>
      <c r="R1403" s="77"/>
      <c r="S1403" s="78" t="s">
        <v>661</v>
      </c>
      <c r="T1403" s="119">
        <v>1</v>
      </c>
    </row>
    <row r="1404" spans="2:20" x14ac:dyDescent="0.25">
      <c r="B1404" s="70">
        <v>79624</v>
      </c>
      <c r="C1404" s="144">
        <v>79625</v>
      </c>
      <c r="D1404" s="144">
        <v>512801</v>
      </c>
      <c r="E1404" s="43" t="s">
        <v>43</v>
      </c>
      <c r="N1404" s="72"/>
      <c r="O1404" s="76" t="s">
        <v>660</v>
      </c>
      <c r="P1404" s="77">
        <v>3000000024843</v>
      </c>
      <c r="Q1404" s="77">
        <v>20473</v>
      </c>
      <c r="R1404" s="77"/>
      <c r="S1404" s="78" t="s">
        <v>661</v>
      </c>
      <c r="T1404" s="119">
        <v>3</v>
      </c>
    </row>
    <row r="1405" spans="2:20" x14ac:dyDescent="0.25">
      <c r="B1405" s="70">
        <v>80272</v>
      </c>
      <c r="C1405" s="144">
        <v>80282</v>
      </c>
      <c r="D1405" s="144">
        <v>512836</v>
      </c>
      <c r="E1405" s="43" t="s">
        <v>46</v>
      </c>
      <c r="N1405" s="72"/>
      <c r="O1405" s="76" t="s">
        <v>660</v>
      </c>
      <c r="P1405" s="77">
        <v>3000000024843</v>
      </c>
      <c r="Q1405" s="77">
        <v>20473</v>
      </c>
      <c r="R1405" s="77"/>
      <c r="S1405" s="78" t="s">
        <v>661</v>
      </c>
      <c r="T1405" s="119">
        <v>1</v>
      </c>
    </row>
    <row r="1406" spans="2:20" x14ac:dyDescent="0.25">
      <c r="B1406" s="70">
        <v>79957</v>
      </c>
      <c r="C1406" s="144">
        <v>79960</v>
      </c>
      <c r="D1406" s="144">
        <v>512813</v>
      </c>
      <c r="E1406" s="43" t="s">
        <v>46</v>
      </c>
      <c r="N1406" s="72"/>
      <c r="O1406" s="76" t="s">
        <v>660</v>
      </c>
      <c r="P1406" s="77">
        <v>3000000024843</v>
      </c>
      <c r="Q1406" s="77">
        <v>20473</v>
      </c>
      <c r="R1406" s="77"/>
      <c r="S1406" s="78" t="s">
        <v>661</v>
      </c>
      <c r="T1406" s="119">
        <v>3</v>
      </c>
    </row>
    <row r="1407" spans="2:20" x14ac:dyDescent="0.25">
      <c r="B1407" s="70">
        <v>79943</v>
      </c>
      <c r="C1407" s="144">
        <v>79946</v>
      </c>
      <c r="D1407" s="144">
        <v>512812</v>
      </c>
      <c r="E1407" s="43" t="s">
        <v>47</v>
      </c>
      <c r="N1407" s="72"/>
      <c r="O1407" s="76" t="s">
        <v>660</v>
      </c>
      <c r="P1407" s="77">
        <v>3000000024843</v>
      </c>
      <c r="Q1407" s="77">
        <v>20473</v>
      </c>
      <c r="R1407" s="77"/>
      <c r="S1407" s="78" t="s">
        <v>661</v>
      </c>
      <c r="T1407" s="119">
        <v>3</v>
      </c>
    </row>
    <row r="1408" spans="2:20" x14ac:dyDescent="0.25">
      <c r="B1408" s="70">
        <v>79620</v>
      </c>
      <c r="C1408" s="144">
        <v>79621</v>
      </c>
      <c r="D1408" s="144">
        <v>512799</v>
      </c>
      <c r="E1408" s="43" t="s">
        <v>43</v>
      </c>
      <c r="N1408" s="72"/>
      <c r="O1408" s="76" t="s">
        <v>660</v>
      </c>
      <c r="P1408" s="77">
        <v>3000000024843</v>
      </c>
      <c r="Q1408" s="77">
        <v>20473</v>
      </c>
      <c r="R1408" s="77"/>
      <c r="S1408" s="78" t="s">
        <v>661</v>
      </c>
      <c r="T1408" s="119">
        <v>1</v>
      </c>
    </row>
    <row r="1409" spans="2:20" x14ac:dyDescent="0.25">
      <c r="B1409" s="79">
        <v>934670</v>
      </c>
      <c r="C1409" s="71">
        <v>934669</v>
      </c>
      <c r="D1409" s="71"/>
      <c r="E1409" s="43" t="s">
        <v>46</v>
      </c>
      <c r="N1409" s="72"/>
      <c r="O1409" s="76"/>
      <c r="P1409" s="77"/>
      <c r="Q1409" s="77"/>
      <c r="R1409" s="77"/>
      <c r="S1409" s="78"/>
      <c r="T1409" s="119">
        <v>2</v>
      </c>
    </row>
    <row r="1410" spans="2:20" x14ac:dyDescent="0.25">
      <c r="B1410" s="70">
        <v>79618</v>
      </c>
      <c r="C1410" s="144">
        <v>79619</v>
      </c>
      <c r="D1410" s="144">
        <v>512797</v>
      </c>
      <c r="E1410" s="43" t="s">
        <v>43</v>
      </c>
      <c r="N1410" s="72"/>
      <c r="O1410" s="76" t="s">
        <v>660</v>
      </c>
      <c r="P1410" s="77">
        <v>3000000024843</v>
      </c>
      <c r="Q1410" s="77">
        <v>20473</v>
      </c>
      <c r="R1410" s="77"/>
      <c r="S1410" s="78" t="s">
        <v>661</v>
      </c>
      <c r="T1410" s="119">
        <v>3</v>
      </c>
    </row>
    <row r="1411" spans="2:20" x14ac:dyDescent="0.25">
      <c r="B1411" s="70">
        <v>79464</v>
      </c>
      <c r="C1411" s="144">
        <v>79465</v>
      </c>
      <c r="D1411" s="144">
        <v>512705</v>
      </c>
      <c r="E1411" s="43" t="s">
        <v>43</v>
      </c>
      <c r="N1411" s="72"/>
      <c r="O1411" s="76" t="s">
        <v>662</v>
      </c>
      <c r="P1411" s="77">
        <v>3000000038307</v>
      </c>
      <c r="Q1411" s="77">
        <v>20486</v>
      </c>
      <c r="R1411" s="77"/>
      <c r="S1411" s="78" t="s">
        <v>663</v>
      </c>
      <c r="T1411" s="119">
        <v>1</v>
      </c>
    </row>
    <row r="1412" spans="2:20" x14ac:dyDescent="0.25">
      <c r="B1412" s="70">
        <v>79516</v>
      </c>
      <c r="C1412" s="144">
        <v>79524</v>
      </c>
      <c r="D1412" s="144">
        <v>512721</v>
      </c>
      <c r="E1412" s="43" t="s">
        <v>43</v>
      </c>
      <c r="N1412" s="72"/>
      <c r="O1412" s="76" t="s">
        <v>662</v>
      </c>
      <c r="P1412" s="77">
        <v>3000000038307</v>
      </c>
      <c r="Q1412" s="77">
        <v>20486</v>
      </c>
      <c r="R1412" s="77"/>
      <c r="S1412" s="78" t="s">
        <v>663</v>
      </c>
      <c r="T1412" s="119">
        <v>3</v>
      </c>
    </row>
    <row r="1413" spans="2:20" x14ac:dyDescent="0.25">
      <c r="B1413" s="70">
        <v>79577</v>
      </c>
      <c r="C1413" s="144">
        <v>79580</v>
      </c>
      <c r="D1413" s="144">
        <v>512748</v>
      </c>
      <c r="E1413" s="43" t="s">
        <v>46</v>
      </c>
      <c r="N1413" s="72"/>
      <c r="O1413" s="76" t="s">
        <v>662</v>
      </c>
      <c r="P1413" s="77">
        <v>3000000038307</v>
      </c>
      <c r="Q1413" s="77">
        <v>20486</v>
      </c>
      <c r="R1413" s="77"/>
      <c r="S1413" s="78" t="s">
        <v>663</v>
      </c>
      <c r="T1413" s="119">
        <v>1</v>
      </c>
    </row>
    <row r="1414" spans="2:20" x14ac:dyDescent="0.25">
      <c r="B1414" s="70">
        <v>79567</v>
      </c>
      <c r="C1414" s="144">
        <v>79568</v>
      </c>
      <c r="D1414" s="144">
        <v>512739</v>
      </c>
      <c r="E1414" s="43" t="s">
        <v>47</v>
      </c>
      <c r="N1414" s="72"/>
      <c r="O1414" s="76" t="s">
        <v>662</v>
      </c>
      <c r="P1414" s="77">
        <v>3000000038307</v>
      </c>
      <c r="Q1414" s="77">
        <v>20486</v>
      </c>
      <c r="R1414" s="77"/>
      <c r="S1414" s="78" t="s">
        <v>663</v>
      </c>
      <c r="T1414" s="119">
        <v>3</v>
      </c>
    </row>
    <row r="1415" spans="2:20" x14ac:dyDescent="0.25">
      <c r="B1415" s="70">
        <v>79595</v>
      </c>
      <c r="C1415" s="144">
        <v>79596</v>
      </c>
      <c r="D1415" s="144">
        <v>512751</v>
      </c>
      <c r="E1415" s="43" t="s">
        <v>43</v>
      </c>
      <c r="N1415" s="72"/>
      <c r="O1415" s="76" t="s">
        <v>664</v>
      </c>
      <c r="P1415" s="77">
        <v>3276556776899</v>
      </c>
      <c r="Q1415" s="77">
        <v>20475</v>
      </c>
      <c r="R1415" s="77"/>
      <c r="S1415" s="78" t="s">
        <v>665</v>
      </c>
      <c r="T1415" s="119">
        <v>1</v>
      </c>
    </row>
    <row r="1416" spans="2:20" x14ac:dyDescent="0.25">
      <c r="B1416" s="70">
        <v>79599</v>
      </c>
      <c r="C1416" s="144">
        <v>79602</v>
      </c>
      <c r="D1416" s="144">
        <v>512753</v>
      </c>
      <c r="E1416" s="43" t="s">
        <v>43</v>
      </c>
      <c r="N1416" s="72"/>
      <c r="O1416" s="76" t="s">
        <v>664</v>
      </c>
      <c r="P1416" s="77">
        <v>3276556776899</v>
      </c>
      <c r="Q1416" s="77">
        <v>20475</v>
      </c>
      <c r="R1416" s="77"/>
      <c r="S1416" s="78" t="s">
        <v>665</v>
      </c>
      <c r="T1416" s="119">
        <v>3</v>
      </c>
    </row>
    <row r="1417" spans="2:20" x14ac:dyDescent="0.25">
      <c r="B1417" s="70">
        <v>79610</v>
      </c>
      <c r="C1417" s="144">
        <v>79611</v>
      </c>
      <c r="D1417" s="144">
        <v>512761</v>
      </c>
      <c r="E1417" s="43" t="s">
        <v>46</v>
      </c>
      <c r="N1417" s="72"/>
      <c r="O1417" s="76" t="s">
        <v>664</v>
      </c>
      <c r="P1417" s="77">
        <v>3276556776899</v>
      </c>
      <c r="Q1417" s="77">
        <v>20475</v>
      </c>
      <c r="R1417" s="77"/>
      <c r="S1417" s="78" t="s">
        <v>665</v>
      </c>
      <c r="T1417" s="119">
        <v>1</v>
      </c>
    </row>
    <row r="1418" spans="2:20" x14ac:dyDescent="0.25">
      <c r="B1418" s="70">
        <v>854425</v>
      </c>
      <c r="C1418" s="144">
        <v>854426</v>
      </c>
      <c r="E1418" s="43" t="s">
        <v>46</v>
      </c>
      <c r="N1418" s="72"/>
      <c r="O1418" s="76" t="s">
        <v>664</v>
      </c>
      <c r="P1418" s="77">
        <v>3276556776899</v>
      </c>
      <c r="Q1418" s="77">
        <v>20475</v>
      </c>
      <c r="R1418" s="77"/>
      <c r="S1418" s="78" t="s">
        <v>665</v>
      </c>
      <c r="T1418" s="119">
        <v>3</v>
      </c>
    </row>
    <row r="1419" spans="2:20" x14ac:dyDescent="0.25">
      <c r="B1419" s="70">
        <v>79604</v>
      </c>
      <c r="C1419" s="144">
        <v>79607</v>
      </c>
      <c r="D1419" s="144">
        <v>512756</v>
      </c>
      <c r="E1419" s="43" t="s">
        <v>47</v>
      </c>
      <c r="N1419" s="72"/>
      <c r="O1419" s="76" t="s">
        <v>664</v>
      </c>
      <c r="P1419" s="77">
        <v>3276556776899</v>
      </c>
      <c r="Q1419" s="77">
        <v>20475</v>
      </c>
      <c r="R1419" s="77"/>
      <c r="S1419" s="78" t="s">
        <v>665</v>
      </c>
      <c r="T1419" s="119">
        <v>1</v>
      </c>
    </row>
    <row r="1420" spans="2:20" x14ac:dyDescent="0.25">
      <c r="B1420" s="70">
        <v>79615</v>
      </c>
      <c r="C1420" s="144">
        <v>79616</v>
      </c>
      <c r="D1420" s="144">
        <v>512792</v>
      </c>
      <c r="E1420" s="43" t="s">
        <v>47</v>
      </c>
      <c r="N1420" s="72"/>
      <c r="O1420" s="76" t="s">
        <v>664</v>
      </c>
      <c r="P1420" s="77">
        <v>3276556776899</v>
      </c>
      <c r="Q1420" s="77">
        <v>20475</v>
      </c>
      <c r="R1420" s="77"/>
      <c r="S1420" s="78" t="s">
        <v>665</v>
      </c>
      <c r="T1420" s="119">
        <v>3</v>
      </c>
    </row>
    <row r="1421" spans="2:20" x14ac:dyDescent="0.25">
      <c r="B1421" s="70">
        <v>79422</v>
      </c>
      <c r="C1421" s="144">
        <v>79423</v>
      </c>
      <c r="D1421" s="144">
        <v>512672</v>
      </c>
      <c r="E1421" s="43" t="s">
        <v>43</v>
      </c>
      <c r="N1421" s="72"/>
      <c r="O1421" s="76" t="s">
        <v>666</v>
      </c>
      <c r="P1421" s="77">
        <v>3276550071839</v>
      </c>
      <c r="Q1421" s="77">
        <v>20476</v>
      </c>
      <c r="R1421" s="77"/>
      <c r="S1421" s="78" t="s">
        <v>667</v>
      </c>
      <c r="T1421" s="119">
        <v>1</v>
      </c>
    </row>
    <row r="1422" spans="2:20" x14ac:dyDescent="0.25">
      <c r="B1422" s="70">
        <v>425578</v>
      </c>
      <c r="C1422" s="144">
        <v>425580</v>
      </c>
      <c r="D1422" s="144">
        <v>513350</v>
      </c>
      <c r="E1422" s="43" t="s">
        <v>43</v>
      </c>
      <c r="N1422" s="72"/>
      <c r="O1422" s="76" t="s">
        <v>666</v>
      </c>
      <c r="P1422" s="77">
        <v>3276550071839</v>
      </c>
      <c r="Q1422" s="77">
        <v>20476</v>
      </c>
      <c r="R1422" s="77"/>
      <c r="S1422" s="78" t="s">
        <v>667</v>
      </c>
      <c r="T1422" s="119">
        <v>2</v>
      </c>
    </row>
    <row r="1423" spans="2:20" x14ac:dyDescent="0.25">
      <c r="B1423" s="70">
        <v>79349</v>
      </c>
      <c r="C1423" s="144">
        <v>79351</v>
      </c>
      <c r="D1423" s="144">
        <v>512647</v>
      </c>
      <c r="E1423" s="43" t="s">
        <v>43</v>
      </c>
      <c r="N1423" s="72"/>
      <c r="O1423" s="76" t="s">
        <v>666</v>
      </c>
      <c r="P1423" s="77">
        <v>3276550071839</v>
      </c>
      <c r="Q1423" s="77">
        <v>20476</v>
      </c>
      <c r="R1423" s="77"/>
      <c r="S1423" s="78" t="s">
        <v>667</v>
      </c>
      <c r="T1423" s="119">
        <v>3</v>
      </c>
    </row>
    <row r="1424" spans="2:20" x14ac:dyDescent="0.25">
      <c r="B1424" s="70">
        <v>79451</v>
      </c>
      <c r="C1424" s="144">
        <v>79456</v>
      </c>
      <c r="D1424" s="144">
        <v>512696</v>
      </c>
      <c r="E1424" s="43" t="s">
        <v>46</v>
      </c>
      <c r="N1424" s="72"/>
      <c r="O1424" s="76" t="s">
        <v>666</v>
      </c>
      <c r="P1424" s="77">
        <v>3276550071839</v>
      </c>
      <c r="Q1424" s="77">
        <v>20476</v>
      </c>
      <c r="R1424" s="77"/>
      <c r="S1424" s="78" t="s">
        <v>667</v>
      </c>
      <c r="T1424" s="119">
        <v>1</v>
      </c>
    </row>
    <row r="1425" spans="2:20" x14ac:dyDescent="0.25">
      <c r="B1425" s="70">
        <v>79405</v>
      </c>
      <c r="C1425" s="144">
        <v>79406</v>
      </c>
      <c r="D1425" s="144">
        <v>512662</v>
      </c>
      <c r="E1425" s="43" t="s">
        <v>46</v>
      </c>
      <c r="N1425" s="72"/>
      <c r="O1425" s="76" t="s">
        <v>666</v>
      </c>
      <c r="P1425" s="77">
        <v>3276550071839</v>
      </c>
      <c r="Q1425" s="77">
        <v>20476</v>
      </c>
      <c r="R1425" s="77"/>
      <c r="S1425" s="78" t="s">
        <v>667</v>
      </c>
      <c r="T1425" s="119">
        <v>3</v>
      </c>
    </row>
    <row r="1426" spans="2:20" x14ac:dyDescent="0.25">
      <c r="B1426" s="70">
        <v>79431</v>
      </c>
      <c r="C1426" s="144">
        <v>79432</v>
      </c>
      <c r="D1426" s="144">
        <v>512686</v>
      </c>
      <c r="E1426" s="43" t="s">
        <v>47</v>
      </c>
      <c r="N1426" s="72"/>
      <c r="O1426" s="76" t="s">
        <v>666</v>
      </c>
      <c r="P1426" s="77">
        <v>3276550071839</v>
      </c>
      <c r="Q1426" s="77">
        <v>20476</v>
      </c>
      <c r="R1426" s="77"/>
      <c r="S1426" s="78" t="s">
        <v>667</v>
      </c>
      <c r="T1426" s="119">
        <v>1</v>
      </c>
    </row>
    <row r="1427" spans="2:20" x14ac:dyDescent="0.25">
      <c r="B1427" s="70">
        <v>79357</v>
      </c>
      <c r="C1427" s="144">
        <v>79395</v>
      </c>
      <c r="D1427" s="144">
        <v>512658</v>
      </c>
      <c r="E1427" s="43" t="s">
        <v>47</v>
      </c>
      <c r="N1427" s="72"/>
      <c r="O1427" s="76" t="s">
        <v>666</v>
      </c>
      <c r="P1427" s="77">
        <v>3276550071839</v>
      </c>
      <c r="Q1427" s="77">
        <v>20476</v>
      </c>
      <c r="R1427" s="77"/>
      <c r="S1427" s="78" t="s">
        <v>667</v>
      </c>
      <c r="T1427" s="119">
        <v>3</v>
      </c>
    </row>
    <row r="1428" spans="2:20" x14ac:dyDescent="0.25">
      <c r="B1428" s="70">
        <v>80980</v>
      </c>
      <c r="C1428" s="144">
        <v>512939</v>
      </c>
      <c r="E1428" s="43" t="s">
        <v>43</v>
      </c>
      <c r="N1428" s="72"/>
      <c r="O1428" s="76" t="s">
        <v>668</v>
      </c>
      <c r="P1428" s="77">
        <v>3000000030912</v>
      </c>
      <c r="Q1428" s="77">
        <v>20477</v>
      </c>
      <c r="R1428" s="77"/>
      <c r="S1428" s="78" t="s">
        <v>669</v>
      </c>
      <c r="T1428" s="119">
        <v>1</v>
      </c>
    </row>
    <row r="1429" spans="2:20" x14ac:dyDescent="0.25">
      <c r="B1429" s="70">
        <v>80970</v>
      </c>
      <c r="C1429" s="144">
        <v>80973</v>
      </c>
      <c r="D1429" s="144">
        <v>512937</v>
      </c>
      <c r="E1429" s="43" t="s">
        <v>43</v>
      </c>
      <c r="N1429" s="72"/>
      <c r="O1429" s="76" t="s">
        <v>668</v>
      </c>
      <c r="P1429" s="77">
        <v>3000000030912</v>
      </c>
      <c r="Q1429" s="77">
        <v>20477</v>
      </c>
      <c r="R1429" s="77"/>
      <c r="S1429" s="78" t="s">
        <v>669</v>
      </c>
      <c r="T1429" s="119">
        <v>3</v>
      </c>
    </row>
    <row r="1430" spans="2:20" x14ac:dyDescent="0.25">
      <c r="B1430" s="70">
        <v>81148</v>
      </c>
      <c r="C1430" s="144">
        <v>81151</v>
      </c>
      <c r="D1430" s="144">
        <v>513008</v>
      </c>
      <c r="E1430" s="43" t="s">
        <v>47</v>
      </c>
      <c r="N1430" s="72"/>
      <c r="O1430" s="76" t="s">
        <v>670</v>
      </c>
      <c r="P1430" s="77">
        <v>3000000030929</v>
      </c>
      <c r="Q1430" s="77">
        <v>20478</v>
      </c>
      <c r="R1430" s="77"/>
      <c r="S1430" s="78" t="s">
        <v>671</v>
      </c>
      <c r="T1430" s="119">
        <v>1</v>
      </c>
    </row>
    <row r="1431" spans="2:20" x14ac:dyDescent="0.25">
      <c r="B1431" s="70">
        <v>82040</v>
      </c>
      <c r="C1431" s="144">
        <v>82042</v>
      </c>
      <c r="D1431" s="144">
        <v>513043</v>
      </c>
      <c r="E1431" s="43" t="s">
        <v>43</v>
      </c>
      <c r="N1431" s="72"/>
      <c r="O1431" s="76" t="s">
        <v>672</v>
      </c>
      <c r="P1431" s="77">
        <v>3000000038345</v>
      </c>
      <c r="Q1431" s="77">
        <v>20479</v>
      </c>
      <c r="R1431" s="77"/>
      <c r="S1431" s="78" t="s">
        <v>673</v>
      </c>
      <c r="T1431" s="119">
        <v>1</v>
      </c>
    </row>
    <row r="1432" spans="2:20" x14ac:dyDescent="0.25">
      <c r="B1432" s="70">
        <v>82043</v>
      </c>
      <c r="C1432" s="144">
        <v>82044</v>
      </c>
      <c r="D1432" s="144">
        <v>512044</v>
      </c>
      <c r="E1432" s="43" t="s">
        <v>43</v>
      </c>
      <c r="N1432" s="72"/>
      <c r="O1432" s="76" t="s">
        <v>672</v>
      </c>
      <c r="P1432" s="77">
        <v>3000000038345</v>
      </c>
      <c r="Q1432" s="77">
        <v>20479</v>
      </c>
      <c r="R1432" s="77"/>
      <c r="S1432" s="78" t="s">
        <v>673</v>
      </c>
      <c r="T1432" s="119">
        <v>3</v>
      </c>
    </row>
    <row r="1433" spans="2:20" x14ac:dyDescent="0.25">
      <c r="B1433" s="70">
        <v>82080</v>
      </c>
      <c r="C1433" s="144">
        <v>82081</v>
      </c>
      <c r="D1433" s="144">
        <v>513057</v>
      </c>
      <c r="E1433" s="43" t="s">
        <v>46</v>
      </c>
      <c r="N1433" s="72"/>
      <c r="O1433" s="76" t="s">
        <v>672</v>
      </c>
      <c r="P1433" s="77">
        <v>3000000038345</v>
      </c>
      <c r="Q1433" s="77">
        <v>20479</v>
      </c>
      <c r="R1433" s="77"/>
      <c r="S1433" s="78" t="s">
        <v>673</v>
      </c>
      <c r="T1433" s="119">
        <v>3</v>
      </c>
    </row>
    <row r="1434" spans="2:20" x14ac:dyDescent="0.25">
      <c r="B1434" s="70">
        <v>82072</v>
      </c>
      <c r="C1434" s="144">
        <v>82073</v>
      </c>
      <c r="D1434" s="144">
        <v>513054</v>
      </c>
      <c r="E1434" s="43" t="s">
        <v>47</v>
      </c>
      <c r="N1434" s="72"/>
      <c r="O1434" s="76" t="s">
        <v>672</v>
      </c>
      <c r="P1434" s="77">
        <v>3000000038345</v>
      </c>
      <c r="Q1434" s="77">
        <v>20479</v>
      </c>
      <c r="R1434" s="77"/>
      <c r="S1434" s="78" t="s">
        <v>673</v>
      </c>
      <c r="T1434" s="119">
        <v>3</v>
      </c>
    </row>
    <row r="1435" spans="2:20" x14ac:dyDescent="0.25">
      <c r="B1435" s="70">
        <v>82906</v>
      </c>
      <c r="C1435" s="144">
        <v>82909</v>
      </c>
      <c r="D1435" s="144">
        <v>513095</v>
      </c>
      <c r="E1435" s="43" t="s">
        <v>43</v>
      </c>
      <c r="N1435" s="72"/>
      <c r="O1435" s="76" t="s">
        <v>674</v>
      </c>
      <c r="P1435" s="77">
        <v>3000000038352</v>
      </c>
      <c r="Q1435" s="77">
        <v>20480</v>
      </c>
      <c r="R1435" s="77"/>
      <c r="S1435" s="78" t="s">
        <v>675</v>
      </c>
      <c r="T1435" s="119">
        <v>3</v>
      </c>
    </row>
    <row r="1436" spans="2:20" x14ac:dyDescent="0.25">
      <c r="B1436" s="70">
        <v>84023</v>
      </c>
      <c r="C1436" s="144">
        <v>84025</v>
      </c>
      <c r="D1436" s="144">
        <v>513123</v>
      </c>
      <c r="E1436" s="43" t="s">
        <v>46</v>
      </c>
      <c r="N1436" s="72"/>
      <c r="O1436" s="76" t="s">
        <v>674</v>
      </c>
      <c r="P1436" s="77">
        <v>3000000038352</v>
      </c>
      <c r="Q1436" s="77">
        <v>20480</v>
      </c>
      <c r="R1436" s="77"/>
      <c r="S1436" s="78" t="s">
        <v>675</v>
      </c>
      <c r="T1436" s="119">
        <v>3</v>
      </c>
    </row>
    <row r="1437" spans="2:20" x14ac:dyDescent="0.25">
      <c r="B1437" s="70">
        <v>84055</v>
      </c>
      <c r="C1437" s="144">
        <v>84062</v>
      </c>
      <c r="D1437" s="144">
        <v>513135</v>
      </c>
      <c r="E1437" s="43" t="s">
        <v>43</v>
      </c>
      <c r="N1437" s="72"/>
      <c r="O1437" s="76" t="s">
        <v>676</v>
      </c>
      <c r="P1437" s="77">
        <v>3000000024874</v>
      </c>
      <c r="Q1437" s="77">
        <v>20481</v>
      </c>
      <c r="R1437" s="77"/>
      <c r="S1437" s="78" t="s">
        <v>677</v>
      </c>
      <c r="T1437" s="119">
        <v>1</v>
      </c>
    </row>
    <row r="1438" spans="2:20" x14ac:dyDescent="0.25">
      <c r="B1438" s="70">
        <v>84065</v>
      </c>
      <c r="C1438" s="144">
        <v>84067</v>
      </c>
      <c r="D1438" s="144">
        <v>513139</v>
      </c>
      <c r="E1438" s="43" t="s">
        <v>43</v>
      </c>
      <c r="N1438" s="72"/>
      <c r="O1438" s="76" t="s">
        <v>676</v>
      </c>
      <c r="P1438" s="77">
        <v>3000000024874</v>
      </c>
      <c r="Q1438" s="77">
        <v>20481</v>
      </c>
      <c r="R1438" s="77"/>
      <c r="S1438" s="78" t="s">
        <v>677</v>
      </c>
      <c r="T1438" s="119">
        <v>3</v>
      </c>
    </row>
    <row r="1439" spans="2:20" x14ac:dyDescent="0.25">
      <c r="B1439" s="70">
        <v>84071</v>
      </c>
      <c r="C1439" s="144">
        <v>84073</v>
      </c>
      <c r="D1439" s="144">
        <v>513148</v>
      </c>
      <c r="E1439" s="43" t="s">
        <v>46</v>
      </c>
      <c r="N1439" s="72"/>
      <c r="O1439" s="76" t="s">
        <v>676</v>
      </c>
      <c r="P1439" s="77">
        <v>3000000024874</v>
      </c>
      <c r="Q1439" s="77">
        <v>20481</v>
      </c>
      <c r="R1439" s="77"/>
      <c r="S1439" s="78" t="s">
        <v>677</v>
      </c>
      <c r="T1439" s="119">
        <v>1</v>
      </c>
    </row>
    <row r="1440" spans="2:20" x14ac:dyDescent="0.25">
      <c r="B1440" s="70">
        <v>84079</v>
      </c>
      <c r="C1440" s="144">
        <v>84081</v>
      </c>
      <c r="D1440" s="144">
        <v>513158</v>
      </c>
      <c r="E1440" s="43" t="s">
        <v>46</v>
      </c>
      <c r="N1440" s="72"/>
      <c r="O1440" s="76" t="s">
        <v>676</v>
      </c>
      <c r="P1440" s="77">
        <v>3000000024874</v>
      </c>
      <c r="Q1440" s="77">
        <v>20481</v>
      </c>
      <c r="R1440" s="77"/>
      <c r="S1440" s="78" t="s">
        <v>677</v>
      </c>
      <c r="T1440" s="119">
        <v>3</v>
      </c>
    </row>
    <row r="1441" spans="2:20" x14ac:dyDescent="0.25">
      <c r="B1441" s="70">
        <v>84069</v>
      </c>
      <c r="C1441" s="144">
        <v>84070</v>
      </c>
      <c r="D1441" s="144">
        <v>513141</v>
      </c>
      <c r="E1441" s="43" t="s">
        <v>47</v>
      </c>
      <c r="N1441" s="72"/>
      <c r="O1441" s="76" t="s">
        <v>676</v>
      </c>
      <c r="P1441" s="77">
        <v>3000000024874</v>
      </c>
      <c r="Q1441" s="77">
        <v>20481</v>
      </c>
      <c r="R1441" s="77"/>
      <c r="S1441" s="78" t="s">
        <v>677</v>
      </c>
      <c r="T1441" s="119">
        <v>1</v>
      </c>
    </row>
    <row r="1442" spans="2:20" x14ac:dyDescent="0.25">
      <c r="B1442" s="70">
        <v>84075</v>
      </c>
      <c r="C1442" s="144">
        <v>84078</v>
      </c>
      <c r="D1442" s="144">
        <v>513151</v>
      </c>
      <c r="E1442" s="43" t="s">
        <v>47</v>
      </c>
      <c r="N1442" s="72"/>
      <c r="O1442" s="76" t="s">
        <v>676</v>
      </c>
      <c r="P1442" s="77">
        <v>3000000024874</v>
      </c>
      <c r="Q1442" s="77">
        <v>20481</v>
      </c>
      <c r="R1442" s="77"/>
      <c r="S1442" s="78" t="s">
        <v>677</v>
      </c>
      <c r="T1442" s="119">
        <v>3</v>
      </c>
    </row>
    <row r="1443" spans="2:20" x14ac:dyDescent="0.25">
      <c r="B1443" s="70">
        <v>84261</v>
      </c>
      <c r="C1443" s="144">
        <v>84263</v>
      </c>
      <c r="D1443" s="144">
        <v>513215</v>
      </c>
      <c r="E1443" s="43" t="s">
        <v>43</v>
      </c>
      <c r="N1443" s="72"/>
      <c r="O1443" s="76" t="s">
        <v>678</v>
      </c>
      <c r="P1443" s="77">
        <v>3000000024911</v>
      </c>
      <c r="Q1443" s="77">
        <v>20482</v>
      </c>
      <c r="R1443" s="77"/>
      <c r="S1443" s="78" t="s">
        <v>679</v>
      </c>
      <c r="T1443" s="119">
        <v>1</v>
      </c>
    </row>
    <row r="1444" spans="2:20" x14ac:dyDescent="0.25">
      <c r="B1444" s="70">
        <v>84270</v>
      </c>
      <c r="C1444" s="144">
        <v>84271</v>
      </c>
      <c r="D1444" s="144">
        <v>513220</v>
      </c>
      <c r="E1444" s="43" t="s">
        <v>43</v>
      </c>
      <c r="N1444" s="72"/>
      <c r="O1444" s="76" t="s">
        <v>678</v>
      </c>
      <c r="P1444" s="77">
        <v>3000000024911</v>
      </c>
      <c r="Q1444" s="77">
        <v>20482</v>
      </c>
      <c r="R1444" s="77"/>
      <c r="S1444" s="78" t="s">
        <v>679</v>
      </c>
      <c r="T1444" s="119">
        <v>3</v>
      </c>
    </row>
    <row r="1445" spans="2:20" x14ac:dyDescent="0.25">
      <c r="B1445" s="70">
        <v>84289</v>
      </c>
      <c r="C1445" s="144">
        <v>84294</v>
      </c>
      <c r="D1445" s="144">
        <v>513224</v>
      </c>
      <c r="E1445" s="43" t="s">
        <v>46</v>
      </c>
      <c r="N1445" s="72"/>
      <c r="O1445" s="76" t="s">
        <v>678</v>
      </c>
      <c r="P1445" s="77">
        <v>3000000024911</v>
      </c>
      <c r="Q1445" s="77">
        <v>20482</v>
      </c>
      <c r="R1445" s="77"/>
      <c r="S1445" s="78" t="s">
        <v>679</v>
      </c>
      <c r="T1445" s="119">
        <v>1</v>
      </c>
    </row>
    <row r="1446" spans="2:20" x14ac:dyDescent="0.25">
      <c r="B1446" s="70">
        <v>84309</v>
      </c>
      <c r="C1446" s="144">
        <v>84310</v>
      </c>
      <c r="D1446" s="144">
        <v>513229</v>
      </c>
      <c r="E1446" s="43" t="s">
        <v>46</v>
      </c>
      <c r="N1446" s="72"/>
      <c r="O1446" s="76" t="s">
        <v>678</v>
      </c>
      <c r="P1446" s="77">
        <v>3000000024911</v>
      </c>
      <c r="Q1446" s="77">
        <v>20482</v>
      </c>
      <c r="R1446" s="77"/>
      <c r="S1446" s="78" t="s">
        <v>679</v>
      </c>
      <c r="T1446" s="119">
        <v>3</v>
      </c>
    </row>
    <row r="1447" spans="2:20" x14ac:dyDescent="0.25">
      <c r="B1447" s="70">
        <v>84284</v>
      </c>
      <c r="C1447" s="144">
        <v>84285</v>
      </c>
      <c r="D1447" s="144">
        <v>513221</v>
      </c>
      <c r="E1447" s="43" t="s">
        <v>47</v>
      </c>
      <c r="N1447" s="72"/>
      <c r="O1447" s="76" t="s">
        <v>678</v>
      </c>
      <c r="P1447" s="77">
        <v>3000000024911</v>
      </c>
      <c r="Q1447" s="77">
        <v>20482</v>
      </c>
      <c r="R1447" s="77"/>
      <c r="S1447" s="78" t="s">
        <v>679</v>
      </c>
      <c r="T1447" s="119">
        <v>1</v>
      </c>
    </row>
    <row r="1448" spans="2:20" x14ac:dyDescent="0.25">
      <c r="B1448" s="70">
        <v>84299</v>
      </c>
      <c r="C1448" s="144">
        <v>84301</v>
      </c>
      <c r="D1448" s="144">
        <v>513227</v>
      </c>
      <c r="E1448" s="43" t="s">
        <v>47</v>
      </c>
      <c r="N1448" s="72"/>
      <c r="O1448" s="76" t="s">
        <v>678</v>
      </c>
      <c r="P1448" s="77">
        <v>3000000024911</v>
      </c>
      <c r="Q1448" s="77">
        <v>20482</v>
      </c>
      <c r="R1448" s="77"/>
      <c r="S1448" s="78" t="s">
        <v>679</v>
      </c>
      <c r="T1448" s="119">
        <v>3</v>
      </c>
    </row>
    <row r="1449" spans="2:20" x14ac:dyDescent="0.25">
      <c r="B1449" s="70">
        <v>478747</v>
      </c>
      <c r="E1449" s="43" t="s">
        <v>43</v>
      </c>
      <c r="N1449" s="72"/>
      <c r="O1449" s="76" t="s">
        <v>680</v>
      </c>
      <c r="P1449" s="77">
        <v>3276552647445</v>
      </c>
      <c r="Q1449" s="77">
        <v>20472</v>
      </c>
      <c r="R1449" s="77"/>
      <c r="S1449" s="78" t="s">
        <v>681</v>
      </c>
      <c r="T1449" s="119">
        <v>2</v>
      </c>
    </row>
    <row r="1450" spans="2:20" x14ac:dyDescent="0.25">
      <c r="B1450" s="70">
        <v>363247</v>
      </c>
      <c r="C1450" s="144">
        <v>363248</v>
      </c>
      <c r="D1450" s="144">
        <v>513346</v>
      </c>
      <c r="E1450" s="43" t="s">
        <v>43</v>
      </c>
      <c r="N1450" s="72"/>
      <c r="O1450" s="76" t="s">
        <v>680</v>
      </c>
      <c r="P1450" s="77">
        <v>3276552647445</v>
      </c>
      <c r="Q1450" s="77">
        <v>20472</v>
      </c>
      <c r="R1450" s="77"/>
      <c r="S1450" s="78" t="s">
        <v>681</v>
      </c>
      <c r="T1450" s="119">
        <v>2</v>
      </c>
    </row>
    <row r="1451" spans="2:20" x14ac:dyDescent="0.25">
      <c r="B1451" s="70">
        <v>79343</v>
      </c>
      <c r="C1451" s="144">
        <v>79347</v>
      </c>
      <c r="D1451" s="144">
        <v>512630</v>
      </c>
      <c r="E1451" s="43" t="s">
        <v>43</v>
      </c>
      <c r="N1451" s="72"/>
      <c r="O1451" s="76" t="s">
        <v>680</v>
      </c>
      <c r="P1451" s="77">
        <v>3276552647445</v>
      </c>
      <c r="Q1451" s="77">
        <v>20472</v>
      </c>
      <c r="R1451" s="77"/>
      <c r="S1451" s="78" t="s">
        <v>681</v>
      </c>
      <c r="T1451" s="119">
        <v>3</v>
      </c>
    </row>
    <row r="1452" spans="2:20" x14ac:dyDescent="0.25">
      <c r="B1452" s="79">
        <v>387696</v>
      </c>
      <c r="E1452" s="43"/>
      <c r="N1452" s="72"/>
      <c r="O1452" s="76"/>
      <c r="P1452" s="77"/>
      <c r="Q1452" s="77"/>
      <c r="R1452" s="77"/>
      <c r="S1452" s="78"/>
      <c r="T1452" s="119">
        <v>1</v>
      </c>
    </row>
    <row r="1453" spans="2:20" x14ac:dyDescent="0.25">
      <c r="B1453" s="79"/>
      <c r="E1453" s="43" t="s">
        <v>43</v>
      </c>
      <c r="N1453" s="72"/>
      <c r="O1453" s="76" t="s">
        <v>682</v>
      </c>
      <c r="P1453" s="77" t="s">
        <v>61</v>
      </c>
      <c r="Q1453" s="77"/>
      <c r="R1453" s="77"/>
      <c r="S1453" s="78"/>
      <c r="T1453" s="119">
        <v>2</v>
      </c>
    </row>
    <row r="1454" spans="2:20" x14ac:dyDescent="0.25">
      <c r="B1454" s="79"/>
      <c r="E1454" s="43" t="s">
        <v>43</v>
      </c>
      <c r="N1454" s="72"/>
      <c r="O1454" s="76" t="s">
        <v>682</v>
      </c>
      <c r="P1454" s="77" t="s">
        <v>61</v>
      </c>
      <c r="Q1454" s="77"/>
      <c r="R1454" s="77"/>
      <c r="S1454" s="78"/>
      <c r="T1454" s="119">
        <v>3</v>
      </c>
    </row>
    <row r="1455" spans="2:20" x14ac:dyDescent="0.25">
      <c r="B1455" s="70">
        <v>314962</v>
      </c>
      <c r="E1455" s="43" t="s">
        <v>47</v>
      </c>
      <c r="N1455" s="72"/>
      <c r="O1455" s="76" t="s">
        <v>683</v>
      </c>
      <c r="P1455" s="77" t="s">
        <v>61</v>
      </c>
      <c r="Q1455" s="77"/>
      <c r="R1455" s="77"/>
      <c r="S1455" s="78"/>
      <c r="T1455" s="119">
        <v>1</v>
      </c>
    </row>
    <row r="1456" spans="2:20" x14ac:dyDescent="0.25">
      <c r="B1456" s="79">
        <v>275861</v>
      </c>
      <c r="C1456" s="71">
        <v>275874</v>
      </c>
      <c r="D1456" s="71"/>
      <c r="E1456" s="43" t="s">
        <v>43</v>
      </c>
      <c r="F1456" s="71"/>
      <c r="G1456" s="71"/>
      <c r="H1456" s="71"/>
      <c r="I1456" s="71"/>
      <c r="J1456" s="71"/>
      <c r="K1456" s="71"/>
      <c r="L1456" s="71"/>
      <c r="M1456" s="71"/>
      <c r="N1456" s="72"/>
      <c r="O1456" s="76" t="s">
        <v>684</v>
      </c>
      <c r="P1456" s="77">
        <v>3276552672720</v>
      </c>
      <c r="Q1456" s="77">
        <v>90610</v>
      </c>
      <c r="R1456" s="77"/>
      <c r="S1456" s="78" t="s">
        <v>685</v>
      </c>
      <c r="T1456" s="119">
        <v>1</v>
      </c>
    </row>
    <row r="1457" spans="2:20" x14ac:dyDescent="0.25">
      <c r="B1457" s="71">
        <v>950053</v>
      </c>
      <c r="C1457" s="71">
        <v>950062</v>
      </c>
      <c r="D1457" s="71"/>
      <c r="E1457" s="43" t="s">
        <v>43</v>
      </c>
      <c r="F1457" s="71"/>
      <c r="G1457" s="71"/>
      <c r="H1457" s="71"/>
      <c r="I1457" s="71"/>
      <c r="J1457" s="71"/>
      <c r="K1457" s="71"/>
      <c r="L1457" s="71"/>
      <c r="M1457" s="71"/>
      <c r="N1457" s="72"/>
      <c r="O1457" s="76" t="s">
        <v>684</v>
      </c>
      <c r="P1457" s="77">
        <v>3276552672720</v>
      </c>
      <c r="Q1457" s="77">
        <v>90610</v>
      </c>
      <c r="R1457" s="77"/>
      <c r="S1457" s="78" t="s">
        <v>685</v>
      </c>
      <c r="T1457" s="119">
        <v>3</v>
      </c>
    </row>
    <row r="1458" spans="2:20" x14ac:dyDescent="0.25">
      <c r="B1458" s="79">
        <v>640301</v>
      </c>
      <c r="C1458" s="144">
        <v>640302</v>
      </c>
      <c r="E1458" s="43" t="s">
        <v>46</v>
      </c>
      <c r="N1458" s="72"/>
      <c r="O1458" s="76" t="s">
        <v>684</v>
      </c>
      <c r="P1458" s="77">
        <v>3276552672720</v>
      </c>
      <c r="Q1458" s="77">
        <v>90610</v>
      </c>
      <c r="R1458" s="77"/>
      <c r="S1458" s="78" t="s">
        <v>685</v>
      </c>
      <c r="T1458" s="119">
        <v>3</v>
      </c>
    </row>
    <row r="1459" spans="2:20" x14ac:dyDescent="0.25">
      <c r="B1459" s="70">
        <v>525905</v>
      </c>
      <c r="C1459" s="144">
        <v>864573</v>
      </c>
      <c r="D1459" s="144">
        <v>864614</v>
      </c>
      <c r="E1459" s="43" t="s">
        <v>43</v>
      </c>
      <c r="N1459" s="72"/>
      <c r="O1459" s="76" t="s">
        <v>686</v>
      </c>
      <c r="P1459" s="77">
        <v>3276552670856</v>
      </c>
      <c r="Q1459" s="77">
        <v>90574</v>
      </c>
      <c r="R1459" s="77"/>
      <c r="S1459" s="78" t="s">
        <v>687</v>
      </c>
      <c r="T1459" s="119">
        <v>1</v>
      </c>
    </row>
    <row r="1460" spans="2:20" x14ac:dyDescent="0.25">
      <c r="B1460" s="70">
        <v>235046</v>
      </c>
      <c r="C1460" s="144">
        <v>235047</v>
      </c>
      <c r="E1460" s="43" t="s">
        <v>43</v>
      </c>
      <c r="N1460" s="72"/>
      <c r="O1460" s="76" t="s">
        <v>686</v>
      </c>
      <c r="P1460" s="77">
        <v>3276552670856</v>
      </c>
      <c r="Q1460" s="77">
        <v>90574</v>
      </c>
      <c r="R1460" s="77"/>
      <c r="S1460" s="78" t="s">
        <v>687</v>
      </c>
      <c r="T1460" s="119">
        <v>3</v>
      </c>
    </row>
    <row r="1461" spans="2:20" x14ac:dyDescent="0.25">
      <c r="B1461" s="70">
        <v>235062</v>
      </c>
      <c r="C1461" s="144">
        <v>235063</v>
      </c>
      <c r="E1461" s="43" t="s">
        <v>46</v>
      </c>
      <c r="N1461" s="72"/>
      <c r="O1461" s="76" t="s">
        <v>686</v>
      </c>
      <c r="P1461" s="77">
        <v>3276552670856</v>
      </c>
      <c r="Q1461" s="77">
        <v>90574</v>
      </c>
      <c r="R1461" s="77"/>
      <c r="S1461" s="78" t="s">
        <v>687</v>
      </c>
      <c r="T1461" s="119">
        <v>3</v>
      </c>
    </row>
    <row r="1462" spans="2:20" x14ac:dyDescent="0.25">
      <c r="B1462" s="79">
        <v>399604</v>
      </c>
      <c r="C1462" s="71">
        <v>400116</v>
      </c>
      <c r="D1462" s="71"/>
      <c r="E1462" s="43" t="s">
        <v>47</v>
      </c>
      <c r="F1462" s="71"/>
      <c r="G1462" s="71"/>
      <c r="H1462" s="71"/>
      <c r="I1462" s="71"/>
      <c r="J1462" s="71"/>
      <c r="K1462" s="71"/>
      <c r="L1462" s="71"/>
      <c r="M1462" s="71"/>
      <c r="N1462" s="72"/>
      <c r="O1462" s="76" t="s">
        <v>686</v>
      </c>
      <c r="P1462" s="77">
        <v>3276552670856</v>
      </c>
      <c r="Q1462" s="77">
        <v>90574</v>
      </c>
      <c r="R1462" s="77"/>
      <c r="S1462" s="78" t="s">
        <v>687</v>
      </c>
      <c r="T1462" s="119">
        <v>1</v>
      </c>
    </row>
    <row r="1463" spans="2:20" x14ac:dyDescent="0.25">
      <c r="B1463" s="79">
        <v>300575</v>
      </c>
      <c r="C1463" s="71">
        <v>300595</v>
      </c>
      <c r="D1463" s="71"/>
      <c r="E1463" s="43" t="s">
        <v>43</v>
      </c>
      <c r="F1463" s="71"/>
      <c r="G1463" s="71"/>
      <c r="H1463" s="71"/>
      <c r="I1463" s="71"/>
      <c r="J1463" s="71"/>
      <c r="K1463" s="71"/>
      <c r="L1463" s="71"/>
      <c r="M1463" s="71"/>
      <c r="N1463" s="72"/>
      <c r="O1463" s="76" t="s">
        <v>688</v>
      </c>
      <c r="P1463" s="77">
        <v>3523680295230</v>
      </c>
      <c r="Q1463" s="77"/>
      <c r="R1463" s="77"/>
      <c r="S1463" s="78"/>
      <c r="T1463" s="119">
        <v>3</v>
      </c>
    </row>
    <row r="1464" spans="2:20" x14ac:dyDescent="0.25">
      <c r="B1464" s="83">
        <v>97014</v>
      </c>
      <c r="C1464" s="124">
        <v>97021</v>
      </c>
      <c r="E1464" s="43" t="s">
        <v>43</v>
      </c>
      <c r="N1464" s="72"/>
      <c r="O1464" s="76" t="s">
        <v>689</v>
      </c>
      <c r="P1464" s="77">
        <v>3276552670863</v>
      </c>
      <c r="Q1464" s="77">
        <v>90575</v>
      </c>
      <c r="R1464" s="77"/>
      <c r="S1464" s="78" t="s">
        <v>690</v>
      </c>
      <c r="T1464" s="119">
        <v>1</v>
      </c>
    </row>
    <row r="1465" spans="2:20" x14ac:dyDescent="0.25">
      <c r="B1465" s="70">
        <v>639824</v>
      </c>
      <c r="C1465" s="144">
        <v>639823</v>
      </c>
      <c r="D1465" s="71"/>
      <c r="E1465" s="43" t="s">
        <v>43</v>
      </c>
      <c r="F1465" s="71"/>
      <c r="G1465" s="71"/>
      <c r="H1465" s="71"/>
      <c r="I1465" s="71"/>
      <c r="J1465" s="71"/>
      <c r="K1465" s="71"/>
      <c r="L1465" s="71"/>
      <c r="M1465" s="71"/>
      <c r="N1465" s="72"/>
      <c r="O1465" s="76" t="s">
        <v>689</v>
      </c>
      <c r="P1465" s="77">
        <v>3276552670863</v>
      </c>
      <c r="Q1465" s="77">
        <v>90575</v>
      </c>
      <c r="R1465" s="77"/>
      <c r="S1465" s="78" t="s">
        <v>690</v>
      </c>
      <c r="T1465" s="119">
        <v>2</v>
      </c>
    </row>
    <row r="1466" spans="2:20" x14ac:dyDescent="0.25">
      <c r="B1466" s="70">
        <v>234550</v>
      </c>
      <c r="C1466" s="144">
        <v>234554</v>
      </c>
      <c r="E1466" s="43" t="s">
        <v>43</v>
      </c>
      <c r="N1466" s="72"/>
      <c r="O1466" s="76" t="s">
        <v>689</v>
      </c>
      <c r="P1466" s="77">
        <v>3276552670863</v>
      </c>
      <c r="Q1466" s="77">
        <v>90575</v>
      </c>
      <c r="R1466" s="77"/>
      <c r="S1466" s="78" t="s">
        <v>690</v>
      </c>
      <c r="T1466" s="119">
        <v>3</v>
      </c>
    </row>
    <row r="1467" spans="2:20" x14ac:dyDescent="0.25">
      <c r="B1467" s="70">
        <v>987688</v>
      </c>
      <c r="C1467" s="144">
        <v>987689</v>
      </c>
      <c r="E1467" s="43" t="s">
        <v>46</v>
      </c>
      <c r="N1467" s="72"/>
      <c r="O1467" s="76" t="s">
        <v>689</v>
      </c>
      <c r="P1467" s="77">
        <v>3276552670863</v>
      </c>
      <c r="Q1467" s="77">
        <v>90575</v>
      </c>
      <c r="R1467" s="77"/>
      <c r="S1467" s="78" t="s">
        <v>690</v>
      </c>
      <c r="T1467" s="119">
        <v>2</v>
      </c>
    </row>
    <row r="1468" spans="2:20" x14ac:dyDescent="0.25">
      <c r="B1468" s="70">
        <v>234555</v>
      </c>
      <c r="C1468" s="144">
        <v>234568</v>
      </c>
      <c r="E1468" s="43" t="s">
        <v>46</v>
      </c>
      <c r="N1468" s="72"/>
      <c r="O1468" s="76" t="s">
        <v>689</v>
      </c>
      <c r="P1468" s="77">
        <v>3276552670863</v>
      </c>
      <c r="Q1468" s="77">
        <v>90575</v>
      </c>
      <c r="R1468" s="77"/>
      <c r="S1468" s="78" t="s">
        <v>690</v>
      </c>
      <c r="T1468" s="119">
        <v>3</v>
      </c>
    </row>
    <row r="1469" spans="2:20" x14ac:dyDescent="0.25">
      <c r="B1469" s="79">
        <v>398357</v>
      </c>
      <c r="C1469" s="71">
        <v>398431</v>
      </c>
      <c r="D1469" s="71"/>
      <c r="E1469" s="43" t="s">
        <v>47</v>
      </c>
      <c r="F1469" s="71"/>
      <c r="G1469" s="71"/>
      <c r="H1469" s="71"/>
      <c r="I1469" s="71"/>
      <c r="J1469" s="71"/>
      <c r="K1469" s="71"/>
      <c r="L1469" s="71"/>
      <c r="M1469" s="71"/>
      <c r="N1469" s="72"/>
      <c r="O1469" s="76" t="s">
        <v>689</v>
      </c>
      <c r="P1469" s="77">
        <v>3276552670863</v>
      </c>
      <c r="Q1469" s="77">
        <v>90575</v>
      </c>
      <c r="R1469" s="77"/>
      <c r="S1469" s="78" t="s">
        <v>690</v>
      </c>
      <c r="T1469" s="119">
        <v>1</v>
      </c>
    </row>
    <row r="1470" spans="2:20" x14ac:dyDescent="0.25">
      <c r="B1470" s="79">
        <v>300567</v>
      </c>
      <c r="C1470" s="71">
        <v>300571</v>
      </c>
      <c r="D1470" s="71"/>
      <c r="E1470" s="43" t="s">
        <v>43</v>
      </c>
      <c r="F1470" s="71"/>
      <c r="G1470" s="71"/>
      <c r="H1470" s="71"/>
      <c r="I1470" s="71"/>
      <c r="J1470" s="71"/>
      <c r="K1470" s="71"/>
      <c r="L1470" s="71"/>
      <c r="M1470" s="71"/>
      <c r="N1470" s="72"/>
      <c r="O1470" s="76" t="s">
        <v>691</v>
      </c>
      <c r="P1470" s="77">
        <v>3276552670870</v>
      </c>
      <c r="Q1470" s="77">
        <v>90613</v>
      </c>
      <c r="R1470" s="77"/>
      <c r="S1470" s="78" t="s">
        <v>692</v>
      </c>
      <c r="T1470" s="119">
        <v>1</v>
      </c>
    </row>
    <row r="1471" spans="2:20" x14ac:dyDescent="0.25">
      <c r="B1471" s="70">
        <v>950081</v>
      </c>
      <c r="C1471" s="144">
        <v>950085</v>
      </c>
      <c r="E1471" s="43" t="s">
        <v>43</v>
      </c>
      <c r="N1471" s="72"/>
      <c r="O1471" s="76" t="s">
        <v>691</v>
      </c>
      <c r="P1471" s="77">
        <v>3276552670870</v>
      </c>
      <c r="Q1471" s="77">
        <v>90613</v>
      </c>
      <c r="R1471" s="77"/>
      <c r="S1471" s="78" t="s">
        <v>692</v>
      </c>
      <c r="T1471" s="119">
        <v>3</v>
      </c>
    </row>
    <row r="1472" spans="2:20" x14ac:dyDescent="0.25">
      <c r="B1472" s="70">
        <v>711703</v>
      </c>
      <c r="E1472" s="43"/>
      <c r="N1472" s="72"/>
      <c r="O1472" s="76" t="s">
        <v>693</v>
      </c>
      <c r="P1472" s="77">
        <v>3276552672690</v>
      </c>
      <c r="Q1472" s="77">
        <v>90611</v>
      </c>
      <c r="R1472" s="77"/>
      <c r="S1472" s="78" t="s">
        <v>694</v>
      </c>
      <c r="T1472" s="119">
        <v>1</v>
      </c>
    </row>
    <row r="1473" spans="2:20" x14ac:dyDescent="0.25">
      <c r="B1473" s="79">
        <v>953699</v>
      </c>
      <c r="C1473" s="71">
        <v>953700</v>
      </c>
      <c r="E1473" s="43" t="s">
        <v>43</v>
      </c>
      <c r="N1473" s="72"/>
      <c r="O1473" s="76" t="s">
        <v>695</v>
      </c>
      <c r="P1473" s="77">
        <v>3276552672706</v>
      </c>
      <c r="Q1473" s="77">
        <v>90680</v>
      </c>
      <c r="R1473" s="77"/>
      <c r="S1473" s="78" t="s">
        <v>696</v>
      </c>
      <c r="T1473" s="119">
        <v>2</v>
      </c>
    </row>
    <row r="1474" spans="2:20" x14ac:dyDescent="0.25">
      <c r="B1474" s="79"/>
      <c r="E1474" s="43"/>
      <c r="N1474" s="72"/>
      <c r="O1474" s="76" t="s">
        <v>697</v>
      </c>
      <c r="P1474" s="77">
        <v>3276552672713</v>
      </c>
      <c r="Q1474" s="77">
        <v>90614</v>
      </c>
      <c r="R1474" s="77"/>
      <c r="S1474" s="78" t="s">
        <v>698</v>
      </c>
      <c r="T1474" s="119"/>
    </row>
    <row r="1475" spans="2:20" x14ac:dyDescent="0.25">
      <c r="B1475" s="79">
        <v>300557</v>
      </c>
      <c r="C1475" s="71">
        <v>300558</v>
      </c>
      <c r="D1475" s="71"/>
      <c r="E1475" s="43" t="s">
        <v>43</v>
      </c>
      <c r="F1475" s="71"/>
      <c r="G1475" s="71"/>
      <c r="H1475" s="71"/>
      <c r="I1475" s="71"/>
      <c r="J1475" s="71"/>
      <c r="K1475" s="71"/>
      <c r="L1475" s="71"/>
      <c r="M1475" s="71"/>
      <c r="N1475" s="72"/>
      <c r="O1475" s="76" t="s">
        <v>699</v>
      </c>
      <c r="P1475" s="77">
        <v>3276552672683</v>
      </c>
      <c r="Q1475" s="77">
        <v>90612</v>
      </c>
      <c r="R1475" s="77"/>
      <c r="S1475" s="78" t="s">
        <v>700</v>
      </c>
      <c r="T1475" s="119">
        <v>1</v>
      </c>
    </row>
    <row r="1476" spans="2:20" x14ac:dyDescent="0.25">
      <c r="B1476" s="70">
        <v>950229</v>
      </c>
      <c r="C1476" s="144">
        <v>950230</v>
      </c>
      <c r="E1476" s="43" t="s">
        <v>43</v>
      </c>
      <c r="N1476" s="72"/>
      <c r="O1476" s="76" t="s">
        <v>699</v>
      </c>
      <c r="P1476" s="77">
        <v>3276552672683</v>
      </c>
      <c r="Q1476" s="77">
        <v>90612</v>
      </c>
      <c r="R1476" s="77"/>
      <c r="S1476" s="78" t="s">
        <v>700</v>
      </c>
      <c r="T1476" s="119">
        <v>3</v>
      </c>
    </row>
    <row r="1477" spans="2:20" x14ac:dyDescent="0.25">
      <c r="B1477" s="79"/>
      <c r="E1477" s="43"/>
      <c r="N1477" s="72"/>
      <c r="O1477" s="76" t="s">
        <v>701</v>
      </c>
      <c r="P1477" s="77">
        <v>3276552704766</v>
      </c>
      <c r="Q1477" s="77"/>
      <c r="R1477" s="77"/>
      <c r="S1477" s="78"/>
      <c r="T1477" s="119"/>
    </row>
    <row r="1478" spans="2:20" x14ac:dyDescent="0.25">
      <c r="B1478" s="79"/>
      <c r="E1478" s="43"/>
      <c r="N1478" s="72"/>
      <c r="O1478" s="76" t="s">
        <v>702</v>
      </c>
      <c r="P1478" s="77">
        <v>3276552704773</v>
      </c>
      <c r="Q1478" s="77"/>
      <c r="R1478" s="77"/>
      <c r="S1478" s="78"/>
      <c r="T1478" s="119"/>
    </row>
    <row r="1479" spans="2:20" x14ac:dyDescent="0.25">
      <c r="B1479" s="79">
        <v>765052</v>
      </c>
      <c r="C1479" s="59">
        <v>765084</v>
      </c>
      <c r="E1479" s="43" t="s">
        <v>43</v>
      </c>
      <c r="N1479" s="72"/>
      <c r="O1479" s="76" t="s">
        <v>703</v>
      </c>
      <c r="P1479" s="77">
        <v>3523680338821</v>
      </c>
      <c r="Q1479" s="77">
        <v>20777</v>
      </c>
      <c r="R1479" s="77"/>
      <c r="S1479" s="78">
        <v>2411709</v>
      </c>
      <c r="T1479" s="119">
        <v>3</v>
      </c>
    </row>
    <row r="1480" spans="2:20" x14ac:dyDescent="0.25">
      <c r="B1480" s="79">
        <v>764622</v>
      </c>
      <c r="C1480" s="59">
        <v>764624</v>
      </c>
      <c r="E1480" s="43" t="s">
        <v>43</v>
      </c>
      <c r="N1480" s="72"/>
      <c r="O1480" s="76" t="s">
        <v>704</v>
      </c>
      <c r="P1480" s="77">
        <v>3523680338852</v>
      </c>
      <c r="Q1480" s="77">
        <v>20780</v>
      </c>
      <c r="R1480" s="77"/>
      <c r="S1480" s="78">
        <v>2411714</v>
      </c>
      <c r="T1480" s="119">
        <v>3</v>
      </c>
    </row>
    <row r="1481" spans="2:20" x14ac:dyDescent="0.25">
      <c r="B1481" s="79">
        <v>765270</v>
      </c>
      <c r="C1481" s="59">
        <v>765298</v>
      </c>
      <c r="E1481" s="43" t="s">
        <v>43</v>
      </c>
      <c r="N1481" s="72"/>
      <c r="O1481" s="76" t="s">
        <v>705</v>
      </c>
      <c r="P1481" s="77">
        <v>3523680338906</v>
      </c>
      <c r="Q1481" s="77">
        <v>20785</v>
      </c>
      <c r="R1481" s="77"/>
      <c r="S1481" s="78">
        <v>2411720</v>
      </c>
      <c r="T1481" s="119">
        <v>3</v>
      </c>
    </row>
    <row r="1482" spans="2:20" x14ac:dyDescent="0.25">
      <c r="B1482" s="79">
        <v>663704</v>
      </c>
      <c r="C1482" s="59">
        <v>663710</v>
      </c>
      <c r="E1482" s="43" t="s">
        <v>46</v>
      </c>
      <c r="N1482" s="72"/>
      <c r="O1482" s="76" t="s">
        <v>706</v>
      </c>
      <c r="P1482" s="77">
        <v>3523680400931</v>
      </c>
      <c r="Q1482" s="77"/>
      <c r="R1482" s="77">
        <v>2298</v>
      </c>
      <c r="S1482" s="78"/>
      <c r="T1482" s="119">
        <v>4</v>
      </c>
    </row>
    <row r="1483" spans="2:20" x14ac:dyDescent="0.25">
      <c r="B1483" s="70">
        <v>540781</v>
      </c>
      <c r="C1483" s="144">
        <v>540896</v>
      </c>
      <c r="E1483" s="43" t="s">
        <v>43</v>
      </c>
      <c r="N1483" s="72"/>
      <c r="O1483" s="76" t="s">
        <v>707</v>
      </c>
      <c r="P1483" s="77">
        <v>3523680245785</v>
      </c>
      <c r="Q1483" s="77">
        <v>20712</v>
      </c>
      <c r="R1483" s="77"/>
      <c r="S1483" s="78" t="s">
        <v>708</v>
      </c>
      <c r="T1483" s="119">
        <v>3</v>
      </c>
    </row>
    <row r="1484" spans="2:20" x14ac:dyDescent="0.25">
      <c r="B1484" s="70">
        <v>429162</v>
      </c>
      <c r="C1484" s="144">
        <v>429729</v>
      </c>
      <c r="E1484" s="43" t="s">
        <v>43</v>
      </c>
      <c r="N1484" s="72"/>
      <c r="O1484" s="76" t="s">
        <v>709</v>
      </c>
      <c r="P1484" s="77"/>
      <c r="Q1484" s="77"/>
      <c r="R1484" s="77"/>
      <c r="S1484" s="78"/>
      <c r="T1484" s="119">
        <v>10</v>
      </c>
    </row>
    <row r="1485" spans="2:20" x14ac:dyDescent="0.25">
      <c r="B1485" s="79">
        <v>99534</v>
      </c>
      <c r="C1485" s="71"/>
      <c r="E1485" s="43"/>
      <c r="N1485" s="72"/>
      <c r="O1485" s="76"/>
      <c r="P1485" s="77"/>
      <c r="Q1485" s="77"/>
      <c r="R1485" s="77"/>
      <c r="S1485" s="78"/>
      <c r="T1485" s="119">
        <v>6</v>
      </c>
    </row>
    <row r="1486" spans="2:20" x14ac:dyDescent="0.25">
      <c r="B1486" s="79">
        <v>644243</v>
      </c>
      <c r="C1486" s="71">
        <v>644244</v>
      </c>
      <c r="E1486" s="43"/>
      <c r="N1486" s="72"/>
      <c r="O1486" s="76"/>
      <c r="P1486" s="77"/>
      <c r="Q1486" s="77"/>
      <c r="R1486" s="77"/>
      <c r="S1486" s="78"/>
      <c r="T1486" s="119">
        <v>12</v>
      </c>
    </row>
    <row r="1487" spans="2:20" x14ac:dyDescent="0.25">
      <c r="B1487" s="79">
        <v>644343</v>
      </c>
      <c r="C1487" s="71">
        <v>644385</v>
      </c>
      <c r="E1487" s="43"/>
      <c r="N1487" s="72"/>
      <c r="O1487" s="76"/>
      <c r="P1487" s="77"/>
      <c r="Q1487" s="77"/>
      <c r="R1487" s="77"/>
      <c r="S1487" s="78"/>
      <c r="T1487" s="119">
        <v>10</v>
      </c>
    </row>
    <row r="1488" spans="2:20" x14ac:dyDescent="0.25">
      <c r="B1488" s="70">
        <v>78877</v>
      </c>
      <c r="C1488" s="144">
        <v>78912</v>
      </c>
      <c r="D1488" s="144">
        <v>511659</v>
      </c>
      <c r="E1488" s="43" t="s">
        <v>43</v>
      </c>
      <c r="N1488" s="72"/>
      <c r="O1488" s="76" t="s">
        <v>710</v>
      </c>
      <c r="P1488" s="77">
        <v>3276555766921</v>
      </c>
      <c r="Q1488" s="77">
        <v>20346</v>
      </c>
      <c r="R1488" s="77"/>
      <c r="S1488" s="78" t="s">
        <v>711</v>
      </c>
      <c r="T1488" s="119">
        <v>5</v>
      </c>
    </row>
    <row r="1489" spans="2:20" x14ac:dyDescent="0.25">
      <c r="B1489" s="70">
        <v>333516</v>
      </c>
      <c r="C1489" s="144">
        <v>333517</v>
      </c>
      <c r="E1489" s="43" t="s">
        <v>43</v>
      </c>
      <c r="N1489" s="72"/>
      <c r="O1489" s="76" t="s">
        <v>710</v>
      </c>
      <c r="P1489" s="77">
        <v>3276555766921</v>
      </c>
      <c r="Q1489" s="77">
        <v>20346</v>
      </c>
      <c r="R1489" s="77"/>
      <c r="S1489" s="78" t="s">
        <v>711</v>
      </c>
      <c r="T1489" s="119">
        <v>8</v>
      </c>
    </row>
    <row r="1490" spans="2:20" x14ac:dyDescent="0.25">
      <c r="B1490" s="70">
        <v>425653</v>
      </c>
      <c r="C1490" s="144">
        <v>425654</v>
      </c>
      <c r="D1490" s="144">
        <v>511663</v>
      </c>
      <c r="E1490" s="43" t="s">
        <v>43</v>
      </c>
      <c r="N1490" s="72"/>
      <c r="O1490" s="76" t="s">
        <v>710</v>
      </c>
      <c r="P1490" s="77">
        <v>3276555766921</v>
      </c>
      <c r="Q1490" s="77">
        <v>20346</v>
      </c>
      <c r="R1490" s="77"/>
      <c r="S1490" s="78" t="s">
        <v>711</v>
      </c>
      <c r="T1490" s="119">
        <v>9</v>
      </c>
    </row>
    <row r="1491" spans="2:20" x14ac:dyDescent="0.25">
      <c r="B1491" s="70">
        <v>78960</v>
      </c>
      <c r="C1491" s="144">
        <v>78969</v>
      </c>
      <c r="D1491" s="144">
        <v>511662</v>
      </c>
      <c r="E1491" s="43" t="s">
        <v>46</v>
      </c>
      <c r="N1491" s="72"/>
      <c r="O1491" s="76" t="s">
        <v>710</v>
      </c>
      <c r="P1491" s="77">
        <v>3276555766921</v>
      </c>
      <c r="Q1491" s="77">
        <v>20346</v>
      </c>
      <c r="R1491" s="77"/>
      <c r="S1491" s="78" t="s">
        <v>711</v>
      </c>
      <c r="T1491" s="119">
        <v>5</v>
      </c>
    </row>
    <row r="1492" spans="2:20" x14ac:dyDescent="0.25">
      <c r="B1492" s="70">
        <v>425656</v>
      </c>
      <c r="C1492" s="144">
        <v>425658</v>
      </c>
      <c r="D1492" s="144">
        <v>511664</v>
      </c>
      <c r="E1492" s="43" t="s">
        <v>46</v>
      </c>
      <c r="N1492" s="72"/>
      <c r="O1492" s="76" t="s">
        <v>710</v>
      </c>
      <c r="P1492" s="77">
        <v>3276555766921</v>
      </c>
      <c r="Q1492" s="77">
        <v>20346</v>
      </c>
      <c r="R1492" s="77"/>
      <c r="S1492" s="78" t="s">
        <v>711</v>
      </c>
      <c r="T1492" s="119">
        <v>9</v>
      </c>
    </row>
    <row r="1493" spans="2:20" x14ac:dyDescent="0.25">
      <c r="B1493" s="70">
        <v>870118</v>
      </c>
      <c r="C1493" s="144">
        <v>870120</v>
      </c>
      <c r="E1493" s="43" t="s">
        <v>43</v>
      </c>
      <c r="N1493" s="72"/>
      <c r="O1493" s="76" t="s">
        <v>712</v>
      </c>
      <c r="P1493" s="77">
        <v>3276554654793</v>
      </c>
      <c r="Q1493" s="77"/>
      <c r="R1493" s="77"/>
      <c r="S1493" s="78"/>
      <c r="T1493" s="119">
        <v>10</v>
      </c>
    </row>
    <row r="1494" spans="2:20" x14ac:dyDescent="0.25">
      <c r="B1494" s="70">
        <v>884573</v>
      </c>
      <c r="C1494" s="144">
        <v>884605</v>
      </c>
      <c r="E1494" s="43" t="s">
        <v>43</v>
      </c>
      <c r="N1494" s="72"/>
      <c r="O1494" s="76" t="s">
        <v>712</v>
      </c>
      <c r="P1494" s="77">
        <v>3276554654793</v>
      </c>
      <c r="Q1494" s="77"/>
      <c r="R1494" s="77"/>
      <c r="S1494" s="78"/>
      <c r="T1494" s="119">
        <v>12</v>
      </c>
    </row>
    <row r="1495" spans="2:20" x14ac:dyDescent="0.25">
      <c r="B1495" s="70">
        <v>870174</v>
      </c>
      <c r="C1495" s="144">
        <v>870179</v>
      </c>
      <c r="E1495" s="43" t="s">
        <v>46</v>
      </c>
      <c r="N1495" s="72"/>
      <c r="O1495" s="76" t="s">
        <v>712</v>
      </c>
      <c r="P1495" s="77">
        <v>3276554654793</v>
      </c>
      <c r="Q1495" s="77"/>
      <c r="R1495" s="77"/>
      <c r="S1495" s="78"/>
      <c r="T1495" s="119">
        <v>10</v>
      </c>
    </row>
    <row r="1496" spans="2:20" x14ac:dyDescent="0.25">
      <c r="B1496" s="70">
        <v>884548</v>
      </c>
      <c r="C1496" s="144">
        <v>884549</v>
      </c>
      <c r="D1496" s="71">
        <v>428784</v>
      </c>
      <c r="E1496" s="43" t="s">
        <v>46</v>
      </c>
      <c r="N1496" s="72"/>
      <c r="O1496" s="76" t="s">
        <v>712</v>
      </c>
      <c r="P1496" s="77">
        <v>3276554654793</v>
      </c>
      <c r="Q1496" s="77"/>
      <c r="R1496" s="77"/>
      <c r="S1496" s="78"/>
      <c r="T1496" s="119">
        <v>12</v>
      </c>
    </row>
    <row r="1497" spans="2:20" x14ac:dyDescent="0.25">
      <c r="B1497" s="70">
        <v>766073</v>
      </c>
      <c r="C1497" s="144">
        <v>409627</v>
      </c>
      <c r="E1497" s="43" t="s">
        <v>46</v>
      </c>
      <c r="N1497" s="72"/>
      <c r="O1497" s="76" t="s">
        <v>712</v>
      </c>
      <c r="P1497" s="77">
        <v>3276554654793</v>
      </c>
      <c r="Q1497" s="77"/>
      <c r="R1497" s="77"/>
      <c r="S1497" s="78"/>
      <c r="T1497" s="119">
        <v>10</v>
      </c>
    </row>
    <row r="1498" spans="2:20" x14ac:dyDescent="0.25">
      <c r="B1498" s="70">
        <v>253115</v>
      </c>
      <c r="C1498" s="71">
        <v>328200</v>
      </c>
      <c r="E1498" s="43" t="s">
        <v>46</v>
      </c>
      <c r="N1498" s="72"/>
      <c r="O1498" s="76" t="s">
        <v>712</v>
      </c>
      <c r="P1498" s="77">
        <v>3276554654793</v>
      </c>
      <c r="Q1498" s="77"/>
      <c r="R1498" s="77"/>
      <c r="S1498" s="78"/>
      <c r="T1498" s="119">
        <v>18</v>
      </c>
    </row>
    <row r="1499" spans="2:20" x14ac:dyDescent="0.25">
      <c r="B1499" s="70">
        <v>559924</v>
      </c>
      <c r="C1499" s="71"/>
      <c r="E1499" s="43" t="s">
        <v>43</v>
      </c>
      <c r="N1499" s="72"/>
      <c r="O1499" s="76" t="s">
        <v>713</v>
      </c>
      <c r="P1499" s="77">
        <v>3276552459833</v>
      </c>
      <c r="Q1499" s="77"/>
      <c r="R1499" s="77"/>
      <c r="S1499" s="78"/>
      <c r="T1499" s="119">
        <v>12</v>
      </c>
    </row>
    <row r="1500" spans="2:20" x14ac:dyDescent="0.25">
      <c r="B1500" s="79">
        <v>153681</v>
      </c>
      <c r="C1500" s="71">
        <v>153683</v>
      </c>
      <c r="E1500" s="43" t="s">
        <v>43</v>
      </c>
      <c r="N1500" s="72"/>
      <c r="O1500" s="76" t="s">
        <v>713</v>
      </c>
      <c r="P1500" s="77">
        <v>3276552459833</v>
      </c>
      <c r="Q1500" s="77"/>
      <c r="R1500" s="77"/>
      <c r="S1500" s="78"/>
      <c r="T1500" s="119">
        <v>10</v>
      </c>
    </row>
    <row r="1501" spans="2:20" x14ac:dyDescent="0.25">
      <c r="B1501" s="70">
        <v>425629</v>
      </c>
      <c r="C1501" s="144">
        <v>511668</v>
      </c>
      <c r="E1501" s="43" t="s">
        <v>43</v>
      </c>
      <c r="N1501" s="72"/>
      <c r="O1501" s="76" t="s">
        <v>713</v>
      </c>
      <c r="P1501" s="77">
        <v>3276552459833</v>
      </c>
      <c r="Q1501" s="77"/>
      <c r="R1501" s="77"/>
      <c r="S1501" s="78"/>
      <c r="T1501" s="119">
        <v>12</v>
      </c>
    </row>
    <row r="1502" spans="2:20" x14ac:dyDescent="0.25">
      <c r="B1502" s="70">
        <v>338979</v>
      </c>
      <c r="E1502" s="43" t="s">
        <v>43</v>
      </c>
      <c r="N1502" s="72"/>
      <c r="O1502" s="76" t="s">
        <v>713</v>
      </c>
      <c r="P1502" s="77">
        <v>3276552459833</v>
      </c>
      <c r="Q1502" s="77"/>
      <c r="R1502" s="77"/>
      <c r="S1502" s="78"/>
      <c r="T1502" s="119">
        <v>16</v>
      </c>
    </row>
    <row r="1503" spans="2:20" x14ac:dyDescent="0.25">
      <c r="B1503" s="70">
        <v>121298</v>
      </c>
      <c r="C1503" s="144">
        <v>121299</v>
      </c>
      <c r="D1503" s="144">
        <v>511666</v>
      </c>
      <c r="E1503" s="43" t="s">
        <v>43</v>
      </c>
      <c r="N1503" s="72"/>
      <c r="O1503" s="76" t="s">
        <v>713</v>
      </c>
      <c r="P1503" s="77">
        <v>3276552459833</v>
      </c>
      <c r="Q1503" s="77"/>
      <c r="R1503" s="77"/>
      <c r="S1503" s="78"/>
      <c r="T1503" s="119">
        <v>18</v>
      </c>
    </row>
    <row r="1504" spans="2:20" x14ac:dyDescent="0.25">
      <c r="B1504" s="70">
        <v>773845</v>
      </c>
      <c r="E1504" s="43" t="s">
        <v>46</v>
      </c>
      <c r="N1504" s="72"/>
      <c r="O1504" s="76" t="s">
        <v>713</v>
      </c>
      <c r="P1504" s="77">
        <v>3276552459833</v>
      </c>
      <c r="Q1504" s="77"/>
      <c r="R1504" s="77"/>
      <c r="S1504" s="78"/>
      <c r="T1504" s="119">
        <v>10</v>
      </c>
    </row>
    <row r="1505" spans="2:20" x14ac:dyDescent="0.25">
      <c r="B1505" s="70">
        <v>425637</v>
      </c>
      <c r="E1505" s="43" t="s">
        <v>46</v>
      </c>
      <c r="N1505" s="72"/>
      <c r="O1505" s="76" t="s">
        <v>713</v>
      </c>
      <c r="P1505" s="77">
        <v>3276552459833</v>
      </c>
      <c r="Q1505" s="77"/>
      <c r="R1505" s="77"/>
      <c r="S1505" s="78"/>
      <c r="T1505" s="119">
        <v>12</v>
      </c>
    </row>
    <row r="1506" spans="2:20" x14ac:dyDescent="0.25">
      <c r="B1506" s="70">
        <v>121311</v>
      </c>
      <c r="C1506" s="144">
        <v>121312</v>
      </c>
      <c r="E1506" s="43" t="s">
        <v>46</v>
      </c>
      <c r="N1506" s="72"/>
      <c r="O1506" s="76" t="s">
        <v>713</v>
      </c>
      <c r="P1506" s="77">
        <v>3276552459833</v>
      </c>
      <c r="Q1506" s="77"/>
      <c r="R1506" s="77"/>
      <c r="S1506" s="78"/>
      <c r="T1506" s="119">
        <v>18</v>
      </c>
    </row>
    <row r="1507" spans="2:20" x14ac:dyDescent="0.25">
      <c r="B1507" s="79">
        <v>729514</v>
      </c>
      <c r="C1507" s="71">
        <v>729559</v>
      </c>
      <c r="E1507" s="43" t="s">
        <v>43</v>
      </c>
      <c r="N1507" s="72"/>
      <c r="O1507" s="76"/>
      <c r="P1507" s="77"/>
      <c r="Q1507" s="77"/>
      <c r="R1507" s="77"/>
      <c r="S1507" s="78"/>
      <c r="T1507" s="119">
        <v>12</v>
      </c>
    </row>
    <row r="1508" spans="2:20" x14ac:dyDescent="0.25">
      <c r="B1508" s="70">
        <v>242542</v>
      </c>
      <c r="C1508" s="144">
        <v>242547</v>
      </c>
      <c r="E1508" s="43" t="s">
        <v>43</v>
      </c>
      <c r="N1508" s="72"/>
      <c r="O1508" s="76" t="s">
        <v>714</v>
      </c>
      <c r="P1508" s="77">
        <v>3276552459826</v>
      </c>
      <c r="Q1508" s="77"/>
      <c r="R1508" s="77"/>
      <c r="S1508" s="78"/>
      <c r="T1508" s="119">
        <v>8</v>
      </c>
    </row>
    <row r="1509" spans="2:20" x14ac:dyDescent="0.25">
      <c r="B1509" s="79">
        <v>16259</v>
      </c>
      <c r="C1509" s="71">
        <v>16269</v>
      </c>
      <c r="E1509" s="43" t="s">
        <v>43</v>
      </c>
      <c r="N1509" s="72"/>
      <c r="O1509" s="76"/>
      <c r="P1509" s="77"/>
      <c r="Q1509" s="77"/>
      <c r="R1509" s="77"/>
      <c r="S1509" s="78"/>
      <c r="T1509" s="119">
        <v>4</v>
      </c>
    </row>
    <row r="1510" spans="2:20" x14ac:dyDescent="0.25">
      <c r="B1510" s="103">
        <v>49622</v>
      </c>
      <c r="C1510" s="86">
        <v>49642</v>
      </c>
      <c r="D1510" s="87"/>
      <c r="E1510" s="45" t="s">
        <v>43</v>
      </c>
      <c r="F1510" s="87"/>
      <c r="G1510" s="87"/>
      <c r="H1510" s="87"/>
      <c r="I1510" s="87"/>
      <c r="J1510" s="87"/>
      <c r="K1510" s="87"/>
      <c r="L1510" s="87"/>
      <c r="M1510" s="87"/>
      <c r="N1510" s="88"/>
      <c r="O1510" s="89" t="s">
        <v>715</v>
      </c>
      <c r="P1510" s="90">
        <v>3000001038511</v>
      </c>
      <c r="Q1510" s="90">
        <v>21017</v>
      </c>
      <c r="R1510" s="90"/>
      <c r="S1510" s="91"/>
      <c r="T1510" s="203">
        <v>4</v>
      </c>
    </row>
    <row r="1511" spans="2:20" x14ac:dyDescent="0.25">
      <c r="B1511" s="70">
        <v>501493</v>
      </c>
      <c r="C1511" s="71">
        <v>793696</v>
      </c>
      <c r="E1511" s="43" t="s">
        <v>43</v>
      </c>
      <c r="N1511" s="72"/>
      <c r="O1511" s="76" t="s">
        <v>715</v>
      </c>
      <c r="P1511" s="77">
        <v>3000001038511</v>
      </c>
      <c r="Q1511" s="77">
        <v>21017</v>
      </c>
      <c r="R1511" s="77"/>
      <c r="S1511" s="78"/>
      <c r="T1511" s="119">
        <v>6</v>
      </c>
    </row>
    <row r="1512" spans="2:20" x14ac:dyDescent="0.25">
      <c r="B1512" s="70">
        <v>121403</v>
      </c>
      <c r="C1512" s="144">
        <v>121407</v>
      </c>
      <c r="D1512" s="144">
        <v>261255</v>
      </c>
      <c r="E1512" s="43" t="s">
        <v>43</v>
      </c>
      <c r="F1512" s="71" t="s">
        <v>716</v>
      </c>
      <c r="N1512" s="72"/>
      <c r="O1512" s="76" t="s">
        <v>715</v>
      </c>
      <c r="P1512" s="77">
        <v>3000001038511</v>
      </c>
      <c r="Q1512" s="77">
        <v>21017</v>
      </c>
      <c r="R1512" s="77"/>
      <c r="S1512" s="78"/>
      <c r="T1512" s="119">
        <v>8</v>
      </c>
    </row>
    <row r="1513" spans="2:20" x14ac:dyDescent="0.25">
      <c r="B1513" s="70">
        <v>102793</v>
      </c>
      <c r="C1513" s="144">
        <v>102795</v>
      </c>
      <c r="E1513" s="43" t="s">
        <v>43</v>
      </c>
      <c r="N1513" s="72"/>
      <c r="O1513" s="76" t="s">
        <v>715</v>
      </c>
      <c r="P1513" s="77">
        <v>3000001038511</v>
      </c>
      <c r="Q1513" s="77">
        <v>21017</v>
      </c>
      <c r="R1513" s="77"/>
      <c r="S1513" s="78"/>
      <c r="T1513" s="119">
        <v>24</v>
      </c>
    </row>
    <row r="1514" spans="2:20" x14ac:dyDescent="0.25">
      <c r="B1514" s="70">
        <v>550478</v>
      </c>
      <c r="C1514" s="144">
        <v>550473</v>
      </c>
      <c r="E1514" s="43" t="s">
        <v>43</v>
      </c>
      <c r="N1514" s="72"/>
      <c r="O1514" s="76" t="s">
        <v>715</v>
      </c>
      <c r="P1514" s="77">
        <v>3000001038511</v>
      </c>
      <c r="Q1514" s="77">
        <v>21017</v>
      </c>
      <c r="R1514" s="77"/>
      <c r="S1514" s="78"/>
      <c r="T1514" s="119">
        <v>60</v>
      </c>
    </row>
    <row r="1515" spans="2:20" x14ac:dyDescent="0.25">
      <c r="B1515" s="70">
        <v>558593</v>
      </c>
      <c r="E1515" s="43" t="s">
        <v>46</v>
      </c>
      <c r="N1515" s="72"/>
      <c r="O1515" s="76" t="s">
        <v>715</v>
      </c>
      <c r="P1515" s="77">
        <v>3000001038511</v>
      </c>
      <c r="Q1515" s="77">
        <v>21017</v>
      </c>
      <c r="R1515" s="77"/>
      <c r="S1515" s="78"/>
      <c r="T1515" s="119">
        <v>6</v>
      </c>
    </row>
    <row r="1516" spans="2:20" x14ac:dyDescent="0.25">
      <c r="B1516" s="70">
        <v>121433</v>
      </c>
      <c r="C1516" s="144">
        <v>121437</v>
      </c>
      <c r="D1516" s="144">
        <v>513327</v>
      </c>
      <c r="E1516" s="43" t="s">
        <v>46</v>
      </c>
      <c r="N1516" s="72"/>
      <c r="O1516" s="76" t="s">
        <v>715</v>
      </c>
      <c r="P1516" s="77">
        <v>3000001038511</v>
      </c>
      <c r="Q1516" s="77">
        <v>21017</v>
      </c>
      <c r="R1516" s="77"/>
      <c r="S1516" s="78"/>
      <c r="T1516" s="119">
        <v>8</v>
      </c>
    </row>
    <row r="1517" spans="2:20" x14ac:dyDescent="0.25">
      <c r="B1517" s="70">
        <v>245505</v>
      </c>
      <c r="E1517" s="43" t="s">
        <v>43</v>
      </c>
      <c r="N1517" s="72"/>
      <c r="O1517" s="76" t="s">
        <v>717</v>
      </c>
      <c r="P1517" s="77">
        <v>3276552459741</v>
      </c>
      <c r="Q1517" s="77"/>
      <c r="R1517" s="77"/>
      <c r="S1517" s="78"/>
      <c r="T1517" s="119">
        <v>6</v>
      </c>
    </row>
    <row r="1518" spans="2:20" x14ac:dyDescent="0.25">
      <c r="B1518" s="70">
        <v>550493</v>
      </c>
      <c r="C1518" s="144">
        <v>550494</v>
      </c>
      <c r="E1518" s="43" t="s">
        <v>43</v>
      </c>
      <c r="N1518" s="72"/>
      <c r="O1518" s="76" t="s">
        <v>717</v>
      </c>
      <c r="P1518" s="77">
        <v>3276552459741</v>
      </c>
      <c r="Q1518" s="77"/>
      <c r="R1518" s="77"/>
      <c r="S1518" s="78"/>
      <c r="T1518" s="119">
        <v>8</v>
      </c>
    </row>
    <row r="1519" spans="2:20" x14ac:dyDescent="0.25">
      <c r="B1519" s="79">
        <v>217094</v>
      </c>
      <c r="C1519" s="71">
        <v>217211</v>
      </c>
      <c r="E1519" s="43" t="s">
        <v>46</v>
      </c>
      <c r="N1519" s="72"/>
      <c r="O1519" s="76"/>
      <c r="P1519" s="77"/>
      <c r="Q1519" s="77"/>
      <c r="R1519" s="77"/>
      <c r="S1519" s="78"/>
      <c r="T1519" s="119">
        <v>6</v>
      </c>
    </row>
    <row r="1520" spans="2:20" x14ac:dyDescent="0.25">
      <c r="B1520" s="79">
        <v>989430</v>
      </c>
      <c r="C1520" s="71">
        <v>989431</v>
      </c>
      <c r="E1520" s="43" t="s">
        <v>46</v>
      </c>
      <c r="N1520" s="72"/>
      <c r="O1520" s="76"/>
      <c r="P1520" s="77"/>
      <c r="Q1520" s="77"/>
      <c r="R1520" s="77"/>
      <c r="S1520" s="78"/>
      <c r="T1520" s="119">
        <v>12</v>
      </c>
    </row>
    <row r="1521" spans="2:20" x14ac:dyDescent="0.25">
      <c r="B1521" s="103">
        <v>122014</v>
      </c>
      <c r="C1521" s="86">
        <v>122017</v>
      </c>
      <c r="D1521" s="86">
        <v>513348</v>
      </c>
      <c r="E1521" s="45" t="s">
        <v>46</v>
      </c>
      <c r="F1521" s="87"/>
      <c r="G1521" s="87"/>
      <c r="H1521" s="87"/>
      <c r="I1521" s="87"/>
      <c r="J1521" s="87"/>
      <c r="K1521" s="87"/>
      <c r="L1521" s="87"/>
      <c r="M1521" s="87"/>
      <c r="N1521" s="88"/>
      <c r="O1521" s="89" t="s">
        <v>717</v>
      </c>
      <c r="P1521" s="90">
        <v>3276552459741</v>
      </c>
      <c r="Q1521" s="90"/>
      <c r="R1521" s="90"/>
      <c r="S1521" s="91"/>
      <c r="T1521" s="203">
        <v>12</v>
      </c>
    </row>
    <row r="1522" spans="2:20" x14ac:dyDescent="0.25">
      <c r="B1522" s="79">
        <v>217454</v>
      </c>
      <c r="C1522" s="71">
        <v>217465</v>
      </c>
      <c r="D1522" s="71"/>
      <c r="E1522" s="43" t="s">
        <v>46</v>
      </c>
      <c r="N1522" s="72"/>
      <c r="O1522" s="76"/>
      <c r="P1522" s="77"/>
      <c r="Q1522" s="77"/>
      <c r="R1522" s="77"/>
      <c r="S1522" s="78"/>
      <c r="T1522" s="119">
        <v>6</v>
      </c>
    </row>
    <row r="1523" spans="2:20" x14ac:dyDescent="0.25">
      <c r="B1523" s="79">
        <v>748450</v>
      </c>
      <c r="C1523" s="71">
        <v>748407</v>
      </c>
      <c r="D1523" s="71"/>
      <c r="E1523" s="43" t="s">
        <v>43</v>
      </c>
      <c r="N1523" s="72"/>
      <c r="O1523" s="76"/>
      <c r="P1523" s="77"/>
      <c r="Q1523" s="77"/>
      <c r="R1523" s="77"/>
      <c r="S1523" s="78"/>
      <c r="T1523" s="119">
        <v>6</v>
      </c>
    </row>
    <row r="1524" spans="2:20" x14ac:dyDescent="0.25">
      <c r="B1524" s="79">
        <v>732414</v>
      </c>
      <c r="C1524" s="71">
        <v>732390</v>
      </c>
      <c r="D1524" s="71"/>
      <c r="E1524" s="43" t="s">
        <v>46</v>
      </c>
      <c r="N1524" s="72"/>
      <c r="O1524" s="76"/>
      <c r="P1524" s="77"/>
      <c r="Q1524" s="77"/>
      <c r="R1524" s="77"/>
      <c r="S1524" s="78"/>
      <c r="T1524" s="119">
        <v>6</v>
      </c>
    </row>
    <row r="1525" spans="2:20" x14ac:dyDescent="0.25">
      <c r="B1525" s="103">
        <v>42729</v>
      </c>
      <c r="C1525" s="86">
        <v>42767</v>
      </c>
      <c r="D1525" s="86"/>
      <c r="E1525" s="45" t="s">
        <v>43</v>
      </c>
      <c r="F1525" s="87"/>
      <c r="G1525" s="87"/>
      <c r="H1525" s="87"/>
      <c r="I1525" s="87"/>
      <c r="J1525" s="87"/>
      <c r="K1525" s="87"/>
      <c r="L1525" s="87"/>
      <c r="M1525" s="87"/>
      <c r="N1525" s="88"/>
      <c r="O1525" s="89"/>
      <c r="P1525" s="90"/>
      <c r="Q1525" s="90"/>
      <c r="R1525" s="90"/>
      <c r="S1525" s="91"/>
      <c r="T1525" s="203">
        <v>4</v>
      </c>
    </row>
    <row r="1526" spans="2:20" x14ac:dyDescent="0.25">
      <c r="B1526" s="79">
        <v>16047</v>
      </c>
      <c r="C1526" s="71">
        <v>16050</v>
      </c>
      <c r="D1526" s="71"/>
      <c r="E1526" s="43" t="s">
        <v>43</v>
      </c>
      <c r="F1526" s="121"/>
      <c r="G1526" s="121"/>
      <c r="H1526" s="121"/>
      <c r="I1526" s="121"/>
      <c r="J1526" s="121"/>
      <c r="K1526" s="121"/>
      <c r="L1526" s="121"/>
      <c r="M1526" s="121"/>
      <c r="N1526" s="72"/>
      <c r="O1526" s="76" t="s">
        <v>719</v>
      </c>
      <c r="P1526" s="77">
        <v>3000001038504</v>
      </c>
      <c r="Q1526" s="77">
        <v>21012</v>
      </c>
      <c r="R1526" s="77"/>
      <c r="S1526" s="78"/>
      <c r="T1526" s="119">
        <v>4</v>
      </c>
    </row>
    <row r="1527" spans="2:20" x14ac:dyDescent="0.25">
      <c r="B1527" s="70">
        <v>552946</v>
      </c>
      <c r="C1527" s="71">
        <v>793699</v>
      </c>
      <c r="E1527" s="43" t="s">
        <v>43</v>
      </c>
      <c r="N1527" s="72"/>
      <c r="O1527" s="76" t="s">
        <v>719</v>
      </c>
      <c r="P1527" s="77">
        <v>3000001038504</v>
      </c>
      <c r="Q1527" s="77">
        <v>21012</v>
      </c>
      <c r="R1527" s="77"/>
      <c r="S1527" s="78"/>
      <c r="T1527" s="119">
        <v>6</v>
      </c>
    </row>
    <row r="1528" spans="2:20" x14ac:dyDescent="0.25">
      <c r="B1528" s="85">
        <v>561838</v>
      </c>
      <c r="C1528" s="104"/>
      <c r="D1528" s="87"/>
      <c r="E1528" s="45" t="s">
        <v>43</v>
      </c>
      <c r="F1528" s="87"/>
      <c r="G1528" s="87"/>
      <c r="H1528" s="87"/>
      <c r="I1528" s="87"/>
      <c r="J1528" s="87"/>
      <c r="K1528" s="87"/>
      <c r="L1528" s="87"/>
      <c r="M1528" s="87"/>
      <c r="N1528" s="88"/>
      <c r="O1528" s="89" t="s">
        <v>719</v>
      </c>
      <c r="P1528" s="90">
        <v>3000001038504</v>
      </c>
      <c r="Q1528" s="90">
        <v>21012</v>
      </c>
      <c r="R1528" s="90"/>
      <c r="S1528" s="91"/>
      <c r="T1528" s="203">
        <v>8</v>
      </c>
    </row>
    <row r="1529" spans="2:20" x14ac:dyDescent="0.25">
      <c r="B1529" s="70">
        <v>121457</v>
      </c>
      <c r="C1529" s="144">
        <v>121458</v>
      </c>
      <c r="D1529" s="144">
        <v>513190</v>
      </c>
      <c r="E1529" s="43" t="s">
        <v>43</v>
      </c>
      <c r="N1529" s="72"/>
      <c r="O1529" s="76" t="s">
        <v>719</v>
      </c>
      <c r="P1529" s="77">
        <v>3000001038504</v>
      </c>
      <c r="Q1529" s="77">
        <v>21012</v>
      </c>
      <c r="R1529" s="77"/>
      <c r="S1529" s="78"/>
      <c r="T1529" s="119">
        <v>8</v>
      </c>
    </row>
    <row r="1530" spans="2:20" x14ac:dyDescent="0.25">
      <c r="B1530" s="70">
        <v>102780</v>
      </c>
      <c r="C1530" s="144">
        <v>102781</v>
      </c>
      <c r="E1530" s="43" t="s">
        <v>43</v>
      </c>
      <c r="N1530" s="72"/>
      <c r="O1530" s="76" t="s">
        <v>719</v>
      </c>
      <c r="P1530" s="77">
        <v>3000001038504</v>
      </c>
      <c r="Q1530" s="77">
        <v>21012</v>
      </c>
      <c r="R1530" s="77"/>
      <c r="S1530" s="78"/>
      <c r="T1530" s="119">
        <v>24</v>
      </c>
    </row>
    <row r="1531" spans="2:20" x14ac:dyDescent="0.25">
      <c r="B1531" s="70">
        <v>550406</v>
      </c>
      <c r="C1531" s="144">
        <v>550398</v>
      </c>
      <c r="E1531" s="43" t="s">
        <v>43</v>
      </c>
      <c r="N1531" s="72"/>
      <c r="O1531" s="76" t="s">
        <v>719</v>
      </c>
      <c r="P1531" s="77">
        <v>3000001038504</v>
      </c>
      <c r="Q1531" s="77">
        <v>21012</v>
      </c>
      <c r="R1531" s="77"/>
      <c r="S1531" s="78"/>
      <c r="T1531" s="119">
        <v>60</v>
      </c>
    </row>
    <row r="1532" spans="2:20" x14ac:dyDescent="0.25">
      <c r="B1532" s="70">
        <v>982561</v>
      </c>
      <c r="C1532" s="144">
        <v>982562</v>
      </c>
      <c r="D1532" s="71">
        <v>465523</v>
      </c>
      <c r="E1532" s="43" t="s">
        <v>46</v>
      </c>
      <c r="N1532" s="72"/>
      <c r="O1532" s="76" t="s">
        <v>719</v>
      </c>
      <c r="P1532" s="77">
        <v>3000001038504</v>
      </c>
      <c r="Q1532" s="77">
        <v>21012</v>
      </c>
      <c r="R1532" s="77"/>
      <c r="S1532" s="78"/>
      <c r="T1532" s="119">
        <v>6</v>
      </c>
    </row>
    <row r="1533" spans="2:20" x14ac:dyDescent="0.25">
      <c r="B1533" s="70">
        <v>121483</v>
      </c>
      <c r="C1533" s="144">
        <v>121492</v>
      </c>
      <c r="D1533" s="144">
        <v>261253</v>
      </c>
      <c r="E1533" s="43" t="s">
        <v>46</v>
      </c>
      <c r="F1533" s="71" t="s">
        <v>720</v>
      </c>
      <c r="G1533" s="71" t="s">
        <v>721</v>
      </c>
      <c r="H1533" s="71" t="s">
        <v>722</v>
      </c>
      <c r="N1533" s="72"/>
      <c r="O1533" s="76" t="s">
        <v>719</v>
      </c>
      <c r="P1533" s="77">
        <v>3000001038504</v>
      </c>
      <c r="Q1533" s="77">
        <v>21012</v>
      </c>
      <c r="R1533" s="77"/>
      <c r="S1533" s="78"/>
      <c r="T1533" s="119">
        <v>8</v>
      </c>
    </row>
    <row r="1534" spans="2:20" x14ac:dyDescent="0.25">
      <c r="B1534" s="79">
        <v>231459</v>
      </c>
      <c r="C1534" s="71">
        <v>719982</v>
      </c>
      <c r="E1534" s="43" t="s">
        <v>43</v>
      </c>
      <c r="N1534" s="72"/>
      <c r="O1534" s="76" t="s">
        <v>723</v>
      </c>
      <c r="P1534" s="77">
        <v>3276552459734</v>
      </c>
      <c r="Q1534" s="77"/>
      <c r="R1534" s="77"/>
      <c r="S1534" s="78"/>
      <c r="T1534" s="119">
        <v>8</v>
      </c>
    </row>
    <row r="1535" spans="2:20" x14ac:dyDescent="0.25">
      <c r="B1535" s="70">
        <v>257646</v>
      </c>
      <c r="C1535" s="144">
        <v>268255</v>
      </c>
      <c r="E1535" s="43" t="s">
        <v>46</v>
      </c>
      <c r="N1535" s="72"/>
      <c r="O1535" s="76" t="s">
        <v>723</v>
      </c>
      <c r="P1535" s="77">
        <v>3276552459734</v>
      </c>
      <c r="Q1535" s="77"/>
      <c r="R1535" s="77"/>
      <c r="S1535" s="78"/>
      <c r="T1535" s="119">
        <v>6</v>
      </c>
    </row>
    <row r="1536" spans="2:20" x14ac:dyDescent="0.25">
      <c r="B1536" s="70">
        <v>122041</v>
      </c>
      <c r="C1536" s="144">
        <v>122042</v>
      </c>
      <c r="D1536" s="144">
        <v>513255</v>
      </c>
      <c r="E1536" s="43"/>
      <c r="N1536" s="72"/>
      <c r="O1536" s="76" t="s">
        <v>723</v>
      </c>
      <c r="P1536" s="77">
        <v>3276552459734</v>
      </c>
      <c r="Q1536" s="77"/>
      <c r="R1536" s="77"/>
      <c r="S1536" s="78"/>
      <c r="T1536" s="119">
        <v>12</v>
      </c>
    </row>
    <row r="1537" spans="2:20" x14ac:dyDescent="0.25">
      <c r="B1537" s="79">
        <v>66695</v>
      </c>
      <c r="C1537" s="71">
        <v>66703</v>
      </c>
      <c r="D1537" s="71"/>
      <c r="E1537" s="43" t="s">
        <v>43</v>
      </c>
      <c r="N1537" s="72"/>
      <c r="O1537" s="76"/>
      <c r="P1537" s="77"/>
      <c r="Q1537" s="77"/>
      <c r="R1537" s="77"/>
      <c r="S1537" s="78"/>
      <c r="T1537" s="119">
        <v>4</v>
      </c>
    </row>
    <row r="1538" spans="2:20" x14ac:dyDescent="0.25">
      <c r="B1538" s="79">
        <v>732311</v>
      </c>
      <c r="C1538" s="71">
        <v>732325</v>
      </c>
      <c r="D1538" s="71"/>
      <c r="E1538" s="43" t="s">
        <v>46</v>
      </c>
      <c r="N1538" s="72"/>
      <c r="O1538" s="76"/>
      <c r="P1538" s="77"/>
      <c r="Q1538" s="77"/>
      <c r="R1538" s="77"/>
      <c r="S1538" s="78"/>
      <c r="T1538" s="119">
        <v>6</v>
      </c>
    </row>
    <row r="1539" spans="2:20" x14ac:dyDescent="0.25">
      <c r="B1539" s="70">
        <v>122089</v>
      </c>
      <c r="C1539" s="144">
        <v>122092</v>
      </c>
      <c r="D1539" s="144">
        <v>513401</v>
      </c>
      <c r="E1539" s="43" t="s">
        <v>43</v>
      </c>
      <c r="N1539" s="72"/>
      <c r="O1539" s="76" t="s">
        <v>724</v>
      </c>
      <c r="P1539" s="77">
        <v>3000001038528</v>
      </c>
      <c r="Q1539" s="77">
        <v>21018</v>
      </c>
      <c r="R1539" s="77"/>
      <c r="S1539" s="78"/>
      <c r="T1539" s="119">
        <v>6</v>
      </c>
    </row>
    <row r="1540" spans="2:20" x14ac:dyDescent="0.25">
      <c r="B1540" s="70">
        <v>550594</v>
      </c>
      <c r="C1540" s="144">
        <v>550591</v>
      </c>
      <c r="E1540" s="43" t="s">
        <v>43</v>
      </c>
      <c r="N1540" s="72"/>
      <c r="O1540" s="76" t="s">
        <v>724</v>
      </c>
      <c r="P1540" s="77">
        <v>3000001038528</v>
      </c>
      <c r="Q1540" s="77">
        <v>21018</v>
      </c>
      <c r="R1540" s="77"/>
      <c r="S1540" s="78"/>
      <c r="T1540" s="119">
        <v>6</v>
      </c>
    </row>
    <row r="1541" spans="2:20" x14ac:dyDescent="0.25">
      <c r="B1541" s="70">
        <v>550562</v>
      </c>
      <c r="C1541" s="144">
        <v>550572</v>
      </c>
      <c r="E1541" s="43" t="s">
        <v>43</v>
      </c>
      <c r="N1541" s="72"/>
      <c r="O1541" s="76" t="s">
        <v>724</v>
      </c>
      <c r="P1541" s="77">
        <v>3000001038528</v>
      </c>
      <c r="Q1541" s="77">
        <v>21018</v>
      </c>
      <c r="R1541" s="77"/>
      <c r="S1541" s="78"/>
      <c r="T1541" s="119">
        <v>18</v>
      </c>
    </row>
    <row r="1542" spans="2:20" x14ac:dyDescent="0.25">
      <c r="B1542" s="70">
        <v>911915</v>
      </c>
      <c r="C1542" s="71">
        <v>3000001038504</v>
      </c>
      <c r="E1542" s="43" t="s">
        <v>43</v>
      </c>
      <c r="N1542" s="72"/>
      <c r="O1542" s="76" t="s">
        <v>724</v>
      </c>
      <c r="P1542" s="77">
        <v>3000001038528</v>
      </c>
      <c r="Q1542" s="77">
        <v>21018</v>
      </c>
      <c r="R1542" s="77"/>
      <c r="S1542" s="78"/>
      <c r="T1542" s="119">
        <v>60</v>
      </c>
    </row>
    <row r="1543" spans="2:20" x14ac:dyDescent="0.25">
      <c r="B1543" s="70">
        <v>122093</v>
      </c>
      <c r="C1543" s="144">
        <v>122094</v>
      </c>
      <c r="D1543" s="144">
        <v>261256</v>
      </c>
      <c r="E1543" s="43" t="s">
        <v>46</v>
      </c>
      <c r="F1543" s="71" t="s">
        <v>725</v>
      </c>
      <c r="N1543" s="72"/>
      <c r="O1543" s="76" t="s">
        <v>724</v>
      </c>
      <c r="P1543" s="77">
        <v>3000001038528</v>
      </c>
      <c r="Q1543" s="77">
        <v>21018</v>
      </c>
      <c r="R1543" s="77"/>
      <c r="S1543" s="78"/>
      <c r="T1543" s="119">
        <v>6</v>
      </c>
    </row>
    <row r="1544" spans="2:20" x14ac:dyDescent="0.25">
      <c r="B1544" s="79">
        <v>670803</v>
      </c>
      <c r="C1544" s="71">
        <v>670804</v>
      </c>
      <c r="D1544" s="71"/>
      <c r="E1544" s="43" t="s">
        <v>43</v>
      </c>
      <c r="F1544" s="71"/>
      <c r="N1544" s="72"/>
      <c r="O1544" s="76" t="s">
        <v>724</v>
      </c>
      <c r="P1544" s="77">
        <v>3000001038528</v>
      </c>
      <c r="Q1544" s="77">
        <v>21018</v>
      </c>
      <c r="R1544" s="77"/>
      <c r="S1544" s="78"/>
      <c r="T1544" s="119">
        <v>8</v>
      </c>
    </row>
    <row r="1545" spans="2:20" x14ac:dyDescent="0.25">
      <c r="B1545" s="70">
        <v>318306</v>
      </c>
      <c r="C1545" s="144">
        <v>318307</v>
      </c>
      <c r="E1545" s="43" t="s">
        <v>46</v>
      </c>
      <c r="N1545" s="72"/>
      <c r="O1545" s="76" t="s">
        <v>726</v>
      </c>
      <c r="P1545" s="77">
        <v>3276552459772</v>
      </c>
      <c r="Q1545" s="77">
        <v>21015</v>
      </c>
      <c r="R1545" s="77">
        <v>2258</v>
      </c>
      <c r="S1545" s="78"/>
      <c r="T1545" s="119">
        <v>25</v>
      </c>
    </row>
    <row r="1546" spans="2:20" x14ac:dyDescent="0.25">
      <c r="B1546" s="70">
        <v>556407</v>
      </c>
      <c r="E1546" s="43" t="s">
        <v>43</v>
      </c>
      <c r="N1546" s="72"/>
      <c r="O1546" s="76" t="s">
        <v>727</v>
      </c>
      <c r="P1546" s="77">
        <v>3276552459789</v>
      </c>
      <c r="Q1546" s="77"/>
      <c r="R1546" s="77">
        <v>2257</v>
      </c>
      <c r="S1546" s="78"/>
      <c r="T1546" s="119">
        <v>6</v>
      </c>
    </row>
    <row r="1547" spans="2:20" x14ac:dyDescent="0.25">
      <c r="B1547" s="70">
        <v>743271</v>
      </c>
      <c r="C1547" s="144">
        <v>743273</v>
      </c>
      <c r="E1547" s="43" t="s">
        <v>46</v>
      </c>
      <c r="N1547" s="72"/>
      <c r="O1547" s="76" t="s">
        <v>727</v>
      </c>
      <c r="P1547" s="77">
        <v>3276552459789</v>
      </c>
      <c r="Q1547" s="77"/>
      <c r="R1547" s="77">
        <v>2257</v>
      </c>
      <c r="S1547" s="78"/>
      <c r="T1547" s="119">
        <v>12</v>
      </c>
    </row>
    <row r="1548" spans="2:20" x14ac:dyDescent="0.25">
      <c r="B1548" s="79">
        <v>316689</v>
      </c>
      <c r="C1548" s="71">
        <v>316711</v>
      </c>
      <c r="E1548" s="43" t="s">
        <v>43</v>
      </c>
      <c r="N1548" s="72"/>
      <c r="O1548" s="76" t="s">
        <v>728</v>
      </c>
      <c r="P1548" s="77">
        <v>3276552459796</v>
      </c>
      <c r="Q1548" s="77"/>
      <c r="R1548" s="77"/>
      <c r="S1548" s="78"/>
      <c r="T1548" s="119">
        <v>8</v>
      </c>
    </row>
    <row r="1549" spans="2:20" x14ac:dyDescent="0.25">
      <c r="B1549" s="79">
        <v>723532</v>
      </c>
      <c r="C1549" s="71">
        <v>723564</v>
      </c>
      <c r="E1549" s="43" t="s">
        <v>43</v>
      </c>
      <c r="N1549" s="72"/>
      <c r="O1549" s="76" t="s">
        <v>728</v>
      </c>
      <c r="P1549" s="77">
        <v>3276552459796</v>
      </c>
      <c r="Q1549" s="77"/>
      <c r="R1549" s="77"/>
      <c r="S1549" s="78"/>
      <c r="T1549" s="119">
        <v>10</v>
      </c>
    </row>
    <row r="1550" spans="2:20" x14ac:dyDescent="0.25">
      <c r="B1550" s="79">
        <v>283296</v>
      </c>
      <c r="C1550" s="71">
        <v>283314</v>
      </c>
      <c r="D1550" s="71"/>
      <c r="E1550" s="43" t="s">
        <v>46</v>
      </c>
      <c r="F1550" s="71"/>
      <c r="G1550" s="71"/>
      <c r="H1550" s="71"/>
      <c r="I1550" s="71"/>
      <c r="J1550" s="71"/>
      <c r="K1550" s="71"/>
      <c r="L1550" s="71"/>
      <c r="M1550" s="71"/>
      <c r="N1550" s="72"/>
      <c r="O1550" s="76" t="s">
        <v>728</v>
      </c>
      <c r="P1550" s="77">
        <v>3276552459796</v>
      </c>
      <c r="Q1550" s="77"/>
      <c r="R1550" s="77"/>
      <c r="S1550" s="78"/>
      <c r="T1550" s="119">
        <v>8</v>
      </c>
    </row>
    <row r="1551" spans="2:20" x14ac:dyDescent="0.25">
      <c r="B1551" s="70">
        <v>723366</v>
      </c>
      <c r="C1551" s="144">
        <v>723361</v>
      </c>
      <c r="E1551" s="43" t="s">
        <v>46</v>
      </c>
      <c r="N1551" s="72"/>
      <c r="O1551" s="76" t="s">
        <v>728</v>
      </c>
      <c r="P1551" s="77">
        <v>3276552459796</v>
      </c>
      <c r="Q1551" s="77"/>
      <c r="R1551" s="77"/>
      <c r="S1551" s="78"/>
      <c r="T1551" s="119">
        <v>10</v>
      </c>
    </row>
    <row r="1552" spans="2:20" x14ac:dyDescent="0.25">
      <c r="B1552" s="79">
        <v>989832</v>
      </c>
      <c r="C1552" s="71">
        <v>989833</v>
      </c>
      <c r="E1552" s="43" t="s">
        <v>43</v>
      </c>
      <c r="N1552" s="72"/>
      <c r="O1552" s="76"/>
      <c r="P1552" s="77"/>
      <c r="Q1552" s="77"/>
      <c r="R1552" s="77"/>
      <c r="S1552" s="78"/>
      <c r="T1552" s="119">
        <v>6</v>
      </c>
    </row>
    <row r="1553" spans="2:20" x14ac:dyDescent="0.25">
      <c r="B1553" s="79">
        <v>566977</v>
      </c>
      <c r="C1553" s="71">
        <v>566978</v>
      </c>
      <c r="E1553" s="43" t="s">
        <v>46</v>
      </c>
      <c r="N1553" s="72"/>
      <c r="O1553" s="76"/>
      <c r="P1553" s="77"/>
      <c r="Q1553" s="77"/>
      <c r="R1553" s="77"/>
      <c r="S1553" s="78"/>
      <c r="T1553" s="119">
        <v>6</v>
      </c>
    </row>
    <row r="1554" spans="2:20" x14ac:dyDescent="0.25">
      <c r="B1554" s="79">
        <v>651869</v>
      </c>
      <c r="C1554" s="71">
        <v>651953</v>
      </c>
      <c r="D1554" s="71"/>
      <c r="E1554" s="43" t="s">
        <v>43</v>
      </c>
      <c r="F1554" s="71"/>
      <c r="N1554" s="72"/>
      <c r="O1554" s="76" t="s">
        <v>729</v>
      </c>
      <c r="P1554" s="77">
        <v>3000001030652</v>
      </c>
      <c r="Q1554" s="77"/>
      <c r="R1554" s="77">
        <v>2289</v>
      </c>
      <c r="S1554" s="78"/>
      <c r="T1554" s="119">
        <v>8</v>
      </c>
    </row>
    <row r="1555" spans="2:20" x14ac:dyDescent="0.25">
      <c r="B1555" s="70">
        <v>122015</v>
      </c>
      <c r="C1555" s="144">
        <v>122016</v>
      </c>
      <c r="D1555" s="144">
        <v>513439</v>
      </c>
      <c r="E1555" s="43" t="s">
        <v>46</v>
      </c>
      <c r="F1555" s="71">
        <v>352423</v>
      </c>
      <c r="N1555" s="72"/>
      <c r="O1555" s="76" t="s">
        <v>729</v>
      </c>
      <c r="P1555" s="77">
        <v>3000001030652</v>
      </c>
      <c r="Q1555" s="77"/>
      <c r="R1555" s="77">
        <v>2289</v>
      </c>
      <c r="S1555" s="78"/>
      <c r="T1555" s="119">
        <v>8</v>
      </c>
    </row>
    <row r="1556" spans="2:20" x14ac:dyDescent="0.25">
      <c r="B1556" s="70">
        <v>770743</v>
      </c>
      <c r="C1556" s="144">
        <v>770744</v>
      </c>
      <c r="D1556" s="144">
        <v>770745</v>
      </c>
      <c r="E1556" s="43" t="s">
        <v>46</v>
      </c>
      <c r="N1556" s="72"/>
      <c r="O1556" s="76" t="s">
        <v>729</v>
      </c>
      <c r="P1556" s="77">
        <v>3000001030652</v>
      </c>
      <c r="Q1556" s="77"/>
      <c r="R1556" s="77">
        <v>2289</v>
      </c>
      <c r="S1556" s="78"/>
      <c r="T1556" s="119">
        <v>8</v>
      </c>
    </row>
    <row r="1557" spans="2:20" x14ac:dyDescent="0.25">
      <c r="B1557" s="70">
        <v>799405</v>
      </c>
      <c r="C1557" s="144">
        <v>799460</v>
      </c>
      <c r="E1557" s="43" t="s">
        <v>46</v>
      </c>
      <c r="N1557" s="72"/>
      <c r="O1557" s="76" t="s">
        <v>729</v>
      </c>
      <c r="P1557" s="77">
        <v>3000001030652</v>
      </c>
      <c r="Q1557" s="77"/>
      <c r="R1557" s="77">
        <v>2289</v>
      </c>
      <c r="S1557" s="78"/>
      <c r="T1557" s="119">
        <v>8</v>
      </c>
    </row>
    <row r="1558" spans="2:20" x14ac:dyDescent="0.25">
      <c r="B1558" s="106">
        <v>652511</v>
      </c>
      <c r="C1558" s="107">
        <v>652731</v>
      </c>
      <c r="E1558" s="43" t="s">
        <v>46</v>
      </c>
      <c r="N1558" s="72"/>
      <c r="O1558" s="76"/>
      <c r="P1558" s="77"/>
      <c r="Q1558" s="77"/>
      <c r="R1558" s="77"/>
      <c r="S1558" s="78"/>
      <c r="T1558" s="119">
        <v>8</v>
      </c>
    </row>
    <row r="1559" spans="2:20" x14ac:dyDescent="0.25">
      <c r="B1559" s="70">
        <v>550654</v>
      </c>
      <c r="C1559" s="144">
        <v>550653</v>
      </c>
      <c r="E1559" s="43" t="s">
        <v>43</v>
      </c>
      <c r="N1559" s="72"/>
      <c r="O1559" s="76" t="s">
        <v>730</v>
      </c>
      <c r="P1559" s="77">
        <v>3000001038580</v>
      </c>
      <c r="Q1559" s="77">
        <v>21016</v>
      </c>
      <c r="R1559" s="77"/>
      <c r="S1559" s="78"/>
      <c r="T1559" s="119">
        <v>6</v>
      </c>
    </row>
    <row r="1560" spans="2:20" x14ac:dyDescent="0.25">
      <c r="B1560" s="70">
        <v>122033</v>
      </c>
      <c r="C1560" s="144">
        <v>122036</v>
      </c>
      <c r="D1560" s="144">
        <v>511669</v>
      </c>
      <c r="E1560" s="43" t="s">
        <v>43</v>
      </c>
      <c r="N1560" s="72"/>
      <c r="O1560" s="76" t="s">
        <v>730</v>
      </c>
      <c r="P1560" s="77">
        <v>3000001038580</v>
      </c>
      <c r="Q1560" s="77">
        <v>21016</v>
      </c>
      <c r="R1560" s="77"/>
      <c r="S1560" s="78"/>
      <c r="T1560" s="119">
        <v>8</v>
      </c>
    </row>
    <row r="1561" spans="2:20" x14ac:dyDescent="0.25">
      <c r="B1561" s="70">
        <v>550681</v>
      </c>
      <c r="C1561" s="144">
        <v>550680</v>
      </c>
      <c r="E1561" s="43" t="s">
        <v>46</v>
      </c>
      <c r="N1561" s="72"/>
      <c r="O1561" s="76" t="s">
        <v>730</v>
      </c>
      <c r="P1561" s="77">
        <v>3000001038580</v>
      </c>
      <c r="Q1561" s="77">
        <v>21016</v>
      </c>
      <c r="R1561" s="77"/>
      <c r="S1561" s="78"/>
      <c r="T1561" s="119">
        <v>6</v>
      </c>
    </row>
    <row r="1562" spans="2:20" x14ac:dyDescent="0.25">
      <c r="B1562" s="70">
        <v>452876</v>
      </c>
      <c r="C1562" s="144">
        <v>452878</v>
      </c>
      <c r="D1562" s="144">
        <v>511670</v>
      </c>
      <c r="E1562" s="43" t="s">
        <v>46</v>
      </c>
      <c r="N1562" s="72"/>
      <c r="O1562" s="76" t="s">
        <v>730</v>
      </c>
      <c r="P1562" s="77">
        <v>3000001038580</v>
      </c>
      <c r="Q1562" s="77">
        <v>21016</v>
      </c>
      <c r="R1562" s="77"/>
      <c r="S1562" s="78"/>
      <c r="T1562" s="119">
        <v>8</v>
      </c>
    </row>
    <row r="1563" spans="2:20" x14ac:dyDescent="0.25">
      <c r="B1563" s="70">
        <v>123112</v>
      </c>
      <c r="C1563" s="144">
        <v>123117</v>
      </c>
      <c r="D1563" s="144">
        <v>640217</v>
      </c>
      <c r="E1563" s="43" t="s">
        <v>43</v>
      </c>
      <c r="N1563" s="72"/>
      <c r="O1563" s="76" t="s">
        <v>731</v>
      </c>
      <c r="P1563" s="77">
        <v>3276552459840</v>
      </c>
      <c r="Q1563" s="77"/>
      <c r="R1563" s="77"/>
      <c r="S1563" s="78"/>
      <c r="T1563" s="119">
        <v>6</v>
      </c>
    </row>
    <row r="1564" spans="2:20" x14ac:dyDescent="0.25">
      <c r="B1564" s="70">
        <v>451943</v>
      </c>
      <c r="C1564" s="144">
        <v>451950</v>
      </c>
      <c r="D1564" s="144">
        <v>732007</v>
      </c>
      <c r="E1564" s="43" t="s">
        <v>43</v>
      </c>
      <c r="N1564" s="72"/>
      <c r="O1564" s="76" t="s">
        <v>731</v>
      </c>
      <c r="P1564" s="77">
        <v>3276552459840</v>
      </c>
      <c r="Q1564" s="77"/>
      <c r="R1564" s="77"/>
      <c r="S1564" s="78"/>
      <c r="T1564" s="119">
        <v>8</v>
      </c>
    </row>
    <row r="1565" spans="2:20" x14ac:dyDescent="0.25">
      <c r="B1565" s="70">
        <v>557767</v>
      </c>
      <c r="E1565" s="43" t="s">
        <v>43</v>
      </c>
      <c r="N1565" s="72"/>
      <c r="O1565" s="76" t="s">
        <v>732</v>
      </c>
      <c r="P1565" s="77">
        <v>3000001038436</v>
      </c>
      <c r="Q1565" s="77">
        <v>21013</v>
      </c>
      <c r="R1565" s="77"/>
      <c r="S1565" s="78"/>
      <c r="T1565" s="119">
        <v>6</v>
      </c>
    </row>
    <row r="1566" spans="2:20" x14ac:dyDescent="0.25">
      <c r="B1566" s="79">
        <v>16124</v>
      </c>
      <c r="C1566" s="59">
        <v>16128</v>
      </c>
      <c r="E1566" s="43" t="s">
        <v>43</v>
      </c>
      <c r="N1566" s="72"/>
      <c r="O1566" s="76" t="s">
        <v>732</v>
      </c>
      <c r="P1566" s="77">
        <v>3000001038436</v>
      </c>
      <c r="Q1566" s="77">
        <v>21013</v>
      </c>
      <c r="R1566" s="77"/>
      <c r="S1566" s="78"/>
      <c r="T1566" s="119">
        <v>4</v>
      </c>
    </row>
    <row r="1567" spans="2:20" x14ac:dyDescent="0.25">
      <c r="B1567" s="70">
        <v>121319</v>
      </c>
      <c r="C1567" s="144">
        <v>121321</v>
      </c>
      <c r="D1567" s="144">
        <v>402139</v>
      </c>
      <c r="E1567" s="43" t="s">
        <v>43</v>
      </c>
      <c r="N1567" s="72"/>
      <c r="O1567" s="76" t="s">
        <v>732</v>
      </c>
      <c r="P1567" s="77">
        <v>3000001038436</v>
      </c>
      <c r="Q1567" s="77">
        <v>21013</v>
      </c>
      <c r="R1567" s="77"/>
      <c r="S1567" s="78"/>
      <c r="T1567" s="119">
        <v>6</v>
      </c>
    </row>
    <row r="1568" spans="2:20" x14ac:dyDescent="0.25">
      <c r="B1568" s="70">
        <v>43824</v>
      </c>
      <c r="C1568" s="144">
        <v>43827</v>
      </c>
      <c r="E1568" s="43" t="s">
        <v>43</v>
      </c>
      <c r="N1568" s="72"/>
      <c r="O1568" s="76" t="s">
        <v>732</v>
      </c>
      <c r="P1568" s="77">
        <v>3000001038436</v>
      </c>
      <c r="Q1568" s="77">
        <v>21013</v>
      </c>
      <c r="R1568" s="77"/>
      <c r="S1568" s="78"/>
      <c r="T1568" s="119">
        <v>8</v>
      </c>
    </row>
    <row r="1569" spans="2:20" x14ac:dyDescent="0.25">
      <c r="B1569" s="70">
        <v>550622</v>
      </c>
      <c r="C1569" s="144">
        <v>550623</v>
      </c>
      <c r="E1569" s="43" t="s">
        <v>46</v>
      </c>
      <c r="N1569" s="72"/>
      <c r="O1569" s="76" t="s">
        <v>732</v>
      </c>
      <c r="P1569" s="77">
        <v>3000001038436</v>
      </c>
      <c r="Q1569" s="77">
        <v>21013</v>
      </c>
      <c r="R1569" s="77"/>
      <c r="S1569" s="78"/>
      <c r="T1569" s="119">
        <v>6</v>
      </c>
    </row>
    <row r="1570" spans="2:20" x14ac:dyDescent="0.25">
      <c r="B1570" s="70">
        <v>121336</v>
      </c>
      <c r="C1570" s="144">
        <v>121342</v>
      </c>
      <c r="D1570" s="144">
        <v>402140</v>
      </c>
      <c r="E1570" s="43" t="s">
        <v>46</v>
      </c>
      <c r="N1570" s="72"/>
      <c r="O1570" s="76" t="s">
        <v>732</v>
      </c>
      <c r="P1570" s="77">
        <v>3000001038436</v>
      </c>
      <c r="Q1570" s="77">
        <v>21013</v>
      </c>
      <c r="R1570" s="77"/>
      <c r="S1570" s="78"/>
      <c r="T1570" s="119">
        <v>8</v>
      </c>
    </row>
    <row r="1571" spans="2:20" x14ac:dyDescent="0.25">
      <c r="B1571" s="79">
        <v>113371</v>
      </c>
      <c r="C1571" s="71">
        <v>113390</v>
      </c>
      <c r="D1571" s="71"/>
      <c r="E1571" s="43" t="s">
        <v>43</v>
      </c>
      <c r="N1571" s="72"/>
      <c r="O1571" s="76" t="s">
        <v>732</v>
      </c>
      <c r="P1571" s="77">
        <v>3000001038436</v>
      </c>
      <c r="Q1571" s="77">
        <v>21013</v>
      </c>
      <c r="R1571" s="77"/>
      <c r="S1571" s="78"/>
      <c r="T1571" s="119">
        <v>6</v>
      </c>
    </row>
    <row r="1572" spans="2:20" x14ac:dyDescent="0.25">
      <c r="B1572" s="70">
        <v>550358</v>
      </c>
      <c r="C1572" s="144">
        <v>550345</v>
      </c>
      <c r="E1572" s="43" t="s">
        <v>43</v>
      </c>
      <c r="N1572" s="72"/>
      <c r="O1572" s="76" t="s">
        <v>733</v>
      </c>
      <c r="P1572" s="77" t="s">
        <v>61</v>
      </c>
      <c r="Q1572" s="77"/>
      <c r="R1572" s="77"/>
      <c r="S1572" s="78"/>
      <c r="T1572" s="119">
        <v>6</v>
      </c>
    </row>
    <row r="1573" spans="2:20" x14ac:dyDescent="0.25">
      <c r="B1573" s="70">
        <v>711367</v>
      </c>
      <c r="C1573" s="144">
        <v>711376</v>
      </c>
      <c r="E1573" s="43" t="s">
        <v>43</v>
      </c>
      <c r="N1573" s="72"/>
      <c r="O1573" s="76" t="s">
        <v>733</v>
      </c>
      <c r="P1573" s="77" t="s">
        <v>61</v>
      </c>
      <c r="Q1573" s="77"/>
      <c r="R1573" s="77"/>
      <c r="S1573" s="78"/>
      <c r="T1573" s="119">
        <v>6</v>
      </c>
    </row>
    <row r="1574" spans="2:20" x14ac:dyDescent="0.25">
      <c r="B1574" s="70">
        <v>121325</v>
      </c>
      <c r="C1574" s="144">
        <v>121327</v>
      </c>
      <c r="D1574" s="144">
        <v>511653</v>
      </c>
      <c r="E1574" s="43" t="s">
        <v>43</v>
      </c>
      <c r="N1574" s="72"/>
      <c r="O1574" s="76" t="s">
        <v>733</v>
      </c>
      <c r="P1574" s="77" t="s">
        <v>61</v>
      </c>
      <c r="Q1574" s="77"/>
      <c r="R1574" s="77"/>
      <c r="S1574" s="78"/>
      <c r="T1574" s="119">
        <v>8</v>
      </c>
    </row>
    <row r="1575" spans="2:20" x14ac:dyDescent="0.25">
      <c r="B1575" s="70">
        <v>735170</v>
      </c>
      <c r="C1575" s="144">
        <v>735178</v>
      </c>
      <c r="E1575" s="43" t="s">
        <v>43</v>
      </c>
      <c r="N1575" s="72"/>
      <c r="O1575" s="76" t="s">
        <v>734</v>
      </c>
      <c r="P1575" s="77">
        <v>3276552459765</v>
      </c>
      <c r="Q1575" s="77"/>
      <c r="R1575" s="77"/>
      <c r="S1575" s="78"/>
      <c r="T1575" s="119">
        <v>8</v>
      </c>
    </row>
    <row r="1576" spans="2:20" x14ac:dyDescent="0.25">
      <c r="B1576" s="70">
        <v>550752</v>
      </c>
      <c r="C1576" s="144">
        <v>550750</v>
      </c>
      <c r="E1576" s="43" t="s">
        <v>43</v>
      </c>
      <c r="N1576" s="72"/>
      <c r="O1576" s="76" t="s">
        <v>734</v>
      </c>
      <c r="P1576" s="77">
        <v>3276552459765</v>
      </c>
      <c r="Q1576" s="77"/>
      <c r="R1576" s="77"/>
      <c r="S1576" s="78"/>
      <c r="T1576" s="119">
        <v>8</v>
      </c>
    </row>
    <row r="1577" spans="2:20" x14ac:dyDescent="0.25">
      <c r="B1577" s="70">
        <v>735203</v>
      </c>
      <c r="C1577" s="144">
        <v>735211</v>
      </c>
      <c r="E1577" s="43" t="s">
        <v>43</v>
      </c>
      <c r="N1577" s="72"/>
      <c r="O1577" s="76" t="s">
        <v>735</v>
      </c>
      <c r="P1577" s="77">
        <v>3276552459758</v>
      </c>
      <c r="Q1577" s="77"/>
      <c r="R1577" s="77"/>
      <c r="S1577" s="78"/>
      <c r="T1577" s="119">
        <v>8</v>
      </c>
    </row>
    <row r="1578" spans="2:20" x14ac:dyDescent="0.25">
      <c r="B1578" s="70">
        <v>550709</v>
      </c>
      <c r="C1578" s="144">
        <v>550699</v>
      </c>
      <c r="E1578" s="43" t="s">
        <v>43</v>
      </c>
      <c r="N1578" s="72"/>
      <c r="O1578" s="76" t="s">
        <v>735</v>
      </c>
      <c r="P1578" s="77">
        <v>3276552459758</v>
      </c>
      <c r="Q1578" s="77"/>
      <c r="R1578" s="77"/>
      <c r="S1578" s="78"/>
      <c r="T1578" s="119">
        <v>8</v>
      </c>
    </row>
    <row r="1579" spans="2:20" x14ac:dyDescent="0.25">
      <c r="B1579" s="70">
        <v>711182</v>
      </c>
      <c r="C1579" s="144">
        <v>711254</v>
      </c>
      <c r="E1579" s="43" t="s">
        <v>43</v>
      </c>
      <c r="N1579" s="72"/>
      <c r="O1579" s="76" t="s">
        <v>735</v>
      </c>
      <c r="P1579" s="77">
        <v>3276552459758</v>
      </c>
      <c r="Q1579" s="77"/>
      <c r="R1579" s="77"/>
      <c r="S1579" s="78"/>
      <c r="T1579" s="119">
        <v>8</v>
      </c>
    </row>
    <row r="1580" spans="2:20" x14ac:dyDescent="0.25">
      <c r="B1580" s="70">
        <v>559926</v>
      </c>
      <c r="E1580" s="43" t="s">
        <v>46</v>
      </c>
      <c r="N1580" s="72"/>
      <c r="O1580" s="76" t="s">
        <v>736</v>
      </c>
      <c r="P1580" s="77">
        <v>3000000038550</v>
      </c>
      <c r="Q1580" s="77">
        <v>20348</v>
      </c>
      <c r="R1580" s="77"/>
      <c r="S1580" s="78" t="s">
        <v>737</v>
      </c>
      <c r="T1580" s="119">
        <v>5</v>
      </c>
    </row>
    <row r="1581" spans="2:20" x14ac:dyDescent="0.25">
      <c r="B1581" s="70">
        <v>120876</v>
      </c>
      <c r="C1581" s="144">
        <v>120877</v>
      </c>
      <c r="D1581" s="144">
        <v>513015</v>
      </c>
      <c r="E1581" s="43" t="s">
        <v>46</v>
      </c>
      <c r="N1581" s="72"/>
      <c r="O1581" s="76" t="s">
        <v>736</v>
      </c>
      <c r="P1581" s="77">
        <v>3000000038550</v>
      </c>
      <c r="Q1581" s="77">
        <v>20348</v>
      </c>
      <c r="R1581" s="77"/>
      <c r="S1581" s="78" t="s">
        <v>737</v>
      </c>
      <c r="T1581" s="119">
        <v>5</v>
      </c>
    </row>
    <row r="1582" spans="2:20" x14ac:dyDescent="0.25">
      <c r="B1582" s="79">
        <v>120822</v>
      </c>
      <c r="C1582" s="71">
        <v>120875</v>
      </c>
      <c r="D1582" s="71">
        <v>513012</v>
      </c>
      <c r="E1582" s="43" t="s">
        <v>43</v>
      </c>
      <c r="N1582" s="72"/>
      <c r="O1582" s="76" t="s">
        <v>736</v>
      </c>
      <c r="P1582" s="77">
        <v>3000000038550</v>
      </c>
      <c r="Q1582" s="77">
        <v>20348</v>
      </c>
      <c r="R1582" s="77"/>
      <c r="S1582" s="78" t="s">
        <v>737</v>
      </c>
      <c r="T1582" s="119">
        <v>5</v>
      </c>
    </row>
    <row r="1583" spans="2:20" x14ac:dyDescent="0.25">
      <c r="B1583" s="79">
        <v>25813</v>
      </c>
      <c r="C1583" s="71">
        <v>25815</v>
      </c>
      <c r="D1583" s="71"/>
      <c r="E1583" s="43" t="s">
        <v>43</v>
      </c>
      <c r="N1583" s="72"/>
      <c r="O1583" s="76"/>
      <c r="P1583" s="77"/>
      <c r="Q1583" s="77"/>
      <c r="R1583" s="77"/>
      <c r="S1583" s="78"/>
      <c r="T1583" s="119">
        <v>8</v>
      </c>
    </row>
    <row r="1584" spans="2:20" x14ac:dyDescent="0.25">
      <c r="B1584" s="79">
        <v>120883</v>
      </c>
      <c r="C1584" s="71">
        <v>120895</v>
      </c>
      <c r="D1584" s="71">
        <v>513023</v>
      </c>
      <c r="E1584" s="43"/>
      <c r="N1584" s="72"/>
      <c r="O1584" s="76"/>
      <c r="P1584" s="77"/>
      <c r="Q1584" s="77"/>
      <c r="R1584" s="77"/>
      <c r="S1584" s="78"/>
      <c r="T1584" s="119">
        <v>10</v>
      </c>
    </row>
    <row r="1585" spans="2:20" x14ac:dyDescent="0.25">
      <c r="B1585" s="70">
        <v>550789</v>
      </c>
      <c r="C1585" s="144">
        <v>550788</v>
      </c>
      <c r="E1585" s="43" t="s">
        <v>43</v>
      </c>
      <c r="N1585" s="72"/>
      <c r="O1585" s="76" t="s">
        <v>738</v>
      </c>
      <c r="Q1585" s="77"/>
      <c r="R1585" s="77"/>
      <c r="S1585" s="78"/>
      <c r="T1585" s="119">
        <v>12</v>
      </c>
    </row>
    <row r="1586" spans="2:20" x14ac:dyDescent="0.25">
      <c r="B1586" s="103">
        <v>478238</v>
      </c>
      <c r="C1586" s="104"/>
      <c r="D1586" s="87"/>
      <c r="E1586" s="45" t="s">
        <v>46</v>
      </c>
      <c r="F1586" s="87"/>
      <c r="G1586" s="87"/>
      <c r="H1586" s="87"/>
      <c r="I1586" s="87"/>
      <c r="J1586" s="87"/>
      <c r="K1586" s="87"/>
      <c r="L1586" s="87"/>
      <c r="M1586" s="87"/>
      <c r="N1586" s="88"/>
      <c r="O1586" s="89" t="s">
        <v>738</v>
      </c>
      <c r="P1586" s="90">
        <v>3276557460674</v>
      </c>
      <c r="Q1586" s="90"/>
      <c r="R1586" s="90"/>
      <c r="S1586" s="91"/>
      <c r="T1586" s="203">
        <v>5</v>
      </c>
    </row>
    <row r="1587" spans="2:20" x14ac:dyDescent="0.25">
      <c r="B1587" s="103">
        <v>777954</v>
      </c>
      <c r="C1587" s="104"/>
      <c r="D1587" s="87"/>
      <c r="E1587" s="45" t="s">
        <v>46</v>
      </c>
      <c r="F1587" s="87"/>
      <c r="G1587" s="87"/>
      <c r="H1587" s="87"/>
      <c r="I1587" s="87"/>
      <c r="J1587" s="87"/>
      <c r="K1587" s="87"/>
      <c r="L1587" s="87"/>
      <c r="M1587" s="87"/>
      <c r="N1587" s="88"/>
      <c r="O1587" s="89" t="s">
        <v>738</v>
      </c>
      <c r="P1587" s="90">
        <v>3276557460674</v>
      </c>
      <c r="Q1587" s="90"/>
      <c r="R1587" s="90"/>
      <c r="S1587" s="91"/>
      <c r="T1587" s="203">
        <v>5</v>
      </c>
    </row>
    <row r="1588" spans="2:20" x14ac:dyDescent="0.25">
      <c r="B1588" s="103">
        <v>120899</v>
      </c>
      <c r="C1588" s="86">
        <v>120900</v>
      </c>
      <c r="D1588" s="86">
        <v>513024</v>
      </c>
      <c r="E1588" s="45" t="s">
        <v>46</v>
      </c>
      <c r="F1588" s="87"/>
      <c r="G1588" s="87"/>
      <c r="H1588" s="87"/>
      <c r="I1588" s="87"/>
      <c r="J1588" s="87"/>
      <c r="K1588" s="87"/>
      <c r="L1588" s="87"/>
      <c r="M1588" s="87"/>
      <c r="N1588" s="88"/>
      <c r="O1588" s="89" t="s">
        <v>738</v>
      </c>
      <c r="P1588" s="90">
        <v>3276557460674</v>
      </c>
      <c r="Q1588" s="90"/>
      <c r="R1588" s="90"/>
      <c r="S1588" s="91"/>
      <c r="T1588" s="203">
        <v>10</v>
      </c>
    </row>
    <row r="1589" spans="2:20" x14ac:dyDescent="0.25">
      <c r="B1589" s="79">
        <v>773855</v>
      </c>
      <c r="C1589" s="71">
        <v>747642</v>
      </c>
      <c r="D1589" s="71">
        <v>747807</v>
      </c>
      <c r="E1589" s="43" t="s">
        <v>46</v>
      </c>
      <c r="N1589" s="72"/>
      <c r="O1589" s="76" t="s">
        <v>738</v>
      </c>
      <c r="P1589" s="77">
        <v>3276557460674</v>
      </c>
      <c r="Q1589" s="77"/>
      <c r="R1589" s="77"/>
      <c r="S1589" s="78"/>
      <c r="T1589" s="119">
        <v>5</v>
      </c>
    </row>
    <row r="1590" spans="2:20" x14ac:dyDescent="0.25">
      <c r="B1590" s="79">
        <v>552952</v>
      </c>
      <c r="C1590" s="79">
        <v>662544</v>
      </c>
      <c r="E1590" s="43" t="s">
        <v>46</v>
      </c>
      <c r="N1590" s="72"/>
      <c r="O1590" s="76" t="s">
        <v>738</v>
      </c>
      <c r="P1590" s="77">
        <v>3276557460674</v>
      </c>
      <c r="Q1590" s="77"/>
      <c r="R1590" s="77"/>
      <c r="S1590" s="78"/>
      <c r="T1590" s="119">
        <v>10</v>
      </c>
    </row>
    <row r="1591" spans="2:20" x14ac:dyDescent="0.25">
      <c r="B1591" s="70">
        <v>710382</v>
      </c>
      <c r="C1591" s="144">
        <v>710636</v>
      </c>
      <c r="E1591" s="43" t="s">
        <v>46</v>
      </c>
      <c r="N1591" s="72"/>
      <c r="O1591" s="76" t="s">
        <v>738</v>
      </c>
      <c r="P1591" s="77">
        <v>3276557460674</v>
      </c>
      <c r="Q1591" s="77"/>
      <c r="R1591" s="77"/>
      <c r="S1591" s="78"/>
      <c r="T1591" s="119">
        <v>12</v>
      </c>
    </row>
    <row r="1592" spans="2:20" x14ac:dyDescent="0.25">
      <c r="B1592" s="79">
        <v>203192</v>
      </c>
      <c r="C1592" s="71">
        <v>203193</v>
      </c>
      <c r="D1592" s="71"/>
      <c r="E1592" s="43" t="s">
        <v>43</v>
      </c>
      <c r="F1592" s="71"/>
      <c r="G1592" s="71"/>
      <c r="H1592" s="71"/>
      <c r="I1592" s="71"/>
      <c r="J1592" s="71"/>
      <c r="K1592" s="71"/>
      <c r="L1592" s="71"/>
      <c r="M1592" s="71"/>
      <c r="N1592" s="72"/>
      <c r="O1592" s="76" t="s">
        <v>739</v>
      </c>
      <c r="P1592" s="77">
        <v>3276557101812</v>
      </c>
      <c r="Q1592" s="77"/>
      <c r="R1592" s="77"/>
      <c r="S1592" s="78"/>
      <c r="T1592" s="119">
        <v>10</v>
      </c>
    </row>
    <row r="1593" spans="2:20" x14ac:dyDescent="0.25">
      <c r="B1593" s="70">
        <v>897700</v>
      </c>
      <c r="E1593" s="43" t="s">
        <v>46</v>
      </c>
      <c r="N1593" s="72"/>
      <c r="O1593" s="76" t="s">
        <v>739</v>
      </c>
      <c r="P1593" s="77">
        <v>3276557101812</v>
      </c>
      <c r="Q1593" s="77"/>
      <c r="R1593" s="77"/>
      <c r="S1593" s="78"/>
      <c r="T1593" s="119">
        <v>10</v>
      </c>
    </row>
    <row r="1594" spans="2:20" x14ac:dyDescent="0.25">
      <c r="B1594" s="79">
        <v>29027</v>
      </c>
      <c r="C1594" s="59">
        <v>29039</v>
      </c>
      <c r="E1594" s="43"/>
      <c r="N1594" s="72"/>
      <c r="O1594" s="76"/>
      <c r="P1594" s="77"/>
      <c r="Q1594" s="77"/>
      <c r="R1594" s="77"/>
      <c r="S1594" s="78"/>
      <c r="T1594" s="119">
        <v>10</v>
      </c>
    </row>
    <row r="1595" spans="2:20" x14ac:dyDescent="0.25">
      <c r="B1595" s="79">
        <v>989839</v>
      </c>
      <c r="C1595" s="59">
        <v>989840</v>
      </c>
      <c r="E1595" s="43" t="s">
        <v>46</v>
      </c>
      <c r="N1595" s="72"/>
      <c r="O1595" s="76"/>
      <c r="P1595" s="77"/>
      <c r="Q1595" s="77"/>
      <c r="R1595" s="77"/>
      <c r="S1595" s="78"/>
      <c r="T1595" s="119">
        <v>8</v>
      </c>
    </row>
    <row r="1596" spans="2:20" x14ac:dyDescent="0.25">
      <c r="B1596" s="79">
        <v>69379</v>
      </c>
      <c r="C1596" s="59">
        <v>69377</v>
      </c>
      <c r="E1596" s="43" t="s">
        <v>43</v>
      </c>
      <c r="N1596" s="72"/>
      <c r="O1596" s="76"/>
      <c r="P1596" s="77"/>
      <c r="Q1596" s="77"/>
      <c r="R1596" s="77"/>
      <c r="S1596" s="78"/>
      <c r="T1596" s="119">
        <v>6</v>
      </c>
    </row>
    <row r="1597" spans="2:20" x14ac:dyDescent="0.25">
      <c r="B1597" s="79">
        <v>559696</v>
      </c>
      <c r="C1597" s="59">
        <v>559722</v>
      </c>
      <c r="E1597" s="43" t="s">
        <v>46</v>
      </c>
      <c r="N1597" s="72"/>
      <c r="O1597" s="76" t="s">
        <v>740</v>
      </c>
      <c r="P1597" s="77">
        <v>3523680400948</v>
      </c>
      <c r="Q1597" s="77"/>
      <c r="R1597" s="77">
        <v>2299</v>
      </c>
      <c r="S1597" s="78"/>
      <c r="T1597" s="119">
        <v>4</v>
      </c>
    </row>
    <row r="1598" spans="2:20" x14ac:dyDescent="0.25">
      <c r="B1598" s="79">
        <v>175374</v>
      </c>
      <c r="C1598" s="59">
        <v>175399</v>
      </c>
      <c r="E1598" s="43" t="s">
        <v>43</v>
      </c>
      <c r="N1598" s="72"/>
      <c r="O1598" s="76"/>
      <c r="P1598" s="77"/>
      <c r="Q1598" s="77"/>
      <c r="R1598" s="77"/>
      <c r="S1598" s="78"/>
      <c r="T1598" s="119">
        <v>10</v>
      </c>
    </row>
    <row r="1599" spans="2:20" x14ac:dyDescent="0.25">
      <c r="B1599" s="70">
        <v>183653</v>
      </c>
      <c r="E1599" s="43" t="s">
        <v>43</v>
      </c>
      <c r="N1599" s="72"/>
      <c r="O1599" s="76" t="s">
        <v>741</v>
      </c>
      <c r="P1599" s="77">
        <v>3276552459857</v>
      </c>
      <c r="Q1599" s="77"/>
      <c r="R1599" s="77"/>
      <c r="S1599" s="78"/>
      <c r="T1599" s="119">
        <v>6</v>
      </c>
    </row>
    <row r="1600" spans="2:20" x14ac:dyDescent="0.25">
      <c r="B1600" s="70">
        <v>913915</v>
      </c>
      <c r="C1600" s="144">
        <v>610780</v>
      </c>
      <c r="E1600" s="43" t="s">
        <v>43</v>
      </c>
      <c r="N1600" s="72"/>
      <c r="O1600" s="76" t="s">
        <v>741</v>
      </c>
      <c r="P1600" s="77">
        <v>3276552459857</v>
      </c>
      <c r="Q1600" s="77"/>
      <c r="R1600" s="77"/>
      <c r="S1600" s="78"/>
      <c r="T1600" s="119">
        <v>10</v>
      </c>
    </row>
    <row r="1601" spans="2:20" x14ac:dyDescent="0.25">
      <c r="B1601" s="70">
        <v>724011</v>
      </c>
      <c r="C1601" s="144">
        <v>610776</v>
      </c>
      <c r="E1601" s="43" t="s">
        <v>46</v>
      </c>
      <c r="N1601" s="72"/>
      <c r="O1601" s="76" t="s">
        <v>742</v>
      </c>
      <c r="P1601" s="77">
        <v>3276558179636</v>
      </c>
      <c r="Q1601" s="77"/>
      <c r="R1601" s="77"/>
      <c r="S1601" s="78"/>
      <c r="T1601" s="119">
        <v>6</v>
      </c>
    </row>
    <row r="1602" spans="2:20" x14ac:dyDescent="0.25">
      <c r="B1602" s="79">
        <v>108015</v>
      </c>
      <c r="C1602" s="71">
        <v>108013</v>
      </c>
      <c r="E1602" s="43"/>
      <c r="N1602" s="72"/>
      <c r="O1602" s="76"/>
      <c r="P1602" s="77"/>
      <c r="Q1602" s="77"/>
      <c r="R1602" s="77"/>
      <c r="S1602" s="78"/>
      <c r="T1602" s="119"/>
    </row>
    <row r="1603" spans="2:20" x14ac:dyDescent="0.25">
      <c r="B1603" s="70">
        <v>183644</v>
      </c>
      <c r="E1603" s="43" t="s">
        <v>43</v>
      </c>
      <c r="N1603" s="72"/>
      <c r="O1603" s="76" t="s">
        <v>743</v>
      </c>
      <c r="P1603" s="77">
        <v>3276552459819</v>
      </c>
      <c r="Q1603" s="77"/>
      <c r="R1603" s="77"/>
      <c r="S1603" s="78"/>
      <c r="T1603" s="119">
        <v>6</v>
      </c>
    </row>
    <row r="1604" spans="2:20" x14ac:dyDescent="0.25">
      <c r="B1604" s="70">
        <v>94632</v>
      </c>
      <c r="C1604" s="144">
        <v>610785</v>
      </c>
      <c r="E1604" s="43" t="s">
        <v>43</v>
      </c>
      <c r="N1604" s="72"/>
      <c r="O1604" s="76" t="s">
        <v>744</v>
      </c>
      <c r="P1604" s="77">
        <v>3276558179667</v>
      </c>
      <c r="Q1604" s="77"/>
      <c r="R1604" s="77"/>
      <c r="S1604" s="78"/>
      <c r="T1604" s="119">
        <v>10</v>
      </c>
    </row>
    <row r="1605" spans="2:20" x14ac:dyDescent="0.25">
      <c r="B1605" s="70">
        <v>724024</v>
      </c>
      <c r="C1605" s="144">
        <v>610778</v>
      </c>
      <c r="E1605" s="43" t="s">
        <v>46</v>
      </c>
      <c r="N1605" s="72"/>
      <c r="O1605" s="76" t="s">
        <v>744</v>
      </c>
      <c r="P1605" s="77">
        <v>3276558179667</v>
      </c>
      <c r="Q1605" s="77"/>
      <c r="R1605" s="77"/>
      <c r="S1605" s="78"/>
      <c r="T1605" s="119">
        <v>6</v>
      </c>
    </row>
    <row r="1606" spans="2:20" x14ac:dyDescent="0.25">
      <c r="B1606" s="79">
        <v>759452</v>
      </c>
      <c r="C1606" s="71">
        <v>759610</v>
      </c>
      <c r="E1606" s="43" t="s">
        <v>43</v>
      </c>
      <c r="N1606" s="72"/>
      <c r="O1606" s="76"/>
      <c r="P1606" s="77"/>
      <c r="Q1606" s="77"/>
      <c r="R1606" s="77"/>
      <c r="S1606" s="78"/>
      <c r="T1606" s="119">
        <v>10</v>
      </c>
    </row>
    <row r="1607" spans="2:20" x14ac:dyDescent="0.25">
      <c r="B1607" s="70">
        <v>92338</v>
      </c>
      <c r="C1607" s="144">
        <v>610783</v>
      </c>
      <c r="E1607" s="43" t="s">
        <v>43</v>
      </c>
      <c r="N1607" s="72"/>
      <c r="O1607" s="76" t="s">
        <v>745</v>
      </c>
      <c r="P1607" s="77">
        <v>3276552459802</v>
      </c>
      <c r="Q1607" s="77"/>
      <c r="R1607" s="77"/>
      <c r="S1607" s="78"/>
      <c r="T1607" s="119">
        <v>10</v>
      </c>
    </row>
    <row r="1608" spans="2:20" x14ac:dyDescent="0.25">
      <c r="B1608" s="70">
        <v>41492</v>
      </c>
      <c r="E1608" s="43" t="s">
        <v>46</v>
      </c>
      <c r="N1608" s="72"/>
      <c r="O1608" s="76" t="s">
        <v>745</v>
      </c>
      <c r="P1608" s="77">
        <v>3276552459802</v>
      </c>
      <c r="Q1608" s="77"/>
      <c r="R1608" s="77"/>
      <c r="S1608" s="78"/>
      <c r="T1608" s="119">
        <v>10</v>
      </c>
    </row>
    <row r="1609" spans="2:20" x14ac:dyDescent="0.25">
      <c r="B1609" s="70">
        <v>187306</v>
      </c>
      <c r="E1609" s="43" t="s">
        <v>43</v>
      </c>
      <c r="N1609" s="72"/>
      <c r="O1609" s="76" t="s">
        <v>746</v>
      </c>
      <c r="P1609" s="77" t="s">
        <v>61</v>
      </c>
      <c r="Q1609" s="77"/>
      <c r="R1609" s="77"/>
      <c r="S1609" s="78"/>
      <c r="T1609" s="119">
        <v>6</v>
      </c>
    </row>
    <row r="1610" spans="2:20" x14ac:dyDescent="0.25">
      <c r="B1610" s="70">
        <v>724239</v>
      </c>
      <c r="C1610" s="144">
        <v>610777</v>
      </c>
      <c r="E1610" s="43" t="s">
        <v>46</v>
      </c>
      <c r="N1610" s="72"/>
      <c r="O1610" s="76" t="s">
        <v>747</v>
      </c>
      <c r="P1610" s="77">
        <v>3276558179681</v>
      </c>
      <c r="Q1610" s="77"/>
      <c r="R1610" s="77"/>
      <c r="S1610" s="78"/>
      <c r="T1610" s="119">
        <v>6</v>
      </c>
    </row>
    <row r="1611" spans="2:20" x14ac:dyDescent="0.25">
      <c r="B1611" s="79">
        <v>147164</v>
      </c>
      <c r="C1611" s="71">
        <v>147172</v>
      </c>
      <c r="D1611" s="71"/>
      <c r="E1611" s="43" t="s">
        <v>46</v>
      </c>
      <c r="F1611" s="71"/>
      <c r="G1611" s="71"/>
      <c r="H1611" s="71"/>
      <c r="I1611" s="71"/>
      <c r="J1611" s="71"/>
      <c r="K1611" s="71"/>
      <c r="L1611" s="71"/>
      <c r="M1611" s="71"/>
      <c r="N1611" s="72"/>
      <c r="O1611" s="76" t="s">
        <v>748</v>
      </c>
      <c r="P1611" s="77"/>
      <c r="Q1611" s="77"/>
      <c r="R1611" s="77"/>
      <c r="S1611" s="78"/>
      <c r="T1611" s="119">
        <v>1</v>
      </c>
    </row>
    <row r="1612" spans="2:20" x14ac:dyDescent="0.25">
      <c r="B1612" s="111">
        <v>147431</v>
      </c>
      <c r="C1612" s="71">
        <v>147439</v>
      </c>
      <c r="D1612" s="71"/>
      <c r="E1612" s="43" t="s">
        <v>46</v>
      </c>
      <c r="F1612" s="71"/>
      <c r="G1612" s="71"/>
      <c r="H1612" s="71"/>
      <c r="I1612" s="71"/>
      <c r="J1612" s="71"/>
      <c r="K1612" s="71"/>
      <c r="L1612" s="71"/>
      <c r="M1612" s="71"/>
      <c r="N1612" s="72"/>
      <c r="O1612" s="122" t="s">
        <v>749</v>
      </c>
      <c r="P1612" s="77"/>
      <c r="Q1612" s="77"/>
      <c r="R1612" s="77"/>
      <c r="S1612" s="78"/>
      <c r="T1612" s="119">
        <v>1</v>
      </c>
    </row>
    <row r="1613" spans="2:20" x14ac:dyDescent="0.25">
      <c r="B1613" s="111">
        <v>989824</v>
      </c>
      <c r="C1613" s="71">
        <v>989825</v>
      </c>
      <c r="D1613" s="71"/>
      <c r="E1613" s="43" t="s">
        <v>43</v>
      </c>
      <c r="F1613" s="71"/>
      <c r="G1613" s="71"/>
      <c r="H1613" s="71"/>
      <c r="I1613" s="71"/>
      <c r="J1613" s="71"/>
      <c r="K1613" s="71"/>
      <c r="L1613" s="71"/>
      <c r="M1613" s="71"/>
      <c r="N1613" s="72"/>
      <c r="O1613" s="122"/>
      <c r="P1613" s="77"/>
      <c r="Q1613" s="77"/>
      <c r="R1613" s="77"/>
      <c r="S1613" s="78"/>
      <c r="T1613" s="119">
        <v>8</v>
      </c>
    </row>
    <row r="1614" spans="2:20" x14ac:dyDescent="0.25">
      <c r="B1614" s="79">
        <v>546684</v>
      </c>
      <c r="C1614" s="71">
        <v>546701</v>
      </c>
      <c r="D1614" s="71"/>
      <c r="E1614" s="43"/>
      <c r="F1614" s="71"/>
      <c r="G1614" s="71"/>
      <c r="H1614" s="71"/>
      <c r="I1614" s="71"/>
      <c r="J1614" s="71"/>
      <c r="K1614" s="71"/>
      <c r="L1614" s="71"/>
      <c r="M1614" s="71"/>
      <c r="N1614" s="72"/>
      <c r="O1614" s="76" t="s">
        <v>750</v>
      </c>
      <c r="P1614" s="77">
        <v>3276556824040</v>
      </c>
      <c r="Q1614" s="77"/>
      <c r="R1614" s="77"/>
      <c r="S1614" s="78"/>
      <c r="T1614" s="119">
        <v>4</v>
      </c>
    </row>
    <row r="1615" spans="2:20" x14ac:dyDescent="0.25">
      <c r="B1615" s="79">
        <v>571815</v>
      </c>
      <c r="C1615" s="71">
        <v>571855</v>
      </c>
      <c r="D1615" s="71"/>
      <c r="E1615" s="43"/>
      <c r="F1615" s="71"/>
      <c r="G1615" s="71"/>
      <c r="H1615" s="71"/>
      <c r="I1615" s="71"/>
      <c r="J1615" s="71"/>
      <c r="K1615" s="71"/>
      <c r="L1615" s="71"/>
      <c r="M1615" s="71"/>
      <c r="N1615" s="72"/>
      <c r="O1615" s="76" t="s">
        <v>750</v>
      </c>
      <c r="P1615" s="77">
        <v>3276556824040</v>
      </c>
      <c r="Q1615" s="77"/>
      <c r="R1615" s="77"/>
      <c r="S1615" s="78"/>
      <c r="T1615" s="119">
        <v>6</v>
      </c>
    </row>
    <row r="1616" spans="2:20" x14ac:dyDescent="0.25">
      <c r="B1616" s="83">
        <v>32330</v>
      </c>
      <c r="C1616" s="124">
        <v>32331</v>
      </c>
      <c r="E1616" s="43"/>
      <c r="N1616" s="72"/>
      <c r="O1616" s="76" t="s">
        <v>750</v>
      </c>
      <c r="P1616" s="77">
        <v>3276556824040</v>
      </c>
      <c r="Q1616" s="77"/>
      <c r="R1616" s="77"/>
      <c r="S1616" s="78"/>
      <c r="T1616" s="119">
        <v>8</v>
      </c>
    </row>
    <row r="1617" spans="2:20" x14ac:dyDescent="0.25">
      <c r="B1617" s="70">
        <v>537382</v>
      </c>
      <c r="C1617" s="144">
        <v>376577</v>
      </c>
      <c r="E1617" s="43" t="s">
        <v>43</v>
      </c>
      <c r="N1617" s="72"/>
      <c r="O1617" s="76" t="s">
        <v>751</v>
      </c>
      <c r="P1617" s="77">
        <v>3276552687182</v>
      </c>
      <c r="Q1617" s="77"/>
      <c r="R1617" s="77"/>
      <c r="S1617" s="78"/>
      <c r="T1617" s="119">
        <v>6</v>
      </c>
    </row>
    <row r="1618" spans="2:20" x14ac:dyDescent="0.25">
      <c r="B1618" s="70">
        <v>876517</v>
      </c>
      <c r="E1618" s="43" t="s">
        <v>43</v>
      </c>
      <c r="N1618" s="72"/>
      <c r="O1618" s="76" t="s">
        <v>751</v>
      </c>
      <c r="P1618" s="77">
        <v>3276552687182</v>
      </c>
      <c r="Q1618" s="77"/>
      <c r="R1618" s="77"/>
      <c r="S1618" s="78"/>
      <c r="T1618" s="119">
        <v>8</v>
      </c>
    </row>
    <row r="1619" spans="2:20" x14ac:dyDescent="0.25">
      <c r="B1619" s="70">
        <v>120607</v>
      </c>
      <c r="C1619" s="144">
        <v>120617</v>
      </c>
      <c r="E1619" s="43" t="s">
        <v>43</v>
      </c>
      <c r="N1619" s="72"/>
      <c r="O1619" s="76" t="s">
        <v>751</v>
      </c>
      <c r="P1619" s="77">
        <v>3276552687182</v>
      </c>
      <c r="Q1619" s="77"/>
      <c r="R1619" s="77"/>
      <c r="S1619" s="78"/>
      <c r="T1619" s="119">
        <v>8</v>
      </c>
    </row>
    <row r="1620" spans="2:20" x14ac:dyDescent="0.25">
      <c r="B1620" s="79">
        <v>598692</v>
      </c>
      <c r="C1620" s="71">
        <v>598697</v>
      </c>
      <c r="E1620" s="43"/>
      <c r="N1620" s="72"/>
      <c r="O1620" s="76"/>
      <c r="P1620" s="77"/>
      <c r="Q1620" s="77"/>
      <c r="R1620" s="77"/>
      <c r="S1620" s="78"/>
      <c r="T1620" s="119">
        <v>8</v>
      </c>
    </row>
    <row r="1621" spans="2:20" x14ac:dyDescent="0.25">
      <c r="B1621" s="79">
        <v>547106</v>
      </c>
      <c r="C1621" s="71">
        <v>547112</v>
      </c>
      <c r="E1621" s="43" t="s">
        <v>43</v>
      </c>
      <c r="N1621" s="72"/>
      <c r="O1621" s="76" t="s">
        <v>752</v>
      </c>
      <c r="P1621" s="77">
        <v>3276552691752</v>
      </c>
      <c r="Q1621" s="77"/>
      <c r="R1621" s="77"/>
      <c r="S1621" s="78"/>
      <c r="T1621" s="119">
        <v>4</v>
      </c>
    </row>
    <row r="1622" spans="2:20" x14ac:dyDescent="0.25">
      <c r="B1622" s="70">
        <v>519673</v>
      </c>
      <c r="C1622" s="144">
        <v>662763</v>
      </c>
      <c r="D1622" s="71"/>
      <c r="E1622" s="43" t="s">
        <v>43</v>
      </c>
      <c r="F1622" s="71"/>
      <c r="G1622" s="71"/>
      <c r="H1622" s="71"/>
      <c r="I1622" s="71"/>
      <c r="J1622" s="71"/>
      <c r="K1622" s="71"/>
      <c r="L1622" s="71"/>
      <c r="M1622" s="71"/>
      <c r="N1622" s="72"/>
      <c r="O1622" s="76" t="s">
        <v>752</v>
      </c>
      <c r="P1622" s="77">
        <v>3276552691752</v>
      </c>
      <c r="Q1622" s="77"/>
      <c r="R1622" s="77"/>
      <c r="S1622" s="78"/>
      <c r="T1622" s="119">
        <v>6</v>
      </c>
    </row>
    <row r="1623" spans="2:20" x14ac:dyDescent="0.25">
      <c r="B1623" s="70">
        <v>467775</v>
      </c>
      <c r="C1623" s="144">
        <v>662762</v>
      </c>
      <c r="E1623" s="43" t="s">
        <v>43</v>
      </c>
      <c r="N1623" s="72"/>
      <c r="O1623" s="76" t="s">
        <v>752</v>
      </c>
      <c r="P1623" s="77">
        <v>3276552691752</v>
      </c>
      <c r="Q1623" s="77"/>
      <c r="R1623" s="77"/>
      <c r="S1623" s="78"/>
      <c r="T1623" s="119">
        <v>8</v>
      </c>
    </row>
    <row r="1624" spans="2:20" x14ac:dyDescent="0.25">
      <c r="B1624" s="70">
        <v>119362</v>
      </c>
      <c r="C1624" s="144">
        <v>119388</v>
      </c>
      <c r="E1624" s="43" t="s">
        <v>43</v>
      </c>
      <c r="N1624" s="72"/>
      <c r="O1624" s="76" t="s">
        <v>753</v>
      </c>
      <c r="P1624" s="77">
        <v>3276552705107</v>
      </c>
      <c r="Q1624" s="77">
        <v>90718</v>
      </c>
      <c r="R1624" s="77"/>
      <c r="S1624" s="78"/>
      <c r="T1624" s="119">
        <v>8</v>
      </c>
    </row>
    <row r="1625" spans="2:20" x14ac:dyDescent="0.25">
      <c r="B1625" s="70">
        <v>124616</v>
      </c>
      <c r="C1625" s="144">
        <v>124624</v>
      </c>
      <c r="E1625" s="43" t="s">
        <v>43</v>
      </c>
      <c r="N1625" s="72"/>
      <c r="O1625" s="76" t="s">
        <v>753</v>
      </c>
      <c r="P1625" s="77">
        <v>3276552705107</v>
      </c>
      <c r="Q1625" s="77">
        <v>90718</v>
      </c>
      <c r="R1625" s="77"/>
      <c r="S1625" s="78"/>
      <c r="T1625" s="119">
        <v>6</v>
      </c>
    </row>
    <row r="1626" spans="2:20" x14ac:dyDescent="0.25">
      <c r="B1626" s="79">
        <v>724485</v>
      </c>
      <c r="C1626" s="71">
        <v>724445</v>
      </c>
      <c r="E1626" s="43" t="s">
        <v>43</v>
      </c>
      <c r="N1626" s="72"/>
      <c r="O1626" s="76" t="s">
        <v>753</v>
      </c>
      <c r="P1626" s="77">
        <v>3276552705107</v>
      </c>
      <c r="Q1626" s="77">
        <v>90718</v>
      </c>
      <c r="R1626" s="77"/>
      <c r="S1626" s="78"/>
      <c r="T1626" s="119">
        <v>8</v>
      </c>
    </row>
    <row r="1627" spans="2:20" x14ac:dyDescent="0.25">
      <c r="B1627" s="70">
        <v>27305</v>
      </c>
      <c r="E1627" s="43" t="s">
        <v>43</v>
      </c>
      <c r="N1627" s="72"/>
      <c r="O1627" s="76" t="s">
        <v>753</v>
      </c>
      <c r="P1627" s="77">
        <v>3276552705107</v>
      </c>
      <c r="Q1627" s="77">
        <v>90718</v>
      </c>
      <c r="R1627" s="77"/>
      <c r="S1627" s="78"/>
      <c r="T1627" s="119">
        <v>8</v>
      </c>
    </row>
    <row r="1628" spans="2:20" x14ac:dyDescent="0.25">
      <c r="B1628" s="79"/>
      <c r="E1628" s="43" t="s">
        <v>43</v>
      </c>
      <c r="N1628" s="72"/>
      <c r="O1628" s="76" t="s">
        <v>753</v>
      </c>
      <c r="P1628" s="77">
        <v>3276552705107</v>
      </c>
      <c r="Q1628" s="77"/>
      <c r="R1628" s="77"/>
      <c r="S1628" s="78"/>
      <c r="T1628" s="119"/>
    </row>
    <row r="1629" spans="2:20" x14ac:dyDescent="0.25">
      <c r="B1629" s="79">
        <v>93991</v>
      </c>
      <c r="C1629" s="59">
        <v>93996</v>
      </c>
      <c r="E1629" s="43" t="s">
        <v>43</v>
      </c>
      <c r="N1629" s="72"/>
      <c r="O1629" s="76"/>
      <c r="P1629" s="77"/>
      <c r="Q1629" s="77"/>
      <c r="R1629" s="77"/>
      <c r="S1629" s="78"/>
      <c r="T1629" s="119">
        <v>6</v>
      </c>
    </row>
    <row r="1630" spans="2:20" x14ac:dyDescent="0.25">
      <c r="B1630" s="79">
        <v>587173</v>
      </c>
      <c r="C1630" s="59">
        <v>587187</v>
      </c>
      <c r="E1630" s="43" t="s">
        <v>43</v>
      </c>
      <c r="N1630" s="72"/>
      <c r="O1630" s="76"/>
      <c r="P1630" s="77"/>
      <c r="Q1630" s="77"/>
      <c r="R1630" s="77"/>
      <c r="S1630" s="78"/>
      <c r="T1630" s="119">
        <v>8</v>
      </c>
    </row>
    <row r="1631" spans="2:20" x14ac:dyDescent="0.25">
      <c r="B1631" s="79">
        <v>117680</v>
      </c>
      <c r="C1631" s="59">
        <v>117725</v>
      </c>
      <c r="E1631" s="43" t="s">
        <v>43</v>
      </c>
      <c r="N1631" s="72"/>
      <c r="O1631" s="76"/>
      <c r="P1631" s="77"/>
      <c r="Q1631" s="77"/>
      <c r="R1631" s="77"/>
      <c r="S1631" s="78"/>
      <c r="T1631" s="119">
        <v>11</v>
      </c>
    </row>
    <row r="1632" spans="2:20" x14ac:dyDescent="0.25">
      <c r="B1632" s="79">
        <v>698123</v>
      </c>
      <c r="C1632" s="71">
        <v>698157</v>
      </c>
      <c r="E1632" s="43" t="s">
        <v>43</v>
      </c>
      <c r="N1632" s="72"/>
      <c r="O1632" s="76" t="s">
        <v>753</v>
      </c>
      <c r="P1632" s="77">
        <v>3276552705107</v>
      </c>
      <c r="Q1632" s="77"/>
      <c r="R1632" s="77"/>
      <c r="S1632" s="78"/>
      <c r="T1632" s="119">
        <v>4</v>
      </c>
    </row>
    <row r="1633" spans="2:20" x14ac:dyDescent="0.25">
      <c r="B1633" s="79">
        <v>121589</v>
      </c>
      <c r="C1633" s="71">
        <v>121595</v>
      </c>
      <c r="E1633" s="43" t="s">
        <v>43</v>
      </c>
      <c r="N1633" s="72"/>
      <c r="O1633" s="76"/>
      <c r="P1633" s="77"/>
      <c r="Q1633" s="77"/>
      <c r="R1633" s="77"/>
      <c r="S1633" s="78"/>
      <c r="T1633" s="119">
        <v>6</v>
      </c>
    </row>
    <row r="1634" spans="2:20" x14ac:dyDescent="0.25">
      <c r="B1634" s="79">
        <v>45809</v>
      </c>
      <c r="C1634" s="71"/>
      <c r="E1634" s="43" t="s">
        <v>43</v>
      </c>
      <c r="N1634" s="72"/>
      <c r="O1634" s="76"/>
      <c r="P1634" s="77"/>
      <c r="Q1634" s="77"/>
      <c r="R1634" s="77"/>
      <c r="S1634" s="78"/>
      <c r="T1634" s="119">
        <v>8</v>
      </c>
    </row>
    <row r="1635" spans="2:20" x14ac:dyDescent="0.25">
      <c r="B1635" s="79">
        <v>919045</v>
      </c>
      <c r="C1635" s="71">
        <v>919049</v>
      </c>
      <c r="E1635" s="43" t="s">
        <v>43</v>
      </c>
      <c r="N1635" s="72"/>
      <c r="O1635" s="76" t="s">
        <v>754</v>
      </c>
      <c r="P1635" s="77"/>
      <c r="Q1635" s="77"/>
      <c r="R1635" s="77"/>
      <c r="S1635" s="78"/>
      <c r="T1635" s="119">
        <v>4</v>
      </c>
    </row>
    <row r="1636" spans="2:20" x14ac:dyDescent="0.25">
      <c r="B1636" s="79">
        <v>918402</v>
      </c>
      <c r="C1636" s="71">
        <v>918404</v>
      </c>
      <c r="E1636" s="43" t="s">
        <v>46</v>
      </c>
      <c r="N1636" s="72"/>
      <c r="O1636" s="76" t="s">
        <v>754</v>
      </c>
      <c r="P1636" s="77"/>
      <c r="Q1636" s="77"/>
      <c r="R1636" s="77"/>
      <c r="S1636" s="78"/>
      <c r="T1636" s="119">
        <v>4</v>
      </c>
    </row>
    <row r="1637" spans="2:20" x14ac:dyDescent="0.25">
      <c r="B1637" s="83">
        <v>32550</v>
      </c>
      <c r="C1637" s="124">
        <v>32567</v>
      </c>
      <c r="E1637" s="43"/>
      <c r="N1637" s="72"/>
      <c r="O1637" s="76" t="s">
        <v>755</v>
      </c>
      <c r="P1637" s="77">
        <v>3276556826334</v>
      </c>
      <c r="Q1637" s="77"/>
      <c r="R1637" s="77"/>
      <c r="S1637" s="78"/>
      <c r="T1637" s="119">
        <v>6</v>
      </c>
    </row>
    <row r="1638" spans="2:20" x14ac:dyDescent="0.25">
      <c r="B1638" s="98">
        <v>732414</v>
      </c>
      <c r="C1638" s="82">
        <v>732390</v>
      </c>
      <c r="E1638" s="43" t="s">
        <v>46</v>
      </c>
      <c r="N1638" s="72"/>
      <c r="O1638" s="76"/>
      <c r="P1638" s="77"/>
      <c r="Q1638" s="77"/>
      <c r="R1638" s="77"/>
      <c r="S1638" s="78"/>
      <c r="T1638" s="119">
        <v>6</v>
      </c>
    </row>
    <row r="1639" spans="2:20" x14ac:dyDescent="0.25">
      <c r="B1639" s="98">
        <v>309046</v>
      </c>
      <c r="C1639" s="82">
        <v>309069</v>
      </c>
      <c r="D1639" s="71"/>
      <c r="E1639" s="43"/>
      <c r="F1639" s="71"/>
      <c r="G1639" s="71"/>
      <c r="H1639" s="71"/>
      <c r="I1639" s="71"/>
      <c r="J1639" s="71"/>
      <c r="K1639" s="71"/>
      <c r="L1639" s="71"/>
      <c r="M1639" s="71"/>
      <c r="N1639" s="72"/>
      <c r="O1639" s="76" t="s">
        <v>756</v>
      </c>
      <c r="P1639" s="77"/>
      <c r="Q1639" s="77"/>
      <c r="R1639" s="77"/>
      <c r="S1639" s="78"/>
      <c r="T1639" s="119">
        <v>6</v>
      </c>
    </row>
    <row r="1640" spans="2:20" x14ac:dyDescent="0.25">
      <c r="B1640" s="70">
        <v>118559</v>
      </c>
      <c r="C1640" s="144">
        <v>118576</v>
      </c>
      <c r="E1640" s="43" t="s">
        <v>43</v>
      </c>
      <c r="N1640" s="72"/>
      <c r="O1640" s="76" t="s">
        <v>757</v>
      </c>
      <c r="P1640" s="77">
        <v>3276552719982</v>
      </c>
      <c r="Q1640" s="77">
        <v>90721</v>
      </c>
      <c r="R1640" s="77"/>
      <c r="S1640" s="78"/>
      <c r="T1640" s="119">
        <v>8</v>
      </c>
    </row>
    <row r="1641" spans="2:20" x14ac:dyDescent="0.25">
      <c r="B1641" s="70">
        <v>843891</v>
      </c>
      <c r="E1641" s="43" t="s">
        <v>43</v>
      </c>
      <c r="N1641" s="72"/>
      <c r="O1641" s="76" t="s">
        <v>758</v>
      </c>
      <c r="P1641" s="77">
        <v>3276552687205</v>
      </c>
      <c r="Q1641" s="77"/>
      <c r="R1641" s="77"/>
      <c r="S1641" s="78"/>
      <c r="T1641" s="119">
        <v>8</v>
      </c>
    </row>
    <row r="1642" spans="2:20" x14ac:dyDescent="0.25">
      <c r="B1642" s="83">
        <v>32459</v>
      </c>
      <c r="C1642" s="124">
        <v>32463</v>
      </c>
      <c r="E1642" s="43"/>
      <c r="N1642" s="72"/>
      <c r="O1642" s="76" t="s">
        <v>759</v>
      </c>
      <c r="P1642" s="77">
        <v>3276556804943</v>
      </c>
      <c r="Q1642" s="77"/>
      <c r="R1642" s="77"/>
      <c r="S1642" s="78"/>
      <c r="T1642" s="119">
        <v>6</v>
      </c>
    </row>
    <row r="1643" spans="2:20" x14ac:dyDescent="0.25">
      <c r="B1643" s="98">
        <v>732311</v>
      </c>
      <c r="C1643" s="82">
        <v>732325</v>
      </c>
      <c r="E1643" s="43" t="s">
        <v>46</v>
      </c>
      <c r="N1643" s="72"/>
      <c r="O1643" s="76" t="s">
        <v>760</v>
      </c>
      <c r="P1643" s="77"/>
      <c r="Q1643" s="77"/>
      <c r="R1643" s="77"/>
      <c r="S1643" s="78"/>
      <c r="T1643" s="119">
        <v>6</v>
      </c>
    </row>
    <row r="1644" spans="2:20" x14ac:dyDescent="0.25">
      <c r="B1644" s="98">
        <v>307427</v>
      </c>
      <c r="C1644" s="82">
        <v>307621</v>
      </c>
      <c r="D1644" s="71"/>
      <c r="E1644" s="43" t="s">
        <v>43</v>
      </c>
      <c r="F1644" s="71"/>
      <c r="G1644" s="71"/>
      <c r="H1644" s="71"/>
      <c r="I1644" s="71"/>
      <c r="J1644" s="71"/>
      <c r="K1644" s="71"/>
      <c r="L1644" s="71"/>
      <c r="M1644" s="71"/>
      <c r="N1644" s="72"/>
      <c r="O1644" s="76" t="s">
        <v>760</v>
      </c>
      <c r="P1644" s="77"/>
      <c r="Q1644" s="77"/>
      <c r="R1644" s="77"/>
      <c r="S1644" s="78"/>
      <c r="T1644" s="119">
        <v>6</v>
      </c>
    </row>
    <row r="1645" spans="2:20" x14ac:dyDescent="0.25">
      <c r="B1645" s="70">
        <v>124554</v>
      </c>
      <c r="C1645" s="144">
        <v>124556</v>
      </c>
      <c r="E1645" s="43" t="s">
        <v>43</v>
      </c>
      <c r="N1645" s="72"/>
      <c r="O1645" s="76" t="s">
        <v>761</v>
      </c>
      <c r="P1645" s="77">
        <v>3276552719975</v>
      </c>
      <c r="Q1645" s="77">
        <v>90714</v>
      </c>
      <c r="R1645" s="77"/>
      <c r="S1645" s="78"/>
      <c r="T1645" s="119">
        <v>8</v>
      </c>
    </row>
    <row r="1646" spans="2:20" x14ac:dyDescent="0.25">
      <c r="B1646" s="79">
        <v>885761</v>
      </c>
      <c r="C1646" s="71">
        <v>885762</v>
      </c>
      <c r="E1646" s="43" t="s">
        <v>43</v>
      </c>
      <c r="N1646" s="72"/>
      <c r="O1646" s="76"/>
      <c r="P1646" s="77"/>
      <c r="Q1646" s="77"/>
      <c r="R1646" s="77"/>
      <c r="S1646" s="78"/>
      <c r="T1646" s="119">
        <v>6</v>
      </c>
    </row>
    <row r="1647" spans="2:20" x14ac:dyDescent="0.25">
      <c r="B1647" s="79">
        <v>885766</v>
      </c>
      <c r="C1647" s="71">
        <v>885767</v>
      </c>
      <c r="E1647" s="43" t="s">
        <v>43</v>
      </c>
      <c r="N1647" s="72"/>
      <c r="O1647" s="76"/>
      <c r="P1647" s="77"/>
      <c r="Q1647" s="77"/>
      <c r="R1647" s="77"/>
      <c r="S1647" s="78"/>
      <c r="T1647" s="119">
        <v>6</v>
      </c>
    </row>
    <row r="1648" spans="2:20" x14ac:dyDescent="0.25">
      <c r="B1648" s="79">
        <v>383893</v>
      </c>
      <c r="C1648" s="71">
        <v>383907</v>
      </c>
      <c r="D1648" s="71"/>
      <c r="E1648" s="43" t="s">
        <v>43</v>
      </c>
      <c r="F1648" s="71"/>
      <c r="G1648" s="71"/>
      <c r="H1648" s="71"/>
      <c r="I1648" s="71"/>
      <c r="J1648" s="71"/>
      <c r="K1648" s="71"/>
      <c r="L1648" s="71"/>
      <c r="M1648" s="71"/>
      <c r="N1648" s="72"/>
      <c r="O1648" s="76" t="s">
        <v>762</v>
      </c>
      <c r="P1648" s="77"/>
      <c r="Q1648" s="77"/>
      <c r="R1648" s="77"/>
      <c r="S1648" s="78"/>
      <c r="T1648" s="119">
        <v>6</v>
      </c>
    </row>
    <row r="1649" spans="2:20" x14ac:dyDescent="0.25">
      <c r="B1649" s="79">
        <v>383950</v>
      </c>
      <c r="C1649" s="71">
        <v>383901</v>
      </c>
      <c r="D1649" s="71"/>
      <c r="E1649" s="43" t="s">
        <v>46</v>
      </c>
      <c r="F1649" s="71"/>
      <c r="G1649" s="71"/>
      <c r="H1649" s="71"/>
      <c r="I1649" s="71"/>
      <c r="J1649" s="71"/>
      <c r="K1649" s="71"/>
      <c r="L1649" s="71"/>
      <c r="M1649" s="71"/>
      <c r="N1649" s="72"/>
      <c r="O1649" s="76" t="s">
        <v>763</v>
      </c>
      <c r="P1649" s="77"/>
      <c r="Q1649" s="77"/>
      <c r="R1649" s="77"/>
      <c r="S1649" s="78"/>
      <c r="T1649" s="119">
        <v>6</v>
      </c>
    </row>
    <row r="1650" spans="2:20" x14ac:dyDescent="0.25">
      <c r="B1650" s="79">
        <v>113976</v>
      </c>
      <c r="C1650" s="71">
        <v>113979</v>
      </c>
      <c r="D1650" s="71"/>
      <c r="E1650" s="43" t="s">
        <v>46</v>
      </c>
      <c r="F1650" s="71"/>
      <c r="G1650" s="71"/>
      <c r="H1650" s="71"/>
      <c r="I1650" s="71"/>
      <c r="J1650" s="71"/>
      <c r="K1650" s="71"/>
      <c r="L1650" s="71"/>
      <c r="M1650" s="71"/>
      <c r="N1650" s="72"/>
      <c r="O1650" s="76" t="s">
        <v>764</v>
      </c>
      <c r="P1650" s="77">
        <v>3276552687199</v>
      </c>
      <c r="Q1650" s="77"/>
      <c r="R1650" s="77"/>
      <c r="S1650" s="78"/>
      <c r="T1650" s="119">
        <v>5</v>
      </c>
    </row>
    <row r="1651" spans="2:20" x14ac:dyDescent="0.25">
      <c r="B1651" s="70">
        <v>175587</v>
      </c>
      <c r="C1651" s="71">
        <v>113906</v>
      </c>
      <c r="E1651" s="43" t="s">
        <v>46</v>
      </c>
      <c r="N1651" s="72"/>
      <c r="O1651" s="76" t="s">
        <v>764</v>
      </c>
      <c r="P1651" s="77">
        <v>3276552687199</v>
      </c>
      <c r="Q1651" s="77"/>
      <c r="R1651" s="77"/>
      <c r="S1651" s="78"/>
      <c r="T1651" s="119">
        <v>8</v>
      </c>
    </row>
    <row r="1652" spans="2:20" x14ac:dyDescent="0.25">
      <c r="B1652" s="70">
        <v>124390</v>
      </c>
      <c r="C1652" s="144">
        <v>124396</v>
      </c>
      <c r="E1652" s="43" t="s">
        <v>43</v>
      </c>
      <c r="N1652" s="72"/>
      <c r="O1652" s="76" t="s">
        <v>765</v>
      </c>
      <c r="P1652" s="77">
        <v>3276552748661</v>
      </c>
      <c r="Q1652" s="77">
        <v>90720</v>
      </c>
      <c r="R1652" s="77"/>
      <c r="S1652" s="78" t="s">
        <v>766</v>
      </c>
      <c r="T1652" s="119">
        <v>8</v>
      </c>
    </row>
    <row r="1653" spans="2:20" x14ac:dyDescent="0.25">
      <c r="B1653" s="79">
        <v>403247</v>
      </c>
      <c r="C1653" s="71">
        <v>403243</v>
      </c>
      <c r="E1653" s="43" t="s">
        <v>43</v>
      </c>
      <c r="N1653" s="72"/>
      <c r="O1653" s="76"/>
      <c r="P1653" s="77"/>
      <c r="Q1653" s="77"/>
      <c r="R1653" s="77"/>
      <c r="S1653" s="78"/>
      <c r="T1653" s="119">
        <v>6</v>
      </c>
    </row>
    <row r="1654" spans="2:20" x14ac:dyDescent="0.25">
      <c r="B1654" s="79">
        <v>641898</v>
      </c>
      <c r="C1654" s="71">
        <v>641884</v>
      </c>
      <c r="E1654" s="43" t="s">
        <v>43</v>
      </c>
      <c r="N1654" s="72"/>
      <c r="O1654" s="76"/>
      <c r="P1654" s="77"/>
      <c r="Q1654" s="77"/>
      <c r="R1654" s="77"/>
      <c r="S1654" s="78"/>
      <c r="T1654" s="119">
        <v>6</v>
      </c>
    </row>
    <row r="1655" spans="2:20" x14ac:dyDescent="0.25">
      <c r="B1655" s="83">
        <v>13241</v>
      </c>
      <c r="C1655" s="124">
        <v>13246</v>
      </c>
      <c r="E1655" s="43" t="s">
        <v>43</v>
      </c>
      <c r="N1655" s="72"/>
      <c r="O1655" s="76" t="s">
        <v>767</v>
      </c>
      <c r="P1655" s="77">
        <v>3276556807821</v>
      </c>
      <c r="Q1655" s="77"/>
      <c r="R1655" s="77"/>
      <c r="S1655" s="78"/>
      <c r="T1655" s="119">
        <v>6</v>
      </c>
    </row>
    <row r="1656" spans="2:20" x14ac:dyDescent="0.25">
      <c r="B1656" s="79">
        <v>263420</v>
      </c>
      <c r="C1656" s="71">
        <v>263466</v>
      </c>
      <c r="E1656" s="43" t="s">
        <v>43</v>
      </c>
      <c r="N1656" s="72"/>
      <c r="O1656" s="76" t="s">
        <v>768</v>
      </c>
      <c r="P1656" s="77">
        <v>3276552705084</v>
      </c>
      <c r="Q1656" s="77"/>
      <c r="R1656" s="77"/>
      <c r="S1656" s="78"/>
      <c r="T1656" s="119">
        <v>6</v>
      </c>
    </row>
    <row r="1657" spans="2:20" x14ac:dyDescent="0.25">
      <c r="B1657" s="111">
        <v>556630</v>
      </c>
      <c r="C1657" s="110">
        <v>375242</v>
      </c>
      <c r="D1657" s="71">
        <v>190760</v>
      </c>
      <c r="E1657" s="43" t="s">
        <v>43</v>
      </c>
      <c r="N1657" s="72"/>
      <c r="O1657" s="76" t="s">
        <v>768</v>
      </c>
      <c r="P1657" s="77">
        <v>3276552705084</v>
      </c>
      <c r="Q1657" s="77"/>
      <c r="R1657" s="77"/>
      <c r="S1657" s="78"/>
      <c r="T1657" s="119">
        <v>10</v>
      </c>
    </row>
    <row r="1658" spans="2:20" x14ac:dyDescent="0.25">
      <c r="B1658" s="111">
        <v>263501</v>
      </c>
      <c r="C1658" s="110">
        <v>263518</v>
      </c>
      <c r="E1658" s="43" t="s">
        <v>46</v>
      </c>
      <c r="N1658" s="72"/>
      <c r="O1658" s="76" t="s">
        <v>768</v>
      </c>
      <c r="P1658" s="77">
        <v>3276552705084</v>
      </c>
      <c r="Q1658" s="77"/>
      <c r="R1658" s="77"/>
      <c r="S1658" s="78"/>
      <c r="T1658" s="119">
        <v>6</v>
      </c>
    </row>
    <row r="1659" spans="2:20" x14ac:dyDescent="0.25">
      <c r="B1659" s="79">
        <v>119510</v>
      </c>
      <c r="C1659" s="71">
        <v>119537</v>
      </c>
      <c r="E1659" s="43" t="s">
        <v>43</v>
      </c>
      <c r="N1659" s="72"/>
      <c r="O1659" s="76" t="s">
        <v>769</v>
      </c>
      <c r="P1659" s="77">
        <v>3276552719395</v>
      </c>
      <c r="Q1659" s="77">
        <v>90465</v>
      </c>
      <c r="R1659" s="77"/>
      <c r="S1659" s="78" t="s">
        <v>770</v>
      </c>
      <c r="T1659" s="119">
        <v>5</v>
      </c>
    </row>
    <row r="1660" spans="2:20" x14ac:dyDescent="0.25">
      <c r="B1660" s="79">
        <v>120174</v>
      </c>
      <c r="C1660" s="71">
        <v>120181</v>
      </c>
      <c r="E1660" s="43" t="s">
        <v>43</v>
      </c>
      <c r="N1660" s="72"/>
      <c r="O1660" s="76" t="s">
        <v>769</v>
      </c>
      <c r="P1660" s="77">
        <v>3276552719395</v>
      </c>
      <c r="Q1660" s="77">
        <v>90465</v>
      </c>
      <c r="R1660" s="77"/>
      <c r="S1660" s="78">
        <v>207622</v>
      </c>
      <c r="T1660" s="119"/>
    </row>
    <row r="1661" spans="2:20" x14ac:dyDescent="0.25">
      <c r="B1661" s="79">
        <v>956844</v>
      </c>
      <c r="C1661" s="71">
        <v>956845</v>
      </c>
      <c r="E1661" s="43" t="s">
        <v>43</v>
      </c>
      <c r="N1661" s="72"/>
      <c r="O1661" s="76"/>
      <c r="P1661" s="77"/>
      <c r="Q1661" s="77"/>
      <c r="R1661" s="77"/>
      <c r="S1661" s="78"/>
      <c r="T1661" s="119">
        <v>8</v>
      </c>
    </row>
    <row r="1662" spans="2:20" x14ac:dyDescent="0.25">
      <c r="B1662" s="79">
        <v>382950</v>
      </c>
      <c r="C1662" s="71">
        <v>382955</v>
      </c>
      <c r="E1662" s="43" t="s">
        <v>43</v>
      </c>
      <c r="N1662" s="72"/>
      <c r="O1662" s="76" t="s">
        <v>771</v>
      </c>
      <c r="P1662" s="77"/>
      <c r="Q1662" s="77"/>
      <c r="R1662" s="77"/>
      <c r="S1662" s="78"/>
      <c r="T1662" s="119">
        <v>6</v>
      </c>
    </row>
    <row r="1663" spans="2:20" x14ac:dyDescent="0.25">
      <c r="B1663" s="79">
        <v>383000</v>
      </c>
      <c r="C1663" s="71">
        <v>383001</v>
      </c>
      <c r="E1663" s="43" t="s">
        <v>46</v>
      </c>
      <c r="N1663" s="72"/>
      <c r="O1663" s="76" t="s">
        <v>771</v>
      </c>
      <c r="P1663" s="77"/>
      <c r="Q1663" s="77"/>
      <c r="R1663" s="77"/>
      <c r="S1663" s="78"/>
      <c r="T1663" s="119">
        <v>6</v>
      </c>
    </row>
    <row r="1664" spans="2:20" x14ac:dyDescent="0.25">
      <c r="B1664" s="79">
        <v>515238</v>
      </c>
      <c r="C1664" s="71">
        <v>515237</v>
      </c>
      <c r="E1664" s="43" t="s">
        <v>43</v>
      </c>
      <c r="N1664" s="72"/>
      <c r="O1664" s="76" t="s">
        <v>771</v>
      </c>
      <c r="P1664" s="77"/>
      <c r="Q1664" s="77"/>
      <c r="R1664" s="77"/>
      <c r="S1664" s="78"/>
      <c r="T1664" s="119">
        <v>6</v>
      </c>
    </row>
    <row r="1665" spans="2:20" x14ac:dyDescent="0.25">
      <c r="B1665" s="79">
        <v>425357</v>
      </c>
      <c r="C1665" s="71">
        <v>425434</v>
      </c>
      <c r="E1665" s="43" t="s">
        <v>43</v>
      </c>
      <c r="N1665" s="72"/>
      <c r="O1665" s="76"/>
      <c r="P1665" s="77"/>
      <c r="Q1665" s="77"/>
      <c r="R1665" s="77"/>
      <c r="S1665" s="78"/>
      <c r="T1665" s="119">
        <v>4</v>
      </c>
    </row>
    <row r="1666" spans="2:20" x14ac:dyDescent="0.25">
      <c r="B1666" s="79">
        <v>939930</v>
      </c>
      <c r="C1666" s="71">
        <v>939566</v>
      </c>
      <c r="E1666" s="43" t="s">
        <v>43</v>
      </c>
      <c r="N1666" s="72"/>
      <c r="O1666" s="76"/>
      <c r="P1666" s="77"/>
      <c r="Q1666" s="77"/>
      <c r="R1666" s="77"/>
      <c r="S1666" s="78"/>
      <c r="T1666" s="119">
        <v>6</v>
      </c>
    </row>
    <row r="1667" spans="2:20" x14ac:dyDescent="0.25">
      <c r="B1667" s="70">
        <v>781066</v>
      </c>
      <c r="C1667" s="144">
        <v>781123</v>
      </c>
      <c r="E1667" s="43" t="s">
        <v>43</v>
      </c>
      <c r="N1667" s="72"/>
      <c r="O1667" s="76" t="s">
        <v>772</v>
      </c>
      <c r="P1667" s="77">
        <v>3523680255982</v>
      </c>
      <c r="Q1667" s="77">
        <v>90138</v>
      </c>
      <c r="R1667" s="77"/>
      <c r="S1667" s="78">
        <v>2205583</v>
      </c>
      <c r="T1667" s="119">
        <v>3</v>
      </c>
    </row>
    <row r="1668" spans="2:20" x14ac:dyDescent="0.25">
      <c r="B1668" s="79">
        <v>597979</v>
      </c>
      <c r="C1668" s="71">
        <v>597999</v>
      </c>
      <c r="D1668" s="71"/>
      <c r="E1668" s="43" t="s">
        <v>43</v>
      </c>
      <c r="F1668" s="71"/>
      <c r="G1668" s="71"/>
      <c r="H1668" s="71"/>
      <c r="I1668" s="71"/>
      <c r="J1668" s="71"/>
      <c r="K1668" s="71"/>
      <c r="L1668" s="71"/>
      <c r="M1668" s="71"/>
      <c r="N1668" s="72"/>
      <c r="O1668" s="76" t="s">
        <v>772</v>
      </c>
      <c r="P1668" s="77">
        <v>3523680255982</v>
      </c>
      <c r="Q1668" s="77">
        <v>90138</v>
      </c>
      <c r="R1668" s="77"/>
      <c r="S1668" s="78">
        <v>2205583</v>
      </c>
      <c r="T1668" s="119">
        <v>4</v>
      </c>
    </row>
    <row r="1669" spans="2:20" x14ac:dyDescent="0.25">
      <c r="B1669" s="79">
        <v>693587</v>
      </c>
      <c r="C1669" s="71">
        <v>693590</v>
      </c>
      <c r="D1669" s="71"/>
      <c r="E1669" s="43" t="s">
        <v>47</v>
      </c>
      <c r="F1669" s="71"/>
      <c r="G1669" s="71"/>
      <c r="H1669" s="71"/>
      <c r="I1669" s="71"/>
      <c r="J1669" s="71"/>
      <c r="K1669" s="71"/>
      <c r="L1669" s="71"/>
      <c r="M1669" s="71"/>
      <c r="N1669" s="72"/>
      <c r="O1669" s="76" t="s">
        <v>772</v>
      </c>
      <c r="P1669" s="77">
        <v>3523680255982</v>
      </c>
      <c r="Q1669" s="77">
        <v>90138</v>
      </c>
      <c r="R1669" s="77"/>
      <c r="S1669" s="78">
        <v>2205583</v>
      </c>
      <c r="T1669" s="119">
        <v>4</v>
      </c>
    </row>
    <row r="1670" spans="2:20" x14ac:dyDescent="0.25">
      <c r="B1670" s="79">
        <v>628884</v>
      </c>
      <c r="C1670" s="71">
        <v>628890</v>
      </c>
      <c r="D1670" s="71"/>
      <c r="E1670" s="43" t="s">
        <v>43</v>
      </c>
      <c r="F1670" s="71"/>
      <c r="G1670" s="71"/>
      <c r="H1670" s="71"/>
      <c r="I1670" s="71"/>
      <c r="J1670" s="71"/>
      <c r="K1670" s="71"/>
      <c r="L1670" s="71"/>
      <c r="M1670" s="71"/>
      <c r="N1670" s="72"/>
      <c r="O1670" s="76" t="s">
        <v>773</v>
      </c>
      <c r="P1670" s="77">
        <v>3523680295537</v>
      </c>
      <c r="Q1670" s="77"/>
      <c r="R1670" s="77"/>
      <c r="S1670" s="78"/>
      <c r="T1670" s="119">
        <v>5</v>
      </c>
    </row>
    <row r="1671" spans="2:20" x14ac:dyDescent="0.25">
      <c r="B1671" s="79">
        <v>307241</v>
      </c>
      <c r="C1671" s="71">
        <v>307242</v>
      </c>
      <c r="D1671" s="71"/>
      <c r="E1671" s="43" t="s">
        <v>43</v>
      </c>
      <c r="F1671" s="71"/>
      <c r="G1671" s="71"/>
      <c r="H1671" s="71"/>
      <c r="I1671" s="71"/>
      <c r="J1671" s="71"/>
      <c r="K1671" s="71"/>
      <c r="L1671" s="71"/>
      <c r="M1671" s="71"/>
      <c r="N1671" s="72"/>
      <c r="O1671" s="76" t="s">
        <v>773</v>
      </c>
      <c r="P1671" s="77">
        <v>3523680295537</v>
      </c>
      <c r="Q1671" s="77"/>
      <c r="R1671" s="77"/>
      <c r="S1671" s="78"/>
      <c r="T1671" s="119">
        <v>6</v>
      </c>
    </row>
    <row r="1672" spans="2:20" x14ac:dyDescent="0.25">
      <c r="B1672" s="79">
        <v>628872</v>
      </c>
      <c r="C1672" s="71">
        <v>628877</v>
      </c>
      <c r="D1672" s="71"/>
      <c r="E1672" s="43" t="s">
        <v>46</v>
      </c>
      <c r="F1672" s="71"/>
      <c r="G1672" s="71"/>
      <c r="H1672" s="71"/>
      <c r="I1672" s="71"/>
      <c r="J1672" s="71"/>
      <c r="K1672" s="71"/>
      <c r="L1672" s="71"/>
      <c r="M1672" s="71"/>
      <c r="N1672" s="72"/>
      <c r="O1672" s="76" t="s">
        <v>773</v>
      </c>
      <c r="P1672" s="77">
        <v>3523680295537</v>
      </c>
      <c r="Q1672" s="77"/>
      <c r="R1672" s="77"/>
      <c r="S1672" s="78"/>
      <c r="T1672" s="119">
        <v>5</v>
      </c>
    </row>
    <row r="1673" spans="2:20" x14ac:dyDescent="0.25">
      <c r="B1673" s="79">
        <v>555779</v>
      </c>
      <c r="C1673" s="71">
        <v>555788</v>
      </c>
      <c r="D1673" s="71"/>
      <c r="E1673" s="43" t="s">
        <v>43</v>
      </c>
      <c r="F1673" s="71"/>
      <c r="G1673" s="71"/>
      <c r="H1673" s="71"/>
      <c r="I1673" s="71"/>
      <c r="J1673" s="71"/>
      <c r="K1673" s="71"/>
      <c r="L1673" s="71"/>
      <c r="M1673" s="71"/>
      <c r="N1673" s="72"/>
      <c r="O1673" s="76"/>
      <c r="P1673" s="77"/>
      <c r="Q1673" s="77"/>
      <c r="R1673" s="77"/>
      <c r="S1673" s="78"/>
      <c r="T1673" s="119">
        <v>6</v>
      </c>
    </row>
    <row r="1674" spans="2:20" x14ac:dyDescent="0.25">
      <c r="B1674" s="79">
        <v>289602</v>
      </c>
      <c r="C1674" s="71">
        <v>289608</v>
      </c>
      <c r="D1674" s="71"/>
      <c r="E1674" s="43" t="s">
        <v>43</v>
      </c>
      <c r="F1674" s="71"/>
      <c r="G1674" s="71"/>
      <c r="H1674" s="71"/>
      <c r="I1674" s="71"/>
      <c r="J1674" s="71"/>
      <c r="K1674" s="71"/>
      <c r="L1674" s="71"/>
      <c r="M1674" s="71"/>
      <c r="N1674" s="72"/>
      <c r="O1674" s="76" t="s">
        <v>774</v>
      </c>
      <c r="P1674" s="77"/>
      <c r="Q1674" s="77"/>
      <c r="R1674" s="77"/>
      <c r="S1674" s="78"/>
      <c r="T1674" s="119">
        <v>12</v>
      </c>
    </row>
    <row r="1675" spans="2:20" x14ac:dyDescent="0.25">
      <c r="B1675" s="79">
        <v>210921</v>
      </c>
      <c r="C1675" s="71">
        <v>210947</v>
      </c>
      <c r="D1675" s="71"/>
      <c r="E1675" s="43" t="s">
        <v>43</v>
      </c>
      <c r="F1675" s="71"/>
      <c r="G1675" s="71"/>
      <c r="H1675" s="71"/>
      <c r="I1675" s="71"/>
      <c r="J1675" s="71"/>
      <c r="K1675" s="71"/>
      <c r="L1675" s="71"/>
      <c r="M1675" s="71"/>
      <c r="N1675" s="72"/>
      <c r="O1675" s="76" t="s">
        <v>774</v>
      </c>
      <c r="P1675" s="77"/>
      <c r="Q1675" s="77"/>
      <c r="R1675" s="77"/>
      <c r="S1675" s="78"/>
      <c r="T1675" s="119">
        <v>15</v>
      </c>
    </row>
    <row r="1676" spans="2:20" x14ac:dyDescent="0.25">
      <c r="B1676" s="79">
        <v>289587</v>
      </c>
      <c r="C1676" s="71">
        <v>289599</v>
      </c>
      <c r="D1676" s="71"/>
      <c r="E1676" s="43" t="s">
        <v>46</v>
      </c>
      <c r="F1676" s="71"/>
      <c r="G1676" s="71"/>
      <c r="H1676" s="71"/>
      <c r="I1676" s="71"/>
      <c r="J1676" s="71"/>
      <c r="K1676" s="71"/>
      <c r="L1676" s="71"/>
      <c r="M1676" s="71"/>
      <c r="N1676" s="72"/>
      <c r="O1676" s="76" t="s">
        <v>774</v>
      </c>
      <c r="P1676" s="77"/>
      <c r="Q1676" s="77"/>
      <c r="R1676" s="77"/>
      <c r="S1676" s="78"/>
      <c r="T1676" s="119">
        <v>12</v>
      </c>
    </row>
    <row r="1677" spans="2:20" x14ac:dyDescent="0.25">
      <c r="B1677" s="79">
        <v>210994</v>
      </c>
      <c r="C1677" s="71">
        <v>211686</v>
      </c>
      <c r="D1677" s="71"/>
      <c r="E1677" s="43" t="s">
        <v>46</v>
      </c>
      <c r="F1677" s="71"/>
      <c r="G1677" s="71"/>
      <c r="H1677" s="71"/>
      <c r="I1677" s="71"/>
      <c r="J1677" s="71"/>
      <c r="K1677" s="71"/>
      <c r="L1677" s="71"/>
      <c r="M1677" s="71"/>
      <c r="N1677" s="72"/>
      <c r="O1677" s="76" t="s">
        <v>774</v>
      </c>
      <c r="P1677" s="77"/>
      <c r="Q1677" s="77"/>
      <c r="R1677" s="77"/>
      <c r="S1677" s="78"/>
      <c r="T1677" s="119">
        <v>15</v>
      </c>
    </row>
    <row r="1678" spans="2:20" x14ac:dyDescent="0.25">
      <c r="B1678" s="70">
        <v>151192</v>
      </c>
      <c r="C1678" s="144">
        <v>151194</v>
      </c>
      <c r="D1678" s="144">
        <v>485585</v>
      </c>
      <c r="E1678" s="43" t="s">
        <v>43</v>
      </c>
      <c r="N1678" s="72"/>
      <c r="O1678" s="76" t="s">
        <v>775</v>
      </c>
      <c r="P1678" s="77">
        <v>3000001038733</v>
      </c>
      <c r="Q1678" s="77">
        <v>21020</v>
      </c>
      <c r="R1678" s="77">
        <v>2213</v>
      </c>
      <c r="S1678" s="78"/>
      <c r="T1678" s="119">
        <v>12</v>
      </c>
    </row>
    <row r="1679" spans="2:20" x14ac:dyDescent="0.25">
      <c r="B1679" s="70">
        <v>174015</v>
      </c>
      <c r="C1679" s="144">
        <v>174020</v>
      </c>
      <c r="D1679" s="144">
        <v>106788</v>
      </c>
      <c r="E1679" s="43" t="s">
        <v>43</v>
      </c>
      <c r="N1679" s="72"/>
      <c r="O1679" s="76" t="s">
        <v>775</v>
      </c>
      <c r="P1679" s="77">
        <v>3000001038733</v>
      </c>
      <c r="Q1679" s="77">
        <v>21020</v>
      </c>
      <c r="R1679" s="77">
        <v>2213</v>
      </c>
      <c r="S1679" s="78"/>
      <c r="T1679" s="119">
        <v>12</v>
      </c>
    </row>
    <row r="1680" spans="2:20" x14ac:dyDescent="0.25">
      <c r="B1680" s="70">
        <v>474824</v>
      </c>
      <c r="C1680" s="144">
        <v>474825</v>
      </c>
      <c r="E1680" s="43" t="s">
        <v>43</v>
      </c>
      <c r="N1680" s="72"/>
      <c r="O1680" s="76" t="s">
        <v>775</v>
      </c>
      <c r="P1680" s="77">
        <v>3000001038733</v>
      </c>
      <c r="Q1680" s="77">
        <v>21020</v>
      </c>
      <c r="R1680" s="77">
        <v>2213</v>
      </c>
      <c r="S1680" s="78"/>
      <c r="T1680" s="119">
        <v>14</v>
      </c>
    </row>
    <row r="1681" spans="2:20" x14ac:dyDescent="0.25">
      <c r="B1681" s="70">
        <v>180073</v>
      </c>
      <c r="C1681" s="144">
        <v>180078</v>
      </c>
      <c r="D1681" s="144">
        <v>485537</v>
      </c>
      <c r="E1681" s="43" t="s">
        <v>43</v>
      </c>
      <c r="N1681" s="72"/>
      <c r="O1681" s="76" t="s">
        <v>775</v>
      </c>
      <c r="P1681" s="77">
        <v>3000001038733</v>
      </c>
      <c r="Q1681" s="77">
        <v>21020</v>
      </c>
      <c r="R1681" s="77">
        <v>2213</v>
      </c>
      <c r="S1681" s="78"/>
      <c r="T1681" s="119">
        <v>36</v>
      </c>
    </row>
    <row r="1682" spans="2:20" x14ac:dyDescent="0.25">
      <c r="B1682" s="70">
        <v>151205</v>
      </c>
      <c r="C1682" s="144">
        <v>151206</v>
      </c>
      <c r="D1682" s="144">
        <v>261477</v>
      </c>
      <c r="E1682" s="43" t="s">
        <v>46</v>
      </c>
      <c r="N1682" s="72"/>
      <c r="O1682" s="76" t="s">
        <v>775</v>
      </c>
      <c r="P1682" s="77">
        <v>3000001038733</v>
      </c>
      <c r="Q1682" s="77">
        <v>21020</v>
      </c>
      <c r="R1682" s="77">
        <v>2213</v>
      </c>
      <c r="S1682" s="78"/>
      <c r="T1682" s="119">
        <v>12</v>
      </c>
    </row>
    <row r="1683" spans="2:20" x14ac:dyDescent="0.25">
      <c r="B1683" s="70">
        <v>180085</v>
      </c>
      <c r="C1683" s="144">
        <v>180098</v>
      </c>
      <c r="D1683" s="144">
        <v>261458</v>
      </c>
      <c r="E1683" s="43" t="s">
        <v>46</v>
      </c>
      <c r="F1683" s="71" t="s">
        <v>776</v>
      </c>
      <c r="N1683" s="72"/>
      <c r="O1683" s="76" t="s">
        <v>775</v>
      </c>
      <c r="P1683" s="77">
        <v>3000001038733</v>
      </c>
      <c r="Q1683" s="77">
        <v>21020</v>
      </c>
      <c r="R1683" s="77">
        <v>2213</v>
      </c>
      <c r="S1683" s="78"/>
      <c r="T1683" s="119">
        <v>12</v>
      </c>
    </row>
    <row r="1684" spans="2:20" x14ac:dyDescent="0.25">
      <c r="B1684" s="70">
        <v>182017</v>
      </c>
      <c r="C1684" s="144">
        <v>182022</v>
      </c>
      <c r="D1684" s="144">
        <v>485541</v>
      </c>
      <c r="E1684" s="43" t="s">
        <v>43</v>
      </c>
      <c r="N1684" s="72"/>
      <c r="O1684" s="76" t="s">
        <v>775</v>
      </c>
      <c r="P1684" s="77">
        <v>3000001038733</v>
      </c>
      <c r="Q1684" s="77">
        <v>21020</v>
      </c>
      <c r="R1684" s="77">
        <v>2213</v>
      </c>
      <c r="S1684" s="78"/>
      <c r="T1684" s="119">
        <v>12</v>
      </c>
    </row>
    <row r="1685" spans="2:20" x14ac:dyDescent="0.25">
      <c r="B1685" s="70">
        <v>182025</v>
      </c>
      <c r="C1685" s="144">
        <v>182029</v>
      </c>
      <c r="D1685" s="144">
        <v>485542</v>
      </c>
      <c r="E1685" s="43" t="s">
        <v>43</v>
      </c>
      <c r="N1685" s="72"/>
      <c r="O1685" s="76" t="s">
        <v>775</v>
      </c>
      <c r="P1685" s="77">
        <v>3000001038733</v>
      </c>
      <c r="Q1685" s="77">
        <v>21020</v>
      </c>
      <c r="R1685" s="77">
        <v>2213</v>
      </c>
      <c r="S1685" s="78"/>
      <c r="T1685" s="119">
        <v>24</v>
      </c>
    </row>
    <row r="1686" spans="2:20" x14ac:dyDescent="0.25">
      <c r="B1686" s="70">
        <v>428770</v>
      </c>
      <c r="C1686" s="144">
        <v>428771</v>
      </c>
      <c r="D1686" s="71">
        <v>278807</v>
      </c>
      <c r="E1686" s="43" t="s">
        <v>43</v>
      </c>
      <c r="N1686" s="72"/>
      <c r="O1686" s="76" t="s">
        <v>775</v>
      </c>
      <c r="P1686" s="77">
        <v>3000001038733</v>
      </c>
      <c r="Q1686" s="77">
        <v>21020</v>
      </c>
      <c r="R1686" s="77">
        <v>2213</v>
      </c>
      <c r="S1686" s="78"/>
      <c r="T1686" s="119">
        <v>36</v>
      </c>
    </row>
    <row r="1687" spans="2:20" x14ac:dyDescent="0.25">
      <c r="B1687" s="70">
        <v>183309</v>
      </c>
      <c r="C1687" s="144">
        <v>183010</v>
      </c>
      <c r="D1687" s="144">
        <v>485555</v>
      </c>
      <c r="E1687" s="43" t="s">
        <v>43</v>
      </c>
      <c r="N1687" s="72"/>
      <c r="O1687" s="76" t="s">
        <v>775</v>
      </c>
      <c r="P1687" s="77">
        <v>3000001038733</v>
      </c>
      <c r="Q1687" s="77">
        <v>21020</v>
      </c>
      <c r="R1687" s="77">
        <v>2213</v>
      </c>
      <c r="S1687" s="78"/>
      <c r="T1687" s="119">
        <v>12</v>
      </c>
    </row>
    <row r="1688" spans="2:20" x14ac:dyDescent="0.25">
      <c r="B1688" s="70">
        <v>183015</v>
      </c>
      <c r="C1688" s="144">
        <v>183016</v>
      </c>
      <c r="D1688" s="144">
        <v>485559</v>
      </c>
      <c r="E1688" s="43" t="s">
        <v>43</v>
      </c>
      <c r="N1688" s="72"/>
      <c r="O1688" s="76" t="s">
        <v>775</v>
      </c>
      <c r="P1688" s="77">
        <v>3000001038733</v>
      </c>
      <c r="Q1688" s="77">
        <v>21020</v>
      </c>
      <c r="R1688" s="77">
        <v>2213</v>
      </c>
      <c r="S1688" s="78"/>
      <c r="T1688" s="119">
        <v>24</v>
      </c>
    </row>
    <row r="1689" spans="2:20" x14ac:dyDescent="0.25">
      <c r="B1689" s="70">
        <v>558949</v>
      </c>
      <c r="E1689" s="43" t="s">
        <v>43</v>
      </c>
      <c r="N1689" s="72"/>
      <c r="O1689" s="76" t="s">
        <v>775</v>
      </c>
      <c r="P1689" s="77">
        <v>3000001038733</v>
      </c>
      <c r="Q1689" s="77">
        <v>21020</v>
      </c>
      <c r="R1689" s="77">
        <v>2213</v>
      </c>
      <c r="S1689" s="78"/>
      <c r="T1689" s="119">
        <v>12</v>
      </c>
    </row>
    <row r="1690" spans="2:20" x14ac:dyDescent="0.25">
      <c r="B1690" s="70">
        <v>151234</v>
      </c>
      <c r="C1690" s="144">
        <v>151235</v>
      </c>
      <c r="D1690" s="144">
        <v>261489</v>
      </c>
      <c r="E1690" s="43" t="s">
        <v>46</v>
      </c>
      <c r="N1690" s="72"/>
      <c r="O1690" s="76" t="s">
        <v>775</v>
      </c>
      <c r="P1690" s="77">
        <v>3000001038733</v>
      </c>
      <c r="Q1690" s="77">
        <v>21020</v>
      </c>
      <c r="R1690" s="77">
        <v>2213</v>
      </c>
      <c r="S1690" s="78"/>
      <c r="T1690" s="119">
        <v>12</v>
      </c>
    </row>
    <row r="1691" spans="2:20" x14ac:dyDescent="0.25">
      <c r="B1691" s="70">
        <v>182208</v>
      </c>
      <c r="C1691" s="144">
        <v>182253</v>
      </c>
      <c r="D1691" s="144">
        <v>106791</v>
      </c>
      <c r="E1691" s="43" t="s">
        <v>46</v>
      </c>
      <c r="F1691" s="71" t="s">
        <v>777</v>
      </c>
      <c r="N1691" s="72"/>
      <c r="O1691" s="76" t="s">
        <v>775</v>
      </c>
      <c r="P1691" s="77">
        <v>3000001038733</v>
      </c>
      <c r="Q1691" s="77">
        <v>21020</v>
      </c>
      <c r="R1691" s="77">
        <v>2213</v>
      </c>
      <c r="S1691" s="78"/>
      <c r="T1691" s="119">
        <v>12</v>
      </c>
    </row>
    <row r="1692" spans="2:20" x14ac:dyDescent="0.25">
      <c r="B1692" s="70">
        <v>474898</v>
      </c>
      <c r="C1692" s="71">
        <v>474938</v>
      </c>
      <c r="D1692" s="71">
        <v>561402</v>
      </c>
      <c r="E1692" s="43" t="s">
        <v>46</v>
      </c>
      <c r="N1692" s="72"/>
      <c r="O1692" s="76" t="s">
        <v>775</v>
      </c>
      <c r="P1692" s="77">
        <v>3000001038733</v>
      </c>
      <c r="Q1692" s="77">
        <v>21020</v>
      </c>
      <c r="R1692" s="77">
        <v>2213</v>
      </c>
      <c r="S1692" s="78"/>
      <c r="T1692" s="119">
        <v>36</v>
      </c>
    </row>
    <row r="1693" spans="2:20" x14ac:dyDescent="0.25">
      <c r="B1693" s="70">
        <v>183026</v>
      </c>
      <c r="C1693" s="144">
        <v>183039</v>
      </c>
      <c r="D1693" s="144">
        <v>261459</v>
      </c>
      <c r="E1693" s="43" t="s">
        <v>46</v>
      </c>
      <c r="F1693" s="71" t="s">
        <v>778</v>
      </c>
      <c r="N1693" s="72"/>
      <c r="O1693" s="76" t="s">
        <v>775</v>
      </c>
      <c r="P1693" s="77">
        <v>3000001038733</v>
      </c>
      <c r="Q1693" s="77">
        <v>21020</v>
      </c>
      <c r="R1693" s="77">
        <v>2213</v>
      </c>
      <c r="S1693" s="78"/>
      <c r="T1693" s="119">
        <v>12</v>
      </c>
    </row>
    <row r="1694" spans="2:20" x14ac:dyDescent="0.25">
      <c r="B1694" s="83">
        <v>4167</v>
      </c>
      <c r="C1694" s="124">
        <v>4168</v>
      </c>
      <c r="E1694" s="43" t="s">
        <v>43</v>
      </c>
      <c r="N1694" s="72"/>
      <c r="O1694" s="76" t="s">
        <v>779</v>
      </c>
      <c r="P1694" s="77"/>
      <c r="Q1694" s="77"/>
      <c r="R1694" s="77"/>
      <c r="S1694" s="78"/>
      <c r="T1694" s="119">
        <v>18</v>
      </c>
    </row>
    <row r="1695" spans="2:20" x14ac:dyDescent="0.25">
      <c r="B1695" s="70">
        <v>45740</v>
      </c>
      <c r="C1695" s="144">
        <v>709475</v>
      </c>
      <c r="E1695" s="43" t="s">
        <v>43</v>
      </c>
      <c r="N1695" s="72"/>
      <c r="O1695" s="76" t="s">
        <v>780</v>
      </c>
      <c r="P1695" s="77">
        <v>3276552412999</v>
      </c>
      <c r="Q1695" s="77"/>
      <c r="R1695" s="77"/>
      <c r="S1695" s="78"/>
      <c r="T1695" s="119">
        <v>12</v>
      </c>
    </row>
    <row r="1696" spans="2:20" x14ac:dyDescent="0.25">
      <c r="B1696" s="79">
        <v>973482</v>
      </c>
      <c r="C1696" s="71">
        <v>95629</v>
      </c>
      <c r="E1696" s="43" t="s">
        <v>46</v>
      </c>
      <c r="N1696" s="72"/>
      <c r="O1696" s="76"/>
      <c r="P1696" s="77"/>
      <c r="Q1696" s="77"/>
      <c r="R1696" s="77"/>
      <c r="S1696" s="78"/>
      <c r="T1696" s="119">
        <v>12</v>
      </c>
    </row>
    <row r="1697" spans="2:20" x14ac:dyDescent="0.25">
      <c r="B1697" s="79">
        <v>332722</v>
      </c>
      <c r="E1697" s="43" t="s">
        <v>43</v>
      </c>
      <c r="N1697" s="72"/>
      <c r="O1697" s="76" t="s">
        <v>781</v>
      </c>
      <c r="P1697" s="77">
        <v>3000001038788</v>
      </c>
      <c r="Q1697" s="77"/>
      <c r="R1697" s="77"/>
      <c r="S1697" s="78"/>
      <c r="T1697" s="119">
        <v>15</v>
      </c>
    </row>
    <row r="1698" spans="2:20" x14ac:dyDescent="0.25">
      <c r="B1698" s="70">
        <v>332708</v>
      </c>
      <c r="C1698" s="71">
        <v>555239</v>
      </c>
      <c r="E1698" s="43" t="s">
        <v>46</v>
      </c>
      <c r="N1698" s="72"/>
      <c r="O1698" s="76" t="s">
        <v>781</v>
      </c>
      <c r="P1698" s="77">
        <v>3000001038788</v>
      </c>
      <c r="Q1698" s="77"/>
      <c r="R1698" s="77"/>
      <c r="S1698" s="78"/>
      <c r="T1698" s="119">
        <v>15</v>
      </c>
    </row>
    <row r="1699" spans="2:20" x14ac:dyDescent="0.25">
      <c r="B1699" s="70">
        <v>474969</v>
      </c>
      <c r="C1699" s="144">
        <v>474982</v>
      </c>
      <c r="E1699" s="43" t="s">
        <v>43</v>
      </c>
      <c r="N1699" s="72"/>
      <c r="O1699" s="76" t="s">
        <v>782</v>
      </c>
      <c r="P1699" s="77">
        <v>3276552412784</v>
      </c>
      <c r="Q1699" s="77">
        <v>20345</v>
      </c>
      <c r="R1699" s="77"/>
      <c r="S1699" s="78" t="s">
        <v>783</v>
      </c>
      <c r="T1699" s="119">
        <v>10</v>
      </c>
    </row>
    <row r="1700" spans="2:20" x14ac:dyDescent="0.25">
      <c r="B1700" s="70">
        <v>807373</v>
      </c>
      <c r="C1700" s="144">
        <v>807374</v>
      </c>
      <c r="E1700" s="43" t="s">
        <v>46</v>
      </c>
      <c r="N1700" s="72"/>
      <c r="O1700" s="76" t="s">
        <v>782</v>
      </c>
      <c r="P1700" s="77">
        <v>3276552412784</v>
      </c>
      <c r="Q1700" s="77">
        <v>20345</v>
      </c>
      <c r="R1700" s="77"/>
      <c r="S1700" s="78" t="s">
        <v>783</v>
      </c>
      <c r="T1700" s="119">
        <v>5</v>
      </c>
    </row>
    <row r="1701" spans="2:20" x14ac:dyDescent="0.25">
      <c r="B1701" s="70">
        <v>185389</v>
      </c>
      <c r="E1701" s="43" t="s">
        <v>43</v>
      </c>
      <c r="N1701" s="72"/>
      <c r="O1701" s="76" t="s">
        <v>784</v>
      </c>
      <c r="P1701" s="77">
        <v>3276552705558</v>
      </c>
      <c r="Q1701" s="77"/>
      <c r="R1701" s="77"/>
      <c r="S1701" s="78"/>
      <c r="T1701" s="119">
        <v>8</v>
      </c>
    </row>
    <row r="1702" spans="2:20" x14ac:dyDescent="0.25">
      <c r="B1702" s="70">
        <v>465976</v>
      </c>
      <c r="E1702" s="43" t="s">
        <v>46</v>
      </c>
      <c r="N1702" s="72"/>
      <c r="O1702" s="76" t="s">
        <v>784</v>
      </c>
      <c r="P1702" s="77">
        <v>3276552705558</v>
      </c>
      <c r="Q1702" s="77"/>
      <c r="R1702" s="77"/>
      <c r="S1702" s="78"/>
      <c r="T1702" s="119">
        <v>8</v>
      </c>
    </row>
    <row r="1703" spans="2:20" x14ac:dyDescent="0.25">
      <c r="B1703" s="70">
        <v>802747</v>
      </c>
      <c r="C1703" s="144">
        <v>802794</v>
      </c>
      <c r="E1703" s="43" t="s">
        <v>46</v>
      </c>
      <c r="N1703" s="72"/>
      <c r="O1703" s="76" t="s">
        <v>785</v>
      </c>
      <c r="P1703" s="77" t="s">
        <v>61</v>
      </c>
      <c r="Q1703" s="77"/>
      <c r="R1703" s="77"/>
      <c r="S1703" s="78"/>
      <c r="T1703" s="119">
        <v>32</v>
      </c>
    </row>
    <row r="1704" spans="2:20" x14ac:dyDescent="0.25">
      <c r="B1704" s="79">
        <v>867932</v>
      </c>
      <c r="C1704" s="71">
        <v>867941</v>
      </c>
      <c r="D1704" s="59">
        <v>739781</v>
      </c>
      <c r="E1704" s="43" t="s">
        <v>46</v>
      </c>
      <c r="N1704" s="72"/>
      <c r="O1704" s="76"/>
      <c r="P1704" s="77"/>
      <c r="Q1704" s="77"/>
      <c r="R1704" s="77"/>
      <c r="S1704" s="78"/>
      <c r="T1704" s="119">
        <v>1</v>
      </c>
    </row>
    <row r="1705" spans="2:20" x14ac:dyDescent="0.25">
      <c r="B1705" s="70">
        <v>49600</v>
      </c>
      <c r="C1705" s="144">
        <v>49607</v>
      </c>
      <c r="E1705" s="43" t="s">
        <v>43</v>
      </c>
      <c r="N1705" s="72"/>
      <c r="O1705" s="76" t="s">
        <v>786</v>
      </c>
      <c r="P1705" s="77">
        <v>3276553782961</v>
      </c>
      <c r="Q1705" s="77">
        <v>90723</v>
      </c>
      <c r="R1705" s="77"/>
      <c r="S1705" s="99" t="s">
        <v>787</v>
      </c>
      <c r="T1705" s="119">
        <v>4.2</v>
      </c>
    </row>
    <row r="1706" spans="2:20" x14ac:dyDescent="0.25">
      <c r="B1706" s="70">
        <v>49647</v>
      </c>
      <c r="C1706" s="144">
        <v>49649</v>
      </c>
      <c r="E1706" s="43" t="s">
        <v>46</v>
      </c>
      <c r="N1706" s="72"/>
      <c r="O1706" s="76" t="s">
        <v>786</v>
      </c>
      <c r="P1706" s="77">
        <v>3276553782961</v>
      </c>
      <c r="Q1706" s="77">
        <v>90723</v>
      </c>
      <c r="R1706" s="77"/>
      <c r="S1706" s="99" t="s">
        <v>787</v>
      </c>
      <c r="T1706" s="119">
        <v>4.2</v>
      </c>
    </row>
    <row r="1707" spans="2:20" x14ac:dyDescent="0.25">
      <c r="B1707" s="70">
        <v>701853</v>
      </c>
      <c r="C1707" s="144">
        <v>701870</v>
      </c>
      <c r="D1707" s="144">
        <v>959223</v>
      </c>
      <c r="E1707" s="43" t="s">
        <v>43</v>
      </c>
      <c r="N1707" s="72"/>
      <c r="O1707" s="76" t="s">
        <v>788</v>
      </c>
      <c r="P1707" s="77">
        <v>3276552704759</v>
      </c>
      <c r="Q1707" s="77"/>
      <c r="R1707" s="77"/>
      <c r="S1707" s="78"/>
      <c r="T1707" s="119">
        <v>6</v>
      </c>
    </row>
    <row r="1708" spans="2:20" x14ac:dyDescent="0.25">
      <c r="B1708" s="70">
        <v>335327</v>
      </c>
      <c r="C1708" s="144">
        <v>42710</v>
      </c>
      <c r="E1708" s="43"/>
      <c r="N1708" s="72"/>
      <c r="O1708" s="76" t="s">
        <v>788</v>
      </c>
      <c r="P1708" s="77">
        <v>3276552704759</v>
      </c>
      <c r="Q1708" s="77"/>
      <c r="R1708" s="77"/>
      <c r="S1708" s="78"/>
      <c r="T1708" s="119">
        <v>12</v>
      </c>
    </row>
    <row r="1709" spans="2:20" x14ac:dyDescent="0.25">
      <c r="B1709" s="70">
        <v>335329</v>
      </c>
      <c r="C1709" s="144">
        <v>763623</v>
      </c>
      <c r="D1709" s="144">
        <v>766168</v>
      </c>
      <c r="E1709" s="43" t="s">
        <v>46</v>
      </c>
      <c r="N1709" s="72"/>
      <c r="O1709" s="76" t="s">
        <v>788</v>
      </c>
      <c r="P1709" s="77">
        <v>3276552704759</v>
      </c>
      <c r="Q1709" s="77"/>
      <c r="R1709" s="77"/>
      <c r="S1709" s="78"/>
      <c r="T1709" s="119">
        <v>12</v>
      </c>
    </row>
    <row r="1710" spans="2:20" x14ac:dyDescent="0.25">
      <c r="B1710" s="70">
        <v>830792</v>
      </c>
      <c r="C1710" s="144">
        <v>701944</v>
      </c>
      <c r="D1710" s="144">
        <v>702012</v>
      </c>
      <c r="E1710" s="43" t="s">
        <v>43</v>
      </c>
      <c r="N1710" s="72"/>
      <c r="O1710" s="76" t="s">
        <v>789</v>
      </c>
      <c r="P1710" s="77">
        <v>3276559414354</v>
      </c>
      <c r="Q1710" s="77"/>
      <c r="R1710" s="77"/>
      <c r="S1710" s="78"/>
      <c r="T1710" s="119">
        <v>6</v>
      </c>
    </row>
    <row r="1711" spans="2:20" x14ac:dyDescent="0.25">
      <c r="B1711" s="70">
        <v>326057</v>
      </c>
      <c r="E1711" s="43" t="s">
        <v>43</v>
      </c>
      <c r="N1711" s="72"/>
      <c r="O1711" s="76" t="s">
        <v>789</v>
      </c>
      <c r="P1711" s="77">
        <v>3276559414354</v>
      </c>
      <c r="Q1711" s="77"/>
      <c r="R1711" s="77"/>
      <c r="S1711" s="78"/>
      <c r="T1711" s="119">
        <v>12</v>
      </c>
    </row>
    <row r="1712" spans="2:20" x14ac:dyDescent="0.25">
      <c r="B1712" s="79">
        <v>705348</v>
      </c>
      <c r="C1712" s="59">
        <v>705350</v>
      </c>
      <c r="E1712" s="43" t="s">
        <v>47</v>
      </c>
      <c r="N1712" s="72"/>
      <c r="O1712" s="76"/>
      <c r="P1712" s="77"/>
      <c r="Q1712" s="77"/>
      <c r="R1712" s="77"/>
      <c r="S1712" s="78"/>
      <c r="T1712" s="119">
        <v>6</v>
      </c>
    </row>
    <row r="1713" spans="2:20" x14ac:dyDescent="0.25">
      <c r="B1713" s="70">
        <v>702105</v>
      </c>
      <c r="C1713" s="144">
        <v>702107</v>
      </c>
      <c r="E1713" s="43" t="s">
        <v>46</v>
      </c>
      <c r="N1713" s="72"/>
      <c r="O1713" s="76" t="s">
        <v>789</v>
      </c>
      <c r="P1713" s="77">
        <v>3276559414354</v>
      </c>
      <c r="Q1713" s="77"/>
      <c r="R1713" s="77"/>
      <c r="S1713" s="78"/>
      <c r="T1713" s="119">
        <v>6</v>
      </c>
    </row>
    <row r="1714" spans="2:20" x14ac:dyDescent="0.25">
      <c r="B1714" s="70">
        <v>438045</v>
      </c>
      <c r="E1714" s="43" t="s">
        <v>46</v>
      </c>
      <c r="N1714" s="72"/>
      <c r="O1714" s="76" t="s">
        <v>789</v>
      </c>
      <c r="P1714" s="77">
        <v>3276559414354</v>
      </c>
      <c r="Q1714" s="77"/>
      <c r="R1714" s="77"/>
      <c r="S1714" s="78"/>
      <c r="T1714" s="119">
        <v>12</v>
      </c>
    </row>
    <row r="1715" spans="2:20" x14ac:dyDescent="0.25">
      <c r="B1715" s="79">
        <v>192487</v>
      </c>
      <c r="C1715" s="59">
        <v>192484</v>
      </c>
      <c r="E1715" s="43" t="s">
        <v>43</v>
      </c>
      <c r="N1715" s="72"/>
      <c r="O1715" s="76" t="s">
        <v>790</v>
      </c>
      <c r="P1715" s="77">
        <v>3000000041833</v>
      </c>
      <c r="Q1715" s="77">
        <v>90164</v>
      </c>
      <c r="R1715" s="77"/>
      <c r="S1715" s="78"/>
      <c r="T1715" s="119">
        <v>12</v>
      </c>
    </row>
    <row r="1716" spans="2:20" x14ac:dyDescent="0.25">
      <c r="B1716" s="79">
        <v>946560</v>
      </c>
      <c r="C1716" s="59">
        <v>946558</v>
      </c>
      <c r="E1716" s="43" t="s">
        <v>43</v>
      </c>
      <c r="N1716" s="72"/>
      <c r="O1716" s="76"/>
      <c r="P1716" s="77"/>
      <c r="Q1716" s="77"/>
      <c r="R1716" s="77"/>
      <c r="S1716" s="78"/>
      <c r="T1716" s="119">
        <v>1</v>
      </c>
    </row>
    <row r="1717" spans="2:20" x14ac:dyDescent="0.25">
      <c r="B1717" s="79">
        <v>54040</v>
      </c>
      <c r="C1717" s="59">
        <v>54005</v>
      </c>
      <c r="E1717" s="43" t="s">
        <v>43</v>
      </c>
      <c r="N1717" s="72"/>
      <c r="O1717" s="76" t="s">
        <v>791</v>
      </c>
      <c r="P1717" s="77">
        <v>3276552687168</v>
      </c>
      <c r="Q1717" s="77"/>
      <c r="R1717" s="77"/>
      <c r="S1717" s="78"/>
      <c r="T1717" s="119">
        <v>8</v>
      </c>
    </row>
    <row r="1718" spans="2:20" x14ac:dyDescent="0.25">
      <c r="B1718" s="70">
        <v>700193</v>
      </c>
      <c r="C1718" s="144">
        <v>700195</v>
      </c>
      <c r="E1718" s="43" t="s">
        <v>43</v>
      </c>
      <c r="N1718" s="72"/>
      <c r="O1718" s="76" t="s">
        <v>792</v>
      </c>
      <c r="P1718" s="77">
        <v>3276552687168</v>
      </c>
      <c r="Q1718" s="77"/>
      <c r="R1718" s="77"/>
      <c r="S1718" s="78"/>
      <c r="T1718" s="119">
        <v>10</v>
      </c>
    </row>
    <row r="1719" spans="2:20" x14ac:dyDescent="0.25">
      <c r="B1719" s="79">
        <v>53684</v>
      </c>
      <c r="C1719" s="71">
        <v>53712</v>
      </c>
      <c r="E1719" s="43" t="s">
        <v>46</v>
      </c>
      <c r="N1719" s="72"/>
      <c r="O1719" s="76"/>
      <c r="P1719" s="77"/>
      <c r="Q1719" s="77"/>
      <c r="R1719" s="77"/>
      <c r="S1719" s="78"/>
      <c r="T1719" s="119">
        <v>8</v>
      </c>
    </row>
    <row r="1720" spans="2:20" x14ac:dyDescent="0.25">
      <c r="B1720" s="79">
        <v>844162</v>
      </c>
      <c r="C1720" s="71">
        <v>844165</v>
      </c>
      <c r="E1720" s="43" t="s">
        <v>43</v>
      </c>
      <c r="N1720" s="72"/>
      <c r="O1720" s="76"/>
      <c r="P1720" s="77"/>
      <c r="Q1720" s="77"/>
      <c r="R1720" s="77"/>
      <c r="S1720" s="78"/>
      <c r="T1720" s="119">
        <v>6</v>
      </c>
    </row>
    <row r="1721" spans="2:20" x14ac:dyDescent="0.25">
      <c r="B1721" s="70">
        <v>779129</v>
      </c>
      <c r="C1721" s="144">
        <v>779186</v>
      </c>
      <c r="E1721" s="43" t="s">
        <v>43</v>
      </c>
      <c r="N1721" s="72"/>
      <c r="O1721" s="76" t="s">
        <v>793</v>
      </c>
      <c r="P1721" s="77">
        <v>3276552719364</v>
      </c>
      <c r="Q1721" s="77">
        <v>90776</v>
      </c>
      <c r="R1721" s="77"/>
      <c r="S1721" s="78" t="s">
        <v>794</v>
      </c>
      <c r="T1721" s="119">
        <v>2</v>
      </c>
    </row>
    <row r="1722" spans="2:20" x14ac:dyDescent="0.25">
      <c r="B1722" s="79">
        <v>286960</v>
      </c>
      <c r="C1722" s="71">
        <v>286972</v>
      </c>
      <c r="D1722" s="71"/>
      <c r="E1722" s="43" t="s">
        <v>43</v>
      </c>
      <c r="F1722" s="71"/>
      <c r="G1722" s="71"/>
      <c r="H1722" s="71"/>
      <c r="I1722" s="71"/>
      <c r="J1722" s="71"/>
      <c r="K1722" s="71"/>
      <c r="L1722" s="71"/>
      <c r="M1722" s="71"/>
      <c r="N1722" s="72"/>
      <c r="O1722" s="76" t="s">
        <v>793</v>
      </c>
      <c r="P1722" s="77">
        <v>3276552719364</v>
      </c>
      <c r="Q1722" s="77">
        <v>90776</v>
      </c>
      <c r="R1722" s="77"/>
      <c r="S1722" s="78" t="s">
        <v>794</v>
      </c>
      <c r="T1722" s="119">
        <v>6</v>
      </c>
    </row>
    <row r="1723" spans="2:20" x14ac:dyDescent="0.25">
      <c r="B1723" s="79">
        <v>287004</v>
      </c>
      <c r="C1723" s="71">
        <v>287005</v>
      </c>
      <c r="D1723" s="71"/>
      <c r="E1723" s="43" t="s">
        <v>46</v>
      </c>
      <c r="F1723" s="71"/>
      <c r="G1723" s="71"/>
      <c r="H1723" s="71"/>
      <c r="I1723" s="71"/>
      <c r="J1723" s="71"/>
      <c r="K1723" s="71"/>
      <c r="L1723" s="71"/>
      <c r="M1723" s="71"/>
      <c r="N1723" s="72"/>
      <c r="O1723" s="76" t="s">
        <v>793</v>
      </c>
      <c r="P1723" s="77">
        <v>3276552719364</v>
      </c>
      <c r="Q1723" s="77">
        <v>90776</v>
      </c>
      <c r="R1723" s="77"/>
      <c r="S1723" s="78" t="s">
        <v>794</v>
      </c>
      <c r="T1723" s="119">
        <v>6</v>
      </c>
    </row>
    <row r="1724" spans="2:20" x14ac:dyDescent="0.25">
      <c r="B1724" s="79">
        <v>871799</v>
      </c>
      <c r="C1724" s="71">
        <v>871804</v>
      </c>
      <c r="D1724" s="71">
        <v>739806</v>
      </c>
      <c r="E1724" s="43" t="s">
        <v>46</v>
      </c>
      <c r="F1724" s="71"/>
      <c r="G1724" s="71"/>
      <c r="H1724" s="71"/>
      <c r="I1724" s="71"/>
      <c r="J1724" s="71"/>
      <c r="K1724" s="71"/>
      <c r="L1724" s="71"/>
      <c r="M1724" s="71"/>
      <c r="N1724" s="72"/>
      <c r="O1724" s="76"/>
      <c r="P1724" s="77"/>
      <c r="Q1724" s="77"/>
      <c r="R1724" s="77"/>
      <c r="S1724" s="78"/>
      <c r="T1724" s="119">
        <v>1</v>
      </c>
    </row>
    <row r="1725" spans="2:20" x14ac:dyDescent="0.25">
      <c r="B1725" s="70">
        <v>145502</v>
      </c>
      <c r="C1725" s="144">
        <v>145506</v>
      </c>
      <c r="D1725" s="144">
        <v>485619</v>
      </c>
      <c r="E1725" s="43" t="s">
        <v>43</v>
      </c>
      <c r="N1725" s="72"/>
      <c r="O1725" s="76" t="s">
        <v>795</v>
      </c>
      <c r="P1725" s="77">
        <v>3000000038857</v>
      </c>
      <c r="Q1725" s="77">
        <v>20355</v>
      </c>
      <c r="R1725" s="77"/>
      <c r="S1725" s="78" t="s">
        <v>796</v>
      </c>
      <c r="T1725" s="119">
        <v>5</v>
      </c>
    </row>
    <row r="1726" spans="2:20" x14ac:dyDescent="0.25">
      <c r="B1726" s="79"/>
      <c r="E1726" s="43" t="s">
        <v>43</v>
      </c>
      <c r="N1726" s="72"/>
      <c r="O1726" s="76" t="s">
        <v>795</v>
      </c>
      <c r="P1726" s="77">
        <v>3000000038857</v>
      </c>
      <c r="Q1726" s="77">
        <v>20355</v>
      </c>
      <c r="R1726" s="77"/>
      <c r="S1726" s="78" t="s">
        <v>796</v>
      </c>
      <c r="T1726" s="119">
        <v>10</v>
      </c>
    </row>
    <row r="1727" spans="2:20" x14ac:dyDescent="0.25">
      <c r="B1727" s="70">
        <v>145500</v>
      </c>
      <c r="C1727" s="144">
        <v>145501</v>
      </c>
      <c r="D1727" s="144">
        <v>485618</v>
      </c>
      <c r="E1727" s="43" t="s">
        <v>43</v>
      </c>
      <c r="N1727" s="72"/>
      <c r="O1727" s="76" t="s">
        <v>795</v>
      </c>
      <c r="P1727" s="77">
        <v>3000000038857</v>
      </c>
      <c r="Q1727" s="77">
        <v>20355</v>
      </c>
      <c r="R1727" s="77"/>
      <c r="S1727" s="78" t="s">
        <v>796</v>
      </c>
      <c r="T1727" s="119">
        <v>10</v>
      </c>
    </row>
    <row r="1728" spans="2:20" x14ac:dyDescent="0.25">
      <c r="B1728" s="70">
        <v>145514</v>
      </c>
      <c r="C1728" s="144">
        <v>145515</v>
      </c>
      <c r="D1728" s="144">
        <v>485623</v>
      </c>
      <c r="E1728" s="43" t="s">
        <v>46</v>
      </c>
      <c r="F1728" s="71" t="s">
        <v>797</v>
      </c>
      <c r="N1728" s="72"/>
      <c r="O1728" s="76" t="s">
        <v>795</v>
      </c>
      <c r="P1728" s="77">
        <v>3000000038857</v>
      </c>
      <c r="Q1728" s="77">
        <v>20355</v>
      </c>
      <c r="R1728" s="77"/>
      <c r="S1728" s="78" t="s">
        <v>796</v>
      </c>
      <c r="T1728" s="119">
        <v>5</v>
      </c>
    </row>
    <row r="1729" spans="2:20" x14ac:dyDescent="0.25">
      <c r="B1729" s="70">
        <v>634631</v>
      </c>
      <c r="C1729" s="144">
        <v>634632</v>
      </c>
      <c r="E1729" s="43" t="s">
        <v>46</v>
      </c>
      <c r="N1729" s="72"/>
      <c r="O1729" s="76" t="s">
        <v>795</v>
      </c>
      <c r="P1729" s="77">
        <v>3000000038857</v>
      </c>
      <c r="Q1729" s="77">
        <v>20355</v>
      </c>
      <c r="R1729" s="77"/>
      <c r="S1729" s="78" t="s">
        <v>796</v>
      </c>
      <c r="T1729" s="119">
        <v>8</v>
      </c>
    </row>
    <row r="1730" spans="2:20" x14ac:dyDescent="0.25">
      <c r="B1730" s="70">
        <v>910970</v>
      </c>
      <c r="C1730" s="144">
        <v>910971</v>
      </c>
      <c r="D1730" s="71">
        <v>474148</v>
      </c>
      <c r="E1730" s="43" t="s">
        <v>46</v>
      </c>
      <c r="N1730" s="72"/>
      <c r="O1730" s="76" t="s">
        <v>795</v>
      </c>
      <c r="P1730" s="77">
        <v>3000000038857</v>
      </c>
      <c r="Q1730" s="77">
        <v>20355</v>
      </c>
      <c r="R1730" s="77"/>
      <c r="S1730" s="78" t="s">
        <v>796</v>
      </c>
      <c r="T1730" s="119">
        <v>10</v>
      </c>
    </row>
    <row r="1731" spans="2:20" x14ac:dyDescent="0.25">
      <c r="B1731" s="70">
        <v>145507</v>
      </c>
      <c r="C1731" s="144">
        <v>145508</v>
      </c>
      <c r="D1731" s="144">
        <v>485620</v>
      </c>
      <c r="E1731" s="43" t="s">
        <v>47</v>
      </c>
      <c r="F1731" s="71" t="s">
        <v>798</v>
      </c>
      <c r="N1731" s="72"/>
      <c r="O1731" s="76" t="s">
        <v>795</v>
      </c>
      <c r="P1731" s="77">
        <v>3000000038857</v>
      </c>
      <c r="Q1731" s="77">
        <v>20355</v>
      </c>
      <c r="R1731" s="77"/>
      <c r="S1731" s="78" t="s">
        <v>796</v>
      </c>
      <c r="T1731" s="119">
        <v>5</v>
      </c>
    </row>
    <row r="1732" spans="2:20" x14ac:dyDescent="0.25">
      <c r="B1732" s="79">
        <v>703796</v>
      </c>
      <c r="C1732" s="71">
        <v>703808</v>
      </c>
      <c r="D1732" s="71"/>
      <c r="E1732" s="43" t="s">
        <v>43</v>
      </c>
      <c r="F1732" s="71"/>
      <c r="N1732" s="72"/>
      <c r="O1732" s="76" t="s">
        <v>799</v>
      </c>
      <c r="P1732" s="77">
        <v>3000000038871</v>
      </c>
      <c r="Q1732" s="77">
        <v>20358</v>
      </c>
      <c r="R1732" s="77"/>
      <c r="S1732" s="78">
        <v>200140</v>
      </c>
      <c r="T1732" s="119">
        <v>3.5</v>
      </c>
    </row>
    <row r="1733" spans="2:20" x14ac:dyDescent="0.25">
      <c r="B1733" s="70">
        <v>145531</v>
      </c>
      <c r="C1733" s="144">
        <v>145533</v>
      </c>
      <c r="D1733" s="144">
        <v>485632</v>
      </c>
      <c r="E1733" s="43" t="s">
        <v>43</v>
      </c>
      <c r="N1733" s="72"/>
      <c r="O1733" s="76" t="s">
        <v>799</v>
      </c>
      <c r="P1733" s="77">
        <v>3000000038871</v>
      </c>
      <c r="Q1733" s="77">
        <v>20358</v>
      </c>
      <c r="R1733" s="77"/>
      <c r="S1733" s="78">
        <v>200140</v>
      </c>
      <c r="T1733" s="119"/>
    </row>
    <row r="1734" spans="2:20" x14ac:dyDescent="0.25">
      <c r="B1734" s="70">
        <v>415208</v>
      </c>
      <c r="C1734" s="144">
        <v>415211</v>
      </c>
      <c r="D1734" s="144">
        <v>485633</v>
      </c>
      <c r="E1734" s="43" t="s">
        <v>43</v>
      </c>
      <c r="N1734" s="72"/>
      <c r="O1734" s="76" t="s">
        <v>799</v>
      </c>
      <c r="P1734" s="77">
        <v>3000000038871</v>
      </c>
      <c r="Q1734" s="77">
        <v>20358</v>
      </c>
      <c r="R1734" s="77"/>
      <c r="S1734" s="78" t="s">
        <v>800</v>
      </c>
      <c r="T1734" s="119"/>
    </row>
    <row r="1735" spans="2:20" x14ac:dyDescent="0.25">
      <c r="B1735" s="70">
        <v>443921</v>
      </c>
      <c r="C1735" s="144">
        <v>443922</v>
      </c>
      <c r="D1735" s="144">
        <v>485634</v>
      </c>
      <c r="E1735" s="43" t="s">
        <v>46</v>
      </c>
      <c r="N1735" s="72"/>
      <c r="O1735" s="76" t="s">
        <v>799</v>
      </c>
      <c r="P1735" s="77">
        <v>3000000038871</v>
      </c>
      <c r="Q1735" s="77">
        <v>20358</v>
      </c>
      <c r="R1735" s="77"/>
      <c r="S1735" s="78" t="s">
        <v>800</v>
      </c>
      <c r="T1735" s="119"/>
    </row>
    <row r="1736" spans="2:20" x14ac:dyDescent="0.25">
      <c r="B1736" s="79">
        <v>703776</v>
      </c>
      <c r="C1736" s="71">
        <v>703787</v>
      </c>
      <c r="D1736" s="71"/>
      <c r="E1736" s="43" t="s">
        <v>43</v>
      </c>
      <c r="N1736" s="72"/>
      <c r="O1736" s="76" t="s">
        <v>801</v>
      </c>
      <c r="P1736" s="77">
        <v>3276556777049</v>
      </c>
      <c r="Q1736" s="77">
        <v>20359</v>
      </c>
      <c r="R1736" s="77"/>
      <c r="S1736" s="78">
        <v>200141</v>
      </c>
      <c r="T1736" s="119">
        <v>3.5</v>
      </c>
    </row>
    <row r="1737" spans="2:20" x14ac:dyDescent="0.25">
      <c r="B1737" s="79">
        <v>923120</v>
      </c>
      <c r="C1737" s="71">
        <v>923121</v>
      </c>
      <c r="D1737" s="71"/>
      <c r="E1737" s="43" t="s">
        <v>43</v>
      </c>
      <c r="N1737" s="72"/>
      <c r="O1737" s="76" t="s">
        <v>801</v>
      </c>
      <c r="P1737" s="77">
        <v>3276556777049</v>
      </c>
      <c r="Q1737" s="77">
        <v>20359</v>
      </c>
      <c r="R1737" s="77"/>
      <c r="S1737" s="78" t="s">
        <v>802</v>
      </c>
      <c r="T1737" s="119">
        <v>5</v>
      </c>
    </row>
    <row r="1738" spans="2:20" x14ac:dyDescent="0.25">
      <c r="B1738" s="70">
        <v>96438</v>
      </c>
      <c r="C1738" s="144">
        <v>96439</v>
      </c>
      <c r="E1738" s="43" t="s">
        <v>43</v>
      </c>
      <c r="N1738" s="72"/>
      <c r="O1738" s="76" t="s">
        <v>801</v>
      </c>
      <c r="P1738" s="77">
        <v>3276556777049</v>
      </c>
      <c r="Q1738" s="77">
        <v>20359</v>
      </c>
      <c r="R1738" s="77"/>
      <c r="S1738" s="78" t="s">
        <v>802</v>
      </c>
      <c r="T1738" s="119">
        <v>7</v>
      </c>
    </row>
    <row r="1739" spans="2:20" x14ac:dyDescent="0.25">
      <c r="B1739" s="79">
        <v>923473</v>
      </c>
      <c r="C1739" s="71">
        <v>923476</v>
      </c>
      <c r="E1739" s="43" t="s">
        <v>43</v>
      </c>
      <c r="N1739" s="72"/>
      <c r="O1739" s="76" t="s">
        <v>803</v>
      </c>
      <c r="P1739" s="77">
        <v>3276556777056</v>
      </c>
      <c r="Q1739" s="77">
        <v>20356</v>
      </c>
      <c r="R1739" s="77"/>
      <c r="S1739" s="78" t="s">
        <v>804</v>
      </c>
      <c r="T1739" s="119">
        <v>5</v>
      </c>
    </row>
    <row r="1740" spans="2:20" x14ac:dyDescent="0.25">
      <c r="B1740" s="70">
        <v>921532</v>
      </c>
      <c r="C1740" s="71">
        <v>921533</v>
      </c>
      <c r="E1740" s="43" t="s">
        <v>43</v>
      </c>
      <c r="N1740" s="72"/>
      <c r="O1740" s="76" t="s">
        <v>803</v>
      </c>
      <c r="P1740" s="77">
        <v>3276556777056</v>
      </c>
      <c r="Q1740" s="77">
        <v>20356</v>
      </c>
      <c r="R1740" s="77"/>
      <c r="S1740" s="78" t="s">
        <v>804</v>
      </c>
      <c r="T1740" s="119">
        <v>7</v>
      </c>
    </row>
    <row r="1741" spans="2:20" x14ac:dyDescent="0.25">
      <c r="B1741" s="70">
        <v>116309</v>
      </c>
      <c r="C1741" s="71">
        <v>116312</v>
      </c>
      <c r="E1741" s="43" t="s">
        <v>43</v>
      </c>
      <c r="N1741" s="72"/>
      <c r="O1741" s="76" t="s">
        <v>803</v>
      </c>
      <c r="P1741" s="77">
        <v>3276556777056</v>
      </c>
      <c r="Q1741" s="77">
        <v>20356</v>
      </c>
      <c r="R1741" s="77"/>
      <c r="S1741" s="78" t="s">
        <v>804</v>
      </c>
      <c r="T1741" s="119">
        <v>10</v>
      </c>
    </row>
    <row r="1742" spans="2:20" x14ac:dyDescent="0.25">
      <c r="B1742" s="70">
        <v>311543</v>
      </c>
      <c r="C1742" s="71">
        <v>311544</v>
      </c>
      <c r="E1742" s="43" t="s">
        <v>46</v>
      </c>
      <c r="N1742" s="72"/>
      <c r="O1742" s="76" t="s">
        <v>803</v>
      </c>
      <c r="P1742" s="77">
        <v>3276556777056</v>
      </c>
      <c r="Q1742" s="77">
        <v>20356</v>
      </c>
      <c r="R1742" s="77"/>
      <c r="S1742" s="78" t="s">
        <v>804</v>
      </c>
      <c r="T1742" s="119">
        <v>5</v>
      </c>
    </row>
    <row r="1743" spans="2:20" x14ac:dyDescent="0.25">
      <c r="B1743" s="79">
        <v>923227</v>
      </c>
      <c r="C1743" s="71">
        <v>923229</v>
      </c>
      <c r="E1743" s="43" t="s">
        <v>43</v>
      </c>
      <c r="N1743" s="72"/>
      <c r="O1743" s="76" t="s">
        <v>805</v>
      </c>
      <c r="P1743" s="77">
        <v>3276558380926</v>
      </c>
      <c r="Q1743" s="77">
        <v>20354</v>
      </c>
      <c r="R1743" s="77"/>
      <c r="S1743" s="78" t="s">
        <v>806</v>
      </c>
      <c r="T1743" s="119">
        <v>5</v>
      </c>
    </row>
    <row r="1744" spans="2:20" x14ac:dyDescent="0.25">
      <c r="B1744" s="70">
        <v>886862</v>
      </c>
      <c r="C1744" s="71">
        <v>886865</v>
      </c>
      <c r="E1744" s="43" t="s">
        <v>46</v>
      </c>
      <c r="N1744" s="72"/>
      <c r="O1744" s="76" t="s">
        <v>805</v>
      </c>
      <c r="P1744" s="77">
        <v>3276558380926</v>
      </c>
      <c r="Q1744" s="77">
        <v>20354</v>
      </c>
      <c r="R1744" s="77"/>
      <c r="S1744" s="78" t="s">
        <v>806</v>
      </c>
      <c r="T1744" s="119">
        <v>5</v>
      </c>
    </row>
    <row r="1745" spans="2:20" x14ac:dyDescent="0.25">
      <c r="B1745" s="79">
        <v>923108</v>
      </c>
      <c r="C1745" s="71">
        <v>923110</v>
      </c>
      <c r="E1745" s="43" t="s">
        <v>43</v>
      </c>
      <c r="N1745" s="72"/>
      <c r="O1745" s="76" t="s">
        <v>807</v>
      </c>
      <c r="P1745" s="77">
        <v>3523680292482</v>
      </c>
      <c r="Q1745" s="77">
        <v>20741</v>
      </c>
      <c r="R1745" s="77"/>
      <c r="S1745" s="78" t="s">
        <v>808</v>
      </c>
      <c r="T1745" s="119">
        <v>5</v>
      </c>
    </row>
    <row r="1746" spans="2:20" x14ac:dyDescent="0.25">
      <c r="B1746" s="79">
        <v>347070</v>
      </c>
      <c r="C1746" s="71">
        <v>347090</v>
      </c>
      <c r="E1746" s="43" t="s">
        <v>46</v>
      </c>
      <c r="N1746" s="72"/>
      <c r="O1746" s="76" t="s">
        <v>807</v>
      </c>
      <c r="P1746" s="77">
        <v>3523680292482</v>
      </c>
      <c r="Q1746" s="77">
        <v>20741</v>
      </c>
      <c r="R1746" s="77"/>
      <c r="S1746" s="78">
        <v>204260</v>
      </c>
      <c r="T1746" s="119" t="s">
        <v>809</v>
      </c>
    </row>
    <row r="1747" spans="2:20" x14ac:dyDescent="0.25">
      <c r="B1747" s="70">
        <v>884806</v>
      </c>
      <c r="C1747" s="144">
        <v>884809</v>
      </c>
      <c r="E1747" s="43" t="s">
        <v>46</v>
      </c>
      <c r="N1747" s="72"/>
      <c r="O1747" s="76" t="s">
        <v>810</v>
      </c>
      <c r="P1747" s="77">
        <v>3523680260269</v>
      </c>
      <c r="Q1747" s="77"/>
      <c r="R1747" s="77"/>
      <c r="S1747" s="78"/>
      <c r="T1747" s="119">
        <v>5</v>
      </c>
    </row>
    <row r="1748" spans="2:20" x14ac:dyDescent="0.25">
      <c r="B1748" s="79">
        <v>923217</v>
      </c>
      <c r="C1748" s="71">
        <v>923219</v>
      </c>
      <c r="E1748" s="43" t="s">
        <v>43</v>
      </c>
      <c r="N1748" s="72"/>
      <c r="O1748" s="76" t="s">
        <v>811</v>
      </c>
      <c r="P1748" s="77">
        <v>3523680265561</v>
      </c>
      <c r="Q1748" s="77"/>
      <c r="R1748" s="77"/>
      <c r="S1748" s="78"/>
      <c r="T1748" s="119">
        <v>5</v>
      </c>
    </row>
    <row r="1749" spans="2:20" x14ac:dyDescent="0.25">
      <c r="B1749" s="79">
        <v>906121</v>
      </c>
      <c r="C1749" s="71">
        <v>906152</v>
      </c>
      <c r="E1749" s="43" t="s">
        <v>46</v>
      </c>
      <c r="N1749" s="72"/>
      <c r="O1749" s="76" t="s">
        <v>811</v>
      </c>
      <c r="P1749" s="77">
        <v>3523680265561</v>
      </c>
      <c r="Q1749" s="77"/>
      <c r="R1749" s="77"/>
      <c r="S1749" s="78"/>
      <c r="T1749" s="119">
        <v>5</v>
      </c>
    </row>
    <row r="1750" spans="2:20" x14ac:dyDescent="0.25">
      <c r="B1750" s="70">
        <v>889147</v>
      </c>
      <c r="E1750" s="43" t="s">
        <v>43</v>
      </c>
      <c r="N1750" s="72"/>
      <c r="O1750" s="76" t="s">
        <v>812</v>
      </c>
      <c r="P1750" s="77">
        <v>3276554654748</v>
      </c>
      <c r="Q1750" s="77"/>
      <c r="R1750" s="77"/>
      <c r="S1750" s="78"/>
      <c r="T1750" s="119">
        <v>5</v>
      </c>
    </row>
    <row r="1751" spans="2:20" x14ac:dyDescent="0.25">
      <c r="B1751" s="70">
        <v>889148</v>
      </c>
      <c r="E1751" s="43" t="s">
        <v>43</v>
      </c>
      <c r="N1751" s="72"/>
      <c r="O1751" s="76" t="s">
        <v>812</v>
      </c>
      <c r="P1751" s="77">
        <v>3276554654748</v>
      </c>
      <c r="Q1751" s="77"/>
      <c r="R1751" s="77"/>
      <c r="S1751" s="78"/>
      <c r="T1751" s="119">
        <v>10</v>
      </c>
    </row>
    <row r="1752" spans="2:20" x14ac:dyDescent="0.25">
      <c r="B1752" s="70">
        <v>889140</v>
      </c>
      <c r="E1752" s="43" t="s">
        <v>46</v>
      </c>
      <c r="N1752" s="72"/>
      <c r="O1752" s="76" t="s">
        <v>812</v>
      </c>
      <c r="P1752" s="77">
        <v>3276554654748</v>
      </c>
      <c r="Q1752" s="77"/>
      <c r="R1752" s="77"/>
      <c r="S1752" s="78"/>
      <c r="T1752" s="119">
        <v>5</v>
      </c>
    </row>
    <row r="1753" spans="2:20" x14ac:dyDescent="0.25">
      <c r="B1753" s="70">
        <v>889141</v>
      </c>
      <c r="C1753" s="71">
        <v>454285</v>
      </c>
      <c r="E1753" s="43" t="s">
        <v>46</v>
      </c>
      <c r="N1753" s="72"/>
      <c r="O1753" s="76" t="s">
        <v>812</v>
      </c>
      <c r="P1753" s="77">
        <v>3276554654748</v>
      </c>
      <c r="Q1753" s="77"/>
      <c r="R1753" s="77"/>
      <c r="S1753" s="78"/>
      <c r="T1753" s="119">
        <v>10</v>
      </c>
    </row>
    <row r="1754" spans="2:20" x14ac:dyDescent="0.25">
      <c r="B1754" s="70">
        <v>889143</v>
      </c>
      <c r="E1754" s="43" t="s">
        <v>47</v>
      </c>
      <c r="N1754" s="72"/>
      <c r="O1754" s="76" t="s">
        <v>812</v>
      </c>
      <c r="P1754" s="77">
        <v>3276554654748</v>
      </c>
      <c r="Q1754" s="77"/>
      <c r="R1754" s="77"/>
      <c r="S1754" s="78"/>
      <c r="T1754" s="119">
        <v>5</v>
      </c>
    </row>
    <row r="1755" spans="2:20" x14ac:dyDescent="0.25">
      <c r="B1755" s="70">
        <v>889145</v>
      </c>
      <c r="E1755" s="43" t="s">
        <v>47</v>
      </c>
      <c r="N1755" s="72"/>
      <c r="O1755" s="76" t="s">
        <v>812</v>
      </c>
      <c r="P1755" s="77">
        <v>3276554654748</v>
      </c>
      <c r="Q1755" s="77"/>
      <c r="R1755" s="77"/>
      <c r="S1755" s="78"/>
      <c r="T1755" s="119">
        <v>10</v>
      </c>
    </row>
    <row r="1756" spans="2:20" x14ac:dyDescent="0.25">
      <c r="B1756" s="70">
        <v>871529</v>
      </c>
      <c r="C1756" s="144">
        <v>581933</v>
      </c>
      <c r="D1756" s="144">
        <v>693607</v>
      </c>
      <c r="E1756" s="43" t="s">
        <v>43</v>
      </c>
      <c r="N1756" s="72"/>
      <c r="O1756" s="76" t="s">
        <v>813</v>
      </c>
      <c r="P1756" s="77">
        <v>3276552440299</v>
      </c>
      <c r="Q1756" s="77"/>
      <c r="R1756" s="77"/>
      <c r="S1756" s="78"/>
      <c r="T1756" s="119">
        <v>10</v>
      </c>
    </row>
    <row r="1757" spans="2:20" x14ac:dyDescent="0.25">
      <c r="B1757" s="70">
        <v>581971</v>
      </c>
      <c r="C1757" s="144">
        <v>703494</v>
      </c>
      <c r="E1757" s="43" t="s">
        <v>814</v>
      </c>
      <c r="N1757" s="72"/>
      <c r="O1757" s="76" t="s">
        <v>813</v>
      </c>
      <c r="P1757" s="77">
        <v>3276552440299</v>
      </c>
      <c r="Q1757" s="77"/>
      <c r="R1757" s="77"/>
      <c r="S1757" s="78"/>
      <c r="T1757" s="119">
        <v>10</v>
      </c>
    </row>
    <row r="1758" spans="2:20" x14ac:dyDescent="0.25">
      <c r="B1758" s="70">
        <v>924323</v>
      </c>
      <c r="E1758" s="43" t="s">
        <v>43</v>
      </c>
      <c r="N1758" s="72"/>
      <c r="O1758" s="76" t="s">
        <v>815</v>
      </c>
      <c r="P1758" s="77">
        <v>3276550280460</v>
      </c>
      <c r="Q1758" s="77"/>
      <c r="R1758" s="77"/>
      <c r="S1758" s="78"/>
      <c r="T1758" s="119">
        <v>1</v>
      </c>
    </row>
    <row r="1759" spans="2:20" x14ac:dyDescent="0.25">
      <c r="B1759" s="70">
        <v>634638</v>
      </c>
      <c r="C1759" s="144">
        <v>634637</v>
      </c>
      <c r="E1759" s="43" t="s">
        <v>43</v>
      </c>
      <c r="N1759" s="72"/>
      <c r="O1759" s="76" t="s">
        <v>815</v>
      </c>
      <c r="P1759" s="77">
        <v>3276550280460</v>
      </c>
      <c r="Q1759" s="77"/>
      <c r="R1759" s="77"/>
      <c r="S1759" s="78"/>
      <c r="T1759" s="119">
        <v>5</v>
      </c>
    </row>
    <row r="1760" spans="2:20" x14ac:dyDescent="0.25">
      <c r="B1760" s="70">
        <v>860056</v>
      </c>
      <c r="E1760" s="43" t="s">
        <v>46</v>
      </c>
      <c r="N1760" s="72"/>
      <c r="O1760" s="76" t="s">
        <v>815</v>
      </c>
      <c r="P1760" s="77">
        <v>3276550280460</v>
      </c>
      <c r="Q1760" s="77"/>
      <c r="R1760" s="77"/>
      <c r="S1760" s="78"/>
      <c r="T1760" s="119">
        <v>5</v>
      </c>
    </row>
    <row r="1761" spans="2:20" x14ac:dyDescent="0.25">
      <c r="B1761" s="70">
        <v>924245</v>
      </c>
      <c r="E1761" s="43" t="s">
        <v>46</v>
      </c>
      <c r="N1761" s="72"/>
      <c r="O1761" s="76" t="s">
        <v>815</v>
      </c>
      <c r="P1761" s="77">
        <v>3276550280460</v>
      </c>
      <c r="Q1761" s="77"/>
      <c r="R1761" s="77"/>
      <c r="S1761" s="78"/>
      <c r="T1761" s="119">
        <v>1</v>
      </c>
    </row>
    <row r="1762" spans="2:20" x14ac:dyDescent="0.25">
      <c r="B1762" s="70">
        <v>924335</v>
      </c>
      <c r="E1762" s="43" t="s">
        <v>47</v>
      </c>
      <c r="N1762" s="72"/>
      <c r="O1762" s="76" t="s">
        <v>815</v>
      </c>
      <c r="P1762" s="77">
        <v>3276550280460</v>
      </c>
      <c r="Q1762" s="77"/>
      <c r="R1762" s="77"/>
      <c r="S1762" s="78"/>
      <c r="T1762" s="119">
        <v>1</v>
      </c>
    </row>
    <row r="1763" spans="2:20" x14ac:dyDescent="0.25">
      <c r="B1763" s="70">
        <v>534107</v>
      </c>
      <c r="E1763" s="43" t="s">
        <v>43</v>
      </c>
      <c r="N1763" s="72"/>
      <c r="O1763" s="76" t="s">
        <v>816</v>
      </c>
      <c r="P1763" s="77" t="s">
        <v>61</v>
      </c>
      <c r="Q1763" s="77"/>
      <c r="R1763" s="77"/>
      <c r="S1763" s="78"/>
      <c r="T1763" s="119">
        <v>1</v>
      </c>
    </row>
    <row r="1764" spans="2:20" x14ac:dyDescent="0.25">
      <c r="B1764" s="70">
        <v>634646</v>
      </c>
      <c r="C1764" s="144">
        <v>634648</v>
      </c>
      <c r="E1764" s="43" t="s">
        <v>43</v>
      </c>
      <c r="N1764" s="72"/>
      <c r="O1764" s="76" t="s">
        <v>817</v>
      </c>
      <c r="P1764" s="77">
        <v>3276558780856</v>
      </c>
      <c r="Q1764" s="77"/>
      <c r="R1764" s="77"/>
      <c r="S1764" s="78"/>
      <c r="T1764" s="119">
        <v>4</v>
      </c>
    </row>
    <row r="1765" spans="2:20" x14ac:dyDescent="0.25">
      <c r="B1765" s="79">
        <v>710591</v>
      </c>
      <c r="C1765" s="71"/>
      <c r="E1765" s="43" t="s">
        <v>43</v>
      </c>
      <c r="N1765" s="72"/>
      <c r="O1765" s="76"/>
      <c r="P1765" s="77"/>
      <c r="Q1765" s="77"/>
      <c r="R1765" s="77"/>
      <c r="S1765" s="78"/>
      <c r="T1765" s="119">
        <v>8</v>
      </c>
    </row>
    <row r="1766" spans="2:20" x14ac:dyDescent="0.25">
      <c r="B1766" s="71">
        <v>525932</v>
      </c>
      <c r="C1766" s="71"/>
      <c r="E1766" s="43" t="s">
        <v>43</v>
      </c>
      <c r="N1766" s="72"/>
      <c r="O1766" s="76"/>
      <c r="P1766" s="77"/>
      <c r="Q1766" s="77"/>
      <c r="R1766" s="77"/>
      <c r="S1766" s="78"/>
      <c r="T1766" s="119">
        <v>4</v>
      </c>
    </row>
    <row r="1767" spans="2:20" x14ac:dyDescent="0.25">
      <c r="B1767" s="79">
        <v>713733</v>
      </c>
      <c r="C1767" s="71"/>
      <c r="E1767" s="43" t="s">
        <v>43</v>
      </c>
      <c r="N1767" s="72"/>
      <c r="O1767" s="76"/>
      <c r="P1767" s="77"/>
      <c r="Q1767" s="77"/>
      <c r="R1767" s="77"/>
      <c r="S1767" s="78"/>
      <c r="T1767" s="119">
        <v>1</v>
      </c>
    </row>
    <row r="1768" spans="2:20" x14ac:dyDescent="0.25">
      <c r="B1768" s="79"/>
      <c r="C1768" s="71"/>
      <c r="D1768" s="71"/>
      <c r="E1768" s="43"/>
      <c r="F1768" s="71"/>
      <c r="G1768" s="71"/>
      <c r="H1768" s="71"/>
      <c r="I1768" s="71"/>
      <c r="J1768" s="71"/>
      <c r="K1768" s="71"/>
      <c r="L1768" s="71"/>
      <c r="M1768" s="71"/>
      <c r="N1768" s="72"/>
      <c r="O1768" s="76" t="s">
        <v>818</v>
      </c>
      <c r="P1768" s="77">
        <v>3276553428685</v>
      </c>
      <c r="Q1768" s="77"/>
      <c r="R1768" s="77"/>
      <c r="S1768" s="78"/>
      <c r="T1768" s="119"/>
    </row>
    <row r="1769" spans="2:20" x14ac:dyDescent="0.25">
      <c r="B1769" s="79">
        <v>135944</v>
      </c>
      <c r="C1769" s="71">
        <v>135958</v>
      </c>
      <c r="D1769" s="71"/>
      <c r="E1769" s="43" t="s">
        <v>43</v>
      </c>
      <c r="F1769" s="71"/>
      <c r="G1769" s="71"/>
      <c r="H1769" s="71"/>
      <c r="I1769" s="71"/>
      <c r="J1769" s="71"/>
      <c r="K1769" s="71"/>
      <c r="L1769" s="71"/>
      <c r="M1769" s="71"/>
      <c r="N1769" s="72"/>
      <c r="O1769" s="76" t="s">
        <v>819</v>
      </c>
      <c r="P1769" s="77"/>
      <c r="Q1769" s="77"/>
      <c r="R1769" s="77"/>
      <c r="S1769" s="78"/>
      <c r="T1769" s="119">
        <v>6</v>
      </c>
    </row>
    <row r="1770" spans="2:20" x14ac:dyDescent="0.25">
      <c r="B1770" s="79">
        <v>348536</v>
      </c>
      <c r="C1770" s="71">
        <v>348540</v>
      </c>
      <c r="D1770" s="71"/>
      <c r="E1770" s="43" t="s">
        <v>46</v>
      </c>
      <c r="F1770" s="71"/>
      <c r="G1770" s="71"/>
      <c r="H1770" s="71"/>
      <c r="I1770" s="71"/>
      <c r="J1770" s="71"/>
      <c r="K1770" s="71"/>
      <c r="L1770" s="71"/>
      <c r="M1770" s="71"/>
      <c r="N1770" s="72"/>
      <c r="O1770" s="76" t="s">
        <v>820</v>
      </c>
      <c r="P1770" s="77">
        <v>3523680275324</v>
      </c>
      <c r="Q1770" s="77">
        <v>91300</v>
      </c>
      <c r="R1770" s="77"/>
      <c r="S1770" s="78">
        <v>2299646</v>
      </c>
      <c r="T1770" s="119">
        <v>5</v>
      </c>
    </row>
    <row r="1771" spans="2:20" x14ac:dyDescent="0.25">
      <c r="B1771" s="79">
        <v>300596</v>
      </c>
      <c r="C1771" s="71">
        <v>300607</v>
      </c>
      <c r="D1771" s="71"/>
      <c r="E1771" s="43" t="s">
        <v>46</v>
      </c>
      <c r="F1771" s="71"/>
      <c r="G1771" s="71"/>
      <c r="H1771" s="71"/>
      <c r="I1771" s="71"/>
      <c r="J1771" s="71"/>
      <c r="K1771" s="71"/>
      <c r="L1771" s="71"/>
      <c r="M1771" s="71"/>
      <c r="N1771" s="72"/>
      <c r="O1771" s="76" t="s">
        <v>821</v>
      </c>
      <c r="P1771" s="77">
        <v>3523680295247</v>
      </c>
      <c r="Q1771" s="77"/>
      <c r="R1771" s="77"/>
      <c r="S1771" s="78"/>
      <c r="T1771" s="119">
        <v>5</v>
      </c>
    </row>
    <row r="1772" spans="2:20" x14ac:dyDescent="0.25">
      <c r="B1772" s="79">
        <v>779389</v>
      </c>
      <c r="C1772" s="71">
        <v>779411</v>
      </c>
      <c r="D1772" s="71"/>
      <c r="E1772" s="43" t="s">
        <v>43</v>
      </c>
      <c r="F1772" s="71"/>
      <c r="G1772" s="71"/>
      <c r="H1772" s="71"/>
      <c r="I1772" s="71"/>
      <c r="J1772" s="71"/>
      <c r="K1772" s="71"/>
      <c r="L1772" s="71"/>
      <c r="M1772" s="71"/>
      <c r="N1772" s="72"/>
      <c r="O1772" s="76" t="s">
        <v>822</v>
      </c>
      <c r="P1772" s="77">
        <v>3523680339729</v>
      </c>
      <c r="Q1772" s="77">
        <v>91174</v>
      </c>
      <c r="R1772" s="77"/>
      <c r="S1772" s="78">
        <v>2206069</v>
      </c>
      <c r="T1772" s="119">
        <v>5</v>
      </c>
    </row>
    <row r="1773" spans="2:20" x14ac:dyDescent="0.25">
      <c r="B1773" s="79">
        <v>779589</v>
      </c>
      <c r="C1773" s="71">
        <v>779632</v>
      </c>
      <c r="D1773" s="71"/>
      <c r="E1773" s="43" t="s">
        <v>43</v>
      </c>
      <c r="F1773" s="71"/>
      <c r="G1773" s="71"/>
      <c r="H1773" s="71"/>
      <c r="I1773" s="71"/>
      <c r="J1773" s="71"/>
      <c r="K1773" s="71"/>
      <c r="L1773" s="71"/>
      <c r="M1773" s="71"/>
      <c r="N1773" s="72"/>
      <c r="O1773" s="76" t="s">
        <v>823</v>
      </c>
      <c r="P1773" s="77">
        <v>3523680339736</v>
      </c>
      <c r="Q1773" s="77">
        <v>91175</v>
      </c>
      <c r="R1773" s="77"/>
      <c r="S1773" s="78">
        <v>2206070</v>
      </c>
      <c r="T1773" s="119">
        <v>5</v>
      </c>
    </row>
    <row r="1774" spans="2:20" x14ac:dyDescent="0.25">
      <c r="B1774" s="79">
        <v>778947</v>
      </c>
      <c r="C1774" s="71">
        <v>778952</v>
      </c>
      <c r="D1774" s="71"/>
      <c r="E1774" s="43" t="s">
        <v>43</v>
      </c>
      <c r="F1774" s="71"/>
      <c r="G1774" s="71"/>
      <c r="H1774" s="71"/>
      <c r="I1774" s="71"/>
      <c r="J1774" s="71"/>
      <c r="K1774" s="71"/>
      <c r="L1774" s="71"/>
      <c r="M1774" s="71"/>
      <c r="N1774" s="72"/>
      <c r="O1774" s="76" t="s">
        <v>824</v>
      </c>
      <c r="P1774" s="77">
        <v>3523680339699</v>
      </c>
      <c r="Q1774" s="77">
        <v>91171</v>
      </c>
      <c r="R1774" s="77"/>
      <c r="S1774" s="78">
        <v>2206066</v>
      </c>
      <c r="T1774" s="119">
        <v>5</v>
      </c>
    </row>
    <row r="1775" spans="2:20" x14ac:dyDescent="0.25">
      <c r="B1775" s="79">
        <v>779009</v>
      </c>
      <c r="C1775" s="71">
        <v>779026</v>
      </c>
      <c r="D1775" s="71"/>
      <c r="E1775" s="43" t="s">
        <v>43</v>
      </c>
      <c r="F1775" s="71"/>
      <c r="G1775" s="71"/>
      <c r="H1775" s="71"/>
      <c r="I1775" s="71"/>
      <c r="J1775" s="71"/>
      <c r="K1775" s="71"/>
      <c r="L1775" s="71"/>
      <c r="M1775" s="71"/>
      <c r="N1775" s="72"/>
      <c r="O1775" s="76" t="s">
        <v>825</v>
      </c>
      <c r="P1775" s="77">
        <v>3523680339705</v>
      </c>
      <c r="Q1775" s="77">
        <v>91172</v>
      </c>
      <c r="R1775" s="77"/>
      <c r="S1775" s="78">
        <v>2206067</v>
      </c>
      <c r="T1775" s="119">
        <v>5</v>
      </c>
    </row>
    <row r="1776" spans="2:20" x14ac:dyDescent="0.25">
      <c r="B1776" s="79">
        <v>779093</v>
      </c>
      <c r="C1776" s="71">
        <v>779144</v>
      </c>
      <c r="D1776" s="71"/>
      <c r="E1776" s="43" t="s">
        <v>43</v>
      </c>
      <c r="F1776" s="71"/>
      <c r="G1776" s="71"/>
      <c r="H1776" s="71"/>
      <c r="I1776" s="71"/>
      <c r="J1776" s="71"/>
      <c r="K1776" s="71"/>
      <c r="L1776" s="71"/>
      <c r="M1776" s="71"/>
      <c r="N1776" s="72"/>
      <c r="O1776" s="76" t="s">
        <v>820</v>
      </c>
      <c r="P1776" s="77">
        <v>3523680339712</v>
      </c>
      <c r="Q1776" s="77">
        <v>91173</v>
      </c>
      <c r="R1776" s="77"/>
      <c r="S1776" s="78">
        <v>2206068</v>
      </c>
      <c r="T1776" s="119">
        <v>5</v>
      </c>
    </row>
    <row r="1777" spans="2:20" x14ac:dyDescent="0.25">
      <c r="B1777" s="79">
        <v>51966</v>
      </c>
      <c r="C1777" s="71">
        <v>51968</v>
      </c>
      <c r="D1777" s="71"/>
      <c r="E1777" s="43" t="s">
        <v>46</v>
      </c>
      <c r="F1777" s="71"/>
      <c r="G1777" s="71"/>
      <c r="H1777" s="71"/>
      <c r="I1777" s="71"/>
      <c r="J1777" s="71"/>
      <c r="K1777" s="71"/>
      <c r="L1777" s="71"/>
      <c r="M1777" s="71"/>
      <c r="N1777" s="72"/>
      <c r="O1777" s="76"/>
      <c r="P1777" s="77"/>
      <c r="Q1777" s="77"/>
      <c r="R1777" s="77"/>
      <c r="S1777" s="78"/>
      <c r="T1777" s="119">
        <v>8</v>
      </c>
    </row>
    <row r="1778" spans="2:20" x14ac:dyDescent="0.25">
      <c r="B1778" s="79">
        <v>51889</v>
      </c>
      <c r="C1778" s="71">
        <v>51911</v>
      </c>
      <c r="D1778" s="71"/>
      <c r="E1778" s="43" t="s">
        <v>43</v>
      </c>
      <c r="F1778" s="71"/>
      <c r="G1778" s="71"/>
      <c r="H1778" s="71"/>
      <c r="I1778" s="71"/>
      <c r="J1778" s="71"/>
      <c r="K1778" s="71"/>
      <c r="L1778" s="71"/>
      <c r="M1778" s="71"/>
      <c r="N1778" s="72"/>
      <c r="O1778" s="76"/>
      <c r="P1778" s="77"/>
      <c r="Q1778" s="77"/>
      <c r="R1778" s="77"/>
      <c r="S1778" s="78"/>
      <c r="T1778" s="119">
        <v>8</v>
      </c>
    </row>
    <row r="1779" spans="2:20" x14ac:dyDescent="0.25">
      <c r="B1779" s="70">
        <v>553515</v>
      </c>
      <c r="C1779" s="144">
        <v>377022</v>
      </c>
      <c r="E1779" s="43" t="s">
        <v>43</v>
      </c>
      <c r="N1779" s="72"/>
      <c r="O1779" s="76" t="s">
        <v>826</v>
      </c>
      <c r="P1779" s="77">
        <v>3276552687212</v>
      </c>
      <c r="Q1779" s="77"/>
      <c r="R1779" s="77"/>
      <c r="S1779" s="78"/>
      <c r="T1779" s="119">
        <v>8</v>
      </c>
    </row>
    <row r="1780" spans="2:20" x14ac:dyDescent="0.25">
      <c r="B1780" s="70">
        <v>645080</v>
      </c>
      <c r="C1780" s="144">
        <v>377031</v>
      </c>
      <c r="E1780" s="43" t="s">
        <v>43</v>
      </c>
      <c r="N1780" s="72"/>
      <c r="O1780" s="76" t="s">
        <v>826</v>
      </c>
      <c r="P1780" s="77">
        <v>3276552687212</v>
      </c>
      <c r="Q1780" s="77"/>
      <c r="R1780" s="77"/>
      <c r="S1780" s="78"/>
      <c r="T1780" s="119">
        <v>10</v>
      </c>
    </row>
    <row r="1781" spans="2:20" x14ac:dyDescent="0.25">
      <c r="B1781" s="70">
        <v>320483</v>
      </c>
      <c r="C1781" s="144">
        <v>511896</v>
      </c>
      <c r="E1781" s="43" t="s">
        <v>43</v>
      </c>
      <c r="N1781" s="72"/>
      <c r="O1781" s="76" t="s">
        <v>826</v>
      </c>
      <c r="P1781" s="77">
        <v>3276552687212</v>
      </c>
      <c r="Q1781" s="77"/>
      <c r="R1781" s="77"/>
      <c r="S1781" s="78"/>
      <c r="T1781" s="119">
        <v>8</v>
      </c>
    </row>
    <row r="1782" spans="2:20" x14ac:dyDescent="0.25">
      <c r="B1782" s="70">
        <v>99961</v>
      </c>
      <c r="C1782" s="144">
        <v>196749</v>
      </c>
      <c r="E1782" s="43" t="s">
        <v>46</v>
      </c>
      <c r="N1782" s="72"/>
      <c r="O1782" s="76" t="s">
        <v>826</v>
      </c>
      <c r="P1782" s="77">
        <v>3276552687212</v>
      </c>
      <c r="Q1782" s="77"/>
      <c r="R1782" s="77"/>
      <c r="S1782" s="78"/>
      <c r="T1782" s="119">
        <v>8</v>
      </c>
    </row>
    <row r="1783" spans="2:20" x14ac:dyDescent="0.25">
      <c r="B1783" s="70">
        <v>194237</v>
      </c>
      <c r="E1783" s="43" t="s">
        <v>46</v>
      </c>
      <c r="N1783" s="72"/>
      <c r="O1783" s="76" t="s">
        <v>826</v>
      </c>
      <c r="P1783" s="77">
        <v>3276552687212</v>
      </c>
      <c r="Q1783" s="77"/>
      <c r="R1783" s="77"/>
      <c r="S1783" s="78"/>
      <c r="T1783" s="119">
        <v>10</v>
      </c>
    </row>
    <row r="1784" spans="2:20" x14ac:dyDescent="0.25">
      <c r="B1784" s="70">
        <v>613745</v>
      </c>
      <c r="C1784" s="144">
        <v>613602</v>
      </c>
      <c r="E1784" s="43" t="s">
        <v>43</v>
      </c>
      <c r="N1784" s="72"/>
      <c r="O1784" s="76" t="s">
        <v>827</v>
      </c>
      <c r="P1784" s="77">
        <v>3276550261025</v>
      </c>
      <c r="Q1784" s="77"/>
      <c r="R1784" s="77"/>
      <c r="S1784" s="78"/>
      <c r="T1784" s="119">
        <v>6</v>
      </c>
    </row>
    <row r="1785" spans="2:20" x14ac:dyDescent="0.25">
      <c r="B1785" s="79">
        <v>313508</v>
      </c>
      <c r="C1785" s="144">
        <v>747986</v>
      </c>
      <c r="E1785" s="43" t="s">
        <v>46</v>
      </c>
      <c r="N1785" s="72"/>
      <c r="O1785" s="76" t="s">
        <v>827</v>
      </c>
      <c r="P1785" s="77">
        <v>3276550261025</v>
      </c>
      <c r="Q1785" s="77"/>
      <c r="R1785" s="77"/>
      <c r="S1785" s="78"/>
      <c r="T1785" s="119">
        <v>8</v>
      </c>
    </row>
    <row r="1786" spans="2:20" x14ac:dyDescent="0.25">
      <c r="B1786" s="79">
        <v>613263</v>
      </c>
      <c r="C1786" s="144">
        <v>613302</v>
      </c>
      <c r="E1786" s="43" t="s">
        <v>46</v>
      </c>
      <c r="N1786" s="72"/>
      <c r="O1786" s="76" t="s">
        <v>827</v>
      </c>
      <c r="P1786" s="77">
        <v>3276550261025</v>
      </c>
      <c r="Q1786" s="77"/>
      <c r="R1786" s="77"/>
      <c r="S1786" s="78"/>
      <c r="T1786" s="119">
        <v>6</v>
      </c>
    </row>
    <row r="1787" spans="2:20" x14ac:dyDescent="0.25">
      <c r="B1787" s="70">
        <v>872028</v>
      </c>
      <c r="C1787" s="144">
        <v>747989</v>
      </c>
      <c r="E1787" s="43" t="s">
        <v>47</v>
      </c>
      <c r="N1787" s="72"/>
      <c r="O1787" s="76" t="s">
        <v>827</v>
      </c>
      <c r="P1787" s="77">
        <v>3276550261025</v>
      </c>
      <c r="Q1787" s="77"/>
      <c r="R1787" s="77"/>
      <c r="S1787" s="78"/>
      <c r="T1787" s="119">
        <v>8</v>
      </c>
    </row>
    <row r="1788" spans="2:20" x14ac:dyDescent="0.25">
      <c r="B1788" s="70">
        <v>613452</v>
      </c>
      <c r="C1788" s="144">
        <v>613468</v>
      </c>
      <c r="E1788" s="43" t="s">
        <v>47</v>
      </c>
      <c r="N1788" s="72"/>
      <c r="O1788" s="76" t="s">
        <v>827</v>
      </c>
      <c r="P1788" s="77">
        <v>3276550261025</v>
      </c>
      <c r="Q1788" s="77"/>
      <c r="R1788" s="77"/>
      <c r="S1788" s="78"/>
      <c r="T1788" s="119">
        <v>6</v>
      </c>
    </row>
    <row r="1789" spans="2:20" x14ac:dyDescent="0.25">
      <c r="B1789" s="70">
        <v>688747</v>
      </c>
      <c r="C1789" s="144">
        <v>766179</v>
      </c>
      <c r="E1789" s="43" t="s">
        <v>46</v>
      </c>
      <c r="N1789" s="72"/>
      <c r="O1789" s="76" t="s">
        <v>828</v>
      </c>
      <c r="P1789" s="77">
        <v>3276559736500</v>
      </c>
      <c r="Q1789" s="77"/>
      <c r="R1789" s="77"/>
      <c r="S1789" s="78"/>
      <c r="T1789" s="119">
        <v>8</v>
      </c>
    </row>
    <row r="1790" spans="2:20" x14ac:dyDescent="0.25">
      <c r="B1790" s="70">
        <v>688765</v>
      </c>
      <c r="C1790" s="144">
        <v>766178</v>
      </c>
      <c r="E1790" s="43" t="s">
        <v>47</v>
      </c>
      <c r="N1790" s="72"/>
      <c r="O1790" s="76" t="s">
        <v>828</v>
      </c>
      <c r="P1790" s="77">
        <v>3276559736500</v>
      </c>
      <c r="Q1790" s="77"/>
      <c r="R1790" s="77"/>
      <c r="S1790" s="78"/>
      <c r="T1790" s="119">
        <v>8</v>
      </c>
    </row>
    <row r="1791" spans="2:20" x14ac:dyDescent="0.25">
      <c r="B1791" s="70">
        <v>776483</v>
      </c>
      <c r="C1791" s="144">
        <v>776488</v>
      </c>
      <c r="E1791" s="43" t="s">
        <v>43</v>
      </c>
      <c r="N1791" s="72"/>
      <c r="O1791" s="76" t="s">
        <v>829</v>
      </c>
      <c r="P1791" s="77">
        <v>3276559414378</v>
      </c>
      <c r="Q1791" s="77"/>
      <c r="R1791" s="77"/>
      <c r="S1791" s="78"/>
      <c r="T1791" s="119">
        <v>6</v>
      </c>
    </row>
    <row r="1792" spans="2:20" x14ac:dyDescent="0.25">
      <c r="B1792" s="70">
        <v>566519</v>
      </c>
      <c r="E1792" s="43" t="s">
        <v>43</v>
      </c>
      <c r="N1792" s="72"/>
      <c r="O1792" s="76" t="s">
        <v>829</v>
      </c>
      <c r="P1792" s="77">
        <v>3276559414378</v>
      </c>
      <c r="Q1792" s="77"/>
      <c r="R1792" s="77"/>
      <c r="S1792" s="78"/>
      <c r="T1792" s="119">
        <v>8</v>
      </c>
    </row>
    <row r="1793" spans="2:20" x14ac:dyDescent="0.25">
      <c r="B1793" s="70">
        <v>206127</v>
      </c>
      <c r="C1793" s="144">
        <v>377064</v>
      </c>
      <c r="E1793" s="43" t="s">
        <v>43</v>
      </c>
      <c r="N1793" s="72"/>
      <c r="O1793" s="76" t="s">
        <v>829</v>
      </c>
      <c r="P1793" s="77">
        <v>3276559414378</v>
      </c>
      <c r="Q1793" s="77"/>
      <c r="R1793" s="77"/>
      <c r="S1793" s="78"/>
      <c r="T1793" s="119">
        <v>10</v>
      </c>
    </row>
    <row r="1794" spans="2:20" x14ac:dyDescent="0.25">
      <c r="B1794" s="70">
        <v>18721</v>
      </c>
      <c r="C1794" s="144">
        <v>149988</v>
      </c>
      <c r="D1794" s="144">
        <v>487199</v>
      </c>
      <c r="E1794" s="43" t="s">
        <v>43</v>
      </c>
      <c r="N1794" s="72"/>
      <c r="O1794" s="76" t="s">
        <v>829</v>
      </c>
      <c r="P1794" s="77">
        <v>3276559414378</v>
      </c>
      <c r="Q1794" s="77"/>
      <c r="R1794" s="77"/>
      <c r="S1794" s="78"/>
      <c r="T1794" s="119">
        <v>8</v>
      </c>
    </row>
    <row r="1795" spans="2:20" x14ac:dyDescent="0.25">
      <c r="B1795" s="70">
        <v>776549</v>
      </c>
      <c r="C1795" s="144">
        <v>776599</v>
      </c>
      <c r="E1795" s="43" t="s">
        <v>46</v>
      </c>
      <c r="N1795" s="72"/>
      <c r="O1795" s="76" t="s">
        <v>829</v>
      </c>
      <c r="P1795" s="77">
        <v>3276559414378</v>
      </c>
      <c r="Q1795" s="77"/>
      <c r="R1795" s="77"/>
      <c r="S1795" s="78"/>
      <c r="T1795" s="119">
        <v>6</v>
      </c>
    </row>
    <row r="1796" spans="2:20" x14ac:dyDescent="0.25">
      <c r="B1796" s="70">
        <v>335358</v>
      </c>
      <c r="C1796" s="144">
        <v>766177</v>
      </c>
      <c r="E1796" s="43" t="s">
        <v>46</v>
      </c>
      <c r="N1796" s="72"/>
      <c r="O1796" s="76" t="s">
        <v>829</v>
      </c>
      <c r="P1796" s="77">
        <v>3276559414378</v>
      </c>
      <c r="Q1796" s="77"/>
      <c r="R1796" s="77"/>
      <c r="S1796" s="78"/>
      <c r="T1796" s="119">
        <v>8</v>
      </c>
    </row>
    <row r="1797" spans="2:20" x14ac:dyDescent="0.25">
      <c r="B1797" s="70">
        <v>901598</v>
      </c>
      <c r="C1797" s="144">
        <v>901539</v>
      </c>
      <c r="E1797" s="43" t="s">
        <v>43</v>
      </c>
      <c r="N1797" s="72"/>
      <c r="O1797" s="76" t="s">
        <v>830</v>
      </c>
      <c r="P1797" s="77">
        <v>3523680374041</v>
      </c>
      <c r="Q1797" s="77">
        <v>9467</v>
      </c>
      <c r="R1797" s="77"/>
      <c r="S1797" s="78">
        <v>203886</v>
      </c>
      <c r="T1797" s="119"/>
    </row>
    <row r="1798" spans="2:20" x14ac:dyDescent="0.25">
      <c r="B1798" s="79">
        <v>697771</v>
      </c>
      <c r="C1798" s="71">
        <v>697773</v>
      </c>
      <c r="E1798" s="43" t="s">
        <v>46</v>
      </c>
      <c r="N1798" s="72"/>
      <c r="O1798" s="76" t="s">
        <v>830</v>
      </c>
      <c r="P1798" s="77">
        <v>3523680374041</v>
      </c>
      <c r="Q1798" s="77">
        <v>9467</v>
      </c>
      <c r="R1798" s="77"/>
      <c r="S1798" s="78">
        <v>203886</v>
      </c>
      <c r="T1798" s="119">
        <v>3.5</v>
      </c>
    </row>
    <row r="1799" spans="2:20" x14ac:dyDescent="0.25">
      <c r="B1799" s="79">
        <v>697838</v>
      </c>
      <c r="C1799" s="71">
        <v>697847</v>
      </c>
      <c r="E1799" s="43" t="s">
        <v>46</v>
      </c>
      <c r="N1799" s="72"/>
      <c r="O1799" s="76" t="s">
        <v>830</v>
      </c>
      <c r="P1799" s="77">
        <v>3523680374041</v>
      </c>
      <c r="Q1799" s="77">
        <v>9467</v>
      </c>
      <c r="R1799" s="77"/>
      <c r="S1799" s="78">
        <v>203886</v>
      </c>
      <c r="T1799" s="119">
        <v>5</v>
      </c>
    </row>
    <row r="1800" spans="2:20" x14ac:dyDescent="0.25">
      <c r="B1800" s="79">
        <v>572016</v>
      </c>
      <c r="C1800" s="71"/>
      <c r="E1800" s="43" t="s">
        <v>46</v>
      </c>
      <c r="N1800" s="72"/>
      <c r="O1800" s="76" t="s">
        <v>831</v>
      </c>
      <c r="P1800" s="77">
        <v>3276552726171</v>
      </c>
      <c r="Q1800" s="77">
        <v>90472</v>
      </c>
      <c r="R1800" s="77"/>
      <c r="S1800" s="78" t="s">
        <v>832</v>
      </c>
      <c r="T1800" s="119"/>
    </row>
    <row r="1801" spans="2:20" x14ac:dyDescent="0.25">
      <c r="B1801" s="70">
        <v>48035</v>
      </c>
      <c r="C1801" s="144">
        <v>48037</v>
      </c>
      <c r="E1801" s="43" t="s">
        <v>46</v>
      </c>
      <c r="N1801" s="72"/>
      <c r="O1801" s="76" t="s">
        <v>831</v>
      </c>
      <c r="P1801" s="77">
        <v>3276552726171</v>
      </c>
      <c r="Q1801" s="77">
        <v>90472</v>
      </c>
      <c r="R1801" s="77"/>
      <c r="S1801" s="78" t="s">
        <v>833</v>
      </c>
      <c r="T1801" s="119">
        <v>5</v>
      </c>
    </row>
    <row r="1802" spans="2:20" x14ac:dyDescent="0.25">
      <c r="B1802" s="70">
        <v>72097</v>
      </c>
      <c r="C1802" s="144">
        <v>72114</v>
      </c>
      <c r="E1802" s="43" t="s">
        <v>43</v>
      </c>
      <c r="N1802" s="72"/>
      <c r="O1802" s="76" t="s">
        <v>831</v>
      </c>
      <c r="P1802" s="77">
        <v>3276552726171</v>
      </c>
      <c r="Q1802" s="77">
        <v>90472</v>
      </c>
      <c r="R1802" s="77"/>
      <c r="S1802" s="78" t="s">
        <v>833</v>
      </c>
      <c r="T1802" s="119">
        <v>6</v>
      </c>
    </row>
    <row r="1803" spans="2:20" x14ac:dyDescent="0.25">
      <c r="B1803" s="70">
        <v>36441</v>
      </c>
      <c r="E1803" s="43" t="s">
        <v>43</v>
      </c>
      <c r="N1803" s="72"/>
      <c r="O1803" s="76" t="s">
        <v>834</v>
      </c>
      <c r="P1803" s="77">
        <v>3000000044469</v>
      </c>
      <c r="Q1803" s="77">
        <v>20511</v>
      </c>
      <c r="R1803" s="77"/>
      <c r="S1803" s="78" t="s">
        <v>835</v>
      </c>
      <c r="T1803" s="119">
        <v>5</v>
      </c>
    </row>
    <row r="1804" spans="2:20" x14ac:dyDescent="0.25">
      <c r="B1804" s="70">
        <v>151378</v>
      </c>
      <c r="C1804" s="144">
        <v>151379</v>
      </c>
      <c r="D1804" s="144">
        <v>513997</v>
      </c>
      <c r="E1804" s="43" t="s">
        <v>43</v>
      </c>
      <c r="N1804" s="72"/>
      <c r="O1804" s="76" t="s">
        <v>834</v>
      </c>
      <c r="P1804" s="77">
        <v>3000000044469</v>
      </c>
      <c r="Q1804" s="77">
        <v>20511</v>
      </c>
      <c r="R1804" s="77"/>
      <c r="S1804" s="78" t="s">
        <v>835</v>
      </c>
      <c r="T1804" s="119">
        <v>5</v>
      </c>
    </row>
    <row r="1805" spans="2:20" x14ac:dyDescent="0.25">
      <c r="B1805" s="70">
        <v>151390</v>
      </c>
      <c r="C1805" s="144">
        <v>151391</v>
      </c>
      <c r="D1805" s="144">
        <v>514001</v>
      </c>
      <c r="E1805" s="43" t="s">
        <v>43</v>
      </c>
      <c r="N1805" s="72"/>
      <c r="O1805" s="76" t="s">
        <v>834</v>
      </c>
      <c r="P1805" s="77">
        <v>3000000044469</v>
      </c>
      <c r="Q1805" s="77">
        <v>20511</v>
      </c>
      <c r="R1805" s="77"/>
      <c r="S1805" s="78" t="s">
        <v>835</v>
      </c>
      <c r="T1805" s="119">
        <v>5</v>
      </c>
    </row>
    <row r="1806" spans="2:20" x14ac:dyDescent="0.25">
      <c r="B1806" s="70">
        <v>36500</v>
      </c>
      <c r="C1806" s="59">
        <v>598046</v>
      </c>
      <c r="E1806" s="43" t="s">
        <v>43</v>
      </c>
      <c r="N1806" s="72"/>
      <c r="O1806" s="76" t="s">
        <v>834</v>
      </c>
      <c r="P1806" s="77">
        <v>3000000044469</v>
      </c>
      <c r="Q1806" s="77">
        <v>20511</v>
      </c>
      <c r="R1806" s="77"/>
      <c r="S1806" s="78" t="s">
        <v>835</v>
      </c>
      <c r="T1806" s="119">
        <v>5</v>
      </c>
    </row>
    <row r="1807" spans="2:20" x14ac:dyDescent="0.25">
      <c r="B1807" s="70">
        <v>151395</v>
      </c>
      <c r="E1807" s="43" t="s">
        <v>43</v>
      </c>
      <c r="N1807" s="72"/>
      <c r="O1807" s="76" t="s">
        <v>834</v>
      </c>
      <c r="P1807" s="77">
        <v>3000000044469</v>
      </c>
      <c r="Q1807" s="77">
        <v>20511</v>
      </c>
      <c r="R1807" s="77"/>
      <c r="S1807" s="78" t="s">
        <v>835</v>
      </c>
      <c r="T1807" s="119">
        <v>15</v>
      </c>
    </row>
    <row r="1808" spans="2:20" x14ac:dyDescent="0.25">
      <c r="B1808" s="123">
        <v>36496</v>
      </c>
      <c r="C1808" s="71">
        <v>701379</v>
      </c>
      <c r="E1808" s="43" t="s">
        <v>43</v>
      </c>
      <c r="N1808" s="72"/>
      <c r="O1808" s="76" t="s">
        <v>834</v>
      </c>
      <c r="P1808" s="77">
        <v>3000000044469</v>
      </c>
      <c r="Q1808" s="77">
        <v>20511</v>
      </c>
      <c r="R1808" s="77"/>
      <c r="S1808" s="78" t="s">
        <v>835</v>
      </c>
      <c r="T1808" s="119">
        <v>15</v>
      </c>
    </row>
    <row r="1809" spans="2:20" x14ac:dyDescent="0.25">
      <c r="B1809" s="70">
        <v>913927</v>
      </c>
      <c r="C1809" s="144">
        <v>913928</v>
      </c>
      <c r="E1809" s="43" t="s">
        <v>43</v>
      </c>
      <c r="N1809" s="72"/>
      <c r="O1809" s="76" t="s">
        <v>834</v>
      </c>
      <c r="P1809" s="77">
        <v>3000000044469</v>
      </c>
      <c r="Q1809" s="77">
        <v>20511</v>
      </c>
      <c r="R1809" s="77"/>
      <c r="S1809" s="78" t="s">
        <v>835</v>
      </c>
      <c r="T1809" s="119">
        <v>5</v>
      </c>
    </row>
    <row r="1810" spans="2:20" x14ac:dyDescent="0.25">
      <c r="B1810" s="70">
        <v>982309</v>
      </c>
      <c r="C1810" s="144">
        <v>982311</v>
      </c>
      <c r="E1810" s="43" t="s">
        <v>43</v>
      </c>
      <c r="N1810" s="72"/>
      <c r="O1810" s="76" t="s">
        <v>834</v>
      </c>
      <c r="P1810" s="77">
        <v>3000000044469</v>
      </c>
      <c r="Q1810" s="77">
        <v>20511</v>
      </c>
      <c r="R1810" s="77"/>
      <c r="S1810" s="78" t="s">
        <v>835</v>
      </c>
      <c r="T1810" s="119">
        <v>6</v>
      </c>
    </row>
    <row r="1811" spans="2:20" x14ac:dyDescent="0.25">
      <c r="B1811" s="70">
        <v>470639</v>
      </c>
      <c r="E1811" s="43" t="s">
        <v>43</v>
      </c>
      <c r="N1811" s="72"/>
      <c r="O1811" s="76" t="s">
        <v>836</v>
      </c>
      <c r="P1811" s="77">
        <v>3276557102116</v>
      </c>
      <c r="Q1811" s="77"/>
      <c r="R1811" s="77"/>
      <c r="S1811" s="78"/>
      <c r="T1811" s="119">
        <v>10</v>
      </c>
    </row>
    <row r="1812" spans="2:20" x14ac:dyDescent="0.25">
      <c r="B1812" s="70">
        <v>36507</v>
      </c>
      <c r="E1812" s="43" t="s">
        <v>43</v>
      </c>
      <c r="N1812" s="72"/>
      <c r="O1812" s="76" t="s">
        <v>836</v>
      </c>
      <c r="P1812" s="77">
        <v>3276557102116</v>
      </c>
      <c r="Q1812" s="77"/>
      <c r="R1812" s="77"/>
      <c r="S1812" s="78"/>
      <c r="T1812" s="119">
        <v>20</v>
      </c>
    </row>
    <row r="1813" spans="2:20" x14ac:dyDescent="0.25">
      <c r="B1813" s="70">
        <v>36506</v>
      </c>
      <c r="E1813" s="43" t="s">
        <v>43</v>
      </c>
      <c r="N1813" s="72"/>
      <c r="O1813" s="76" t="s">
        <v>836</v>
      </c>
      <c r="P1813" s="77">
        <v>3276557102116</v>
      </c>
      <c r="Q1813" s="77"/>
      <c r="R1813" s="77"/>
      <c r="S1813" s="78"/>
      <c r="T1813" s="119">
        <v>40</v>
      </c>
    </row>
    <row r="1814" spans="2:20" x14ac:dyDescent="0.25">
      <c r="B1814" s="70">
        <v>36503</v>
      </c>
      <c r="E1814" s="43" t="s">
        <v>43</v>
      </c>
      <c r="N1814" s="72"/>
      <c r="O1814" s="76" t="s">
        <v>836</v>
      </c>
      <c r="P1814" s="77">
        <v>3276557102116</v>
      </c>
      <c r="Q1814" s="77"/>
      <c r="R1814" s="77"/>
      <c r="S1814" s="78"/>
      <c r="T1814" s="119">
        <v>60</v>
      </c>
    </row>
    <row r="1815" spans="2:20" x14ac:dyDescent="0.25">
      <c r="B1815" s="70">
        <v>552537</v>
      </c>
      <c r="E1815" s="43" t="s">
        <v>43</v>
      </c>
      <c r="N1815" s="72"/>
      <c r="O1815" s="76" t="s">
        <v>836</v>
      </c>
      <c r="P1815" s="77">
        <v>3276557102116</v>
      </c>
      <c r="Q1815" s="77"/>
      <c r="R1815" s="77"/>
      <c r="S1815" s="78"/>
      <c r="T1815" s="119">
        <v>20</v>
      </c>
    </row>
    <row r="1816" spans="2:20" x14ac:dyDescent="0.25">
      <c r="B1816" s="70">
        <v>140899</v>
      </c>
      <c r="C1816" s="144">
        <v>140900</v>
      </c>
      <c r="D1816" s="144">
        <v>513806</v>
      </c>
      <c r="E1816" s="43" t="s">
        <v>43</v>
      </c>
      <c r="N1816" s="72"/>
      <c r="O1816" s="76" t="s">
        <v>836</v>
      </c>
      <c r="P1816" s="77">
        <v>3276557102116</v>
      </c>
      <c r="Q1816" s="77"/>
      <c r="R1816" s="77"/>
      <c r="S1816" s="78"/>
      <c r="T1816" s="119">
        <v>20</v>
      </c>
    </row>
    <row r="1817" spans="2:20" x14ac:dyDescent="0.25">
      <c r="B1817" s="70">
        <v>151262</v>
      </c>
      <c r="C1817" s="144">
        <v>151263</v>
      </c>
      <c r="D1817" s="144">
        <v>513807</v>
      </c>
      <c r="E1817" s="43" t="s">
        <v>43</v>
      </c>
      <c r="N1817" s="72"/>
      <c r="O1817" s="76" t="s">
        <v>836</v>
      </c>
      <c r="P1817" s="77">
        <v>3276557102116</v>
      </c>
      <c r="Q1817" s="77"/>
      <c r="R1817" s="77"/>
      <c r="S1817" s="78"/>
      <c r="T1817" s="119">
        <v>40</v>
      </c>
    </row>
    <row r="1818" spans="2:20" x14ac:dyDescent="0.25">
      <c r="B1818" s="70">
        <v>140910</v>
      </c>
      <c r="C1818" s="144">
        <v>140911</v>
      </c>
      <c r="D1818" s="144">
        <v>513840</v>
      </c>
      <c r="E1818" s="43" t="s">
        <v>43</v>
      </c>
      <c r="N1818" s="72"/>
      <c r="O1818" s="76" t="s">
        <v>836</v>
      </c>
      <c r="P1818" s="77">
        <v>3276557102116</v>
      </c>
      <c r="Q1818" s="77"/>
      <c r="R1818" s="77"/>
      <c r="S1818" s="78"/>
      <c r="T1818" s="119">
        <v>20</v>
      </c>
    </row>
    <row r="1819" spans="2:20" x14ac:dyDescent="0.25">
      <c r="B1819" s="70">
        <v>151266</v>
      </c>
      <c r="C1819" s="144">
        <v>151267</v>
      </c>
      <c r="D1819" s="144">
        <v>513841</v>
      </c>
      <c r="E1819" s="43" t="s">
        <v>43</v>
      </c>
      <c r="N1819" s="72"/>
      <c r="O1819" s="76" t="s">
        <v>836</v>
      </c>
      <c r="P1819" s="77">
        <v>3276557102116</v>
      </c>
      <c r="Q1819" s="77"/>
      <c r="R1819" s="77"/>
      <c r="S1819" s="78"/>
      <c r="T1819" s="119">
        <v>40</v>
      </c>
    </row>
    <row r="1820" spans="2:20" x14ac:dyDescent="0.25">
      <c r="B1820" s="70">
        <v>609546</v>
      </c>
      <c r="E1820" s="43" t="s">
        <v>43</v>
      </c>
      <c r="N1820" s="72"/>
      <c r="O1820" s="76" t="s">
        <v>837</v>
      </c>
      <c r="P1820" s="77">
        <v>3276552640224</v>
      </c>
      <c r="Q1820" s="77"/>
      <c r="R1820" s="77"/>
      <c r="S1820" s="78"/>
      <c r="T1820" s="119">
        <v>40</v>
      </c>
    </row>
    <row r="1821" spans="2:20" x14ac:dyDescent="0.25">
      <c r="B1821" s="70">
        <v>629724</v>
      </c>
      <c r="C1821" s="144">
        <v>629728</v>
      </c>
      <c r="E1821" s="43" t="s">
        <v>43</v>
      </c>
      <c r="N1821" s="72"/>
      <c r="O1821" s="76" t="s">
        <v>837</v>
      </c>
      <c r="P1821" s="77">
        <v>3276552640224</v>
      </c>
      <c r="Q1821" s="77"/>
      <c r="R1821" s="77"/>
      <c r="S1821" s="78"/>
      <c r="T1821" s="119">
        <v>240</v>
      </c>
    </row>
    <row r="1822" spans="2:20" x14ac:dyDescent="0.25">
      <c r="B1822" s="70">
        <v>594880</v>
      </c>
      <c r="C1822" s="144">
        <v>722575</v>
      </c>
      <c r="E1822" s="43" t="s">
        <v>43</v>
      </c>
      <c r="N1822" s="72"/>
      <c r="O1822" s="76" t="s">
        <v>838</v>
      </c>
      <c r="P1822" s="77">
        <v>3276552640255</v>
      </c>
      <c r="Q1822" s="77"/>
      <c r="R1822" s="77"/>
      <c r="S1822" s="78"/>
      <c r="T1822" s="119">
        <v>12</v>
      </c>
    </row>
    <row r="1823" spans="2:20" x14ac:dyDescent="0.25">
      <c r="B1823" s="70">
        <v>426470</v>
      </c>
      <c r="E1823" s="43" t="s">
        <v>43</v>
      </c>
      <c r="N1823" s="72"/>
      <c r="O1823" s="76" t="s">
        <v>838</v>
      </c>
      <c r="P1823" s="77">
        <v>3276552640255</v>
      </c>
      <c r="Q1823" s="77"/>
      <c r="R1823" s="77"/>
      <c r="S1823" s="78"/>
      <c r="T1823" s="119">
        <v>15</v>
      </c>
    </row>
    <row r="1824" spans="2:20" x14ac:dyDescent="0.25">
      <c r="B1824" s="70">
        <v>869734</v>
      </c>
      <c r="E1824" s="43" t="s">
        <v>43</v>
      </c>
      <c r="N1824" s="72"/>
      <c r="O1824" s="76" t="s">
        <v>838</v>
      </c>
      <c r="P1824" s="77">
        <v>3276552640255</v>
      </c>
      <c r="Q1824" s="77"/>
      <c r="R1824" s="77"/>
      <c r="S1824" s="78"/>
      <c r="T1824" s="119">
        <v>19</v>
      </c>
    </row>
    <row r="1825" spans="2:20" x14ac:dyDescent="0.25">
      <c r="B1825" s="70">
        <v>426483</v>
      </c>
      <c r="C1825" s="144">
        <v>250216</v>
      </c>
      <c r="D1825" s="144">
        <v>317825</v>
      </c>
      <c r="E1825" s="43" t="s">
        <v>43</v>
      </c>
      <c r="N1825" s="72"/>
      <c r="O1825" s="76" t="s">
        <v>838</v>
      </c>
      <c r="P1825" s="77">
        <v>3276552640255</v>
      </c>
      <c r="Q1825" s="77"/>
      <c r="R1825" s="77"/>
      <c r="S1825" s="78"/>
      <c r="T1825" s="119">
        <v>15</v>
      </c>
    </row>
    <row r="1826" spans="2:20" x14ac:dyDescent="0.25">
      <c r="B1826" s="70">
        <v>849211</v>
      </c>
      <c r="E1826" s="43" t="s">
        <v>43</v>
      </c>
      <c r="N1826" s="72"/>
      <c r="O1826" s="76" t="s">
        <v>838</v>
      </c>
      <c r="P1826" s="77">
        <v>3276552640255</v>
      </c>
      <c r="Q1826" s="77"/>
      <c r="R1826" s="77"/>
      <c r="S1826" s="78"/>
      <c r="T1826" s="119">
        <v>19</v>
      </c>
    </row>
    <row r="1827" spans="2:20" x14ac:dyDescent="0.25">
      <c r="B1827" s="70">
        <v>273588</v>
      </c>
      <c r="C1827" s="144">
        <v>273602</v>
      </c>
      <c r="E1827" s="43" t="s">
        <v>43</v>
      </c>
      <c r="N1827" s="72"/>
      <c r="O1827" s="76" t="s">
        <v>838</v>
      </c>
      <c r="P1827" s="77">
        <v>3276552640255</v>
      </c>
      <c r="Q1827" s="77"/>
      <c r="R1827" s="77"/>
      <c r="S1827" s="78"/>
      <c r="T1827" s="119">
        <v>40</v>
      </c>
    </row>
    <row r="1828" spans="2:20" x14ac:dyDescent="0.25">
      <c r="B1828" s="70">
        <v>615812</v>
      </c>
      <c r="C1828" s="144">
        <v>615798</v>
      </c>
      <c r="D1828" s="71"/>
      <c r="E1828" s="43" t="s">
        <v>43</v>
      </c>
      <c r="F1828" s="71"/>
      <c r="G1828" s="71"/>
      <c r="H1828" s="71"/>
      <c r="I1828" s="71"/>
      <c r="J1828" s="71"/>
      <c r="K1828" s="71"/>
      <c r="L1828" s="71"/>
      <c r="M1828" s="71"/>
      <c r="N1828" s="72"/>
      <c r="O1828" s="76" t="s">
        <v>839</v>
      </c>
      <c r="P1828" s="77"/>
      <c r="Q1828" s="77"/>
      <c r="R1828" s="77"/>
      <c r="S1828" s="78"/>
      <c r="T1828" s="119">
        <v>15</v>
      </c>
    </row>
    <row r="1829" spans="2:20" x14ac:dyDescent="0.25">
      <c r="B1829" s="79">
        <v>814385</v>
      </c>
      <c r="C1829" s="71">
        <v>814412</v>
      </c>
      <c r="E1829" s="43" t="s">
        <v>43</v>
      </c>
      <c r="N1829" s="72"/>
      <c r="O1829" s="76" t="s">
        <v>839</v>
      </c>
      <c r="P1829" s="77"/>
      <c r="Q1829" s="77"/>
      <c r="R1829" s="77"/>
      <c r="S1829" s="78"/>
      <c r="T1829" s="119">
        <v>30</v>
      </c>
    </row>
    <row r="1830" spans="2:20" x14ac:dyDescent="0.25">
      <c r="B1830" s="83">
        <v>6990</v>
      </c>
      <c r="C1830" s="124">
        <v>6991</v>
      </c>
      <c r="E1830" s="43" t="s">
        <v>43</v>
      </c>
      <c r="N1830" s="72"/>
      <c r="O1830" s="76" t="s">
        <v>839</v>
      </c>
      <c r="P1830" s="77"/>
      <c r="Q1830" s="77"/>
      <c r="R1830" s="77"/>
      <c r="S1830" s="78"/>
      <c r="T1830" s="119">
        <v>25</v>
      </c>
    </row>
    <row r="1831" spans="2:20" x14ac:dyDescent="0.25">
      <c r="B1831" s="70">
        <v>628575</v>
      </c>
      <c r="C1831" s="144">
        <v>628577</v>
      </c>
      <c r="E1831" s="43" t="s">
        <v>47</v>
      </c>
      <c r="N1831" s="72"/>
      <c r="O1831" s="76" t="s">
        <v>839</v>
      </c>
      <c r="P1831" s="77"/>
      <c r="Q1831" s="77"/>
      <c r="R1831" s="77"/>
      <c r="S1831" s="78"/>
      <c r="T1831" s="119">
        <v>15</v>
      </c>
    </row>
    <row r="1832" spans="2:20" x14ac:dyDescent="0.25">
      <c r="B1832" s="83">
        <v>6998</v>
      </c>
      <c r="C1832" s="124">
        <v>6999</v>
      </c>
      <c r="E1832" s="43" t="s">
        <v>47</v>
      </c>
      <c r="N1832" s="72"/>
      <c r="O1832" s="76" t="s">
        <v>839</v>
      </c>
      <c r="P1832" s="77"/>
      <c r="Q1832" s="77"/>
      <c r="R1832" s="77"/>
      <c r="S1832" s="78"/>
      <c r="T1832" s="119">
        <v>25</v>
      </c>
    </row>
    <row r="1833" spans="2:20" x14ac:dyDescent="0.25">
      <c r="B1833" s="70">
        <v>396790</v>
      </c>
      <c r="C1833" s="144">
        <v>396791</v>
      </c>
      <c r="D1833" s="144">
        <v>396807</v>
      </c>
      <c r="E1833" s="43" t="s">
        <v>43</v>
      </c>
      <c r="F1833" s="71"/>
      <c r="G1833" s="71"/>
      <c r="H1833" s="71"/>
      <c r="I1833" s="71"/>
      <c r="J1833" s="71"/>
      <c r="K1833" s="71"/>
      <c r="L1833" s="71"/>
      <c r="M1833" s="71"/>
      <c r="N1833" s="72"/>
      <c r="O1833" s="76" t="s">
        <v>840</v>
      </c>
      <c r="P1833" s="77" t="s">
        <v>61</v>
      </c>
      <c r="Q1833" s="77"/>
      <c r="R1833" s="77"/>
      <c r="S1833" s="78"/>
      <c r="T1833" s="119">
        <v>30</v>
      </c>
    </row>
    <row r="1834" spans="2:20" x14ac:dyDescent="0.25">
      <c r="B1834" s="79">
        <v>326503</v>
      </c>
      <c r="C1834" s="71">
        <v>326507</v>
      </c>
      <c r="E1834" s="43" t="s">
        <v>43</v>
      </c>
      <c r="N1834" s="72"/>
      <c r="O1834" s="76" t="s">
        <v>840</v>
      </c>
      <c r="P1834" s="77" t="s">
        <v>61</v>
      </c>
      <c r="Q1834" s="77"/>
      <c r="R1834" s="77"/>
      <c r="S1834" s="78"/>
      <c r="T1834" s="119">
        <v>180</v>
      </c>
    </row>
    <row r="1835" spans="2:20" x14ac:dyDescent="0.25">
      <c r="B1835" s="79">
        <v>775856</v>
      </c>
      <c r="C1835" s="71">
        <v>775862</v>
      </c>
      <c r="D1835" s="71"/>
      <c r="E1835" s="43" t="s">
        <v>43</v>
      </c>
      <c r="F1835" s="71"/>
      <c r="G1835" s="71"/>
      <c r="H1835" s="71"/>
      <c r="I1835" s="71"/>
      <c r="J1835" s="71"/>
      <c r="K1835" s="71"/>
      <c r="L1835" s="71"/>
      <c r="M1835" s="71"/>
      <c r="N1835" s="72"/>
      <c r="O1835" s="76" t="s">
        <v>840</v>
      </c>
      <c r="P1835" s="77" t="s">
        <v>61</v>
      </c>
      <c r="Q1835" s="77"/>
      <c r="R1835" s="77"/>
      <c r="S1835" s="78"/>
      <c r="T1835" s="119">
        <v>30</v>
      </c>
    </row>
    <row r="1836" spans="2:20" x14ac:dyDescent="0.25">
      <c r="B1836" s="79">
        <v>306841</v>
      </c>
      <c r="C1836" s="71">
        <v>306845</v>
      </c>
      <c r="D1836" s="71"/>
      <c r="E1836" s="43" t="s">
        <v>43</v>
      </c>
      <c r="F1836" s="71"/>
      <c r="G1836" s="71"/>
      <c r="H1836" s="71"/>
      <c r="I1836" s="71"/>
      <c r="J1836" s="71"/>
      <c r="K1836" s="71"/>
      <c r="L1836" s="71"/>
      <c r="M1836" s="71"/>
      <c r="N1836" s="72"/>
      <c r="O1836" s="76" t="s">
        <v>840</v>
      </c>
      <c r="P1836" s="77" t="s">
        <v>61</v>
      </c>
      <c r="Q1836" s="77"/>
      <c r="R1836" s="77"/>
      <c r="S1836" s="78"/>
      <c r="T1836" s="119">
        <v>240</v>
      </c>
    </row>
    <row r="1837" spans="2:20" x14ac:dyDescent="0.25">
      <c r="B1837" s="79">
        <v>545781</v>
      </c>
      <c r="C1837" s="71">
        <v>545863</v>
      </c>
      <c r="D1837" s="71"/>
      <c r="E1837" s="43"/>
      <c r="F1837" s="71"/>
      <c r="G1837" s="71"/>
      <c r="H1837" s="71"/>
      <c r="I1837" s="71"/>
      <c r="J1837" s="71"/>
      <c r="K1837" s="71"/>
      <c r="L1837" s="71"/>
      <c r="M1837" s="71"/>
      <c r="N1837" s="72"/>
      <c r="O1837" s="76"/>
      <c r="P1837" s="77"/>
      <c r="Q1837" s="77"/>
      <c r="R1837" s="77"/>
      <c r="S1837" s="78"/>
      <c r="T1837" s="119">
        <v>15</v>
      </c>
    </row>
    <row r="1838" spans="2:20" x14ac:dyDescent="0.25">
      <c r="B1838" s="70">
        <v>965907</v>
      </c>
      <c r="C1838" s="144">
        <v>965909</v>
      </c>
      <c r="E1838" s="43" t="s">
        <v>43</v>
      </c>
      <c r="N1838" s="72"/>
      <c r="O1838" s="76" t="s">
        <v>841</v>
      </c>
      <c r="P1838" s="77">
        <v>3276552640262</v>
      </c>
      <c r="Q1838" s="77"/>
      <c r="R1838" s="77"/>
      <c r="S1838" s="78"/>
      <c r="T1838" s="119">
        <v>8</v>
      </c>
    </row>
    <row r="1839" spans="2:20" x14ac:dyDescent="0.25">
      <c r="B1839" s="70">
        <v>628919</v>
      </c>
      <c r="C1839" s="144">
        <v>628922</v>
      </c>
      <c r="E1839" s="43" t="s">
        <v>43</v>
      </c>
      <c r="N1839" s="72"/>
      <c r="O1839" s="76" t="s">
        <v>842</v>
      </c>
      <c r="P1839" s="77">
        <v>3276552640217</v>
      </c>
      <c r="Q1839" s="77"/>
      <c r="R1839" s="77"/>
      <c r="S1839" s="78"/>
      <c r="T1839" s="119">
        <v>10</v>
      </c>
    </row>
    <row r="1840" spans="2:20" x14ac:dyDescent="0.25">
      <c r="B1840" s="70">
        <v>889652</v>
      </c>
      <c r="C1840" s="71"/>
      <c r="E1840" s="43" t="s">
        <v>43</v>
      </c>
      <c r="N1840" s="72"/>
      <c r="O1840" s="76" t="s">
        <v>842</v>
      </c>
      <c r="P1840" s="77">
        <v>3276552640217</v>
      </c>
      <c r="Q1840" s="77"/>
      <c r="R1840" s="77"/>
      <c r="S1840" s="78"/>
      <c r="T1840" s="119">
        <v>30</v>
      </c>
    </row>
    <row r="1841" spans="2:20" x14ac:dyDescent="0.25">
      <c r="B1841" s="70">
        <v>779512</v>
      </c>
      <c r="C1841" s="71"/>
      <c r="E1841" s="43" t="s">
        <v>47</v>
      </c>
      <c r="N1841" s="72"/>
      <c r="O1841" s="76" t="s">
        <v>842</v>
      </c>
      <c r="P1841" s="77">
        <v>3276552640217</v>
      </c>
      <c r="Q1841" s="77"/>
      <c r="R1841" s="77"/>
      <c r="S1841" s="78"/>
      <c r="T1841" s="119">
        <v>1</v>
      </c>
    </row>
    <row r="1842" spans="2:20" x14ac:dyDescent="0.25">
      <c r="B1842" s="70">
        <v>657213</v>
      </c>
      <c r="C1842" s="144">
        <v>657225</v>
      </c>
      <c r="E1842" s="43" t="s">
        <v>47</v>
      </c>
      <c r="N1842" s="72"/>
      <c r="O1842" s="76" t="s">
        <v>842</v>
      </c>
      <c r="P1842" s="77">
        <v>3276552640217</v>
      </c>
      <c r="Q1842" s="77"/>
      <c r="R1842" s="77"/>
      <c r="S1842" s="78"/>
      <c r="T1842" s="119">
        <v>10</v>
      </c>
    </row>
    <row r="1843" spans="2:20" x14ac:dyDescent="0.25">
      <c r="B1843" s="70">
        <v>552534</v>
      </c>
      <c r="C1843" s="71">
        <v>598736</v>
      </c>
      <c r="E1843" s="43" t="s">
        <v>43</v>
      </c>
      <c r="N1843" s="72"/>
      <c r="O1843" s="76" t="s">
        <v>843</v>
      </c>
      <c r="P1843" s="77">
        <v>3276557102123</v>
      </c>
      <c r="Q1843" s="77"/>
      <c r="R1843" s="77"/>
      <c r="S1843" s="78"/>
      <c r="T1843" s="119">
        <v>20</v>
      </c>
    </row>
    <row r="1844" spans="2:20" x14ac:dyDescent="0.25">
      <c r="B1844" s="70">
        <v>552514</v>
      </c>
      <c r="C1844" s="71"/>
      <c r="E1844" s="43" t="s">
        <v>43</v>
      </c>
      <c r="N1844" s="72"/>
      <c r="O1844" s="76" t="s">
        <v>843</v>
      </c>
      <c r="P1844" s="77">
        <v>3276557102123</v>
      </c>
      <c r="Q1844" s="77"/>
      <c r="R1844" s="77"/>
      <c r="S1844" s="78"/>
      <c r="T1844" s="119">
        <v>220</v>
      </c>
    </row>
    <row r="1845" spans="2:20" x14ac:dyDescent="0.25">
      <c r="B1845" s="70">
        <v>743614</v>
      </c>
      <c r="C1845" s="71"/>
      <c r="E1845" s="43" t="s">
        <v>43</v>
      </c>
      <c r="N1845" s="72"/>
      <c r="O1845" s="76" t="s">
        <v>843</v>
      </c>
      <c r="P1845" s="77">
        <v>3276557102123</v>
      </c>
      <c r="Q1845" s="77"/>
      <c r="R1845" s="77"/>
      <c r="S1845" s="78"/>
      <c r="T1845" s="119">
        <v>250</v>
      </c>
    </row>
    <row r="1846" spans="2:20" x14ac:dyDescent="0.25">
      <c r="B1846" s="70">
        <v>409137</v>
      </c>
      <c r="C1846" s="71"/>
      <c r="E1846" s="43" t="s">
        <v>43</v>
      </c>
      <c r="N1846" s="72"/>
      <c r="O1846" s="76" t="s">
        <v>843</v>
      </c>
      <c r="P1846" s="77">
        <v>3276557102123</v>
      </c>
      <c r="Q1846" s="77"/>
      <c r="R1846" s="77"/>
      <c r="S1846" s="78"/>
      <c r="T1846" s="119">
        <v>1</v>
      </c>
    </row>
    <row r="1847" spans="2:20" x14ac:dyDescent="0.25">
      <c r="B1847" s="70">
        <v>140950</v>
      </c>
      <c r="C1847" s="144">
        <v>140953</v>
      </c>
      <c r="D1847" s="144">
        <v>513846</v>
      </c>
      <c r="E1847" s="43" t="s">
        <v>43</v>
      </c>
      <c r="N1847" s="72"/>
      <c r="O1847" s="76" t="s">
        <v>843</v>
      </c>
      <c r="P1847" s="77">
        <v>3276557102123</v>
      </c>
      <c r="Q1847" s="77"/>
      <c r="R1847" s="77"/>
      <c r="S1847" s="78"/>
      <c r="T1847" s="119">
        <v>10</v>
      </c>
    </row>
    <row r="1848" spans="2:20" x14ac:dyDescent="0.25">
      <c r="B1848" s="70">
        <v>30007</v>
      </c>
      <c r="E1848" s="43" t="s">
        <v>43</v>
      </c>
      <c r="N1848" s="72"/>
      <c r="O1848" s="76" t="s">
        <v>843</v>
      </c>
      <c r="P1848" s="77">
        <v>3276557102123</v>
      </c>
      <c r="Q1848" s="77"/>
      <c r="R1848" s="77"/>
      <c r="S1848" s="78"/>
      <c r="T1848" s="119">
        <v>18</v>
      </c>
    </row>
    <row r="1849" spans="2:20" x14ac:dyDescent="0.25">
      <c r="B1849" s="70">
        <v>151270</v>
      </c>
      <c r="C1849" s="144">
        <v>151272</v>
      </c>
      <c r="D1849" s="144">
        <v>513857</v>
      </c>
      <c r="E1849" s="43" t="s">
        <v>43</v>
      </c>
      <c r="N1849" s="72"/>
      <c r="O1849" s="76" t="s">
        <v>843</v>
      </c>
      <c r="P1849" s="77">
        <v>3276557102123</v>
      </c>
      <c r="Q1849" s="77"/>
      <c r="R1849" s="77"/>
      <c r="S1849" s="78"/>
      <c r="T1849" s="119">
        <v>20</v>
      </c>
    </row>
    <row r="1850" spans="2:20" x14ac:dyDescent="0.25">
      <c r="B1850" s="70">
        <v>415071</v>
      </c>
      <c r="C1850" s="144">
        <v>513858</v>
      </c>
      <c r="E1850" s="43" t="s">
        <v>43</v>
      </c>
      <c r="N1850" s="72"/>
      <c r="O1850" s="76" t="s">
        <v>843</v>
      </c>
      <c r="P1850" s="77">
        <v>3276557102123</v>
      </c>
      <c r="Q1850" s="77"/>
      <c r="R1850" s="77"/>
      <c r="S1850" s="78"/>
      <c r="T1850" s="119">
        <v>300</v>
      </c>
    </row>
    <row r="1851" spans="2:20" x14ac:dyDescent="0.25">
      <c r="B1851" s="70">
        <v>30015</v>
      </c>
      <c r="E1851" s="43" t="s">
        <v>43</v>
      </c>
      <c r="N1851" s="72"/>
      <c r="O1851" s="76" t="s">
        <v>843</v>
      </c>
      <c r="P1851" s="77">
        <v>3276557102123</v>
      </c>
      <c r="Q1851" s="77"/>
      <c r="R1851" s="77"/>
      <c r="S1851" s="78"/>
      <c r="T1851" s="119">
        <v>400</v>
      </c>
    </row>
    <row r="1852" spans="2:20" x14ac:dyDescent="0.25">
      <c r="B1852" s="70">
        <v>140973</v>
      </c>
      <c r="C1852" s="144">
        <v>140978</v>
      </c>
      <c r="D1852" s="144">
        <v>513872</v>
      </c>
      <c r="E1852" s="43" t="s">
        <v>43</v>
      </c>
      <c r="N1852" s="72"/>
      <c r="O1852" s="76" t="s">
        <v>843</v>
      </c>
      <c r="P1852" s="77">
        <v>3276557102123</v>
      </c>
      <c r="Q1852" s="77"/>
      <c r="R1852" s="77"/>
      <c r="S1852" s="78"/>
      <c r="T1852" s="119">
        <v>10</v>
      </c>
    </row>
    <row r="1853" spans="2:20" x14ac:dyDescent="0.25">
      <c r="B1853" s="70">
        <v>151273</v>
      </c>
      <c r="C1853" s="144">
        <v>151274</v>
      </c>
      <c r="D1853" s="144">
        <v>513879</v>
      </c>
      <c r="E1853" s="43" t="s">
        <v>43</v>
      </c>
      <c r="N1853" s="72"/>
      <c r="O1853" s="76" t="s">
        <v>843</v>
      </c>
      <c r="P1853" s="77">
        <v>3276557102123</v>
      </c>
      <c r="Q1853" s="77"/>
      <c r="R1853" s="77"/>
      <c r="S1853" s="78"/>
      <c r="T1853" s="119">
        <v>20</v>
      </c>
    </row>
    <row r="1854" spans="2:20" x14ac:dyDescent="0.25">
      <c r="B1854" s="70">
        <v>98467</v>
      </c>
      <c r="E1854" s="43" t="s">
        <v>43</v>
      </c>
      <c r="N1854" s="72"/>
      <c r="O1854" s="76" t="s">
        <v>843</v>
      </c>
      <c r="P1854" s="77">
        <v>3276557102123</v>
      </c>
      <c r="Q1854" s="77"/>
      <c r="R1854" s="77"/>
      <c r="S1854" s="78"/>
      <c r="T1854" s="119">
        <v>150</v>
      </c>
    </row>
    <row r="1855" spans="2:20" x14ac:dyDescent="0.25">
      <c r="B1855" s="70">
        <v>151286</v>
      </c>
      <c r="C1855" s="144">
        <v>151288</v>
      </c>
      <c r="D1855" s="144">
        <v>513842</v>
      </c>
      <c r="E1855" s="43" t="s">
        <v>43</v>
      </c>
      <c r="N1855" s="72"/>
      <c r="O1855" s="76" t="s">
        <v>844</v>
      </c>
      <c r="P1855" s="77">
        <v>3276552640231</v>
      </c>
      <c r="Q1855" s="77"/>
      <c r="R1855" s="77"/>
      <c r="S1855" s="78"/>
      <c r="T1855" s="119">
        <v>10</v>
      </c>
    </row>
    <row r="1856" spans="2:20" x14ac:dyDescent="0.25">
      <c r="B1856" s="70">
        <v>151289</v>
      </c>
      <c r="C1856" s="144">
        <v>151290</v>
      </c>
      <c r="D1856" s="144">
        <v>513844</v>
      </c>
      <c r="E1856" s="43" t="s">
        <v>43</v>
      </c>
      <c r="N1856" s="72"/>
      <c r="O1856" s="76" t="s">
        <v>844</v>
      </c>
      <c r="P1856" s="77">
        <v>3276552640231</v>
      </c>
      <c r="Q1856" s="77"/>
      <c r="R1856" s="77"/>
      <c r="S1856" s="78"/>
      <c r="T1856" s="119">
        <v>20</v>
      </c>
    </row>
    <row r="1857" spans="2:20" x14ac:dyDescent="0.25">
      <c r="B1857" s="70">
        <v>629761</v>
      </c>
      <c r="C1857" s="144">
        <v>629786</v>
      </c>
      <c r="E1857" s="43" t="s">
        <v>43</v>
      </c>
      <c r="N1857" s="72"/>
      <c r="O1857" s="76" t="s">
        <v>844</v>
      </c>
      <c r="P1857" s="77">
        <v>3276552640231</v>
      </c>
      <c r="Q1857" s="77"/>
      <c r="R1857" s="77"/>
      <c r="S1857" s="78"/>
      <c r="T1857" s="119">
        <v>30</v>
      </c>
    </row>
    <row r="1858" spans="2:20" x14ac:dyDescent="0.25">
      <c r="B1858" s="70">
        <v>628166</v>
      </c>
      <c r="C1858" s="144">
        <v>628163</v>
      </c>
      <c r="E1858" s="43" t="s">
        <v>43</v>
      </c>
      <c r="N1858" s="72"/>
      <c r="O1858" s="76" t="s">
        <v>844</v>
      </c>
      <c r="P1858" s="77">
        <v>3276552640231</v>
      </c>
      <c r="Q1858" s="77"/>
      <c r="R1858" s="77"/>
      <c r="S1858" s="78"/>
      <c r="T1858" s="119">
        <v>140</v>
      </c>
    </row>
    <row r="1859" spans="2:20" x14ac:dyDescent="0.25">
      <c r="B1859" s="70">
        <v>629788</v>
      </c>
      <c r="C1859" s="144">
        <v>629789</v>
      </c>
      <c r="E1859" s="43" t="s">
        <v>43</v>
      </c>
      <c r="N1859" s="72"/>
      <c r="O1859" s="76" t="s">
        <v>844</v>
      </c>
      <c r="P1859" s="77">
        <v>3276552640231</v>
      </c>
      <c r="Q1859" s="77"/>
      <c r="R1859" s="77"/>
      <c r="S1859" s="78"/>
      <c r="T1859" s="119">
        <v>200</v>
      </c>
    </row>
    <row r="1860" spans="2:20" x14ac:dyDescent="0.25">
      <c r="B1860" s="70">
        <v>813492</v>
      </c>
      <c r="E1860" s="43" t="s">
        <v>43</v>
      </c>
      <c r="N1860" s="72"/>
      <c r="O1860" s="76" t="s">
        <v>844</v>
      </c>
      <c r="P1860" s="77">
        <v>3276552640231</v>
      </c>
      <c r="Q1860" s="77"/>
      <c r="R1860" s="77"/>
      <c r="S1860" s="78"/>
      <c r="T1860" s="119">
        <v>20</v>
      </c>
    </row>
    <row r="1861" spans="2:20" x14ac:dyDescent="0.25">
      <c r="B1861" s="70">
        <v>502544</v>
      </c>
      <c r="E1861" s="43" t="s">
        <v>43</v>
      </c>
      <c r="N1861" s="72"/>
      <c r="O1861" s="76" t="s">
        <v>844</v>
      </c>
      <c r="P1861" s="77">
        <v>3276552640231</v>
      </c>
      <c r="Q1861" s="77"/>
      <c r="R1861" s="77"/>
      <c r="S1861" s="78"/>
      <c r="T1861" s="119">
        <v>160</v>
      </c>
    </row>
    <row r="1862" spans="2:20" x14ac:dyDescent="0.25">
      <c r="B1862" s="70">
        <v>36538</v>
      </c>
      <c r="C1862" s="144">
        <v>981137</v>
      </c>
      <c r="D1862" s="144">
        <v>981171</v>
      </c>
      <c r="E1862" s="43" t="s">
        <v>43</v>
      </c>
      <c r="N1862" s="72"/>
      <c r="O1862" s="76" t="s">
        <v>845</v>
      </c>
      <c r="P1862" s="77">
        <v>3276552640187</v>
      </c>
      <c r="Q1862" s="77"/>
      <c r="R1862" s="77"/>
      <c r="S1862" s="78"/>
      <c r="T1862" s="119">
        <v>6</v>
      </c>
    </row>
    <row r="1863" spans="2:20" x14ac:dyDescent="0.25">
      <c r="B1863" s="70">
        <v>470641</v>
      </c>
      <c r="E1863" s="43" t="s">
        <v>43</v>
      </c>
      <c r="N1863" s="72"/>
      <c r="O1863" s="76" t="s">
        <v>845</v>
      </c>
      <c r="P1863" s="77">
        <v>3276552640187</v>
      </c>
      <c r="Q1863" s="77"/>
      <c r="R1863" s="77"/>
      <c r="S1863" s="78"/>
      <c r="T1863" s="119">
        <v>10</v>
      </c>
    </row>
    <row r="1864" spans="2:20" x14ac:dyDescent="0.25">
      <c r="B1864" s="70">
        <v>36536</v>
      </c>
      <c r="E1864" s="43" t="s">
        <v>43</v>
      </c>
      <c r="N1864" s="72"/>
      <c r="O1864" s="76" t="s">
        <v>845</v>
      </c>
      <c r="P1864" s="77">
        <v>3276552640187</v>
      </c>
      <c r="Q1864" s="77"/>
      <c r="R1864" s="77"/>
      <c r="S1864" s="78"/>
      <c r="T1864" s="119">
        <v>15</v>
      </c>
    </row>
    <row r="1865" spans="2:20" x14ac:dyDescent="0.25">
      <c r="B1865" s="70">
        <v>36533</v>
      </c>
      <c r="E1865" s="43" t="s">
        <v>43</v>
      </c>
      <c r="N1865" s="72"/>
      <c r="O1865" s="76" t="s">
        <v>845</v>
      </c>
      <c r="P1865" s="77">
        <v>3276552640187</v>
      </c>
      <c r="Q1865" s="77"/>
      <c r="R1865" s="77"/>
      <c r="S1865" s="78"/>
      <c r="T1865" s="119">
        <v>20</v>
      </c>
    </row>
    <row r="1866" spans="2:20" x14ac:dyDescent="0.25">
      <c r="B1866" s="70">
        <v>978265</v>
      </c>
      <c r="C1866" s="144">
        <v>978267</v>
      </c>
      <c r="E1866" s="43" t="s">
        <v>43</v>
      </c>
      <c r="N1866" s="72"/>
      <c r="O1866" s="76" t="s">
        <v>845</v>
      </c>
      <c r="P1866" s="77">
        <v>3276552640187</v>
      </c>
      <c r="Q1866" s="77"/>
      <c r="R1866" s="77"/>
      <c r="S1866" s="78"/>
      <c r="T1866" s="119">
        <v>16</v>
      </c>
    </row>
    <row r="1867" spans="2:20" x14ac:dyDescent="0.25">
      <c r="B1867" s="70">
        <v>628813</v>
      </c>
      <c r="C1867" s="144">
        <v>628830</v>
      </c>
      <c r="E1867" s="43" t="s">
        <v>43</v>
      </c>
      <c r="N1867" s="72"/>
      <c r="O1867" s="76" t="s">
        <v>845</v>
      </c>
      <c r="P1867" s="77">
        <v>3276552640187</v>
      </c>
      <c r="Q1867" s="77"/>
      <c r="R1867" s="77"/>
      <c r="S1867" s="78"/>
      <c r="T1867" s="119">
        <v>20</v>
      </c>
    </row>
    <row r="1868" spans="2:20" x14ac:dyDescent="0.25">
      <c r="B1868" s="70">
        <v>628840</v>
      </c>
      <c r="C1868" s="144">
        <v>628841</v>
      </c>
      <c r="E1868" s="43" t="s">
        <v>43</v>
      </c>
      <c r="N1868" s="72"/>
      <c r="O1868" s="76" t="s">
        <v>845</v>
      </c>
      <c r="P1868" s="77">
        <v>3276552640187</v>
      </c>
      <c r="Q1868" s="77"/>
      <c r="R1868" s="77"/>
      <c r="S1868" s="78"/>
      <c r="T1868" s="119">
        <v>24</v>
      </c>
    </row>
    <row r="1869" spans="2:20" x14ac:dyDescent="0.25">
      <c r="B1869" s="70">
        <v>628707</v>
      </c>
      <c r="C1869" s="144">
        <v>628712</v>
      </c>
      <c r="E1869" s="43" t="s">
        <v>43</v>
      </c>
      <c r="N1869" s="72"/>
      <c r="O1869" s="76" t="s">
        <v>845</v>
      </c>
      <c r="P1869" s="77">
        <v>3276552640187</v>
      </c>
      <c r="Q1869" s="77"/>
      <c r="R1869" s="77"/>
      <c r="S1869" s="78"/>
      <c r="T1869" s="119">
        <v>25</v>
      </c>
    </row>
    <row r="1870" spans="2:20" x14ac:dyDescent="0.25">
      <c r="B1870" s="70">
        <v>552521</v>
      </c>
      <c r="E1870" s="43" t="s">
        <v>43</v>
      </c>
      <c r="N1870" s="72"/>
      <c r="O1870" s="76" t="s">
        <v>845</v>
      </c>
      <c r="P1870" s="77">
        <v>3276552640187</v>
      </c>
      <c r="Q1870" s="77"/>
      <c r="R1870" s="77"/>
      <c r="S1870" s="78"/>
      <c r="T1870" s="119">
        <v>240</v>
      </c>
    </row>
    <row r="1871" spans="2:20" x14ac:dyDescent="0.25">
      <c r="B1871" s="70">
        <v>552533</v>
      </c>
      <c r="E1871" s="43" t="s">
        <v>43</v>
      </c>
      <c r="N1871" s="72"/>
      <c r="O1871" s="76" t="s">
        <v>845</v>
      </c>
      <c r="P1871" s="77">
        <v>3276552640187</v>
      </c>
      <c r="Q1871" s="77"/>
      <c r="R1871" s="77"/>
      <c r="S1871" s="78"/>
      <c r="T1871" s="119">
        <v>20</v>
      </c>
    </row>
    <row r="1872" spans="2:20" x14ac:dyDescent="0.25">
      <c r="B1872" s="83">
        <v>55421</v>
      </c>
      <c r="C1872" s="124">
        <v>55437</v>
      </c>
      <c r="E1872" s="43" t="s">
        <v>43</v>
      </c>
      <c r="N1872" s="72"/>
      <c r="O1872" s="76" t="s">
        <v>845</v>
      </c>
      <c r="P1872" s="77">
        <v>3276552640187</v>
      </c>
      <c r="Q1872" s="77"/>
      <c r="R1872" s="77"/>
      <c r="S1872" s="78"/>
      <c r="T1872" s="119">
        <v>20</v>
      </c>
    </row>
    <row r="1873" spans="2:20" x14ac:dyDescent="0.25">
      <c r="B1873" s="98">
        <v>393422</v>
      </c>
      <c r="C1873" s="82">
        <v>393443</v>
      </c>
      <c r="D1873" s="71"/>
      <c r="E1873" s="43" t="s">
        <v>43</v>
      </c>
      <c r="F1873" s="71"/>
      <c r="G1873" s="71"/>
      <c r="H1873" s="71"/>
      <c r="I1873" s="71"/>
      <c r="J1873" s="71"/>
      <c r="K1873" s="71"/>
      <c r="L1873" s="71"/>
      <c r="M1873" s="71"/>
      <c r="N1873" s="72"/>
      <c r="O1873" s="76" t="s">
        <v>846</v>
      </c>
      <c r="P1873" s="77"/>
      <c r="Q1873" s="77"/>
      <c r="R1873" s="77"/>
      <c r="S1873" s="78"/>
      <c r="T1873" s="119">
        <v>6</v>
      </c>
    </row>
    <row r="1874" spans="2:20" x14ac:dyDescent="0.25">
      <c r="B1874" s="70">
        <v>151279</v>
      </c>
      <c r="C1874" s="144">
        <v>151280</v>
      </c>
      <c r="D1874" s="144">
        <v>513808</v>
      </c>
      <c r="E1874" s="43" t="s">
        <v>43</v>
      </c>
      <c r="N1874" s="72"/>
      <c r="O1874" s="76" t="s">
        <v>847</v>
      </c>
      <c r="P1874" s="77">
        <v>3276552640248</v>
      </c>
      <c r="Q1874" s="77"/>
      <c r="R1874" s="77"/>
      <c r="S1874" s="78"/>
      <c r="T1874" s="119">
        <v>10</v>
      </c>
    </row>
    <row r="1875" spans="2:20" x14ac:dyDescent="0.25">
      <c r="B1875" s="70">
        <v>151281</v>
      </c>
      <c r="C1875" s="144">
        <v>151282</v>
      </c>
      <c r="D1875" s="144">
        <v>513815</v>
      </c>
      <c r="E1875" s="43" t="s">
        <v>43</v>
      </c>
      <c r="N1875" s="72"/>
      <c r="O1875" s="76" t="s">
        <v>847</v>
      </c>
      <c r="P1875" s="77">
        <v>3276552640248</v>
      </c>
      <c r="Q1875" s="77"/>
      <c r="R1875" s="77"/>
      <c r="S1875" s="78"/>
      <c r="T1875" s="119">
        <v>200</v>
      </c>
    </row>
    <row r="1876" spans="2:20" x14ac:dyDescent="0.25">
      <c r="B1876" s="70">
        <v>141005</v>
      </c>
      <c r="C1876" s="144">
        <v>141006</v>
      </c>
      <c r="D1876" s="144">
        <v>513890</v>
      </c>
      <c r="E1876" s="43" t="s">
        <v>43</v>
      </c>
      <c r="N1876" s="72"/>
      <c r="O1876" s="76" t="s">
        <v>847</v>
      </c>
      <c r="P1876" s="77">
        <v>3276552640248</v>
      </c>
      <c r="Q1876" s="77"/>
      <c r="R1876" s="77"/>
      <c r="S1876" s="78"/>
      <c r="T1876" s="119">
        <v>10</v>
      </c>
    </row>
    <row r="1877" spans="2:20" x14ac:dyDescent="0.25">
      <c r="B1877" s="70">
        <v>629843</v>
      </c>
      <c r="C1877" s="144">
        <v>629847</v>
      </c>
      <c r="E1877" s="43" t="s">
        <v>43</v>
      </c>
      <c r="N1877" s="72"/>
      <c r="O1877" s="76" t="s">
        <v>847</v>
      </c>
      <c r="P1877" s="77">
        <v>3276552640248</v>
      </c>
      <c r="Q1877" s="77"/>
      <c r="R1877" s="77"/>
      <c r="S1877" s="78"/>
      <c r="T1877" s="119">
        <v>60</v>
      </c>
    </row>
    <row r="1878" spans="2:20" x14ac:dyDescent="0.25">
      <c r="B1878" s="70">
        <v>151275</v>
      </c>
      <c r="C1878" s="144">
        <v>151277</v>
      </c>
      <c r="D1878" s="144">
        <v>513905</v>
      </c>
      <c r="E1878" s="43" t="s">
        <v>43</v>
      </c>
      <c r="N1878" s="72"/>
      <c r="O1878" s="76" t="s">
        <v>847</v>
      </c>
      <c r="P1878" s="77">
        <v>3276552640248</v>
      </c>
      <c r="Q1878" s="77"/>
      <c r="R1878" s="77"/>
      <c r="S1878" s="78"/>
      <c r="T1878" s="119">
        <v>200</v>
      </c>
    </row>
    <row r="1879" spans="2:20" x14ac:dyDescent="0.25">
      <c r="B1879" s="70">
        <v>737556</v>
      </c>
      <c r="E1879" s="43" t="s">
        <v>43</v>
      </c>
      <c r="N1879" s="72"/>
      <c r="O1879" s="76" t="s">
        <v>847</v>
      </c>
      <c r="P1879" s="77">
        <v>3276552640248</v>
      </c>
      <c r="Q1879" s="77"/>
      <c r="R1879" s="77"/>
      <c r="S1879" s="78"/>
      <c r="T1879" s="119">
        <v>10</v>
      </c>
    </row>
    <row r="1880" spans="2:20" x14ac:dyDescent="0.25">
      <c r="B1880" s="70">
        <v>737566</v>
      </c>
      <c r="E1880" s="43" t="s">
        <v>43</v>
      </c>
      <c r="N1880" s="72"/>
      <c r="O1880" s="76" t="s">
        <v>847</v>
      </c>
      <c r="P1880" s="77">
        <v>3276552640248</v>
      </c>
      <c r="Q1880" s="77"/>
      <c r="R1880" s="77"/>
      <c r="S1880" s="78"/>
      <c r="T1880" s="119">
        <v>110</v>
      </c>
    </row>
    <row r="1881" spans="2:20" x14ac:dyDescent="0.25">
      <c r="B1881" s="70">
        <v>565633</v>
      </c>
      <c r="C1881" s="144">
        <v>565644</v>
      </c>
      <c r="E1881" s="43" t="s">
        <v>43</v>
      </c>
      <c r="N1881" s="72"/>
      <c r="O1881" s="76" t="s">
        <v>848</v>
      </c>
      <c r="P1881" s="77"/>
      <c r="Q1881" s="77"/>
      <c r="R1881" s="77"/>
      <c r="S1881" s="78"/>
      <c r="T1881" s="119">
        <v>4</v>
      </c>
    </row>
    <row r="1882" spans="2:20" x14ac:dyDescent="0.25">
      <c r="B1882" s="70">
        <v>942096</v>
      </c>
      <c r="C1882" s="144">
        <v>942098</v>
      </c>
      <c r="E1882" s="43" t="s">
        <v>43</v>
      </c>
      <c r="N1882" s="72"/>
      <c r="O1882" s="76" t="s">
        <v>849</v>
      </c>
      <c r="P1882" s="77" t="s">
        <v>61</v>
      </c>
      <c r="Q1882" s="77"/>
      <c r="R1882" s="77"/>
      <c r="S1882" s="78"/>
      <c r="T1882" s="119">
        <v>40</v>
      </c>
    </row>
    <row r="1883" spans="2:20" x14ac:dyDescent="0.25">
      <c r="B1883" s="79">
        <v>763326</v>
      </c>
      <c r="C1883" s="71">
        <v>763327</v>
      </c>
      <c r="E1883" s="43" t="s">
        <v>43</v>
      </c>
      <c r="N1883" s="72"/>
      <c r="O1883" s="76" t="s">
        <v>850</v>
      </c>
      <c r="P1883" s="77"/>
      <c r="Q1883" s="77"/>
      <c r="R1883" s="77"/>
      <c r="S1883" s="78"/>
      <c r="T1883" s="119">
        <v>25</v>
      </c>
    </row>
    <row r="1884" spans="2:20" x14ac:dyDescent="0.25">
      <c r="B1884" s="70">
        <v>470684</v>
      </c>
      <c r="E1884" s="43" t="s">
        <v>43</v>
      </c>
      <c r="N1884" s="72"/>
      <c r="O1884" s="76" t="s">
        <v>851</v>
      </c>
      <c r="P1884" s="77">
        <v>3276557480931</v>
      </c>
      <c r="Q1884" s="77"/>
      <c r="R1884" s="77"/>
      <c r="S1884" s="78"/>
      <c r="T1884" s="119">
        <v>10</v>
      </c>
    </row>
    <row r="1885" spans="2:20" x14ac:dyDescent="0.25">
      <c r="B1885" s="70">
        <v>227022</v>
      </c>
      <c r="C1885" s="144">
        <v>228000</v>
      </c>
      <c r="D1885" s="144">
        <v>513972</v>
      </c>
      <c r="E1885" s="43" t="s">
        <v>43</v>
      </c>
      <c r="N1885" s="72"/>
      <c r="O1885" s="76" t="s">
        <v>851</v>
      </c>
      <c r="P1885" s="77">
        <v>3276557480931</v>
      </c>
      <c r="Q1885" s="77"/>
      <c r="R1885" s="77"/>
      <c r="S1885" s="78"/>
      <c r="T1885" s="119">
        <v>10</v>
      </c>
    </row>
    <row r="1886" spans="2:20" x14ac:dyDescent="0.25">
      <c r="B1886" s="70">
        <v>228001</v>
      </c>
      <c r="C1886" s="144">
        <v>228002</v>
      </c>
      <c r="D1886" s="144">
        <v>513973</v>
      </c>
      <c r="E1886" s="43" t="s">
        <v>46</v>
      </c>
      <c r="N1886" s="72"/>
      <c r="O1886" s="76" t="s">
        <v>851</v>
      </c>
      <c r="P1886" s="77">
        <v>3276557480931</v>
      </c>
      <c r="Q1886" s="77"/>
      <c r="R1886" s="77"/>
      <c r="S1886" s="78"/>
      <c r="T1886" s="119">
        <v>10</v>
      </c>
    </row>
    <row r="1887" spans="2:20" x14ac:dyDescent="0.25">
      <c r="B1887" s="70">
        <v>923552</v>
      </c>
      <c r="C1887" s="144">
        <v>923553</v>
      </c>
      <c r="E1887" s="43" t="s">
        <v>43</v>
      </c>
      <c r="N1887" s="72"/>
      <c r="O1887" s="76" t="s">
        <v>852</v>
      </c>
      <c r="P1887" s="77">
        <v>3276552640286</v>
      </c>
      <c r="Q1887" s="77">
        <v>20512</v>
      </c>
      <c r="R1887" s="77"/>
      <c r="S1887" s="78" t="s">
        <v>853</v>
      </c>
      <c r="T1887" s="119">
        <v>5</v>
      </c>
    </row>
    <row r="1888" spans="2:20" x14ac:dyDescent="0.25">
      <c r="B1888" s="70">
        <v>468925</v>
      </c>
      <c r="C1888" s="144">
        <v>513951</v>
      </c>
      <c r="E1888" s="43" t="s">
        <v>43</v>
      </c>
      <c r="N1888" s="72"/>
      <c r="O1888" s="76" t="s">
        <v>854</v>
      </c>
      <c r="P1888" s="77">
        <v>3276552640200</v>
      </c>
      <c r="Q1888" s="77"/>
      <c r="R1888" s="77"/>
      <c r="S1888" s="78"/>
      <c r="T1888" s="119">
        <v>12</v>
      </c>
    </row>
    <row r="1889" spans="2:20" x14ac:dyDescent="0.25">
      <c r="B1889" s="70">
        <v>151323</v>
      </c>
      <c r="C1889" s="144">
        <v>151332</v>
      </c>
      <c r="D1889" s="144">
        <v>468925</v>
      </c>
      <c r="E1889" s="43" t="s">
        <v>43</v>
      </c>
      <c r="N1889" s="72"/>
      <c r="O1889" s="76" t="s">
        <v>854</v>
      </c>
      <c r="P1889" s="77">
        <v>3276552640200</v>
      </c>
      <c r="Q1889" s="77"/>
      <c r="R1889" s="77"/>
      <c r="S1889" s="78"/>
      <c r="T1889" s="119">
        <v>40</v>
      </c>
    </row>
    <row r="1890" spans="2:20" x14ac:dyDescent="0.25">
      <c r="B1890" s="70">
        <v>560709</v>
      </c>
      <c r="E1890" s="43" t="s">
        <v>43</v>
      </c>
      <c r="N1890" s="72"/>
      <c r="O1890" s="76" t="s">
        <v>854</v>
      </c>
      <c r="P1890" s="77">
        <v>3276552640200</v>
      </c>
      <c r="Q1890" s="77"/>
      <c r="R1890" s="77"/>
      <c r="S1890" s="78"/>
      <c r="T1890" s="119">
        <v>12</v>
      </c>
    </row>
    <row r="1891" spans="2:20" x14ac:dyDescent="0.25">
      <c r="B1891" s="70">
        <v>151333</v>
      </c>
      <c r="C1891" s="144">
        <v>151334</v>
      </c>
      <c r="D1891" s="144">
        <v>513953</v>
      </c>
      <c r="E1891" s="43" t="s">
        <v>43</v>
      </c>
      <c r="N1891" s="72"/>
      <c r="O1891" s="76" t="s">
        <v>855</v>
      </c>
      <c r="P1891" s="77">
        <v>3276552640170</v>
      </c>
      <c r="Q1891" s="77"/>
      <c r="R1891" s="77"/>
      <c r="S1891" s="78"/>
      <c r="T1891" s="119">
        <v>20</v>
      </c>
    </row>
    <row r="1892" spans="2:20" x14ac:dyDescent="0.25">
      <c r="B1892" s="70">
        <v>628252</v>
      </c>
      <c r="C1892" s="144">
        <v>628230</v>
      </c>
      <c r="E1892" s="43" t="s">
        <v>43</v>
      </c>
      <c r="N1892" s="72"/>
      <c r="O1892" s="76" t="s">
        <v>855</v>
      </c>
      <c r="P1892" s="77">
        <v>3276552640170</v>
      </c>
      <c r="Q1892" s="77"/>
      <c r="R1892" s="77"/>
      <c r="S1892" s="78"/>
      <c r="T1892" s="119">
        <v>140</v>
      </c>
    </row>
    <row r="1893" spans="2:20" x14ac:dyDescent="0.25">
      <c r="B1893" s="79">
        <v>943322</v>
      </c>
      <c r="E1893" s="43" t="s">
        <v>43</v>
      </c>
      <c r="N1893" s="72"/>
      <c r="O1893" s="76" t="s">
        <v>855</v>
      </c>
      <c r="P1893" s="77">
        <v>3276552640170</v>
      </c>
      <c r="Q1893" s="77"/>
      <c r="R1893" s="77"/>
      <c r="S1893" s="78"/>
      <c r="T1893" s="119">
        <v>20</v>
      </c>
    </row>
    <row r="1894" spans="2:20" x14ac:dyDescent="0.25">
      <c r="B1894" s="124">
        <v>36483</v>
      </c>
      <c r="C1894" s="82"/>
      <c r="E1894" s="43" t="s">
        <v>43</v>
      </c>
      <c r="N1894" s="72"/>
      <c r="O1894" s="76" t="s">
        <v>855</v>
      </c>
      <c r="P1894" s="77">
        <v>3276552640170</v>
      </c>
      <c r="Q1894" s="77"/>
      <c r="R1894" s="77"/>
      <c r="S1894" s="78"/>
      <c r="T1894" s="119">
        <v>24</v>
      </c>
    </row>
    <row r="1895" spans="2:20" x14ac:dyDescent="0.25">
      <c r="B1895" s="70">
        <v>370986</v>
      </c>
      <c r="E1895" s="43" t="s">
        <v>47</v>
      </c>
      <c r="N1895" s="72"/>
      <c r="O1895" s="76" t="s">
        <v>855</v>
      </c>
      <c r="P1895" s="77">
        <v>3276552640170</v>
      </c>
      <c r="Q1895" s="77"/>
      <c r="R1895" s="77"/>
      <c r="S1895" s="78"/>
      <c r="T1895" s="119">
        <v>20</v>
      </c>
    </row>
    <row r="1896" spans="2:20" x14ac:dyDescent="0.25">
      <c r="B1896" s="79"/>
      <c r="E1896" s="43" t="s">
        <v>43</v>
      </c>
      <c r="N1896" s="72"/>
      <c r="O1896" s="76" t="s">
        <v>856</v>
      </c>
      <c r="P1896" s="77">
        <v>3276552640194</v>
      </c>
      <c r="Q1896" s="77"/>
      <c r="R1896" s="77"/>
      <c r="S1896" s="78"/>
      <c r="T1896" s="119">
        <v>20</v>
      </c>
    </row>
    <row r="1897" spans="2:20" x14ac:dyDescent="0.25">
      <c r="B1897" s="79">
        <v>788306</v>
      </c>
      <c r="C1897" s="71">
        <v>788349</v>
      </c>
      <c r="E1897" s="43" t="s">
        <v>43</v>
      </c>
      <c r="N1897" s="72"/>
      <c r="O1897" s="76" t="s">
        <v>857</v>
      </c>
      <c r="P1897" s="77"/>
      <c r="Q1897" s="77"/>
      <c r="R1897" s="77"/>
      <c r="S1897" s="78"/>
      <c r="T1897" s="119">
        <v>25</v>
      </c>
    </row>
    <row r="1898" spans="2:20" x14ac:dyDescent="0.25">
      <c r="B1898" s="79">
        <v>788624</v>
      </c>
      <c r="C1898" s="71">
        <v>788639</v>
      </c>
      <c r="E1898" s="43" t="s">
        <v>47</v>
      </c>
      <c r="N1898" s="72"/>
      <c r="O1898" s="76" t="s">
        <v>857</v>
      </c>
      <c r="P1898" s="77"/>
      <c r="Q1898" s="77"/>
      <c r="R1898" s="77"/>
      <c r="S1898" s="78"/>
      <c r="T1898" s="119">
        <v>25</v>
      </c>
    </row>
    <row r="1899" spans="2:20" x14ac:dyDescent="0.25">
      <c r="B1899" s="70">
        <v>36469</v>
      </c>
      <c r="E1899" s="43" t="s">
        <v>43</v>
      </c>
      <c r="N1899" s="72"/>
      <c r="O1899" s="76" t="s">
        <v>858</v>
      </c>
      <c r="P1899" s="77">
        <v>3276558696225</v>
      </c>
      <c r="Q1899" s="77">
        <v>20510</v>
      </c>
      <c r="R1899" s="77"/>
      <c r="S1899" s="78" t="s">
        <v>859</v>
      </c>
      <c r="T1899" s="119">
        <v>5</v>
      </c>
    </row>
    <row r="1900" spans="2:20" x14ac:dyDescent="0.25">
      <c r="B1900" s="70">
        <v>445122</v>
      </c>
      <c r="C1900" s="144">
        <v>445123</v>
      </c>
      <c r="D1900" s="144">
        <v>514008</v>
      </c>
      <c r="E1900" s="43" t="s">
        <v>43</v>
      </c>
      <c r="N1900" s="72"/>
      <c r="O1900" s="76" t="s">
        <v>858</v>
      </c>
      <c r="P1900" s="77">
        <v>3276558696225</v>
      </c>
      <c r="Q1900" s="77">
        <v>20510</v>
      </c>
      <c r="R1900" s="77"/>
      <c r="S1900" s="78" t="s">
        <v>859</v>
      </c>
      <c r="T1900" s="119">
        <v>5</v>
      </c>
    </row>
    <row r="1901" spans="2:20" x14ac:dyDescent="0.25">
      <c r="B1901" s="70">
        <v>36549</v>
      </c>
      <c r="E1901" s="43" t="s">
        <v>43</v>
      </c>
      <c r="N1901" s="72"/>
      <c r="O1901" s="76" t="s">
        <v>858</v>
      </c>
      <c r="P1901" s="77">
        <v>3276558696225</v>
      </c>
      <c r="Q1901" s="77">
        <v>20510</v>
      </c>
      <c r="R1901" s="77"/>
      <c r="S1901" s="78" t="s">
        <v>859</v>
      </c>
      <c r="T1901" s="119">
        <v>5</v>
      </c>
    </row>
    <row r="1902" spans="2:20" x14ac:dyDescent="0.25">
      <c r="B1902" s="70">
        <v>449742</v>
      </c>
      <c r="E1902" s="43" t="s">
        <v>43</v>
      </c>
      <c r="N1902" s="72"/>
      <c r="O1902" s="76" t="s">
        <v>861</v>
      </c>
      <c r="P1902" s="77" t="s">
        <v>61</v>
      </c>
      <c r="Q1902" s="77"/>
      <c r="R1902" s="77"/>
      <c r="S1902" s="78"/>
      <c r="T1902" s="119">
        <v>1</v>
      </c>
    </row>
    <row r="1903" spans="2:20" x14ac:dyDescent="0.25">
      <c r="B1903" s="79">
        <v>262422</v>
      </c>
      <c r="C1903" s="59">
        <v>262423</v>
      </c>
      <c r="E1903" s="43" t="s">
        <v>43</v>
      </c>
      <c r="N1903" s="72"/>
      <c r="O1903" s="76"/>
      <c r="P1903" s="77"/>
      <c r="Q1903" s="77"/>
      <c r="R1903" s="77"/>
      <c r="S1903" s="78"/>
      <c r="T1903" s="119">
        <v>1</v>
      </c>
    </row>
    <row r="1904" spans="2:20" x14ac:dyDescent="0.25">
      <c r="B1904" s="79"/>
      <c r="E1904" s="43" t="s">
        <v>43</v>
      </c>
      <c r="N1904" s="72"/>
      <c r="O1904" s="76" t="s">
        <v>862</v>
      </c>
      <c r="P1904" s="77">
        <v>3276552640279</v>
      </c>
      <c r="Q1904" s="77">
        <v>90590</v>
      </c>
      <c r="R1904" s="77"/>
      <c r="S1904" s="78" t="s">
        <v>863</v>
      </c>
      <c r="T1904" s="119"/>
    </row>
    <row r="1905" spans="2:20" x14ac:dyDescent="0.25">
      <c r="B1905" s="70">
        <v>942937</v>
      </c>
      <c r="E1905" s="43" t="s">
        <v>59</v>
      </c>
      <c r="N1905" s="72"/>
      <c r="O1905" s="76" t="s">
        <v>862</v>
      </c>
      <c r="P1905" s="77">
        <v>3276552640279</v>
      </c>
      <c r="Q1905" s="77">
        <v>90590</v>
      </c>
      <c r="R1905" s="77"/>
      <c r="S1905" s="78" t="s">
        <v>863</v>
      </c>
      <c r="T1905" s="119"/>
    </row>
    <row r="1906" spans="2:20" x14ac:dyDescent="0.25">
      <c r="B1906" s="79">
        <v>587116</v>
      </c>
      <c r="C1906" s="59">
        <v>587137</v>
      </c>
      <c r="E1906" s="43"/>
      <c r="N1906" s="72"/>
      <c r="O1906" s="76"/>
      <c r="P1906" s="77"/>
      <c r="Q1906" s="77"/>
      <c r="R1906" s="77"/>
      <c r="S1906" s="78"/>
      <c r="T1906" s="119">
        <v>12</v>
      </c>
    </row>
    <row r="1907" spans="2:20" x14ac:dyDescent="0.25">
      <c r="B1907" s="70">
        <v>377093</v>
      </c>
      <c r="C1907" s="144">
        <v>721309</v>
      </c>
      <c r="E1907" s="43" t="s">
        <v>43</v>
      </c>
      <c r="N1907" s="72"/>
      <c r="O1907" s="76" t="s">
        <v>864</v>
      </c>
      <c r="P1907" s="77">
        <v>3276552705275</v>
      </c>
      <c r="Q1907" s="77"/>
      <c r="R1907" s="77"/>
      <c r="S1907" s="78"/>
      <c r="T1907" s="119">
        <v>12</v>
      </c>
    </row>
    <row r="1908" spans="2:20" x14ac:dyDescent="0.25">
      <c r="B1908" s="70">
        <v>525609</v>
      </c>
      <c r="E1908" s="43" t="s">
        <v>43</v>
      </c>
      <c r="N1908" s="72"/>
      <c r="O1908" s="76" t="s">
        <v>864</v>
      </c>
      <c r="P1908" s="77">
        <v>3276552705275</v>
      </c>
      <c r="Q1908" s="77"/>
      <c r="R1908" s="77"/>
      <c r="S1908" s="78"/>
      <c r="T1908" s="119">
        <v>20</v>
      </c>
    </row>
    <row r="1909" spans="2:20" x14ac:dyDescent="0.25">
      <c r="B1909" s="70">
        <v>205053</v>
      </c>
      <c r="C1909" s="144">
        <v>205150</v>
      </c>
      <c r="E1909" s="43" t="s">
        <v>43</v>
      </c>
      <c r="N1909" s="72"/>
      <c r="O1909" s="76" t="s">
        <v>864</v>
      </c>
      <c r="P1909" s="77">
        <v>3276552705275</v>
      </c>
      <c r="Q1909" s="77"/>
      <c r="R1909" s="77"/>
      <c r="S1909" s="78"/>
      <c r="T1909" s="119">
        <v>48</v>
      </c>
    </row>
    <row r="1910" spans="2:20" x14ac:dyDescent="0.25">
      <c r="B1910" s="70">
        <v>104948</v>
      </c>
      <c r="C1910" s="59">
        <v>932759</v>
      </c>
      <c r="E1910" s="43" t="s">
        <v>46</v>
      </c>
      <c r="N1910" s="72"/>
      <c r="O1910" s="76" t="s">
        <v>864</v>
      </c>
      <c r="P1910" s="77">
        <v>3276552705275</v>
      </c>
      <c r="Q1910" s="77"/>
      <c r="R1910" s="77"/>
      <c r="S1910" s="78"/>
      <c r="T1910" s="119">
        <v>20</v>
      </c>
    </row>
    <row r="1911" spans="2:20" x14ac:dyDescent="0.25">
      <c r="B1911" s="70">
        <v>561892</v>
      </c>
      <c r="C1911" s="144">
        <v>377096</v>
      </c>
      <c r="E1911" s="43" t="s">
        <v>43</v>
      </c>
      <c r="N1911" s="72"/>
      <c r="O1911" s="76" t="s">
        <v>865</v>
      </c>
      <c r="P1911" s="77">
        <v>3276552705282</v>
      </c>
      <c r="Q1911" s="77"/>
      <c r="R1911" s="77"/>
      <c r="S1911" s="78"/>
      <c r="T1911" s="119">
        <v>20</v>
      </c>
    </row>
    <row r="1912" spans="2:20" x14ac:dyDescent="0.25">
      <c r="B1912" s="70">
        <v>363628</v>
      </c>
      <c r="E1912" s="43" t="s">
        <v>43</v>
      </c>
      <c r="N1912" s="72"/>
      <c r="O1912" s="76" t="s">
        <v>866</v>
      </c>
      <c r="P1912" s="77">
        <v>3276552705299</v>
      </c>
      <c r="Q1912" s="77"/>
      <c r="R1912" s="77"/>
      <c r="S1912" s="78"/>
      <c r="T1912" s="119">
        <v>10</v>
      </c>
    </row>
    <row r="1913" spans="2:20" x14ac:dyDescent="0.25">
      <c r="B1913" s="70">
        <v>272051</v>
      </c>
      <c r="E1913" s="43" t="s">
        <v>43</v>
      </c>
      <c r="N1913" s="72"/>
      <c r="O1913" s="76" t="s">
        <v>866</v>
      </c>
      <c r="P1913" s="77">
        <v>3276552705299</v>
      </c>
      <c r="Q1913" s="77"/>
      <c r="R1913" s="77"/>
      <c r="S1913" s="78"/>
      <c r="T1913" s="119">
        <v>20</v>
      </c>
    </row>
    <row r="1914" spans="2:20" x14ac:dyDescent="0.25">
      <c r="B1914" s="70">
        <v>83509</v>
      </c>
      <c r="C1914" s="144">
        <v>83547</v>
      </c>
      <c r="E1914" s="43" t="s">
        <v>43</v>
      </c>
      <c r="N1914" s="72"/>
      <c r="O1914" s="76" t="s">
        <v>867</v>
      </c>
      <c r="P1914" s="77">
        <v>3276552726546</v>
      </c>
      <c r="Q1914" s="77">
        <v>90473</v>
      </c>
      <c r="R1914" s="77"/>
      <c r="S1914" s="78" t="s">
        <v>868</v>
      </c>
      <c r="T1914" s="119">
        <v>5</v>
      </c>
    </row>
    <row r="1915" spans="2:20" x14ac:dyDescent="0.25">
      <c r="B1915" s="79">
        <v>262455</v>
      </c>
      <c r="C1915" s="71">
        <v>262456</v>
      </c>
      <c r="E1915" s="43" t="s">
        <v>46</v>
      </c>
      <c r="N1915" s="72"/>
      <c r="O1915" s="76" t="s">
        <v>867</v>
      </c>
      <c r="P1915" s="77">
        <v>3276552726546</v>
      </c>
      <c r="Q1915" s="77">
        <v>90473</v>
      </c>
      <c r="R1915" s="77"/>
      <c r="S1915" s="78" t="s">
        <v>868</v>
      </c>
      <c r="T1915" s="119">
        <v>5</v>
      </c>
    </row>
    <row r="1916" spans="2:20" x14ac:dyDescent="0.25">
      <c r="B1916" s="79">
        <v>598719</v>
      </c>
      <c r="C1916" s="71">
        <v>598768</v>
      </c>
      <c r="E1916" s="43" t="s">
        <v>43</v>
      </c>
      <c r="N1916" s="72"/>
      <c r="O1916" s="76" t="s">
        <v>867</v>
      </c>
      <c r="P1916" s="77">
        <v>3276552726546</v>
      </c>
      <c r="Q1916" s="77">
        <v>90473</v>
      </c>
      <c r="R1916" s="77"/>
      <c r="S1916" s="78" t="s">
        <v>868</v>
      </c>
      <c r="T1916" s="119">
        <v>5</v>
      </c>
    </row>
    <row r="1917" spans="2:20" x14ac:dyDescent="0.25">
      <c r="B1917" s="70">
        <v>209102</v>
      </c>
      <c r="C1917" s="144">
        <v>463756</v>
      </c>
      <c r="E1917" s="43" t="s">
        <v>43</v>
      </c>
      <c r="N1917" s="72"/>
      <c r="O1917" s="76" t="s">
        <v>869</v>
      </c>
      <c r="P1917" s="77">
        <v>3276550206675</v>
      </c>
      <c r="Q1917" s="77"/>
      <c r="R1917" s="77"/>
      <c r="S1917" s="78"/>
      <c r="T1917" s="119">
        <v>12</v>
      </c>
    </row>
    <row r="1918" spans="2:20" x14ac:dyDescent="0.25">
      <c r="B1918" s="70">
        <v>751341</v>
      </c>
      <c r="E1918" s="43" t="s">
        <v>43</v>
      </c>
      <c r="N1918" s="72"/>
      <c r="O1918" s="76" t="s">
        <v>869</v>
      </c>
      <c r="P1918" s="77">
        <v>3276550206675</v>
      </c>
      <c r="Q1918" s="77"/>
      <c r="R1918" s="77"/>
      <c r="S1918" s="78"/>
      <c r="T1918" s="119">
        <v>48</v>
      </c>
    </row>
    <row r="1919" spans="2:20" x14ac:dyDescent="0.25">
      <c r="B1919" s="79">
        <v>248151</v>
      </c>
      <c r="C1919" s="59">
        <v>248153</v>
      </c>
      <c r="E1919" s="43" t="s">
        <v>43</v>
      </c>
      <c r="N1919" s="72"/>
      <c r="O1919" s="76"/>
      <c r="P1919" s="77"/>
      <c r="Q1919" s="77"/>
      <c r="R1919" s="77"/>
      <c r="S1919" s="78"/>
      <c r="T1919" s="119">
        <v>12</v>
      </c>
    </row>
    <row r="1920" spans="2:20" x14ac:dyDescent="0.25">
      <c r="B1920" s="79">
        <v>987279</v>
      </c>
      <c r="C1920" s="59">
        <v>987303</v>
      </c>
      <c r="E1920" s="43" t="s">
        <v>43</v>
      </c>
      <c r="N1920" s="72"/>
      <c r="O1920" s="76" t="s">
        <v>870</v>
      </c>
      <c r="P1920" s="77">
        <v>3276554616678</v>
      </c>
      <c r="Q1920" s="77">
        <v>2310</v>
      </c>
      <c r="R1920" s="77"/>
      <c r="S1920" s="78">
        <v>2411865</v>
      </c>
      <c r="T1920" s="119">
        <v>2.5</v>
      </c>
    </row>
    <row r="1921" spans="2:20" x14ac:dyDescent="0.25">
      <c r="B1921" s="70">
        <v>553706</v>
      </c>
      <c r="E1921" s="43" t="s">
        <v>43</v>
      </c>
      <c r="N1921" s="72"/>
      <c r="O1921" s="76" t="s">
        <v>871</v>
      </c>
      <c r="P1921" s="77">
        <v>3000000025932</v>
      </c>
      <c r="Q1921" s="77">
        <v>20309</v>
      </c>
      <c r="R1921" s="77"/>
      <c r="S1921" s="78" t="s">
        <v>872</v>
      </c>
      <c r="T1921" s="119">
        <v>5</v>
      </c>
    </row>
    <row r="1922" spans="2:20" x14ac:dyDescent="0.25">
      <c r="B1922" s="79">
        <v>381558</v>
      </c>
      <c r="C1922" s="71">
        <v>521693</v>
      </c>
      <c r="D1922" s="71">
        <v>521763</v>
      </c>
      <c r="E1922" s="43" t="s">
        <v>43</v>
      </c>
      <c r="N1922" s="72"/>
      <c r="O1922" s="76" t="s">
        <v>871</v>
      </c>
      <c r="P1922" s="77">
        <v>3000000025932</v>
      </c>
      <c r="Q1922" s="77">
        <v>20309</v>
      </c>
      <c r="R1922" s="77"/>
      <c r="S1922" s="78" t="s">
        <v>872</v>
      </c>
      <c r="T1922" s="119">
        <v>2.5</v>
      </c>
    </row>
    <row r="1923" spans="2:20" x14ac:dyDescent="0.25">
      <c r="B1923" s="83">
        <v>9303</v>
      </c>
      <c r="C1923" s="124">
        <v>9304</v>
      </c>
      <c r="D1923" s="71"/>
      <c r="E1923" s="43" t="s">
        <v>43</v>
      </c>
      <c r="F1923" s="71"/>
      <c r="G1923" s="71"/>
      <c r="H1923" s="71"/>
      <c r="I1923" s="71"/>
      <c r="J1923" s="71"/>
      <c r="K1923" s="71"/>
      <c r="L1923" s="71"/>
      <c r="M1923" s="71"/>
      <c r="N1923" s="72"/>
      <c r="O1923" s="76" t="s">
        <v>871</v>
      </c>
      <c r="P1923" s="77">
        <v>3000000025932</v>
      </c>
      <c r="Q1923" s="77">
        <v>20309</v>
      </c>
      <c r="R1923" s="77"/>
      <c r="S1923" s="78" t="s">
        <v>872</v>
      </c>
      <c r="T1923" s="119">
        <v>3.5</v>
      </c>
    </row>
    <row r="1924" spans="2:20" x14ac:dyDescent="0.25">
      <c r="B1924" s="70">
        <v>104054</v>
      </c>
      <c r="C1924" s="144">
        <v>104061</v>
      </c>
      <c r="D1924" s="144">
        <v>513705</v>
      </c>
      <c r="E1924" s="43" t="s">
        <v>43</v>
      </c>
      <c r="N1924" s="72"/>
      <c r="O1924" s="76" t="s">
        <v>871</v>
      </c>
      <c r="P1924" s="77">
        <v>3000000025932</v>
      </c>
      <c r="Q1924" s="77">
        <v>20309</v>
      </c>
      <c r="R1924" s="77"/>
      <c r="S1924" s="78" t="s">
        <v>872</v>
      </c>
      <c r="T1924" s="119">
        <v>5</v>
      </c>
    </row>
    <row r="1925" spans="2:20" x14ac:dyDescent="0.25">
      <c r="B1925" s="70">
        <v>559899</v>
      </c>
      <c r="E1925" s="43" t="s">
        <v>43</v>
      </c>
      <c r="N1925" s="72"/>
      <c r="O1925" s="76" t="s">
        <v>871</v>
      </c>
      <c r="P1925" s="77">
        <v>3000000025932</v>
      </c>
      <c r="Q1925" s="77">
        <v>20309</v>
      </c>
      <c r="R1925" s="77"/>
      <c r="S1925" s="78" t="s">
        <v>872</v>
      </c>
      <c r="T1925" s="119">
        <v>5</v>
      </c>
    </row>
    <row r="1926" spans="2:20" x14ac:dyDescent="0.25">
      <c r="B1926" s="70">
        <v>104084</v>
      </c>
      <c r="C1926" s="144">
        <v>104085</v>
      </c>
      <c r="D1926" s="144">
        <v>513707</v>
      </c>
      <c r="E1926" s="43" t="s">
        <v>46</v>
      </c>
      <c r="F1926" s="71" t="s">
        <v>873</v>
      </c>
      <c r="N1926" s="72"/>
      <c r="O1926" s="76" t="s">
        <v>871</v>
      </c>
      <c r="P1926" s="77">
        <v>3000000025932</v>
      </c>
      <c r="Q1926" s="77">
        <v>20309</v>
      </c>
      <c r="R1926" s="77"/>
      <c r="S1926" s="78" t="s">
        <v>872</v>
      </c>
      <c r="T1926" s="119">
        <v>5</v>
      </c>
    </row>
    <row r="1927" spans="2:20" x14ac:dyDescent="0.25">
      <c r="B1927" s="70">
        <v>79145</v>
      </c>
      <c r="C1927" s="144">
        <v>79159</v>
      </c>
      <c r="D1927" s="144">
        <v>513704</v>
      </c>
      <c r="E1927" s="43" t="s">
        <v>43</v>
      </c>
      <c r="N1927" s="72"/>
      <c r="O1927" s="76" t="s">
        <v>874</v>
      </c>
      <c r="P1927" s="77">
        <v>3276552411770</v>
      </c>
      <c r="Q1927" s="77">
        <v>20321</v>
      </c>
      <c r="R1927" s="77"/>
      <c r="S1927" s="78" t="s">
        <v>875</v>
      </c>
      <c r="T1927" s="119">
        <v>5</v>
      </c>
    </row>
    <row r="1928" spans="2:20" x14ac:dyDescent="0.25">
      <c r="B1928" s="70">
        <v>738109</v>
      </c>
      <c r="C1928" s="144">
        <v>738110</v>
      </c>
      <c r="E1928" s="43" t="s">
        <v>43</v>
      </c>
      <c r="N1928" s="72"/>
      <c r="O1928" s="76" t="s">
        <v>876</v>
      </c>
      <c r="P1928" s="77">
        <v>3000000025963</v>
      </c>
      <c r="Q1928" s="77"/>
      <c r="R1928" s="77"/>
      <c r="S1928" s="78"/>
      <c r="T1928" s="119">
        <v>5</v>
      </c>
    </row>
    <row r="1929" spans="2:20" x14ac:dyDescent="0.25">
      <c r="B1929" s="70">
        <v>480077</v>
      </c>
      <c r="C1929" s="144">
        <v>480081</v>
      </c>
      <c r="E1929" s="43" t="s">
        <v>43</v>
      </c>
      <c r="N1929" s="72"/>
      <c r="O1929" s="76" t="s">
        <v>877</v>
      </c>
      <c r="P1929" s="77">
        <v>3000000038932</v>
      </c>
      <c r="Q1929" s="77">
        <v>20311</v>
      </c>
      <c r="R1929" s="77"/>
      <c r="S1929" s="99" t="s">
        <v>878</v>
      </c>
      <c r="T1929" s="119">
        <v>3</v>
      </c>
    </row>
    <row r="1930" spans="2:20" x14ac:dyDescent="0.25">
      <c r="B1930" s="70">
        <v>478763</v>
      </c>
      <c r="C1930" s="144">
        <v>478855</v>
      </c>
      <c r="E1930" s="43" t="s">
        <v>43</v>
      </c>
      <c r="N1930" s="72"/>
      <c r="O1930" s="76" t="s">
        <v>877</v>
      </c>
      <c r="P1930" s="77">
        <v>3000000038932</v>
      </c>
      <c r="Q1930" s="77">
        <v>20311</v>
      </c>
      <c r="R1930" s="77"/>
      <c r="S1930" s="99" t="s">
        <v>878</v>
      </c>
      <c r="T1930" s="119">
        <v>5</v>
      </c>
    </row>
    <row r="1931" spans="2:20" x14ac:dyDescent="0.25">
      <c r="B1931" s="70">
        <v>202754</v>
      </c>
      <c r="C1931" s="144">
        <v>202778</v>
      </c>
      <c r="E1931" s="43" t="s">
        <v>43</v>
      </c>
      <c r="N1931" s="72"/>
      <c r="O1931" s="76" t="s">
        <v>879</v>
      </c>
      <c r="P1931" s="77">
        <v>3276552412661</v>
      </c>
      <c r="Q1931" s="77"/>
      <c r="R1931" s="77"/>
      <c r="S1931" s="78"/>
      <c r="T1931" s="119">
        <v>1</v>
      </c>
    </row>
    <row r="1932" spans="2:20" x14ac:dyDescent="0.25">
      <c r="B1932" s="70">
        <v>724974</v>
      </c>
      <c r="C1932" s="144">
        <v>225120</v>
      </c>
      <c r="D1932" s="144">
        <v>225108</v>
      </c>
      <c r="E1932" s="43" t="s">
        <v>43</v>
      </c>
      <c r="N1932" s="72"/>
      <c r="O1932" s="76" t="s">
        <v>880</v>
      </c>
      <c r="P1932" s="77">
        <v>3276552412739</v>
      </c>
      <c r="Q1932" s="77"/>
      <c r="R1932" s="77"/>
      <c r="S1932" s="78"/>
      <c r="T1932" s="119">
        <v>1</v>
      </c>
    </row>
    <row r="1933" spans="2:20" x14ac:dyDescent="0.25">
      <c r="B1933" s="70">
        <v>79170</v>
      </c>
      <c r="C1933" s="144">
        <v>79173</v>
      </c>
      <c r="D1933" s="144">
        <v>513769</v>
      </c>
      <c r="E1933" s="43" t="s">
        <v>43</v>
      </c>
      <c r="N1933" s="72"/>
      <c r="O1933" s="76" t="s">
        <v>881</v>
      </c>
      <c r="P1933" s="77">
        <v>3276557101836</v>
      </c>
      <c r="Q1933" s="77"/>
      <c r="R1933" s="77"/>
      <c r="S1933" s="78"/>
      <c r="T1933" s="119">
        <v>5</v>
      </c>
    </row>
    <row r="1934" spans="2:20" x14ac:dyDescent="0.25">
      <c r="B1934" s="70">
        <v>774536</v>
      </c>
      <c r="C1934" s="144">
        <v>774628</v>
      </c>
      <c r="E1934" s="43" t="s">
        <v>43</v>
      </c>
      <c r="N1934" s="72"/>
      <c r="O1934" s="76" t="s">
        <v>882</v>
      </c>
      <c r="P1934" s="77">
        <v>3276557112955</v>
      </c>
      <c r="Q1934" s="77"/>
      <c r="R1934" s="77"/>
      <c r="S1934" s="78"/>
      <c r="T1934" s="119">
        <v>10</v>
      </c>
    </row>
    <row r="1935" spans="2:20" x14ac:dyDescent="0.25">
      <c r="B1935" s="79">
        <v>858323</v>
      </c>
      <c r="C1935" s="71">
        <v>858352</v>
      </c>
      <c r="D1935">
        <v>858357</v>
      </c>
      <c r="E1935" s="43" t="s">
        <v>43</v>
      </c>
      <c r="N1935" s="72"/>
      <c r="O1935" s="76"/>
      <c r="P1935" s="77"/>
      <c r="Q1935" s="77"/>
      <c r="R1935" s="77"/>
      <c r="S1935" s="78"/>
      <c r="T1935" s="119">
        <v>12</v>
      </c>
    </row>
    <row r="1936" spans="2:20" x14ac:dyDescent="0.25">
      <c r="B1936" s="70">
        <v>932401</v>
      </c>
      <c r="E1936" s="43" t="s">
        <v>43</v>
      </c>
      <c r="N1936" s="72"/>
      <c r="O1936" s="76" t="s">
        <v>882</v>
      </c>
      <c r="P1936" s="77">
        <v>3276557112955</v>
      </c>
      <c r="Q1936" s="77"/>
      <c r="R1936" s="77"/>
      <c r="S1936" s="78"/>
      <c r="T1936" s="119">
        <v>120</v>
      </c>
    </row>
    <row r="1937" spans="2:20" x14ac:dyDescent="0.25">
      <c r="B1937" s="70">
        <v>912013</v>
      </c>
      <c r="E1937" s="43" t="s">
        <v>43</v>
      </c>
      <c r="N1937" s="72"/>
      <c r="O1937" s="76" t="s">
        <v>882</v>
      </c>
      <c r="P1937" s="77">
        <v>3276557112955</v>
      </c>
      <c r="Q1937" s="77"/>
      <c r="R1937" s="77"/>
      <c r="S1937" s="78"/>
      <c r="T1937" s="119">
        <v>240</v>
      </c>
    </row>
    <row r="1938" spans="2:20" x14ac:dyDescent="0.25">
      <c r="B1938" s="70">
        <v>213682</v>
      </c>
      <c r="C1938" s="59">
        <v>502507</v>
      </c>
      <c r="E1938" s="43" t="s">
        <v>43</v>
      </c>
      <c r="N1938" s="72"/>
      <c r="O1938" s="76" t="s">
        <v>882</v>
      </c>
      <c r="P1938" s="77">
        <v>3276557112955</v>
      </c>
      <c r="Q1938" s="77"/>
      <c r="R1938" s="77"/>
      <c r="S1938" s="78"/>
      <c r="T1938" s="119">
        <v>10</v>
      </c>
    </row>
    <row r="1939" spans="2:20" x14ac:dyDescent="0.25">
      <c r="B1939" s="79">
        <v>44057</v>
      </c>
      <c r="C1939" s="59">
        <v>44059</v>
      </c>
      <c r="E1939" s="43" t="s">
        <v>43</v>
      </c>
      <c r="N1939" s="72"/>
      <c r="O1939" s="76" t="s">
        <v>882</v>
      </c>
      <c r="P1939" s="77">
        <v>3276557112955</v>
      </c>
      <c r="Q1939" s="77"/>
      <c r="R1939" s="77"/>
      <c r="S1939" s="78"/>
      <c r="T1939" s="119">
        <v>11</v>
      </c>
    </row>
    <row r="1940" spans="2:20" x14ac:dyDescent="0.25">
      <c r="B1940" s="79">
        <v>26389</v>
      </c>
      <c r="C1940" s="144">
        <v>263982</v>
      </c>
      <c r="E1940" s="43" t="s">
        <v>46</v>
      </c>
      <c r="N1940" s="72"/>
      <c r="O1940" s="76" t="s">
        <v>882</v>
      </c>
      <c r="P1940" s="77">
        <v>3276557112955</v>
      </c>
      <c r="Q1940" s="77"/>
      <c r="R1940" s="77"/>
      <c r="S1940" s="78"/>
      <c r="T1940" s="119">
        <v>10</v>
      </c>
    </row>
    <row r="1941" spans="2:20" x14ac:dyDescent="0.25">
      <c r="B1941" s="70">
        <v>159915</v>
      </c>
      <c r="C1941" s="144">
        <v>785331</v>
      </c>
      <c r="E1941" s="43" t="s">
        <v>43</v>
      </c>
      <c r="N1941" s="72"/>
      <c r="O1941" s="76" t="s">
        <v>883</v>
      </c>
      <c r="P1941" s="77">
        <v>3276559421697</v>
      </c>
      <c r="Q1941" s="77"/>
      <c r="R1941" s="77"/>
      <c r="S1941" s="78"/>
      <c r="T1941" s="119">
        <v>10</v>
      </c>
    </row>
    <row r="1942" spans="2:20" x14ac:dyDescent="0.25">
      <c r="B1942" s="70">
        <v>468520</v>
      </c>
      <c r="E1942" s="43" t="s">
        <v>43</v>
      </c>
      <c r="N1942" s="72"/>
      <c r="O1942" s="76" t="s">
        <v>883</v>
      </c>
      <c r="P1942" s="77">
        <v>3276559421697</v>
      </c>
      <c r="Q1942" s="77"/>
      <c r="R1942" s="77"/>
      <c r="S1942" s="78"/>
      <c r="T1942" s="119">
        <v>10</v>
      </c>
    </row>
    <row r="1943" spans="2:20" x14ac:dyDescent="0.25">
      <c r="B1943" s="70">
        <v>569371</v>
      </c>
      <c r="E1943" s="43" t="s">
        <v>43</v>
      </c>
      <c r="N1943" s="72"/>
      <c r="O1943" s="76" t="s">
        <v>883</v>
      </c>
      <c r="P1943" s="77">
        <v>3276559421697</v>
      </c>
      <c r="Q1943" s="77"/>
      <c r="R1943" s="77"/>
      <c r="S1943" s="78"/>
      <c r="T1943" s="119">
        <v>8</v>
      </c>
    </row>
    <row r="1944" spans="2:20" x14ac:dyDescent="0.25">
      <c r="B1944" s="83">
        <v>83367</v>
      </c>
      <c r="C1944" s="225">
        <v>83363</v>
      </c>
      <c r="E1944" s="43" t="s">
        <v>43</v>
      </c>
      <c r="N1944" s="72"/>
      <c r="O1944" s="76" t="s">
        <v>884</v>
      </c>
      <c r="P1944" s="77"/>
      <c r="Q1944" s="77"/>
      <c r="R1944" s="77"/>
      <c r="S1944" s="78"/>
      <c r="T1944" s="119">
        <v>8</v>
      </c>
    </row>
    <row r="1945" spans="2:20" x14ac:dyDescent="0.25">
      <c r="B1945" s="70">
        <v>560572</v>
      </c>
      <c r="C1945" s="144">
        <v>637525</v>
      </c>
      <c r="E1945" s="43" t="s">
        <v>43</v>
      </c>
      <c r="N1945" s="72"/>
      <c r="O1945" s="76" t="s">
        <v>885</v>
      </c>
      <c r="P1945" s="77">
        <v>3276550206736</v>
      </c>
      <c r="Q1945" s="77"/>
      <c r="R1945" s="77"/>
      <c r="S1945" s="78"/>
      <c r="T1945" s="119">
        <v>10</v>
      </c>
    </row>
    <row r="1946" spans="2:20" x14ac:dyDescent="0.25">
      <c r="B1946" s="70">
        <v>645370</v>
      </c>
      <c r="C1946" s="59">
        <v>480303</v>
      </c>
      <c r="D1946" s="84">
        <v>480366</v>
      </c>
      <c r="E1946" s="43" t="s">
        <v>43</v>
      </c>
      <c r="N1946" s="72"/>
      <c r="O1946" s="76" t="s">
        <v>885</v>
      </c>
      <c r="P1946" s="77">
        <v>3276550206736</v>
      </c>
      <c r="Q1946" s="77"/>
      <c r="R1946" s="77"/>
      <c r="S1946" s="78"/>
      <c r="T1946" s="119">
        <v>12</v>
      </c>
    </row>
    <row r="1947" spans="2:20" x14ac:dyDescent="0.25">
      <c r="B1947" s="70">
        <v>787980</v>
      </c>
      <c r="E1947" s="43" t="s">
        <v>43</v>
      </c>
      <c r="N1947" s="72"/>
      <c r="O1947" s="76" t="s">
        <v>885</v>
      </c>
      <c r="P1947" s="77">
        <v>3276550206736</v>
      </c>
      <c r="Q1947" s="77"/>
      <c r="R1947" s="77"/>
      <c r="S1947" s="78"/>
      <c r="T1947" s="119">
        <v>20</v>
      </c>
    </row>
    <row r="1948" spans="2:20" x14ac:dyDescent="0.25">
      <c r="B1948" s="70">
        <v>597559</v>
      </c>
      <c r="E1948" s="43" t="s">
        <v>43</v>
      </c>
      <c r="N1948" s="72"/>
      <c r="O1948" s="76" t="s">
        <v>885</v>
      </c>
      <c r="P1948" s="77">
        <v>3276550206736</v>
      </c>
      <c r="Q1948" s="77"/>
      <c r="R1948" s="77"/>
      <c r="S1948" s="78"/>
      <c r="T1948" s="119">
        <v>12</v>
      </c>
    </row>
    <row r="1949" spans="2:20" x14ac:dyDescent="0.25">
      <c r="B1949" s="70">
        <v>425677</v>
      </c>
      <c r="C1949" s="144">
        <v>513783</v>
      </c>
      <c r="E1949" s="43" t="s">
        <v>43</v>
      </c>
      <c r="N1949" s="72"/>
      <c r="O1949" s="76" t="s">
        <v>885</v>
      </c>
      <c r="P1949" s="77">
        <v>3276550206736</v>
      </c>
      <c r="Q1949" s="77"/>
      <c r="R1949" s="77"/>
      <c r="S1949" s="78"/>
      <c r="T1949" s="119">
        <v>10</v>
      </c>
    </row>
    <row r="1950" spans="2:20" x14ac:dyDescent="0.25">
      <c r="B1950" s="79"/>
      <c r="E1950" s="43" t="s">
        <v>43</v>
      </c>
      <c r="N1950" s="72"/>
      <c r="O1950" s="76" t="s">
        <v>885</v>
      </c>
      <c r="P1950" s="77">
        <v>3276550206736</v>
      </c>
      <c r="Q1950" s="77"/>
      <c r="R1950" s="77"/>
      <c r="S1950" s="78"/>
      <c r="T1950" s="119">
        <v>12</v>
      </c>
    </row>
    <row r="1951" spans="2:20" x14ac:dyDescent="0.25">
      <c r="B1951" s="70">
        <v>103025</v>
      </c>
      <c r="C1951" s="144">
        <v>103027</v>
      </c>
      <c r="D1951" s="144">
        <v>513782</v>
      </c>
      <c r="E1951" s="43" t="s">
        <v>43</v>
      </c>
      <c r="N1951" s="72"/>
      <c r="O1951" s="76" t="s">
        <v>885</v>
      </c>
      <c r="P1951" s="77">
        <v>3276550206736</v>
      </c>
      <c r="Q1951" s="77"/>
      <c r="R1951" s="77"/>
      <c r="S1951" s="78"/>
      <c r="T1951" s="119">
        <v>20</v>
      </c>
    </row>
    <row r="1952" spans="2:20" x14ac:dyDescent="0.25">
      <c r="B1952" s="70">
        <v>743141</v>
      </c>
      <c r="C1952" s="144">
        <v>766905</v>
      </c>
      <c r="D1952" s="144">
        <v>703493</v>
      </c>
      <c r="E1952" s="43" t="s">
        <v>43</v>
      </c>
      <c r="N1952" s="72"/>
      <c r="O1952" s="76" t="s">
        <v>886</v>
      </c>
      <c r="P1952" s="77">
        <v>3276550238713</v>
      </c>
      <c r="Q1952" s="77"/>
      <c r="R1952" s="77"/>
      <c r="S1952" s="78"/>
      <c r="T1952" s="119">
        <v>10</v>
      </c>
    </row>
    <row r="1953" spans="2:20" x14ac:dyDescent="0.25">
      <c r="B1953" s="79">
        <v>889649</v>
      </c>
      <c r="C1953" s="71">
        <v>889699</v>
      </c>
      <c r="E1953" s="43" t="s">
        <v>43</v>
      </c>
      <c r="N1953" s="72"/>
      <c r="O1953" s="76" t="s">
        <v>886</v>
      </c>
      <c r="P1953" s="77">
        <v>3276550238713</v>
      </c>
      <c r="Q1953" s="77"/>
      <c r="R1953" s="77"/>
      <c r="S1953" s="78"/>
      <c r="T1953" s="119">
        <v>8</v>
      </c>
    </row>
    <row r="1954" spans="2:20" x14ac:dyDescent="0.25">
      <c r="B1954" s="70">
        <v>733810</v>
      </c>
      <c r="C1954" s="144">
        <v>11206</v>
      </c>
      <c r="E1954" s="43" t="s">
        <v>43</v>
      </c>
      <c r="N1954" s="72"/>
      <c r="O1954" s="76" t="s">
        <v>886</v>
      </c>
      <c r="P1954" s="77">
        <v>3276550238713</v>
      </c>
      <c r="Q1954" s="77"/>
      <c r="R1954" s="77"/>
      <c r="S1954" s="78"/>
      <c r="T1954" s="119">
        <v>4</v>
      </c>
    </row>
    <row r="1955" spans="2:20" x14ac:dyDescent="0.25">
      <c r="B1955" s="70">
        <v>697945</v>
      </c>
      <c r="C1955" s="144">
        <v>697957</v>
      </c>
      <c r="E1955" s="43" t="s">
        <v>43</v>
      </c>
      <c r="N1955" s="72"/>
      <c r="O1955" s="76" t="s">
        <v>887</v>
      </c>
      <c r="P1955" s="77">
        <v>3276552412715</v>
      </c>
      <c r="Q1955" s="77"/>
      <c r="R1955" s="77"/>
      <c r="S1955" s="78"/>
      <c r="T1955" s="119">
        <v>8</v>
      </c>
    </row>
    <row r="1956" spans="2:20" x14ac:dyDescent="0.25">
      <c r="B1956" s="70">
        <v>79179</v>
      </c>
      <c r="C1956" s="144">
        <v>79187</v>
      </c>
      <c r="D1956" s="144">
        <v>513715</v>
      </c>
      <c r="E1956" s="43" t="s">
        <v>43</v>
      </c>
      <c r="N1956" s="72"/>
      <c r="O1956" s="76" t="s">
        <v>887</v>
      </c>
      <c r="P1956" s="77">
        <v>3276552412715</v>
      </c>
      <c r="Q1956" s="77"/>
      <c r="R1956" s="77"/>
      <c r="S1956" s="78"/>
      <c r="T1956" s="119">
        <v>10</v>
      </c>
    </row>
    <row r="1957" spans="2:20" x14ac:dyDescent="0.25">
      <c r="B1957" s="70">
        <v>597582</v>
      </c>
      <c r="C1957" s="144">
        <v>82609</v>
      </c>
      <c r="D1957" s="144">
        <v>82657</v>
      </c>
      <c r="E1957" s="43" t="s">
        <v>43</v>
      </c>
      <c r="N1957" s="72"/>
      <c r="O1957" s="76" t="s">
        <v>887</v>
      </c>
      <c r="P1957" s="77">
        <v>3276552412715</v>
      </c>
      <c r="Q1957" s="77"/>
      <c r="R1957" s="77"/>
      <c r="S1957" s="78"/>
      <c r="T1957" s="119">
        <v>12</v>
      </c>
    </row>
    <row r="1958" spans="2:20" x14ac:dyDescent="0.25">
      <c r="B1958" s="70">
        <v>529768</v>
      </c>
      <c r="E1958" s="43" t="s">
        <v>43</v>
      </c>
      <c r="N1958" s="72"/>
      <c r="O1958" s="76" t="s">
        <v>887</v>
      </c>
      <c r="P1958" s="77">
        <v>3276552412715</v>
      </c>
      <c r="Q1958" s="77"/>
      <c r="R1958" s="77"/>
      <c r="S1958" s="78"/>
      <c r="T1958" s="119">
        <v>50</v>
      </c>
    </row>
    <row r="1959" spans="2:20" x14ac:dyDescent="0.25">
      <c r="B1959" s="79"/>
      <c r="E1959" s="43" t="s">
        <v>43</v>
      </c>
      <c r="N1959" s="72"/>
      <c r="O1959" s="76" t="s">
        <v>887</v>
      </c>
      <c r="P1959" s="77">
        <v>3276552412715</v>
      </c>
      <c r="Q1959" s="77"/>
      <c r="R1959" s="77"/>
      <c r="S1959" s="78"/>
      <c r="T1959" s="119">
        <v>10</v>
      </c>
    </row>
    <row r="1960" spans="2:20" x14ac:dyDescent="0.25">
      <c r="B1960" s="70">
        <v>78424</v>
      </c>
      <c r="E1960" s="43" t="s">
        <v>43</v>
      </c>
      <c r="N1960" s="72"/>
      <c r="O1960" s="76" t="s">
        <v>887</v>
      </c>
      <c r="P1960" s="77">
        <v>3276552412715</v>
      </c>
      <c r="Q1960" s="77"/>
      <c r="R1960" s="77"/>
      <c r="S1960" s="78"/>
      <c r="T1960" s="119">
        <v>12</v>
      </c>
    </row>
    <row r="1961" spans="2:20" x14ac:dyDescent="0.25">
      <c r="B1961" s="70">
        <v>729714</v>
      </c>
      <c r="E1961" s="43" t="s">
        <v>43</v>
      </c>
      <c r="N1961" s="72"/>
      <c r="O1961" s="76" t="s">
        <v>887</v>
      </c>
      <c r="P1961" s="77">
        <v>3276552412715</v>
      </c>
      <c r="Q1961" s="77"/>
      <c r="R1961" s="77"/>
      <c r="S1961" s="78"/>
      <c r="T1961" s="119">
        <v>50</v>
      </c>
    </row>
    <row r="1962" spans="2:20" x14ac:dyDescent="0.25">
      <c r="B1962" s="70">
        <v>79146</v>
      </c>
      <c r="C1962" s="144">
        <v>79153</v>
      </c>
      <c r="E1962" s="43" t="s">
        <v>43</v>
      </c>
      <c r="N1962" s="72"/>
      <c r="O1962" s="76" t="s">
        <v>888</v>
      </c>
      <c r="P1962" s="77">
        <v>3276552411817</v>
      </c>
      <c r="Q1962" s="77"/>
      <c r="R1962" s="77"/>
      <c r="S1962" s="78"/>
      <c r="T1962" s="205">
        <v>10</v>
      </c>
    </row>
    <row r="1963" spans="2:20" x14ac:dyDescent="0.25">
      <c r="B1963" s="70">
        <v>899977</v>
      </c>
      <c r="C1963" s="71">
        <v>206185</v>
      </c>
      <c r="E1963" s="43" t="s">
        <v>43</v>
      </c>
      <c r="N1963" s="72"/>
      <c r="O1963" s="76" t="s">
        <v>889</v>
      </c>
      <c r="P1963" s="77">
        <v>3276552411848</v>
      </c>
      <c r="Q1963" s="77"/>
      <c r="R1963" s="77"/>
      <c r="S1963" s="78"/>
      <c r="T1963" s="205">
        <v>10</v>
      </c>
    </row>
    <row r="1964" spans="2:20" x14ac:dyDescent="0.25">
      <c r="B1964" s="70">
        <v>14838</v>
      </c>
      <c r="E1964" s="43" t="s">
        <v>43</v>
      </c>
      <c r="N1964" s="72"/>
      <c r="O1964" s="76" t="s">
        <v>890</v>
      </c>
      <c r="P1964" s="77">
        <v>3276552412654</v>
      </c>
      <c r="Q1964" s="77"/>
      <c r="R1964" s="77"/>
      <c r="S1964" s="78"/>
      <c r="T1964" s="205">
        <v>18</v>
      </c>
    </row>
    <row r="1965" spans="2:20" x14ac:dyDescent="0.25">
      <c r="B1965" s="70">
        <v>966064</v>
      </c>
      <c r="E1965" s="43" t="s">
        <v>43</v>
      </c>
      <c r="N1965" s="72"/>
      <c r="O1965" s="76" t="s">
        <v>890</v>
      </c>
      <c r="P1965" s="77">
        <v>3276552412654</v>
      </c>
      <c r="Q1965" s="77"/>
      <c r="R1965" s="77"/>
      <c r="S1965" s="78"/>
      <c r="T1965" s="205">
        <v>10</v>
      </c>
    </row>
    <row r="1966" spans="2:20" x14ac:dyDescent="0.25">
      <c r="B1966" s="70">
        <v>57335</v>
      </c>
      <c r="C1966" s="144">
        <v>57337</v>
      </c>
      <c r="E1966" s="43" t="s">
        <v>43</v>
      </c>
      <c r="N1966" s="72"/>
      <c r="O1966" s="76" t="s">
        <v>891</v>
      </c>
      <c r="P1966" s="77">
        <v>3276552412685</v>
      </c>
      <c r="Q1966" s="77"/>
      <c r="R1966" s="77"/>
      <c r="S1966" s="78"/>
      <c r="T1966" s="205">
        <v>12</v>
      </c>
    </row>
    <row r="1967" spans="2:20" x14ac:dyDescent="0.25">
      <c r="B1967" s="79">
        <v>674813</v>
      </c>
      <c r="C1967" s="71">
        <v>674817</v>
      </c>
      <c r="E1967" s="43" t="s">
        <v>43</v>
      </c>
      <c r="N1967" s="72"/>
      <c r="O1967" s="76" t="s">
        <v>891</v>
      </c>
      <c r="P1967" s="77">
        <v>3276552412685</v>
      </c>
      <c r="Q1967" s="77"/>
      <c r="R1967" s="77"/>
      <c r="S1967" s="78"/>
      <c r="T1967" s="205">
        <v>10</v>
      </c>
    </row>
    <row r="1968" spans="2:20" x14ac:dyDescent="0.25">
      <c r="B1968" s="70">
        <v>57375</v>
      </c>
      <c r="C1968" s="144">
        <v>57380</v>
      </c>
      <c r="E1968" s="43" t="s">
        <v>43</v>
      </c>
      <c r="N1968" s="72"/>
      <c r="O1968" s="76" t="s">
        <v>892</v>
      </c>
      <c r="P1968" s="77">
        <v>3276552412692</v>
      </c>
      <c r="Q1968" s="77"/>
      <c r="R1968" s="77"/>
      <c r="S1968" s="78"/>
      <c r="T1968" s="205">
        <v>5</v>
      </c>
    </row>
    <row r="1969" spans="2:20" x14ac:dyDescent="0.25">
      <c r="B1969" s="79">
        <v>679152</v>
      </c>
      <c r="C1969" s="71">
        <v>679153</v>
      </c>
      <c r="E1969" s="43" t="s">
        <v>43</v>
      </c>
      <c r="N1969" s="72"/>
      <c r="O1969" s="76" t="s">
        <v>892</v>
      </c>
      <c r="P1969" s="77">
        <v>3276552412692</v>
      </c>
      <c r="Q1969" s="77"/>
      <c r="R1969" s="77"/>
      <c r="S1969" s="78"/>
      <c r="T1969" s="205">
        <v>4</v>
      </c>
    </row>
    <row r="1970" spans="2:20" x14ac:dyDescent="0.25">
      <c r="B1970" s="70">
        <v>57343</v>
      </c>
      <c r="C1970" s="144">
        <v>57345</v>
      </c>
      <c r="E1970" s="43" t="s">
        <v>43</v>
      </c>
      <c r="N1970" s="72"/>
      <c r="O1970" s="76" t="s">
        <v>893</v>
      </c>
      <c r="P1970" s="77">
        <v>3276552412708</v>
      </c>
      <c r="Q1970" s="77"/>
      <c r="R1970" s="77"/>
      <c r="S1970" s="78"/>
      <c r="T1970" s="205">
        <v>8</v>
      </c>
    </row>
    <row r="1971" spans="2:20" x14ac:dyDescent="0.25">
      <c r="B1971" s="79">
        <v>287995</v>
      </c>
      <c r="C1971" s="71">
        <v>287999</v>
      </c>
      <c r="E1971" s="43" t="s">
        <v>43</v>
      </c>
      <c r="N1971" s="72"/>
      <c r="O1971" s="76" t="s">
        <v>893</v>
      </c>
      <c r="P1971" s="77">
        <v>3276552412708</v>
      </c>
      <c r="Q1971" s="77"/>
      <c r="R1971" s="77"/>
      <c r="S1971" s="78"/>
      <c r="T1971" s="205">
        <v>8</v>
      </c>
    </row>
    <row r="1972" spans="2:20" x14ac:dyDescent="0.25">
      <c r="B1972" s="79">
        <v>679166</v>
      </c>
      <c r="C1972" s="71">
        <v>679177</v>
      </c>
      <c r="E1972" s="43" t="s">
        <v>43</v>
      </c>
      <c r="N1972" s="72"/>
      <c r="O1972" s="76" t="s">
        <v>893</v>
      </c>
      <c r="P1972" s="77">
        <v>3276552412708</v>
      </c>
      <c r="Q1972" s="77"/>
      <c r="R1972" s="77"/>
      <c r="S1972" s="78"/>
      <c r="T1972" s="205">
        <v>7</v>
      </c>
    </row>
    <row r="1973" spans="2:20" x14ac:dyDescent="0.25">
      <c r="B1973" s="70">
        <v>912187</v>
      </c>
      <c r="C1973" s="144">
        <v>477329</v>
      </c>
      <c r="D1973" s="144">
        <v>477648</v>
      </c>
      <c r="E1973" s="43" t="s">
        <v>43</v>
      </c>
      <c r="N1973" s="72"/>
      <c r="O1973" s="76" t="s">
        <v>894</v>
      </c>
      <c r="P1973" s="77">
        <v>3276552412746</v>
      </c>
      <c r="Q1973" s="77"/>
      <c r="R1973" s="77"/>
      <c r="S1973" s="78"/>
      <c r="T1973" s="205">
        <v>10</v>
      </c>
    </row>
    <row r="1974" spans="2:20" x14ac:dyDescent="0.25">
      <c r="B1974" s="70">
        <v>242413</v>
      </c>
      <c r="C1974" s="144">
        <v>242421</v>
      </c>
      <c r="E1974" s="43" t="s">
        <v>43</v>
      </c>
      <c r="N1974" s="72"/>
      <c r="O1974" s="76" t="s">
        <v>895</v>
      </c>
      <c r="P1974" s="77">
        <v>3276552412678</v>
      </c>
      <c r="Q1974" s="77"/>
      <c r="R1974" s="77"/>
      <c r="S1974" s="78"/>
      <c r="T1974" s="205">
        <v>10</v>
      </c>
    </row>
    <row r="1975" spans="2:20" x14ac:dyDescent="0.25">
      <c r="B1975" s="79">
        <v>775338</v>
      </c>
      <c r="C1975" s="71">
        <v>775548</v>
      </c>
      <c r="D1975" s="71"/>
      <c r="E1975" s="43" t="s">
        <v>43</v>
      </c>
      <c r="F1975" s="71"/>
      <c r="G1975" s="71"/>
      <c r="H1975" s="71"/>
      <c r="I1975" s="71"/>
      <c r="J1975" s="71"/>
      <c r="K1975" s="71"/>
      <c r="L1975" s="71"/>
      <c r="M1975" s="71"/>
      <c r="N1975" s="72"/>
      <c r="O1975" s="76" t="s">
        <v>896</v>
      </c>
      <c r="P1975" s="77"/>
      <c r="Q1975" s="77"/>
      <c r="R1975" s="77"/>
      <c r="S1975" s="78"/>
      <c r="T1975" s="205">
        <v>15</v>
      </c>
    </row>
    <row r="1976" spans="2:20" x14ac:dyDescent="0.25">
      <c r="B1976" s="79">
        <v>965187</v>
      </c>
      <c r="C1976" s="71">
        <v>965189</v>
      </c>
      <c r="D1976" s="71"/>
      <c r="E1976" s="43"/>
      <c r="F1976" s="71"/>
      <c r="G1976" s="71"/>
      <c r="H1976" s="71"/>
      <c r="I1976" s="71"/>
      <c r="J1976" s="71"/>
      <c r="K1976" s="71"/>
      <c r="L1976" s="71"/>
      <c r="M1976" s="71"/>
      <c r="N1976" s="72"/>
      <c r="O1976" s="76"/>
      <c r="P1976" s="77"/>
      <c r="Q1976" s="77"/>
      <c r="R1976" s="77"/>
      <c r="S1976" s="78"/>
      <c r="T1976" s="205">
        <v>6</v>
      </c>
    </row>
    <row r="1977" spans="2:20" x14ac:dyDescent="0.25">
      <c r="B1977" s="70">
        <v>415663</v>
      </c>
      <c r="E1977" s="43" t="s">
        <v>43</v>
      </c>
      <c r="N1977" s="72"/>
      <c r="O1977" s="76" t="s">
        <v>897</v>
      </c>
      <c r="P1977" s="77">
        <v>3276552412753</v>
      </c>
      <c r="Q1977" s="77"/>
      <c r="R1977" s="77"/>
      <c r="S1977" s="78"/>
      <c r="T1977" s="119">
        <v>12</v>
      </c>
    </row>
    <row r="1978" spans="2:20" x14ac:dyDescent="0.25">
      <c r="B1978" s="79">
        <v>871889</v>
      </c>
      <c r="C1978" s="59">
        <v>871890</v>
      </c>
      <c r="E1978" s="43" t="s">
        <v>43</v>
      </c>
      <c r="N1978" s="72"/>
      <c r="O1978" s="76"/>
      <c r="P1978" s="77"/>
      <c r="Q1978" s="77"/>
      <c r="R1978" s="77"/>
      <c r="S1978" s="78"/>
      <c r="T1978" s="119">
        <v>10</v>
      </c>
    </row>
    <row r="1979" spans="2:20" x14ac:dyDescent="0.25">
      <c r="B1979" s="79">
        <v>775719</v>
      </c>
      <c r="C1979" s="71">
        <v>775720</v>
      </c>
      <c r="D1979" s="71"/>
      <c r="E1979" s="43" t="s">
        <v>43</v>
      </c>
      <c r="F1979" s="71"/>
      <c r="G1979" s="71"/>
      <c r="H1979" s="71"/>
      <c r="I1979" s="71"/>
      <c r="J1979" s="71"/>
      <c r="K1979" s="71"/>
      <c r="L1979" s="71"/>
      <c r="M1979" s="71"/>
      <c r="N1979" s="72"/>
      <c r="O1979" s="76" t="s">
        <v>898</v>
      </c>
      <c r="P1979" s="77"/>
      <c r="Q1979" s="77"/>
      <c r="R1979" s="77"/>
      <c r="S1979" s="78"/>
      <c r="T1979" s="205">
        <v>10</v>
      </c>
    </row>
    <row r="1980" spans="2:20" x14ac:dyDescent="0.25">
      <c r="B1980" s="79">
        <v>860898</v>
      </c>
      <c r="C1980" s="71">
        <v>860899</v>
      </c>
      <c r="D1980" s="71"/>
      <c r="E1980" s="43" t="s">
        <v>43</v>
      </c>
      <c r="F1980" s="71"/>
      <c r="G1980" s="71"/>
      <c r="H1980" s="71"/>
      <c r="I1980" s="71"/>
      <c r="J1980" s="71"/>
      <c r="K1980" s="71"/>
      <c r="L1980" s="71"/>
      <c r="M1980" s="71"/>
      <c r="N1980" s="72"/>
      <c r="O1980" s="76"/>
      <c r="P1980" s="77"/>
      <c r="Q1980" s="77"/>
      <c r="R1980" s="77"/>
      <c r="S1980" s="78"/>
      <c r="T1980" s="205">
        <v>5</v>
      </c>
    </row>
    <row r="1981" spans="2:20" x14ac:dyDescent="0.25">
      <c r="B1981" s="79">
        <v>861056</v>
      </c>
      <c r="C1981" s="71">
        <v>861057</v>
      </c>
      <c r="D1981" s="71"/>
      <c r="E1981" s="43" t="s">
        <v>43</v>
      </c>
      <c r="F1981" s="71"/>
      <c r="G1981" s="71"/>
      <c r="H1981" s="71"/>
      <c r="I1981" s="71"/>
      <c r="J1981" s="71"/>
      <c r="K1981" s="71"/>
      <c r="L1981" s="71"/>
      <c r="M1981" s="71"/>
      <c r="N1981" s="72"/>
      <c r="O1981" s="76"/>
      <c r="P1981" s="77"/>
      <c r="Q1981" s="77"/>
      <c r="R1981" s="77"/>
      <c r="S1981" s="78"/>
      <c r="T1981" s="205">
        <v>5</v>
      </c>
    </row>
    <row r="1982" spans="2:20" x14ac:dyDescent="0.25">
      <c r="B1982" s="79">
        <v>881052</v>
      </c>
      <c r="C1982" s="71">
        <v>881058</v>
      </c>
      <c r="D1982" s="71"/>
      <c r="E1982" s="43" t="s">
        <v>43</v>
      </c>
      <c r="F1982" s="71"/>
      <c r="G1982" s="71"/>
      <c r="H1982" s="71"/>
      <c r="I1982" s="71"/>
      <c r="J1982" s="71"/>
      <c r="K1982" s="71"/>
      <c r="L1982" s="71"/>
      <c r="M1982" s="71"/>
      <c r="N1982" s="72"/>
      <c r="O1982" s="76"/>
      <c r="P1982" s="77"/>
      <c r="Q1982" s="77"/>
      <c r="R1982" s="77"/>
      <c r="S1982" s="78"/>
      <c r="T1982" s="205">
        <v>12</v>
      </c>
    </row>
    <row r="1983" spans="2:20" x14ac:dyDescent="0.25">
      <c r="B1983" s="79">
        <v>863903</v>
      </c>
      <c r="C1983" s="71">
        <v>863917</v>
      </c>
      <c r="D1983" s="71"/>
      <c r="E1983" s="43" t="s">
        <v>43</v>
      </c>
      <c r="F1983" s="71"/>
      <c r="G1983" s="71"/>
      <c r="H1983" s="71"/>
      <c r="I1983" s="71"/>
      <c r="J1983" s="71"/>
      <c r="K1983" s="71"/>
      <c r="L1983" s="71"/>
      <c r="M1983" s="71"/>
      <c r="N1983" s="72"/>
      <c r="O1983" s="76"/>
      <c r="P1983" s="77"/>
      <c r="Q1983" s="77"/>
      <c r="R1983" s="77"/>
      <c r="S1983" s="78"/>
      <c r="T1983" s="205">
        <v>12</v>
      </c>
    </row>
    <row r="1984" spans="2:20" x14ac:dyDescent="0.25">
      <c r="B1984" s="79">
        <v>860907</v>
      </c>
      <c r="C1984" s="71">
        <v>860917</v>
      </c>
      <c r="D1984" s="71"/>
      <c r="E1984" s="43" t="s">
        <v>43</v>
      </c>
      <c r="F1984" s="71"/>
      <c r="G1984" s="71"/>
      <c r="H1984" s="71"/>
      <c r="I1984" s="71"/>
      <c r="J1984" s="71"/>
      <c r="K1984" s="71"/>
      <c r="L1984" s="71"/>
      <c r="M1984" s="71"/>
      <c r="N1984" s="72"/>
      <c r="O1984" s="76"/>
      <c r="P1984" s="77"/>
      <c r="Q1984" s="77"/>
      <c r="R1984" s="77"/>
      <c r="S1984" s="78"/>
      <c r="T1984" s="205">
        <v>8</v>
      </c>
    </row>
    <row r="1985" spans="2:20" x14ac:dyDescent="0.25">
      <c r="B1985" s="79">
        <v>386073</v>
      </c>
      <c r="C1985" s="71">
        <v>386129</v>
      </c>
      <c r="D1985" s="71"/>
      <c r="E1985" s="43"/>
      <c r="F1985" s="71"/>
      <c r="G1985" s="71"/>
      <c r="H1985" s="71"/>
      <c r="I1985" s="71"/>
      <c r="J1985" s="71"/>
      <c r="K1985" s="71"/>
      <c r="L1985" s="71"/>
      <c r="M1985" s="71"/>
      <c r="N1985" s="72"/>
      <c r="O1985" s="76"/>
      <c r="P1985" s="77"/>
      <c r="Q1985" s="77"/>
      <c r="R1985" s="77"/>
      <c r="S1985" s="78"/>
      <c r="T1985" s="205">
        <v>10</v>
      </c>
    </row>
    <row r="1986" spans="2:20" x14ac:dyDescent="0.25">
      <c r="B1986" s="70">
        <v>879120</v>
      </c>
      <c r="E1986" s="43" t="s">
        <v>43</v>
      </c>
      <c r="N1986" s="72"/>
      <c r="O1986" s="76" t="s">
        <v>899</v>
      </c>
      <c r="P1986" s="77">
        <v>3276552412760</v>
      </c>
      <c r="Q1986" s="77"/>
      <c r="R1986" s="77"/>
      <c r="S1986" s="78"/>
      <c r="T1986" s="119">
        <v>6</v>
      </c>
    </row>
    <row r="1987" spans="2:20" x14ac:dyDescent="0.25">
      <c r="B1987" s="70">
        <v>819968</v>
      </c>
      <c r="C1987" s="144">
        <v>4925</v>
      </c>
      <c r="E1987" s="43" t="s">
        <v>43</v>
      </c>
      <c r="N1987" s="72"/>
      <c r="O1987" s="76" t="s">
        <v>900</v>
      </c>
      <c r="P1987" s="77">
        <v>3276552412777</v>
      </c>
      <c r="Q1987" s="77"/>
      <c r="R1987" s="77"/>
      <c r="S1987" s="78"/>
      <c r="T1987" s="119">
        <v>6</v>
      </c>
    </row>
    <row r="1988" spans="2:20" x14ac:dyDescent="0.25">
      <c r="B1988" s="70">
        <v>862731</v>
      </c>
      <c r="C1988" s="144">
        <v>862754</v>
      </c>
      <c r="E1988" s="43" t="s">
        <v>43</v>
      </c>
      <c r="N1988" s="72"/>
      <c r="O1988" s="76" t="s">
        <v>901</v>
      </c>
      <c r="P1988" s="77">
        <v>3276552411800</v>
      </c>
      <c r="Q1988" s="77"/>
      <c r="R1988" s="77"/>
      <c r="S1988" s="78"/>
      <c r="T1988" s="119">
        <v>6</v>
      </c>
    </row>
    <row r="1989" spans="2:20" x14ac:dyDescent="0.25">
      <c r="B1989" s="70">
        <v>474437</v>
      </c>
      <c r="C1989" s="144">
        <v>513804</v>
      </c>
      <c r="D1989" s="144">
        <v>888840</v>
      </c>
      <c r="E1989" s="43" t="s">
        <v>43</v>
      </c>
      <c r="N1989" s="72"/>
      <c r="O1989" s="76" t="s">
        <v>902</v>
      </c>
      <c r="P1989" s="77">
        <v>3276552412722</v>
      </c>
      <c r="Q1989" s="77"/>
      <c r="R1989" s="77"/>
      <c r="S1989" s="78"/>
      <c r="T1989" s="119">
        <v>8</v>
      </c>
    </row>
    <row r="1990" spans="2:20" x14ac:dyDescent="0.25">
      <c r="B1990" s="79">
        <v>113779</v>
      </c>
      <c r="C1990" s="71">
        <v>113811</v>
      </c>
      <c r="D1990" s="71"/>
      <c r="E1990" s="43" t="s">
        <v>43</v>
      </c>
      <c r="N1990" s="72"/>
      <c r="O1990" s="76"/>
      <c r="P1990" s="77"/>
      <c r="Q1990" s="77"/>
      <c r="R1990" s="77"/>
      <c r="S1990" s="78"/>
      <c r="T1990" s="119">
        <v>10</v>
      </c>
    </row>
    <row r="1991" spans="2:20" x14ac:dyDescent="0.25">
      <c r="B1991" s="70">
        <v>341109</v>
      </c>
      <c r="C1991" s="144">
        <v>766114</v>
      </c>
      <c r="D1991" s="144">
        <v>544904</v>
      </c>
      <c r="E1991" s="43" t="s">
        <v>43</v>
      </c>
      <c r="N1991" s="72"/>
      <c r="O1991" s="76" t="s">
        <v>903</v>
      </c>
      <c r="P1991" s="77">
        <v>3276559414279</v>
      </c>
      <c r="Q1991" s="77"/>
      <c r="R1991" s="77"/>
      <c r="S1991" s="78"/>
      <c r="T1991" s="119">
        <v>8</v>
      </c>
    </row>
    <row r="1992" spans="2:20" x14ac:dyDescent="0.25">
      <c r="B1992" s="70">
        <v>429139</v>
      </c>
      <c r="C1992" s="144">
        <v>766113</v>
      </c>
      <c r="E1992" s="43" t="s">
        <v>46</v>
      </c>
      <c r="N1992" s="72"/>
      <c r="O1992" s="76" t="s">
        <v>903</v>
      </c>
      <c r="P1992" s="77">
        <v>3276559414279</v>
      </c>
      <c r="Q1992" s="77"/>
      <c r="R1992" s="77"/>
      <c r="S1992" s="78"/>
      <c r="T1992" s="119">
        <v>8</v>
      </c>
    </row>
    <row r="1993" spans="2:20" x14ac:dyDescent="0.25">
      <c r="B1993" s="70">
        <v>976080</v>
      </c>
      <c r="E1993" s="43" t="s">
        <v>43</v>
      </c>
      <c r="N1993" s="72"/>
      <c r="O1993" s="76" t="s">
        <v>904</v>
      </c>
      <c r="P1993" s="77" t="s">
        <v>61</v>
      </c>
      <c r="Q1993" s="77"/>
      <c r="R1993" s="77"/>
      <c r="S1993" s="78"/>
      <c r="T1993" s="119">
        <v>8</v>
      </c>
    </row>
    <row r="1994" spans="2:20" x14ac:dyDescent="0.25">
      <c r="B1994" s="70">
        <v>51733</v>
      </c>
      <c r="E1994" s="43" t="s">
        <v>43</v>
      </c>
      <c r="N1994" s="72"/>
      <c r="O1994" s="76" t="s">
        <v>905</v>
      </c>
      <c r="P1994" s="77">
        <v>3276552705015</v>
      </c>
      <c r="Q1994" s="77"/>
      <c r="R1994" s="77"/>
      <c r="S1994" s="78"/>
      <c r="T1994" s="119">
        <v>6</v>
      </c>
    </row>
    <row r="1995" spans="2:20" x14ac:dyDescent="0.25">
      <c r="B1995" s="70">
        <v>408373</v>
      </c>
      <c r="E1995" s="43" t="s">
        <v>46</v>
      </c>
      <c r="N1995" s="72"/>
      <c r="O1995" s="76" t="s">
        <v>905</v>
      </c>
      <c r="P1995" s="77">
        <v>3276552705015</v>
      </c>
      <c r="Q1995" s="77"/>
      <c r="R1995" s="77"/>
      <c r="S1995" s="78"/>
      <c r="T1995" s="119">
        <v>8</v>
      </c>
    </row>
    <row r="1996" spans="2:20" x14ac:dyDescent="0.25">
      <c r="B1996" s="70">
        <v>562823</v>
      </c>
      <c r="C1996" s="144">
        <v>562834</v>
      </c>
      <c r="E1996" s="43" t="s">
        <v>43</v>
      </c>
      <c r="N1996" s="72"/>
      <c r="O1996" s="76" t="s">
        <v>906</v>
      </c>
      <c r="P1996" s="77">
        <v>3276552716523</v>
      </c>
      <c r="Q1996" s="77">
        <v>90474</v>
      </c>
      <c r="R1996" s="77"/>
      <c r="S1996" s="78" t="s">
        <v>907</v>
      </c>
      <c r="T1996" s="119">
        <v>2.5</v>
      </c>
    </row>
    <row r="1997" spans="2:20" x14ac:dyDescent="0.25">
      <c r="B1997" s="70">
        <v>46400</v>
      </c>
      <c r="C1997" s="144">
        <v>46395</v>
      </c>
      <c r="E1997" s="43" t="s">
        <v>43</v>
      </c>
      <c r="N1997" s="72"/>
      <c r="O1997" s="76" t="s">
        <v>906</v>
      </c>
      <c r="P1997" s="77">
        <v>3276552716523</v>
      </c>
      <c r="Q1997" s="77">
        <v>90474</v>
      </c>
      <c r="R1997" s="77"/>
      <c r="S1997" s="78" t="s">
        <v>907</v>
      </c>
      <c r="T1997" s="119">
        <v>5.5</v>
      </c>
    </row>
    <row r="1998" spans="2:20" x14ac:dyDescent="0.25">
      <c r="B1998" s="70">
        <v>46439</v>
      </c>
      <c r="C1998" s="144">
        <v>46469</v>
      </c>
      <c r="E1998" s="43" t="s">
        <v>46</v>
      </c>
      <c r="N1998" s="72"/>
      <c r="O1998" s="76" t="s">
        <v>906</v>
      </c>
      <c r="P1998" s="77">
        <v>3276552716523</v>
      </c>
      <c r="Q1998" s="77">
        <v>90474</v>
      </c>
      <c r="R1998" s="77"/>
      <c r="S1998" s="78" t="s">
        <v>907</v>
      </c>
      <c r="T1998" s="119">
        <v>5.5</v>
      </c>
    </row>
    <row r="1999" spans="2:20" x14ac:dyDescent="0.25">
      <c r="B1999" s="70">
        <v>902431</v>
      </c>
      <c r="C1999" s="144">
        <v>902434</v>
      </c>
      <c r="E1999" s="43" t="s">
        <v>43</v>
      </c>
      <c r="N1999" s="72"/>
      <c r="O1999" s="76" t="s">
        <v>908</v>
      </c>
      <c r="P1999" s="77">
        <v>3276552411787</v>
      </c>
      <c r="Q1999" s="77">
        <v>90532</v>
      </c>
      <c r="R1999" s="77"/>
      <c r="S1999" s="78" t="s">
        <v>909</v>
      </c>
      <c r="T1999" s="119">
        <v>5</v>
      </c>
    </row>
    <row r="2000" spans="2:20" x14ac:dyDescent="0.25">
      <c r="B2000" s="70">
        <v>358340</v>
      </c>
      <c r="C2000" s="144">
        <v>358341</v>
      </c>
      <c r="D2000" s="144">
        <v>511626</v>
      </c>
      <c r="E2000" s="43" t="s">
        <v>43</v>
      </c>
      <c r="N2000" s="72"/>
      <c r="O2000" s="76" t="s">
        <v>910</v>
      </c>
      <c r="P2000" s="77">
        <v>3276552449278</v>
      </c>
      <c r="Q2000" s="77">
        <v>20443</v>
      </c>
      <c r="R2000" s="77"/>
      <c r="S2000" s="78" t="s">
        <v>911</v>
      </c>
      <c r="T2000" s="119">
        <v>6</v>
      </c>
    </row>
    <row r="2001" spans="2:20" x14ac:dyDescent="0.25">
      <c r="B2001" s="70">
        <v>61252</v>
      </c>
      <c r="C2001" s="144">
        <v>61253</v>
      </c>
      <c r="E2001" s="43" t="s">
        <v>43</v>
      </c>
      <c r="N2001" s="72"/>
      <c r="O2001" s="76" t="s">
        <v>910</v>
      </c>
      <c r="P2001" s="77">
        <v>3276552449278</v>
      </c>
      <c r="Q2001" s="77">
        <v>20443</v>
      </c>
      <c r="R2001" s="77"/>
      <c r="S2001" s="78" t="s">
        <v>911</v>
      </c>
      <c r="T2001" s="119">
        <v>7</v>
      </c>
    </row>
    <row r="2002" spans="2:20" x14ac:dyDescent="0.25">
      <c r="B2002" s="70">
        <v>478167</v>
      </c>
      <c r="C2002" s="59">
        <v>724076</v>
      </c>
      <c r="E2002" s="43" t="s">
        <v>46</v>
      </c>
      <c r="N2002" s="72"/>
      <c r="O2002" s="76" t="s">
        <v>910</v>
      </c>
      <c r="P2002" s="77">
        <v>3276552449278</v>
      </c>
      <c r="Q2002" s="77">
        <v>20443</v>
      </c>
      <c r="R2002" s="77"/>
      <c r="S2002" s="78" t="s">
        <v>911</v>
      </c>
      <c r="T2002" s="119">
        <v>5</v>
      </c>
    </row>
    <row r="2003" spans="2:20" x14ac:dyDescent="0.25">
      <c r="B2003" s="70">
        <v>358376</v>
      </c>
      <c r="C2003" s="144">
        <v>358377</v>
      </c>
      <c r="D2003" s="144">
        <v>511627</v>
      </c>
      <c r="E2003" s="43" t="s">
        <v>46</v>
      </c>
      <c r="N2003" s="72"/>
      <c r="O2003" s="76" t="s">
        <v>910</v>
      </c>
      <c r="P2003" s="77">
        <v>3276552449278</v>
      </c>
      <c r="Q2003" s="77">
        <v>20443</v>
      </c>
      <c r="R2003" s="77"/>
      <c r="S2003" s="78" t="s">
        <v>911</v>
      </c>
      <c r="T2003" s="119">
        <v>6</v>
      </c>
    </row>
    <row r="2004" spans="2:20" x14ac:dyDescent="0.25">
      <c r="B2004" s="79">
        <v>194031</v>
      </c>
      <c r="C2004" s="71">
        <v>194035</v>
      </c>
      <c r="D2004" s="71"/>
      <c r="E2004" s="43" t="s">
        <v>43</v>
      </c>
      <c r="F2004" s="71"/>
      <c r="G2004" s="71"/>
      <c r="H2004" s="71"/>
      <c r="I2004" s="71"/>
      <c r="J2004" s="71"/>
      <c r="K2004" s="71"/>
      <c r="L2004" s="71"/>
      <c r="M2004" s="71"/>
      <c r="N2004" s="72"/>
      <c r="O2004" s="76" t="s">
        <v>910</v>
      </c>
      <c r="P2004" s="77">
        <v>3276552449278</v>
      </c>
      <c r="Q2004" s="77">
        <v>20443</v>
      </c>
      <c r="R2004" s="77"/>
      <c r="S2004" s="78" t="s">
        <v>911</v>
      </c>
      <c r="T2004" s="119">
        <v>6</v>
      </c>
    </row>
    <row r="2005" spans="2:20" x14ac:dyDescent="0.25">
      <c r="B2005" s="70">
        <v>548807</v>
      </c>
      <c r="C2005" s="144">
        <v>548798</v>
      </c>
      <c r="E2005" s="43" t="s">
        <v>46</v>
      </c>
      <c r="N2005" s="72"/>
      <c r="O2005" s="76" t="s">
        <v>910</v>
      </c>
      <c r="P2005" s="77">
        <v>3276552449278</v>
      </c>
      <c r="Q2005" s="77">
        <v>20443</v>
      </c>
      <c r="R2005" s="77"/>
      <c r="S2005" s="78" t="s">
        <v>911</v>
      </c>
      <c r="T2005" s="119">
        <v>7</v>
      </c>
    </row>
    <row r="2006" spans="2:20" x14ac:dyDescent="0.25">
      <c r="B2006" s="79">
        <v>991545</v>
      </c>
      <c r="C2006" s="71">
        <v>991546</v>
      </c>
      <c r="E2006" s="43" t="s">
        <v>46</v>
      </c>
      <c r="N2006" s="72"/>
      <c r="O2006" s="76"/>
      <c r="P2006" s="77"/>
      <c r="Q2006" s="77"/>
      <c r="R2006" s="77"/>
      <c r="S2006" s="78"/>
      <c r="T2006" s="119">
        <v>10</v>
      </c>
    </row>
    <row r="2007" spans="2:20" x14ac:dyDescent="0.25">
      <c r="B2007" s="83">
        <v>62082</v>
      </c>
      <c r="C2007" s="124">
        <v>62085</v>
      </c>
      <c r="E2007" s="43" t="s">
        <v>43</v>
      </c>
      <c r="N2007" s="72"/>
      <c r="O2007" s="76" t="s">
        <v>912</v>
      </c>
      <c r="P2007" s="77">
        <v>3276552719401</v>
      </c>
      <c r="Q2007" s="77">
        <v>90476</v>
      </c>
      <c r="R2007" s="77"/>
      <c r="S2007" s="78" t="s">
        <v>913</v>
      </c>
      <c r="T2007" s="119">
        <v>5</v>
      </c>
    </row>
    <row r="2008" spans="2:20" x14ac:dyDescent="0.25">
      <c r="B2008" s="98">
        <v>278591</v>
      </c>
      <c r="C2008" s="82">
        <v>278595</v>
      </c>
      <c r="D2008" s="71"/>
      <c r="E2008" s="43" t="s">
        <v>46</v>
      </c>
      <c r="F2008" s="71"/>
      <c r="G2008" s="71"/>
      <c r="H2008" s="71"/>
      <c r="I2008" s="71"/>
      <c r="J2008" s="71"/>
      <c r="K2008" s="71"/>
      <c r="L2008" s="71"/>
      <c r="M2008" s="71"/>
      <c r="N2008" s="72"/>
      <c r="O2008" s="76" t="s">
        <v>912</v>
      </c>
      <c r="P2008" s="77">
        <v>3276552719401</v>
      </c>
      <c r="Q2008" s="77">
        <v>90476</v>
      </c>
      <c r="R2008" s="77"/>
      <c r="S2008" s="78" t="s">
        <v>913</v>
      </c>
      <c r="T2008" s="119">
        <v>6</v>
      </c>
    </row>
    <row r="2009" spans="2:20" x14ac:dyDescent="0.25">
      <c r="B2009" s="98">
        <v>311086</v>
      </c>
      <c r="C2009" s="82">
        <v>311092</v>
      </c>
      <c r="D2009" s="71"/>
      <c r="E2009" s="43" t="s">
        <v>43</v>
      </c>
      <c r="F2009" s="71"/>
      <c r="G2009" s="71"/>
      <c r="H2009" s="71"/>
      <c r="I2009" s="71"/>
      <c r="J2009" s="71"/>
      <c r="K2009" s="71"/>
      <c r="L2009" s="71"/>
      <c r="M2009" s="71"/>
      <c r="N2009" s="72"/>
      <c r="O2009" s="76" t="s">
        <v>912</v>
      </c>
      <c r="P2009" s="77">
        <v>3276552719401</v>
      </c>
      <c r="Q2009" s="77">
        <v>90476</v>
      </c>
      <c r="R2009" s="77"/>
      <c r="S2009" s="78" t="s">
        <v>913</v>
      </c>
      <c r="T2009" s="119">
        <v>7</v>
      </c>
    </row>
    <row r="2010" spans="2:20" x14ac:dyDescent="0.25">
      <c r="B2010" s="70">
        <v>175561</v>
      </c>
      <c r="C2010" s="144">
        <v>176101</v>
      </c>
      <c r="E2010" s="43" t="s">
        <v>43</v>
      </c>
      <c r="N2010" s="72"/>
      <c r="O2010" s="76" t="s">
        <v>914</v>
      </c>
      <c r="P2010" s="77"/>
      <c r="Q2010" s="77"/>
      <c r="R2010" s="77"/>
      <c r="S2010" s="78"/>
      <c r="T2010" s="119">
        <v>10</v>
      </c>
    </row>
    <row r="2011" spans="2:20" x14ac:dyDescent="0.25">
      <c r="B2011" s="71">
        <v>844144</v>
      </c>
      <c r="C2011" s="71">
        <v>844138</v>
      </c>
      <c r="E2011" s="43" t="s">
        <v>43</v>
      </c>
      <c r="N2011" s="72"/>
      <c r="O2011" s="76"/>
      <c r="P2011" s="77"/>
      <c r="Q2011" s="77"/>
      <c r="R2011" s="77"/>
      <c r="S2011" s="78"/>
      <c r="T2011" s="119"/>
    </row>
    <row r="2012" spans="2:20" x14ac:dyDescent="0.25">
      <c r="B2012" s="71">
        <v>804907</v>
      </c>
      <c r="C2012" s="71">
        <v>891895</v>
      </c>
      <c r="E2012" s="43" t="s">
        <v>46</v>
      </c>
      <c r="N2012" s="72"/>
      <c r="O2012" s="76" t="s">
        <v>914</v>
      </c>
      <c r="P2012" s="77"/>
      <c r="Q2012" s="77"/>
      <c r="R2012" s="77"/>
      <c r="S2012" s="78"/>
      <c r="T2012" s="119">
        <v>8</v>
      </c>
    </row>
    <row r="2013" spans="2:20" x14ac:dyDescent="0.25">
      <c r="B2013" s="71">
        <v>257249</v>
      </c>
      <c r="C2013" s="71">
        <v>698446</v>
      </c>
      <c r="E2013" s="43" t="s">
        <v>46</v>
      </c>
      <c r="N2013" s="72"/>
      <c r="O2013" s="76" t="s">
        <v>914</v>
      </c>
      <c r="P2013" s="77"/>
      <c r="Q2013" s="77"/>
      <c r="R2013" s="77"/>
      <c r="S2013" s="78"/>
      <c r="T2013" s="119">
        <v>10</v>
      </c>
    </row>
    <row r="2014" spans="2:20" x14ac:dyDescent="0.25">
      <c r="B2014" s="71">
        <v>920008</v>
      </c>
      <c r="C2014" s="71">
        <v>891467</v>
      </c>
      <c r="E2014" s="43" t="s">
        <v>46</v>
      </c>
      <c r="N2014" s="72"/>
      <c r="O2014" s="76" t="s">
        <v>914</v>
      </c>
      <c r="P2014" s="77"/>
      <c r="Q2014" s="77"/>
      <c r="R2014" s="77"/>
      <c r="S2014" s="78"/>
      <c r="T2014" s="119">
        <v>12</v>
      </c>
    </row>
    <row r="2015" spans="2:20" x14ac:dyDescent="0.25">
      <c r="B2015" s="70">
        <v>582503</v>
      </c>
      <c r="C2015" s="144">
        <v>582504</v>
      </c>
      <c r="E2015" s="43" t="s">
        <v>43</v>
      </c>
      <c r="N2015" s="72"/>
      <c r="O2015" s="76" t="s">
        <v>915</v>
      </c>
      <c r="P2015" s="77">
        <v>3276552736996</v>
      </c>
      <c r="Q2015" s="77"/>
      <c r="R2015" s="77"/>
      <c r="S2015" s="78"/>
      <c r="T2015" s="119">
        <v>6</v>
      </c>
    </row>
    <row r="2016" spans="2:20" x14ac:dyDescent="0.25">
      <c r="B2016" s="70">
        <v>881820</v>
      </c>
      <c r="E2016" s="43" t="s">
        <v>43</v>
      </c>
      <c r="N2016" s="72"/>
      <c r="O2016" s="76" t="s">
        <v>915</v>
      </c>
      <c r="P2016" s="77">
        <v>3276552736996</v>
      </c>
      <c r="Q2016" s="77"/>
      <c r="R2016" s="77"/>
      <c r="S2016" s="78"/>
      <c r="T2016" s="119">
        <v>8</v>
      </c>
    </row>
    <row r="2017" spans="2:20" x14ac:dyDescent="0.25">
      <c r="B2017" s="79"/>
      <c r="E2017" s="43"/>
      <c r="N2017" s="72"/>
      <c r="O2017" s="76"/>
      <c r="P2017" s="77"/>
      <c r="Q2017" s="77"/>
      <c r="R2017" s="77"/>
      <c r="S2017" s="78"/>
      <c r="T2017" s="119"/>
    </row>
    <row r="2018" spans="2:20" x14ac:dyDescent="0.25">
      <c r="B2018" s="70">
        <v>421742</v>
      </c>
      <c r="E2018" s="43" t="s">
        <v>46</v>
      </c>
      <c r="N2018" s="72"/>
      <c r="O2018" s="76" t="s">
        <v>915</v>
      </c>
      <c r="P2018" s="77">
        <v>3276552736996</v>
      </c>
      <c r="Q2018" s="77"/>
      <c r="R2018" s="77"/>
      <c r="S2018" s="78"/>
      <c r="T2018" s="119">
        <v>10</v>
      </c>
    </row>
    <row r="2019" spans="2:20" x14ac:dyDescent="0.25">
      <c r="B2019" s="70">
        <v>578127</v>
      </c>
      <c r="C2019" s="144">
        <v>578144</v>
      </c>
      <c r="E2019" s="43" t="s">
        <v>46</v>
      </c>
      <c r="N2019" s="72"/>
      <c r="O2019" s="76" t="s">
        <v>916</v>
      </c>
      <c r="P2019" s="77">
        <v>3276552736989</v>
      </c>
      <c r="Q2019" s="77"/>
      <c r="R2019" s="77"/>
      <c r="S2019" s="78"/>
      <c r="T2019" s="119">
        <v>6</v>
      </c>
    </row>
    <row r="2020" spans="2:20" x14ac:dyDescent="0.25">
      <c r="B2020" s="70">
        <v>307968</v>
      </c>
      <c r="C2020" s="144">
        <v>307970</v>
      </c>
      <c r="E2020" s="43" t="s">
        <v>46</v>
      </c>
      <c r="N2020" s="72"/>
      <c r="O2020" s="76" t="s">
        <v>916</v>
      </c>
      <c r="P2020" s="77">
        <v>3276552736989</v>
      </c>
      <c r="Q2020" s="77"/>
      <c r="R2020" s="77"/>
      <c r="S2020" s="78"/>
      <c r="T2020" s="119">
        <v>8</v>
      </c>
    </row>
    <row r="2021" spans="2:20" x14ac:dyDescent="0.25">
      <c r="B2021" s="70">
        <v>554453</v>
      </c>
      <c r="C2021" s="144">
        <v>376595</v>
      </c>
      <c r="E2021" s="43" t="s">
        <v>46</v>
      </c>
      <c r="N2021" s="72"/>
      <c r="O2021" s="76" t="s">
        <v>916</v>
      </c>
      <c r="P2021" s="77">
        <v>3276552736989</v>
      </c>
      <c r="Q2021" s="77"/>
      <c r="R2021" s="77"/>
      <c r="S2021" s="78"/>
      <c r="T2021" s="119">
        <v>10</v>
      </c>
    </row>
    <row r="2022" spans="2:20" x14ac:dyDescent="0.25">
      <c r="B2022" s="70">
        <v>376588</v>
      </c>
      <c r="E2022" s="43" t="s">
        <v>46</v>
      </c>
      <c r="N2022" s="72"/>
      <c r="O2022" s="76" t="s">
        <v>916</v>
      </c>
      <c r="P2022" s="77">
        <v>3276552736989</v>
      </c>
      <c r="Q2022" s="77"/>
      <c r="R2022" s="77"/>
      <c r="S2022" s="78"/>
      <c r="T2022" s="119">
        <v>12</v>
      </c>
    </row>
    <row r="2023" spans="2:20" x14ac:dyDescent="0.25">
      <c r="B2023" s="70">
        <v>730288</v>
      </c>
      <c r="C2023" s="144">
        <v>730308</v>
      </c>
      <c r="E2023" s="43" t="s">
        <v>43</v>
      </c>
      <c r="N2023" s="72"/>
      <c r="O2023" s="76" t="s">
        <v>917</v>
      </c>
      <c r="P2023" s="77">
        <v>3276552459659</v>
      </c>
      <c r="Q2023" s="77"/>
      <c r="R2023" s="77"/>
      <c r="S2023" s="78"/>
      <c r="T2023" s="119">
        <v>1</v>
      </c>
    </row>
    <row r="2024" spans="2:20" x14ac:dyDescent="0.25">
      <c r="B2024" s="79">
        <v>775633</v>
      </c>
      <c r="C2024" s="71">
        <v>775707</v>
      </c>
      <c r="D2024" s="71"/>
      <c r="E2024" s="43" t="s">
        <v>43</v>
      </c>
      <c r="F2024" s="71"/>
      <c r="G2024" s="71"/>
      <c r="H2024" s="71"/>
      <c r="I2024" s="71"/>
      <c r="J2024" s="71"/>
      <c r="K2024" s="71"/>
      <c r="L2024" s="71"/>
      <c r="M2024" s="71"/>
      <c r="N2024" s="72"/>
      <c r="O2024" s="76" t="s">
        <v>918</v>
      </c>
      <c r="P2024" s="77"/>
      <c r="Q2024" s="77"/>
      <c r="R2024" s="77"/>
      <c r="S2024" s="78"/>
      <c r="T2024" s="119">
        <v>1</v>
      </c>
    </row>
    <row r="2025" spans="2:20" x14ac:dyDescent="0.25">
      <c r="B2025" s="70">
        <v>818447</v>
      </c>
      <c r="E2025" s="43" t="s">
        <v>43</v>
      </c>
      <c r="N2025" s="72"/>
      <c r="O2025" s="76" t="s">
        <v>919</v>
      </c>
      <c r="P2025" s="77">
        <v>3276550280491</v>
      </c>
      <c r="Q2025" s="77"/>
      <c r="R2025" s="77"/>
      <c r="S2025" s="78"/>
      <c r="T2025" s="119">
        <v>1</v>
      </c>
    </row>
    <row r="2026" spans="2:20" x14ac:dyDescent="0.25">
      <c r="B2026" s="70">
        <v>648024</v>
      </c>
      <c r="C2026" s="144">
        <v>648029</v>
      </c>
      <c r="E2026" s="43" t="s">
        <v>43</v>
      </c>
      <c r="N2026" s="72"/>
      <c r="O2026" s="76" t="s">
        <v>919</v>
      </c>
      <c r="P2026" s="77">
        <v>3276550280491</v>
      </c>
      <c r="Q2026" s="77"/>
      <c r="R2026" s="77"/>
      <c r="S2026" s="78"/>
      <c r="T2026" s="119">
        <v>3</v>
      </c>
    </row>
    <row r="2027" spans="2:20" x14ac:dyDescent="0.25">
      <c r="B2027" s="70">
        <v>700550</v>
      </c>
      <c r="C2027" s="144">
        <v>700555</v>
      </c>
      <c r="E2027" s="43" t="s">
        <v>43</v>
      </c>
      <c r="N2027" s="72"/>
      <c r="O2027" s="76" t="s">
        <v>920</v>
      </c>
      <c r="P2027" s="77">
        <v>3276552459666</v>
      </c>
      <c r="Q2027" s="77"/>
      <c r="R2027" s="77"/>
      <c r="S2027" s="78"/>
      <c r="T2027" s="119">
        <v>8</v>
      </c>
    </row>
    <row r="2028" spans="2:20" x14ac:dyDescent="0.25">
      <c r="B2028" s="70">
        <v>11126</v>
      </c>
      <c r="E2028" s="43" t="s">
        <v>43</v>
      </c>
      <c r="N2028" s="72"/>
      <c r="O2028" s="76" t="s">
        <v>921</v>
      </c>
      <c r="P2028" s="77">
        <v>3276552459710</v>
      </c>
      <c r="Q2028" s="77"/>
      <c r="R2028" s="77"/>
      <c r="S2028" s="78"/>
      <c r="T2028" s="119">
        <v>6</v>
      </c>
    </row>
    <row r="2029" spans="2:20" x14ac:dyDescent="0.25">
      <c r="B2029" s="70">
        <v>11113</v>
      </c>
      <c r="E2029" s="43" t="s">
        <v>46</v>
      </c>
      <c r="N2029" s="72"/>
      <c r="O2029" s="76" t="s">
        <v>921</v>
      </c>
      <c r="P2029" s="77">
        <v>3276552459710</v>
      </c>
      <c r="Q2029" s="77"/>
      <c r="R2029" s="77"/>
      <c r="S2029" s="78"/>
      <c r="T2029" s="119">
        <v>6</v>
      </c>
    </row>
    <row r="2030" spans="2:20" x14ac:dyDescent="0.25">
      <c r="B2030" s="70">
        <v>158263</v>
      </c>
      <c r="C2030" s="144">
        <v>158278</v>
      </c>
      <c r="E2030" s="43" t="s">
        <v>46</v>
      </c>
      <c r="N2030" s="72"/>
      <c r="O2030" s="76" t="s">
        <v>921</v>
      </c>
      <c r="P2030" s="77">
        <v>3276552459710</v>
      </c>
      <c r="Q2030" s="77"/>
      <c r="R2030" s="77"/>
      <c r="S2030" s="78"/>
      <c r="T2030" s="119">
        <v>10</v>
      </c>
    </row>
    <row r="2031" spans="2:20" x14ac:dyDescent="0.25">
      <c r="B2031" s="70">
        <v>11118</v>
      </c>
      <c r="E2031" s="43" t="s">
        <v>47</v>
      </c>
      <c r="N2031" s="72"/>
      <c r="O2031" s="76" t="s">
        <v>921</v>
      </c>
      <c r="P2031" s="77">
        <v>3276552459710</v>
      </c>
      <c r="Q2031" s="77"/>
      <c r="R2031" s="77"/>
      <c r="S2031" s="78"/>
      <c r="T2031" s="119">
        <v>6</v>
      </c>
    </row>
    <row r="2032" spans="2:20" x14ac:dyDescent="0.25">
      <c r="B2032" s="70">
        <v>648032</v>
      </c>
      <c r="C2032" s="144">
        <v>648030</v>
      </c>
      <c r="E2032" s="43" t="s">
        <v>47</v>
      </c>
      <c r="N2032" s="72"/>
      <c r="O2032" s="76" t="s">
        <v>921</v>
      </c>
      <c r="P2032" s="77">
        <v>3276552459710</v>
      </c>
      <c r="Q2032" s="77"/>
      <c r="R2032" s="77"/>
      <c r="S2032" s="78"/>
      <c r="T2032" s="119">
        <v>10</v>
      </c>
    </row>
    <row r="2033" spans="2:20" x14ac:dyDescent="0.25">
      <c r="B2033" s="79">
        <v>640424</v>
      </c>
      <c r="C2033" s="71">
        <v>640426</v>
      </c>
      <c r="D2033" s="71"/>
      <c r="E2033" s="43" t="s">
        <v>43</v>
      </c>
      <c r="F2033" s="71"/>
      <c r="G2033" s="71"/>
      <c r="H2033" s="71"/>
      <c r="I2033" s="71"/>
      <c r="J2033" s="71"/>
      <c r="K2033" s="71"/>
      <c r="L2033" s="71"/>
      <c r="M2033" s="71"/>
      <c r="N2033" s="72"/>
      <c r="O2033" s="76" t="s">
        <v>921</v>
      </c>
      <c r="P2033" s="77">
        <v>3276552459710</v>
      </c>
      <c r="Q2033" s="77"/>
      <c r="R2033" s="77"/>
      <c r="S2033" s="78"/>
      <c r="T2033" s="119">
        <v>8</v>
      </c>
    </row>
    <row r="2034" spans="2:20" x14ac:dyDescent="0.25">
      <c r="B2034" s="71">
        <v>239669</v>
      </c>
      <c r="C2034" s="71">
        <v>239672</v>
      </c>
      <c r="D2034" s="71"/>
      <c r="E2034" s="43" t="s">
        <v>43</v>
      </c>
      <c r="F2034" s="71"/>
      <c r="G2034" s="71"/>
      <c r="H2034" s="71"/>
      <c r="I2034" s="71"/>
      <c r="J2034" s="71"/>
      <c r="K2034" s="71"/>
      <c r="L2034" s="71"/>
      <c r="M2034" s="71"/>
      <c r="N2034" s="72"/>
      <c r="O2034" s="76" t="s">
        <v>921</v>
      </c>
      <c r="P2034" s="77">
        <v>3276552459710</v>
      </c>
      <c r="Q2034" s="77"/>
      <c r="R2034" s="77"/>
      <c r="S2034" s="78"/>
      <c r="T2034" s="119">
        <v>10</v>
      </c>
    </row>
    <row r="2035" spans="2:20" x14ac:dyDescent="0.25">
      <c r="B2035" s="70">
        <v>912817</v>
      </c>
      <c r="C2035" s="71">
        <v>454328</v>
      </c>
      <c r="E2035" s="43" t="s">
        <v>47</v>
      </c>
      <c r="N2035" s="72"/>
      <c r="O2035" s="76" t="s">
        <v>921</v>
      </c>
      <c r="P2035" s="77">
        <v>3276552459710</v>
      </c>
      <c r="Q2035" s="77"/>
      <c r="R2035" s="77"/>
      <c r="S2035" s="78"/>
      <c r="T2035" s="119">
        <v>10</v>
      </c>
    </row>
    <row r="2036" spans="2:20" x14ac:dyDescent="0.25">
      <c r="B2036" s="70">
        <v>299183</v>
      </c>
      <c r="E2036" s="43" t="s">
        <v>47</v>
      </c>
      <c r="N2036" s="72"/>
      <c r="O2036" s="76" t="s">
        <v>921</v>
      </c>
      <c r="P2036" s="77">
        <v>3276552459710</v>
      </c>
      <c r="Q2036" s="77"/>
      <c r="R2036" s="77"/>
      <c r="S2036" s="78"/>
      <c r="T2036" s="119">
        <v>10</v>
      </c>
    </row>
    <row r="2037" spans="2:20" x14ac:dyDescent="0.25">
      <c r="B2037" s="79">
        <v>371955</v>
      </c>
      <c r="C2037" s="59">
        <v>372117</v>
      </c>
      <c r="E2037" s="43" t="s">
        <v>46</v>
      </c>
      <c r="N2037" s="72"/>
      <c r="O2037" s="76"/>
      <c r="P2037" s="77"/>
      <c r="Q2037" s="77"/>
      <c r="R2037" s="77"/>
      <c r="S2037" s="78"/>
      <c r="T2037" s="119">
        <v>10</v>
      </c>
    </row>
    <row r="2038" spans="2:20" x14ac:dyDescent="0.25">
      <c r="B2038" s="79">
        <v>812897</v>
      </c>
      <c r="C2038" s="59">
        <v>812898</v>
      </c>
      <c r="E2038" s="43" t="s">
        <v>47</v>
      </c>
      <c r="N2038" s="72"/>
      <c r="O2038" s="76"/>
      <c r="P2038" s="77"/>
      <c r="Q2038" s="77"/>
      <c r="R2038" s="77"/>
      <c r="S2038" s="78"/>
      <c r="T2038" s="119">
        <v>10</v>
      </c>
    </row>
    <row r="2039" spans="2:20" x14ac:dyDescent="0.25">
      <c r="B2039" s="79">
        <v>20199</v>
      </c>
      <c r="C2039" s="71">
        <v>20201</v>
      </c>
      <c r="E2039" s="43" t="s">
        <v>47</v>
      </c>
      <c r="N2039" s="72"/>
      <c r="O2039" s="76"/>
      <c r="P2039" s="77"/>
      <c r="Q2039" s="77"/>
      <c r="R2039" s="77"/>
      <c r="S2039" s="78"/>
      <c r="T2039" s="119">
        <v>1</v>
      </c>
    </row>
    <row r="2040" spans="2:20" x14ac:dyDescent="0.25">
      <c r="B2040" s="79">
        <v>635003</v>
      </c>
      <c r="C2040" s="71">
        <v>635013</v>
      </c>
      <c r="D2040" s="71"/>
      <c r="E2040" s="43" t="s">
        <v>43</v>
      </c>
      <c r="F2040" s="71"/>
      <c r="G2040" s="71"/>
      <c r="H2040" s="71"/>
      <c r="I2040" s="71"/>
      <c r="J2040" s="71"/>
      <c r="K2040" s="71"/>
      <c r="L2040" s="71"/>
      <c r="M2040" s="71"/>
      <c r="N2040" s="72"/>
      <c r="O2040" s="76" t="s">
        <v>922</v>
      </c>
      <c r="P2040" s="77"/>
      <c r="Q2040" s="77"/>
      <c r="R2040" s="77"/>
      <c r="S2040" s="78"/>
      <c r="T2040" s="119">
        <v>10</v>
      </c>
    </row>
    <row r="2041" spans="2:20" x14ac:dyDescent="0.25">
      <c r="B2041" s="79">
        <v>902647</v>
      </c>
      <c r="C2041" s="71"/>
      <c r="D2041" s="71"/>
      <c r="E2041" s="43" t="s">
        <v>47</v>
      </c>
      <c r="F2041" s="71"/>
      <c r="G2041" s="71"/>
      <c r="H2041" s="71"/>
      <c r="I2041" s="71"/>
      <c r="J2041" s="71"/>
      <c r="K2041" s="71"/>
      <c r="L2041" s="71"/>
      <c r="M2041" s="71"/>
      <c r="N2041" s="72"/>
      <c r="O2041" s="76" t="s">
        <v>922</v>
      </c>
      <c r="P2041" s="77"/>
      <c r="Q2041" s="77"/>
      <c r="R2041" s="77"/>
      <c r="S2041" s="78"/>
      <c r="T2041" s="119">
        <v>12</v>
      </c>
    </row>
    <row r="2042" spans="2:20" x14ac:dyDescent="0.25">
      <c r="B2042" s="70">
        <v>353548</v>
      </c>
      <c r="E2042" s="43" t="s">
        <v>47</v>
      </c>
      <c r="N2042" s="72"/>
      <c r="O2042" s="76" t="s">
        <v>923</v>
      </c>
      <c r="P2042" s="77">
        <v>3276550206743</v>
      </c>
      <c r="Q2042" s="77"/>
      <c r="R2042" s="77"/>
      <c r="S2042" s="78"/>
      <c r="T2042" s="119">
        <v>6</v>
      </c>
    </row>
    <row r="2043" spans="2:20" x14ac:dyDescent="0.25">
      <c r="B2043" s="70">
        <v>558354</v>
      </c>
      <c r="E2043" s="43" t="s">
        <v>47</v>
      </c>
      <c r="N2043" s="72"/>
      <c r="O2043" s="76" t="s">
        <v>923</v>
      </c>
      <c r="P2043" s="77">
        <v>3276550206743</v>
      </c>
      <c r="Q2043" s="77"/>
      <c r="R2043" s="77"/>
      <c r="S2043" s="78"/>
      <c r="T2043" s="119">
        <v>10</v>
      </c>
    </row>
    <row r="2044" spans="2:20" x14ac:dyDescent="0.25">
      <c r="B2044" s="70">
        <v>917352</v>
      </c>
      <c r="E2044" s="43" t="s">
        <v>47</v>
      </c>
      <c r="N2044" s="72"/>
      <c r="O2044" s="76" t="s">
        <v>923</v>
      </c>
      <c r="P2044" s="77">
        <v>3276550206743</v>
      </c>
      <c r="Q2044" s="77"/>
      <c r="R2044" s="77"/>
      <c r="S2044" s="78"/>
      <c r="T2044" s="119">
        <v>6</v>
      </c>
    </row>
    <row r="2045" spans="2:20" x14ac:dyDescent="0.25">
      <c r="B2045" s="70">
        <v>729910</v>
      </c>
      <c r="E2045" s="43" t="s">
        <v>47</v>
      </c>
      <c r="N2045" s="72"/>
      <c r="O2045" s="76" t="s">
        <v>923</v>
      </c>
      <c r="P2045" s="77">
        <v>3276550206743</v>
      </c>
      <c r="Q2045" s="77"/>
      <c r="R2045" s="77"/>
      <c r="S2045" s="78"/>
      <c r="T2045" s="119">
        <v>10</v>
      </c>
    </row>
    <row r="2046" spans="2:20" x14ac:dyDescent="0.25">
      <c r="B2046" s="70">
        <v>142487</v>
      </c>
      <c r="C2046" s="144">
        <v>142488</v>
      </c>
      <c r="D2046" s="144">
        <v>510182</v>
      </c>
      <c r="E2046" s="43" t="s">
        <v>47</v>
      </c>
      <c r="N2046" s="72"/>
      <c r="O2046" s="76" t="s">
        <v>923</v>
      </c>
      <c r="P2046" s="77">
        <v>3276550206743</v>
      </c>
      <c r="Q2046" s="77"/>
      <c r="R2046" s="77"/>
      <c r="S2046" s="78"/>
      <c r="T2046" s="119">
        <v>6</v>
      </c>
    </row>
    <row r="2047" spans="2:20" x14ac:dyDescent="0.25">
      <c r="B2047" s="70">
        <v>393288</v>
      </c>
      <c r="E2047" s="43" t="s">
        <v>47</v>
      </c>
      <c r="N2047" s="72"/>
      <c r="O2047" s="76" t="s">
        <v>923</v>
      </c>
      <c r="P2047" s="77">
        <v>3276550206743</v>
      </c>
      <c r="Q2047" s="77"/>
      <c r="R2047" s="77"/>
      <c r="S2047" s="78"/>
      <c r="T2047" s="119">
        <v>10</v>
      </c>
    </row>
    <row r="2048" spans="2:20" x14ac:dyDescent="0.25">
      <c r="B2048" s="79">
        <v>162151</v>
      </c>
      <c r="C2048" s="59">
        <v>162190</v>
      </c>
      <c r="E2048" s="43" t="s">
        <v>43</v>
      </c>
      <c r="N2048" s="72"/>
      <c r="O2048" s="76"/>
      <c r="P2048" s="77"/>
      <c r="Q2048" s="77"/>
      <c r="R2048" s="77"/>
      <c r="S2048" s="78"/>
      <c r="T2048" s="119">
        <v>10</v>
      </c>
    </row>
    <row r="2049" spans="2:20" x14ac:dyDescent="0.25">
      <c r="B2049" s="79">
        <v>162740</v>
      </c>
      <c r="C2049" s="59">
        <v>162948</v>
      </c>
      <c r="E2049" s="43" t="s">
        <v>46</v>
      </c>
      <c r="N2049" s="72"/>
      <c r="O2049" s="76"/>
      <c r="P2049" s="77"/>
      <c r="Q2049" s="77"/>
      <c r="R2049" s="77"/>
      <c r="S2049" s="78"/>
      <c r="T2049" s="119">
        <v>10</v>
      </c>
    </row>
    <row r="2050" spans="2:20" x14ac:dyDescent="0.25">
      <c r="B2050" s="79">
        <v>812758</v>
      </c>
      <c r="C2050" s="59">
        <v>812761</v>
      </c>
      <c r="E2050" s="43" t="s">
        <v>47</v>
      </c>
      <c r="N2050" s="72"/>
      <c r="O2050" s="76"/>
      <c r="P2050" s="77"/>
      <c r="Q2050" s="77"/>
      <c r="R2050" s="77"/>
      <c r="S2050" s="78"/>
      <c r="T2050" s="119">
        <v>10</v>
      </c>
    </row>
    <row r="2051" spans="2:20" x14ac:dyDescent="0.25">
      <c r="B2051" s="70">
        <v>410856</v>
      </c>
      <c r="E2051" s="43" t="s">
        <v>47</v>
      </c>
      <c r="N2051" s="72"/>
      <c r="O2051" s="76" t="s">
        <v>924</v>
      </c>
      <c r="P2051" s="77">
        <v>3276550243489</v>
      </c>
      <c r="Q2051" s="77"/>
      <c r="R2051" s="77"/>
      <c r="S2051" s="78"/>
      <c r="T2051" s="119">
        <v>8</v>
      </c>
    </row>
    <row r="2052" spans="2:20" x14ac:dyDescent="0.25">
      <c r="B2052" s="70">
        <v>142528</v>
      </c>
      <c r="C2052" s="144">
        <v>142531</v>
      </c>
      <c r="D2052" s="144">
        <v>510186</v>
      </c>
      <c r="E2052" s="43" t="s">
        <v>47</v>
      </c>
      <c r="N2052" s="72"/>
      <c r="O2052" s="76" t="s">
        <v>924</v>
      </c>
      <c r="P2052" s="77">
        <v>3276550243489</v>
      </c>
      <c r="Q2052" s="77"/>
      <c r="R2052" s="77"/>
      <c r="S2052" s="78"/>
      <c r="T2052" s="119">
        <v>10</v>
      </c>
    </row>
    <row r="2053" spans="2:20" x14ac:dyDescent="0.25">
      <c r="B2053" s="70">
        <v>539110</v>
      </c>
      <c r="C2053" s="144">
        <v>158469</v>
      </c>
      <c r="D2053" s="144">
        <v>158478</v>
      </c>
      <c r="E2053" s="43" t="s">
        <v>47</v>
      </c>
      <c r="N2053" s="72"/>
      <c r="O2053" s="76" t="s">
        <v>924</v>
      </c>
      <c r="P2053" s="77">
        <v>3276550243489</v>
      </c>
      <c r="Q2053" s="77"/>
      <c r="R2053" s="77"/>
      <c r="S2053" s="78"/>
      <c r="T2053" s="119">
        <v>8</v>
      </c>
    </row>
    <row r="2054" spans="2:20" x14ac:dyDescent="0.25">
      <c r="B2054" s="92">
        <v>683648</v>
      </c>
      <c r="C2054" s="101">
        <v>683659</v>
      </c>
      <c r="D2054" s="101"/>
      <c r="E2054" s="46" t="s">
        <v>47</v>
      </c>
      <c r="F2054" s="102"/>
      <c r="G2054" s="102"/>
      <c r="H2054" s="102"/>
      <c r="I2054" s="102"/>
      <c r="J2054" s="102"/>
      <c r="K2054" s="102"/>
      <c r="L2054" s="102"/>
      <c r="M2054" s="102"/>
      <c r="N2054" s="94"/>
      <c r="O2054" s="95"/>
      <c r="P2054" s="96"/>
      <c r="Q2054" s="96"/>
      <c r="R2054" s="96"/>
      <c r="S2054" s="97"/>
      <c r="T2054" s="204">
        <v>6</v>
      </c>
    </row>
    <row r="2055" spans="2:20" x14ac:dyDescent="0.25">
      <c r="B2055" s="79">
        <v>351176</v>
      </c>
      <c r="C2055" s="71">
        <v>351213</v>
      </c>
      <c r="D2055" s="71"/>
      <c r="E2055" s="43" t="s">
        <v>43</v>
      </c>
      <c r="N2055" s="72"/>
      <c r="O2055" s="76" t="s">
        <v>925</v>
      </c>
      <c r="P2055" s="77"/>
      <c r="Q2055" s="77"/>
      <c r="R2055" s="77"/>
      <c r="S2055" s="78"/>
      <c r="T2055" s="119">
        <v>6</v>
      </c>
    </row>
    <row r="2056" spans="2:20" x14ac:dyDescent="0.25">
      <c r="B2056" s="79">
        <v>259303</v>
      </c>
      <c r="C2056" s="71">
        <v>259307</v>
      </c>
      <c r="D2056" s="71"/>
      <c r="E2056" s="43" t="s">
        <v>47</v>
      </c>
      <c r="F2056" s="71"/>
      <c r="G2056" s="71"/>
      <c r="H2056" s="71"/>
      <c r="I2056" s="71"/>
      <c r="J2056" s="71"/>
      <c r="K2056" s="71"/>
      <c r="L2056" s="71"/>
      <c r="M2056" s="71"/>
      <c r="N2056" s="72"/>
      <c r="O2056" s="76" t="s">
        <v>926</v>
      </c>
      <c r="P2056" s="77"/>
      <c r="Q2056" s="77"/>
      <c r="R2056" s="77"/>
      <c r="S2056" s="78"/>
      <c r="T2056" s="119">
        <v>8</v>
      </c>
    </row>
    <row r="2057" spans="2:20" x14ac:dyDescent="0.25">
      <c r="B2057" s="71">
        <v>865230</v>
      </c>
      <c r="C2057" s="71">
        <v>865240</v>
      </c>
      <c r="D2057" s="71"/>
      <c r="E2057" s="43" t="s">
        <v>47</v>
      </c>
      <c r="F2057" s="71"/>
      <c r="G2057" s="71"/>
      <c r="H2057" s="71"/>
      <c r="I2057" s="71"/>
      <c r="J2057" s="71"/>
      <c r="K2057" s="71"/>
      <c r="L2057" s="71"/>
      <c r="M2057" s="71"/>
      <c r="N2057" s="72"/>
      <c r="O2057" s="76"/>
      <c r="P2057" s="77"/>
      <c r="Q2057" s="77"/>
      <c r="R2057" s="77"/>
      <c r="S2057" s="78"/>
      <c r="T2057" s="119">
        <v>8</v>
      </c>
    </row>
    <row r="2058" spans="2:20" x14ac:dyDescent="0.25">
      <c r="B2058" s="79">
        <v>413082</v>
      </c>
      <c r="C2058" s="71">
        <v>865229</v>
      </c>
      <c r="D2058" s="71"/>
      <c r="E2058" s="43" t="s">
        <v>47</v>
      </c>
      <c r="F2058" s="71"/>
      <c r="G2058" s="71"/>
      <c r="H2058" s="71"/>
      <c r="I2058" s="71"/>
      <c r="J2058" s="71"/>
      <c r="K2058" s="71"/>
      <c r="L2058" s="71"/>
      <c r="M2058" s="71"/>
      <c r="N2058" s="72"/>
      <c r="O2058" s="76"/>
      <c r="P2058" s="77"/>
      <c r="Q2058" s="77"/>
      <c r="R2058" s="77"/>
      <c r="S2058" s="78"/>
      <c r="T2058" s="119">
        <v>10</v>
      </c>
    </row>
    <row r="2059" spans="2:20" x14ac:dyDescent="0.25">
      <c r="B2059" s="70">
        <v>411246</v>
      </c>
      <c r="E2059" s="43" t="s">
        <v>47</v>
      </c>
      <c r="N2059" s="72"/>
      <c r="O2059" s="76" t="s">
        <v>927</v>
      </c>
      <c r="P2059" s="77">
        <v>3276552459727</v>
      </c>
      <c r="Q2059" s="77"/>
      <c r="R2059" s="77"/>
      <c r="S2059" s="78"/>
      <c r="T2059" s="119">
        <v>8</v>
      </c>
    </row>
    <row r="2060" spans="2:20" x14ac:dyDescent="0.25">
      <c r="B2060" s="70">
        <v>648043</v>
      </c>
      <c r="C2060" s="144">
        <v>648033</v>
      </c>
      <c r="E2060" s="43" t="s">
        <v>47</v>
      </c>
      <c r="N2060" s="72"/>
      <c r="O2060" s="76" t="s">
        <v>927</v>
      </c>
      <c r="P2060" s="77">
        <v>3276552459727</v>
      </c>
      <c r="Q2060" s="77"/>
      <c r="R2060" s="77"/>
      <c r="S2060" s="78"/>
      <c r="T2060" s="119">
        <v>12</v>
      </c>
    </row>
    <row r="2061" spans="2:20" x14ac:dyDescent="0.25">
      <c r="B2061" s="79">
        <v>812854</v>
      </c>
      <c r="C2061" s="71">
        <v>812856</v>
      </c>
      <c r="D2061" s="71"/>
      <c r="E2061" s="43" t="s">
        <v>47</v>
      </c>
      <c r="F2061" s="71"/>
      <c r="G2061" s="71"/>
      <c r="H2061" s="71"/>
      <c r="I2061" s="71"/>
      <c r="J2061" s="71"/>
      <c r="K2061" s="71"/>
      <c r="L2061" s="71"/>
      <c r="M2061" s="71"/>
      <c r="N2061" s="72"/>
      <c r="O2061" s="76"/>
      <c r="P2061" s="77"/>
      <c r="Q2061" s="77"/>
      <c r="R2061" s="77"/>
      <c r="S2061" s="78"/>
      <c r="T2061" s="119">
        <v>12</v>
      </c>
    </row>
    <row r="2062" spans="2:20" x14ac:dyDescent="0.25">
      <c r="B2062" s="70">
        <v>76573</v>
      </c>
      <c r="C2062" s="144">
        <v>77261</v>
      </c>
      <c r="E2062" s="43" t="s">
        <v>47</v>
      </c>
      <c r="N2062" s="72"/>
      <c r="O2062" s="76" t="s">
        <v>928</v>
      </c>
      <c r="P2062" s="77">
        <v>3276552459703</v>
      </c>
      <c r="Q2062" s="77"/>
      <c r="R2062" s="77"/>
      <c r="S2062" s="78"/>
      <c r="T2062" s="119">
        <v>6</v>
      </c>
    </row>
    <row r="2063" spans="2:20" x14ac:dyDescent="0.25">
      <c r="B2063" s="79">
        <v>853545</v>
      </c>
      <c r="C2063" s="71">
        <v>853546</v>
      </c>
      <c r="E2063" s="43" t="s">
        <v>47</v>
      </c>
      <c r="N2063" s="72"/>
      <c r="O2063" s="76"/>
      <c r="P2063" s="77"/>
      <c r="Q2063" s="77"/>
      <c r="R2063" s="77"/>
      <c r="S2063" s="78"/>
      <c r="T2063" s="119">
        <v>8</v>
      </c>
    </row>
    <row r="2064" spans="2:20" x14ac:dyDescent="0.25">
      <c r="B2064" s="79">
        <v>857782</v>
      </c>
      <c r="C2064" s="71">
        <v>857784</v>
      </c>
      <c r="E2064" s="43" t="s">
        <v>47</v>
      </c>
      <c r="N2064" s="72"/>
      <c r="O2064" s="76"/>
      <c r="P2064" s="77"/>
      <c r="Q2064" s="77"/>
      <c r="R2064" s="77"/>
      <c r="S2064" s="78"/>
      <c r="T2064" s="119">
        <v>8</v>
      </c>
    </row>
    <row r="2065" spans="2:20" x14ac:dyDescent="0.25">
      <c r="B2065" s="70">
        <v>558999</v>
      </c>
      <c r="E2065" s="43" t="s">
        <v>43</v>
      </c>
      <c r="N2065" s="72"/>
      <c r="O2065" s="76" t="s">
        <v>929</v>
      </c>
      <c r="P2065" s="77">
        <v>3276552459673</v>
      </c>
      <c r="Q2065" s="77"/>
      <c r="R2065" s="77"/>
      <c r="S2065" s="78"/>
      <c r="T2065" s="119">
        <v>10</v>
      </c>
    </row>
    <row r="2066" spans="2:20" x14ac:dyDescent="0.25">
      <c r="B2066" s="79">
        <v>389955</v>
      </c>
      <c r="E2066" s="43" t="s">
        <v>43</v>
      </c>
      <c r="N2066" s="72"/>
      <c r="O2066" s="76" t="s">
        <v>930</v>
      </c>
      <c r="P2066" s="77">
        <v>3276552459697</v>
      </c>
      <c r="Q2066" s="77"/>
      <c r="R2066" s="77"/>
      <c r="S2066" s="78"/>
      <c r="T2066" s="119">
        <v>1</v>
      </c>
    </row>
    <row r="2067" spans="2:20" x14ac:dyDescent="0.25">
      <c r="B2067" s="70">
        <v>154024</v>
      </c>
      <c r="E2067" s="43" t="s">
        <v>43</v>
      </c>
      <c r="N2067" s="72"/>
      <c r="O2067" s="76" t="s">
        <v>931</v>
      </c>
      <c r="P2067" s="77">
        <v>3276552459680</v>
      </c>
      <c r="Q2067" s="77"/>
      <c r="R2067" s="77"/>
      <c r="S2067" s="78"/>
      <c r="T2067" s="119">
        <v>1</v>
      </c>
    </row>
    <row r="2068" spans="2:20" x14ac:dyDescent="0.25">
      <c r="B2068" s="70">
        <v>142549</v>
      </c>
      <c r="C2068" s="144">
        <v>142554</v>
      </c>
      <c r="D2068" s="71">
        <v>510202</v>
      </c>
      <c r="E2068" s="43" t="s">
        <v>47</v>
      </c>
      <c r="N2068" s="72"/>
      <c r="O2068" s="76" t="s">
        <v>932</v>
      </c>
      <c r="P2068" s="77">
        <v>3276552453015</v>
      </c>
      <c r="Q2068" s="77"/>
      <c r="R2068" s="77"/>
      <c r="S2068" s="78"/>
      <c r="T2068" s="119">
        <v>6</v>
      </c>
    </row>
    <row r="2069" spans="2:20" x14ac:dyDescent="0.25">
      <c r="B2069" s="70">
        <v>548772</v>
      </c>
      <c r="C2069" s="144">
        <v>548774</v>
      </c>
      <c r="E2069" s="43" t="s">
        <v>47</v>
      </c>
      <c r="N2069" s="72"/>
      <c r="O2069" s="76" t="s">
        <v>932</v>
      </c>
      <c r="P2069" s="77">
        <v>3276552453015</v>
      </c>
      <c r="Q2069" s="77"/>
      <c r="R2069" s="77"/>
      <c r="S2069" s="78"/>
      <c r="T2069" s="119">
        <v>10</v>
      </c>
    </row>
    <row r="2070" spans="2:20" x14ac:dyDescent="0.25">
      <c r="B2070" s="70">
        <v>163142</v>
      </c>
      <c r="E2070" s="43" t="s">
        <v>47</v>
      </c>
      <c r="N2070" s="72"/>
      <c r="O2070" s="76" t="s">
        <v>932</v>
      </c>
      <c r="P2070" s="77">
        <v>3276552453015</v>
      </c>
      <c r="Q2070" s="77"/>
      <c r="R2070" s="77"/>
      <c r="S2070" s="78"/>
      <c r="T2070" s="119">
        <v>12</v>
      </c>
    </row>
    <row r="2071" spans="2:20" x14ac:dyDescent="0.25">
      <c r="B2071" s="79">
        <v>143383</v>
      </c>
      <c r="C2071" s="59">
        <v>143419</v>
      </c>
      <c r="E2071" s="43" t="s">
        <v>43</v>
      </c>
      <c r="N2071" s="72"/>
      <c r="O2071" s="76" t="s">
        <v>933</v>
      </c>
      <c r="P2071" s="77">
        <v>3000000039014</v>
      </c>
      <c r="Q2071" s="77">
        <v>20426</v>
      </c>
      <c r="R2071" s="77"/>
      <c r="S2071" s="78" t="s">
        <v>934</v>
      </c>
      <c r="T2071" s="119">
        <v>2</v>
      </c>
    </row>
    <row r="2072" spans="2:20" x14ac:dyDescent="0.25">
      <c r="B2072" s="70">
        <v>142762</v>
      </c>
      <c r="C2072" s="144">
        <v>142763</v>
      </c>
      <c r="D2072" s="144">
        <v>510105</v>
      </c>
      <c r="E2072" s="43" t="s">
        <v>43</v>
      </c>
      <c r="N2072" s="72"/>
      <c r="O2072" s="76" t="s">
        <v>933</v>
      </c>
      <c r="P2072" s="77">
        <v>3000000039014</v>
      </c>
      <c r="Q2072" s="77">
        <v>20426</v>
      </c>
      <c r="R2072" s="77"/>
      <c r="S2072" s="78" t="s">
        <v>934</v>
      </c>
      <c r="T2072" s="119">
        <v>5</v>
      </c>
    </row>
    <row r="2073" spans="2:20" x14ac:dyDescent="0.25">
      <c r="B2073" s="70">
        <v>142790</v>
      </c>
      <c r="C2073" s="144">
        <v>142791</v>
      </c>
      <c r="D2073" s="144">
        <v>510107</v>
      </c>
      <c r="E2073" s="43" t="s">
        <v>46</v>
      </c>
      <c r="N2073" s="72"/>
      <c r="O2073" s="76" t="s">
        <v>933</v>
      </c>
      <c r="P2073" s="77">
        <v>3000000039014</v>
      </c>
      <c r="Q2073" s="77">
        <v>20426</v>
      </c>
      <c r="R2073" s="77"/>
      <c r="S2073" s="78" t="s">
        <v>934</v>
      </c>
      <c r="T2073" s="119">
        <v>5</v>
      </c>
    </row>
    <row r="2074" spans="2:20" x14ac:dyDescent="0.25">
      <c r="B2074" s="70">
        <v>557780</v>
      </c>
      <c r="E2074" s="43" t="s">
        <v>46</v>
      </c>
      <c r="N2074" s="72"/>
      <c r="O2074" s="76" t="s">
        <v>933</v>
      </c>
      <c r="P2074" s="77">
        <v>3000000039014</v>
      </c>
      <c r="Q2074" s="77">
        <v>20426</v>
      </c>
      <c r="R2074" s="77"/>
      <c r="S2074" s="78" t="s">
        <v>934</v>
      </c>
      <c r="T2074" s="119">
        <v>5</v>
      </c>
    </row>
    <row r="2075" spans="2:20" x14ac:dyDescent="0.25">
      <c r="B2075" s="70">
        <v>561707</v>
      </c>
      <c r="E2075" s="43" t="s">
        <v>46</v>
      </c>
      <c r="N2075" s="72"/>
      <c r="O2075" s="76" t="s">
        <v>933</v>
      </c>
      <c r="P2075" s="77">
        <v>3000000039014</v>
      </c>
      <c r="Q2075" s="77">
        <v>20426</v>
      </c>
      <c r="R2075" s="77"/>
      <c r="S2075" s="78" t="s">
        <v>934</v>
      </c>
      <c r="T2075" s="119">
        <v>6</v>
      </c>
    </row>
    <row r="2076" spans="2:20" x14ac:dyDescent="0.25">
      <c r="B2076" s="70">
        <v>645246</v>
      </c>
      <c r="E2076" s="43" t="s">
        <v>46</v>
      </c>
      <c r="N2076" s="72"/>
      <c r="O2076" s="76" t="s">
        <v>935</v>
      </c>
      <c r="P2076" s="77" t="s">
        <v>61</v>
      </c>
      <c r="Q2076" s="77"/>
      <c r="R2076" s="77"/>
      <c r="S2076" s="78"/>
      <c r="T2076" s="119">
        <v>6</v>
      </c>
    </row>
    <row r="2077" spans="2:20" x14ac:dyDescent="0.25">
      <c r="B2077" s="79">
        <v>137513</v>
      </c>
      <c r="C2077" s="59">
        <v>137522</v>
      </c>
      <c r="E2077" s="43" t="s">
        <v>43</v>
      </c>
      <c r="N2077" s="72"/>
      <c r="O2077" s="76" t="s">
        <v>936</v>
      </c>
      <c r="P2077" s="77">
        <v>3000000039045</v>
      </c>
      <c r="Q2077" s="77">
        <v>20430</v>
      </c>
      <c r="R2077" s="77"/>
      <c r="S2077" s="78" t="s">
        <v>937</v>
      </c>
      <c r="T2077" s="119">
        <v>2</v>
      </c>
    </row>
    <row r="2078" spans="2:20" x14ac:dyDescent="0.25">
      <c r="B2078" s="119">
        <v>395710</v>
      </c>
      <c r="C2078" s="71">
        <v>395743</v>
      </c>
      <c r="D2078" s="71">
        <v>576926</v>
      </c>
      <c r="E2078" s="43" t="s">
        <v>43</v>
      </c>
      <c r="N2078" s="72"/>
      <c r="O2078" s="76" t="s">
        <v>936</v>
      </c>
      <c r="P2078" s="77">
        <v>3000000039045</v>
      </c>
      <c r="Q2078" s="77">
        <v>20430</v>
      </c>
      <c r="R2078" s="77"/>
      <c r="S2078" s="78" t="s">
        <v>937</v>
      </c>
      <c r="T2078" s="119">
        <v>4</v>
      </c>
    </row>
    <row r="2079" spans="2:20" x14ac:dyDescent="0.25">
      <c r="B2079" s="70">
        <v>142412</v>
      </c>
      <c r="C2079" s="144">
        <v>142416</v>
      </c>
      <c r="D2079" s="144">
        <v>510156</v>
      </c>
      <c r="E2079" s="43" t="s">
        <v>43</v>
      </c>
      <c r="F2079" s="71"/>
      <c r="G2079" s="71"/>
      <c r="H2079" s="71"/>
      <c r="I2079" s="71"/>
      <c r="J2079" s="71"/>
      <c r="K2079" s="71"/>
      <c r="L2079" s="71"/>
      <c r="M2079" s="71"/>
      <c r="N2079" s="72"/>
      <c r="O2079" s="76" t="s">
        <v>936</v>
      </c>
      <c r="P2079" s="77">
        <v>3000000039045</v>
      </c>
      <c r="Q2079" s="77">
        <v>20430</v>
      </c>
      <c r="R2079" s="77"/>
      <c r="S2079" s="78" t="s">
        <v>937</v>
      </c>
      <c r="T2079" s="119">
        <v>5</v>
      </c>
    </row>
    <row r="2080" spans="2:20" x14ac:dyDescent="0.25">
      <c r="B2080" s="70">
        <v>648087</v>
      </c>
      <c r="C2080" s="144">
        <v>648080</v>
      </c>
      <c r="E2080" s="43" t="s">
        <v>43</v>
      </c>
      <c r="N2080" s="72"/>
      <c r="O2080" s="76" t="s">
        <v>936</v>
      </c>
      <c r="P2080" s="77">
        <v>3000000039045</v>
      </c>
      <c r="Q2080" s="77">
        <v>20430</v>
      </c>
      <c r="R2080" s="77"/>
      <c r="S2080" s="78" t="s">
        <v>937</v>
      </c>
      <c r="T2080" s="119">
        <v>6</v>
      </c>
    </row>
    <row r="2081" spans="2:20" x14ac:dyDescent="0.25">
      <c r="B2081" s="70">
        <v>200162</v>
      </c>
      <c r="C2081" s="144">
        <v>200163</v>
      </c>
      <c r="D2081" s="144">
        <v>510172</v>
      </c>
      <c r="E2081" s="43" t="s">
        <v>47</v>
      </c>
      <c r="N2081" s="72"/>
      <c r="O2081" s="76" t="s">
        <v>936</v>
      </c>
      <c r="P2081" s="77">
        <v>3000000039045</v>
      </c>
      <c r="Q2081" s="77">
        <v>20430</v>
      </c>
      <c r="R2081" s="77"/>
      <c r="S2081" s="78" t="s">
        <v>937</v>
      </c>
      <c r="T2081" s="119">
        <v>4</v>
      </c>
    </row>
    <row r="2082" spans="2:20" x14ac:dyDescent="0.25">
      <c r="B2082" s="70">
        <v>142533</v>
      </c>
      <c r="C2082" s="144">
        <v>142534</v>
      </c>
      <c r="D2082" s="144">
        <v>510175</v>
      </c>
      <c r="E2082" s="43" t="s">
        <v>43</v>
      </c>
      <c r="N2082" s="72"/>
      <c r="O2082" s="76" t="s">
        <v>936</v>
      </c>
      <c r="P2082" s="77">
        <v>3000000039045</v>
      </c>
      <c r="Q2082" s="77">
        <v>20430</v>
      </c>
      <c r="R2082" s="77"/>
      <c r="S2082" s="78" t="s">
        <v>937</v>
      </c>
      <c r="T2082" s="119">
        <v>5</v>
      </c>
    </row>
    <row r="2083" spans="2:20" x14ac:dyDescent="0.25">
      <c r="B2083" s="70">
        <v>415027</v>
      </c>
      <c r="C2083" s="144">
        <v>833387</v>
      </c>
      <c r="E2083" s="43" t="s">
        <v>43</v>
      </c>
      <c r="N2083" s="72"/>
      <c r="O2083" s="76" t="s">
        <v>936</v>
      </c>
      <c r="P2083" s="77">
        <v>3000000039045</v>
      </c>
      <c r="Q2083" s="77">
        <v>20430</v>
      </c>
      <c r="R2083" s="77"/>
      <c r="S2083" s="78" t="s">
        <v>937</v>
      </c>
      <c r="T2083" s="119">
        <v>5</v>
      </c>
    </row>
    <row r="2084" spans="2:20" x14ac:dyDescent="0.25">
      <c r="B2084" s="70">
        <v>142522</v>
      </c>
      <c r="C2084" s="144">
        <v>142524</v>
      </c>
      <c r="D2084" s="144">
        <v>510130</v>
      </c>
      <c r="E2084" s="43" t="s">
        <v>43</v>
      </c>
      <c r="N2084" s="72"/>
      <c r="O2084" s="76" t="s">
        <v>936</v>
      </c>
      <c r="P2084" s="77">
        <v>3000000039045</v>
      </c>
      <c r="Q2084" s="77">
        <v>20430</v>
      </c>
      <c r="R2084" s="77"/>
      <c r="S2084" s="78" t="s">
        <v>937</v>
      </c>
      <c r="T2084" s="119">
        <v>5</v>
      </c>
    </row>
    <row r="2085" spans="2:20" x14ac:dyDescent="0.25">
      <c r="B2085" s="70">
        <v>193731</v>
      </c>
      <c r="C2085" s="144">
        <v>193739</v>
      </c>
      <c r="E2085" s="43" t="s">
        <v>47</v>
      </c>
      <c r="N2085" s="72"/>
      <c r="O2085" s="76" t="s">
        <v>936</v>
      </c>
      <c r="P2085" s="77">
        <v>3000000039045</v>
      </c>
      <c r="Q2085" s="77">
        <v>20430</v>
      </c>
      <c r="R2085" s="77"/>
      <c r="S2085" s="78" t="s">
        <v>937</v>
      </c>
      <c r="T2085" s="119">
        <v>2.7</v>
      </c>
    </row>
    <row r="2086" spans="2:20" x14ac:dyDescent="0.25">
      <c r="B2086" s="70">
        <v>200164</v>
      </c>
      <c r="C2086" s="144">
        <v>200170</v>
      </c>
      <c r="D2086" s="144">
        <v>510154</v>
      </c>
      <c r="E2086" s="43" t="s">
        <v>47</v>
      </c>
      <c r="N2086" s="72"/>
      <c r="O2086" s="76" t="s">
        <v>936</v>
      </c>
      <c r="P2086" s="77">
        <v>3000000039045</v>
      </c>
      <c r="Q2086" s="77">
        <v>20430</v>
      </c>
      <c r="R2086" s="77"/>
      <c r="S2086" s="78" t="s">
        <v>937</v>
      </c>
      <c r="T2086" s="119">
        <v>2</v>
      </c>
    </row>
    <row r="2087" spans="2:20" x14ac:dyDescent="0.25">
      <c r="B2087" s="70">
        <v>648060</v>
      </c>
      <c r="C2087" s="144">
        <v>648054</v>
      </c>
      <c r="E2087" s="43" t="s">
        <v>47</v>
      </c>
      <c r="N2087" s="72"/>
      <c r="O2087" s="76" t="s">
        <v>936</v>
      </c>
      <c r="P2087" s="77">
        <v>3000000039045</v>
      </c>
      <c r="Q2087" s="77">
        <v>20430</v>
      </c>
      <c r="R2087" s="77"/>
      <c r="S2087" s="78" t="s">
        <v>937</v>
      </c>
      <c r="T2087" s="119">
        <v>3</v>
      </c>
    </row>
    <row r="2088" spans="2:20" x14ac:dyDescent="0.25">
      <c r="B2088" s="70">
        <v>200151</v>
      </c>
      <c r="C2088" s="144">
        <v>200153</v>
      </c>
      <c r="D2088" s="144">
        <v>510132</v>
      </c>
      <c r="E2088" s="43" t="s">
        <v>47</v>
      </c>
      <c r="N2088" s="72"/>
      <c r="O2088" s="76" t="s">
        <v>936</v>
      </c>
      <c r="P2088" s="77">
        <v>3000000039045</v>
      </c>
      <c r="Q2088" s="77">
        <v>20430</v>
      </c>
      <c r="R2088" s="77"/>
      <c r="S2088" s="78" t="s">
        <v>937</v>
      </c>
      <c r="T2088" s="119">
        <v>4</v>
      </c>
    </row>
    <row r="2089" spans="2:20" x14ac:dyDescent="0.25">
      <c r="B2089" s="70">
        <v>650775</v>
      </c>
      <c r="C2089" s="144">
        <v>650864</v>
      </c>
      <c r="D2089" s="71"/>
      <c r="E2089" s="43" t="s">
        <v>47</v>
      </c>
      <c r="F2089" s="71"/>
      <c r="G2089" s="71"/>
      <c r="H2089" s="71"/>
      <c r="I2089" s="71"/>
      <c r="J2089" s="71"/>
      <c r="K2089" s="71"/>
      <c r="L2089" s="71"/>
      <c r="M2089" s="71"/>
      <c r="N2089" s="72"/>
      <c r="O2089" s="76" t="s">
        <v>936</v>
      </c>
      <c r="P2089" s="77">
        <v>3000000039045</v>
      </c>
      <c r="Q2089" s="77">
        <v>20430</v>
      </c>
      <c r="R2089" s="77"/>
      <c r="S2089" s="78" t="s">
        <v>937</v>
      </c>
      <c r="T2089" s="119">
        <v>2</v>
      </c>
    </row>
    <row r="2090" spans="2:20" x14ac:dyDescent="0.25">
      <c r="B2090" s="79">
        <v>909885</v>
      </c>
      <c r="C2090" s="71">
        <v>909887</v>
      </c>
      <c r="E2090" s="43" t="s">
        <v>47</v>
      </c>
      <c r="N2090" s="72"/>
      <c r="O2090" s="76" t="s">
        <v>936</v>
      </c>
      <c r="P2090" s="77">
        <v>3000000039045</v>
      </c>
      <c r="Q2090" s="77">
        <v>20430</v>
      </c>
      <c r="R2090" s="77"/>
      <c r="S2090" s="78" t="s">
        <v>937</v>
      </c>
      <c r="T2090" s="119">
        <v>5</v>
      </c>
    </row>
    <row r="2091" spans="2:20" x14ac:dyDescent="0.25">
      <c r="B2091" s="70">
        <v>939127</v>
      </c>
      <c r="C2091" s="144">
        <v>939129</v>
      </c>
      <c r="E2091" s="43" t="s">
        <v>43</v>
      </c>
      <c r="N2091" s="72"/>
      <c r="O2091" s="76" t="s">
        <v>938</v>
      </c>
      <c r="P2091" s="77">
        <v>3276558450179</v>
      </c>
      <c r="Q2091" s="77">
        <v>20429</v>
      </c>
      <c r="R2091" s="77"/>
      <c r="S2091" s="78" t="s">
        <v>939</v>
      </c>
      <c r="T2091" s="119"/>
    </row>
    <row r="2092" spans="2:20" x14ac:dyDescent="0.25">
      <c r="B2092" s="70">
        <v>939132</v>
      </c>
      <c r="C2092" s="144">
        <v>939133</v>
      </c>
      <c r="E2092" s="43" t="s">
        <v>46</v>
      </c>
      <c r="N2092" s="72"/>
      <c r="O2092" s="76" t="s">
        <v>938</v>
      </c>
      <c r="P2092" s="77">
        <v>3276558450179</v>
      </c>
      <c r="Q2092" s="77">
        <v>20429</v>
      </c>
      <c r="R2092" s="77"/>
      <c r="S2092" s="78" t="s">
        <v>939</v>
      </c>
      <c r="T2092" s="119"/>
    </row>
    <row r="2093" spans="2:20" x14ac:dyDescent="0.25">
      <c r="B2093" s="70">
        <v>939134</v>
      </c>
      <c r="C2093" s="144">
        <v>939135</v>
      </c>
      <c r="E2093" s="43" t="s">
        <v>47</v>
      </c>
      <c r="N2093" s="72"/>
      <c r="O2093" s="76" t="s">
        <v>938</v>
      </c>
      <c r="P2093" s="77">
        <v>3276558450179</v>
      </c>
      <c r="Q2093" s="77">
        <v>20429</v>
      </c>
      <c r="R2093" s="77"/>
      <c r="S2093" s="78" t="s">
        <v>939</v>
      </c>
      <c r="T2093" s="119"/>
    </row>
    <row r="2094" spans="2:20" x14ac:dyDescent="0.25">
      <c r="B2094" s="70">
        <v>185841</v>
      </c>
      <c r="C2094" s="144">
        <v>185964</v>
      </c>
      <c r="D2094" s="144">
        <v>510112</v>
      </c>
      <c r="E2094" s="43" t="s">
        <v>43</v>
      </c>
      <c r="N2094" s="72"/>
      <c r="O2094" s="76" t="s">
        <v>940</v>
      </c>
      <c r="P2094" s="77">
        <v>3276552454357</v>
      </c>
      <c r="Q2094" s="77">
        <v>20659</v>
      </c>
      <c r="R2094" s="77"/>
      <c r="S2094" s="78" t="s">
        <v>941</v>
      </c>
      <c r="T2094" s="119">
        <v>5</v>
      </c>
    </row>
    <row r="2095" spans="2:20" x14ac:dyDescent="0.25">
      <c r="B2095" s="70">
        <v>185976</v>
      </c>
      <c r="C2095" s="144">
        <v>185985</v>
      </c>
      <c r="D2095" s="144">
        <v>510115</v>
      </c>
      <c r="E2095" s="43" t="s">
        <v>43</v>
      </c>
      <c r="N2095" s="72"/>
      <c r="O2095" s="76" t="s">
        <v>940</v>
      </c>
      <c r="P2095" s="77">
        <v>3276552454357</v>
      </c>
      <c r="Q2095" s="77">
        <v>20659</v>
      </c>
      <c r="R2095" s="77"/>
      <c r="S2095" s="78" t="s">
        <v>941</v>
      </c>
      <c r="T2095" s="119">
        <v>10</v>
      </c>
    </row>
    <row r="2096" spans="2:20" x14ac:dyDescent="0.25">
      <c r="B2096" s="70">
        <v>430506</v>
      </c>
      <c r="C2096" s="144">
        <v>430509</v>
      </c>
      <c r="D2096" s="144">
        <v>510122</v>
      </c>
      <c r="E2096" s="43" t="s">
        <v>43</v>
      </c>
      <c r="N2096" s="72"/>
      <c r="O2096" s="76" t="s">
        <v>942</v>
      </c>
      <c r="P2096" s="77">
        <v>3000000039021</v>
      </c>
      <c r="Q2096" s="77">
        <v>20428</v>
      </c>
      <c r="R2096" s="77"/>
      <c r="S2096" s="78" t="s">
        <v>943</v>
      </c>
      <c r="T2096" s="119">
        <v>5</v>
      </c>
    </row>
    <row r="2097" spans="2:20" x14ac:dyDescent="0.25">
      <c r="B2097" s="70">
        <v>479142</v>
      </c>
      <c r="E2097" s="43" t="s">
        <v>46</v>
      </c>
      <c r="N2097" s="72"/>
      <c r="O2097" s="76" t="s">
        <v>942</v>
      </c>
      <c r="P2097" s="77">
        <v>3000000039021</v>
      </c>
      <c r="Q2097" s="77">
        <v>20428</v>
      </c>
      <c r="R2097" s="77"/>
      <c r="S2097" s="78" t="s">
        <v>943</v>
      </c>
      <c r="T2097" s="119">
        <v>4</v>
      </c>
    </row>
    <row r="2098" spans="2:20" x14ac:dyDescent="0.25">
      <c r="B2098" s="70">
        <v>415065</v>
      </c>
      <c r="C2098" s="144">
        <v>415069</v>
      </c>
      <c r="D2098" s="144">
        <v>510118</v>
      </c>
      <c r="E2098" s="43" t="s">
        <v>46</v>
      </c>
      <c r="F2098" s="71" t="s">
        <v>944</v>
      </c>
      <c r="N2098" s="72"/>
      <c r="O2098" s="76" t="s">
        <v>942</v>
      </c>
      <c r="P2098" s="77">
        <v>3000000039021</v>
      </c>
      <c r="Q2098" s="77">
        <v>20428</v>
      </c>
      <c r="R2098" s="77"/>
      <c r="S2098" s="78" t="s">
        <v>943</v>
      </c>
      <c r="T2098" s="119">
        <v>5</v>
      </c>
    </row>
    <row r="2099" spans="2:20" x14ac:dyDescent="0.25">
      <c r="B2099" s="70">
        <v>561709</v>
      </c>
      <c r="C2099" s="71">
        <v>454325</v>
      </c>
      <c r="E2099" s="43" t="s">
        <v>46</v>
      </c>
      <c r="N2099" s="72"/>
      <c r="O2099" s="76" t="s">
        <v>942</v>
      </c>
      <c r="P2099" s="77">
        <v>3000000039021</v>
      </c>
      <c r="Q2099" s="77">
        <v>20428</v>
      </c>
      <c r="R2099" s="77"/>
      <c r="S2099" s="78" t="s">
        <v>943</v>
      </c>
      <c r="T2099" s="119">
        <v>6</v>
      </c>
    </row>
    <row r="2100" spans="2:20" x14ac:dyDescent="0.25">
      <c r="B2100" s="70">
        <v>875751</v>
      </c>
      <c r="C2100" s="144">
        <v>875752</v>
      </c>
      <c r="E2100" s="43" t="s">
        <v>47</v>
      </c>
      <c r="N2100" s="72"/>
      <c r="O2100" s="76" t="s">
        <v>942</v>
      </c>
      <c r="P2100" s="77">
        <v>3000000039021</v>
      </c>
      <c r="Q2100" s="77">
        <v>20428</v>
      </c>
      <c r="R2100" s="77"/>
      <c r="S2100" s="78" t="s">
        <v>943</v>
      </c>
      <c r="T2100" s="119">
        <v>4</v>
      </c>
    </row>
    <row r="2101" spans="2:20" x14ac:dyDescent="0.25">
      <c r="B2101" s="70">
        <v>217415</v>
      </c>
      <c r="C2101" s="144">
        <v>217509</v>
      </c>
      <c r="E2101" s="43" t="s">
        <v>43</v>
      </c>
      <c r="N2101" s="72"/>
      <c r="O2101" s="76" t="s">
        <v>945</v>
      </c>
      <c r="P2101" s="77">
        <v>3276552453022</v>
      </c>
      <c r="Q2101" s="77">
        <v>90765</v>
      </c>
      <c r="R2101" s="77"/>
      <c r="S2101" s="78" t="s">
        <v>946</v>
      </c>
      <c r="T2101" s="119">
        <v>5</v>
      </c>
    </row>
    <row r="2102" spans="2:20" x14ac:dyDescent="0.25">
      <c r="B2102" s="70">
        <v>219906</v>
      </c>
      <c r="C2102" s="144">
        <v>219954</v>
      </c>
      <c r="E2102" s="43" t="s">
        <v>43</v>
      </c>
      <c r="N2102" s="72"/>
      <c r="O2102" s="76" t="s">
        <v>947</v>
      </c>
      <c r="P2102" s="77">
        <v>3276552454364</v>
      </c>
      <c r="Q2102" s="77">
        <v>90766</v>
      </c>
      <c r="R2102" s="77"/>
      <c r="S2102" s="78" t="s">
        <v>948</v>
      </c>
      <c r="T2102" s="119">
        <v>5</v>
      </c>
    </row>
    <row r="2103" spans="2:20" x14ac:dyDescent="0.25">
      <c r="B2103" s="70">
        <v>221801</v>
      </c>
      <c r="C2103" s="144">
        <v>211847</v>
      </c>
      <c r="E2103" s="43" t="s">
        <v>43</v>
      </c>
      <c r="N2103" s="72"/>
      <c r="O2103" s="76" t="s">
        <v>949</v>
      </c>
      <c r="P2103" s="77">
        <v>3276552456955</v>
      </c>
      <c r="Q2103" s="77">
        <v>90690</v>
      </c>
      <c r="R2103" s="77"/>
      <c r="S2103" s="78" t="s">
        <v>950</v>
      </c>
      <c r="T2103" s="119">
        <v>6</v>
      </c>
    </row>
    <row r="2104" spans="2:20" x14ac:dyDescent="0.25">
      <c r="B2104" s="70">
        <v>995465</v>
      </c>
      <c r="C2104" s="144">
        <v>995467</v>
      </c>
      <c r="E2104" s="43" t="s">
        <v>47</v>
      </c>
      <c r="N2104" s="72"/>
      <c r="O2104" s="76" t="s">
        <v>949</v>
      </c>
      <c r="P2104" s="77">
        <v>3276552456955</v>
      </c>
      <c r="Q2104" s="77">
        <v>90690</v>
      </c>
      <c r="R2104" s="77"/>
      <c r="S2104" s="78" t="s">
        <v>950</v>
      </c>
      <c r="T2104" s="119">
        <v>2</v>
      </c>
    </row>
    <row r="2105" spans="2:20" x14ac:dyDescent="0.25">
      <c r="B2105" s="83">
        <v>16652</v>
      </c>
      <c r="C2105" s="124">
        <v>16658</v>
      </c>
      <c r="D2105" s="71"/>
      <c r="E2105" s="43" t="s">
        <v>46</v>
      </c>
      <c r="F2105" s="71"/>
      <c r="G2105" s="71"/>
      <c r="H2105" s="71"/>
      <c r="I2105" s="71"/>
      <c r="J2105" s="71"/>
      <c r="K2105" s="71"/>
      <c r="L2105" s="71"/>
      <c r="M2105" s="71"/>
      <c r="N2105" s="72"/>
      <c r="O2105" s="76" t="s">
        <v>951</v>
      </c>
      <c r="P2105" s="77">
        <v>3523680283367</v>
      </c>
      <c r="Q2105" s="77">
        <v>91116</v>
      </c>
      <c r="R2105" s="77"/>
      <c r="S2105" s="78">
        <v>2298812</v>
      </c>
      <c r="T2105" s="119">
        <v>3</v>
      </c>
    </row>
    <row r="2106" spans="2:20" x14ac:dyDescent="0.25">
      <c r="B2106" s="83">
        <v>16632</v>
      </c>
      <c r="C2106" s="124">
        <v>16636</v>
      </c>
      <c r="D2106" s="71"/>
      <c r="E2106" s="43" t="s">
        <v>43</v>
      </c>
      <c r="F2106" s="71"/>
      <c r="G2106" s="71"/>
      <c r="H2106" s="71"/>
      <c r="I2106" s="71"/>
      <c r="J2106" s="71"/>
      <c r="K2106" s="71"/>
      <c r="L2106" s="71"/>
      <c r="M2106" s="71"/>
      <c r="N2106" s="72"/>
      <c r="O2106" s="76" t="s">
        <v>952</v>
      </c>
      <c r="P2106" s="77">
        <v>3523680283350</v>
      </c>
      <c r="Q2106" s="77">
        <v>91117</v>
      </c>
      <c r="R2106" s="77"/>
      <c r="S2106" s="78">
        <v>2298814</v>
      </c>
      <c r="T2106" s="119">
        <v>3</v>
      </c>
    </row>
    <row r="2107" spans="2:20" x14ac:dyDescent="0.25">
      <c r="B2107" s="83">
        <v>16644</v>
      </c>
      <c r="C2107" s="124">
        <v>16650</v>
      </c>
      <c r="D2107" s="71"/>
      <c r="E2107" s="43" t="s">
        <v>46</v>
      </c>
      <c r="F2107" s="71"/>
      <c r="G2107" s="71"/>
      <c r="H2107" s="71"/>
      <c r="I2107" s="71"/>
      <c r="J2107" s="71"/>
      <c r="K2107" s="71"/>
      <c r="L2107" s="71"/>
      <c r="M2107" s="71"/>
      <c r="N2107" s="72"/>
      <c r="O2107" s="76" t="s">
        <v>952</v>
      </c>
      <c r="P2107" s="77">
        <v>3523680283350</v>
      </c>
      <c r="Q2107" s="77">
        <v>91117</v>
      </c>
      <c r="R2107" s="77"/>
      <c r="S2107" s="78">
        <v>2298814</v>
      </c>
      <c r="T2107" s="119">
        <v>3</v>
      </c>
    </row>
    <row r="2108" spans="2:20" x14ac:dyDescent="0.25">
      <c r="B2108" s="98">
        <v>412032</v>
      </c>
      <c r="C2108" s="82">
        <v>412033</v>
      </c>
      <c r="D2108" s="71"/>
      <c r="E2108" s="43" t="s">
        <v>46</v>
      </c>
      <c r="F2108" s="71"/>
      <c r="G2108" s="71"/>
      <c r="H2108" s="71"/>
      <c r="I2108" s="71"/>
      <c r="J2108" s="71"/>
      <c r="K2108" s="71"/>
      <c r="L2108" s="71"/>
      <c r="M2108" s="71"/>
      <c r="N2108" s="72"/>
      <c r="O2108" s="76" t="s">
        <v>952</v>
      </c>
      <c r="P2108" s="77">
        <v>3523680283350</v>
      </c>
      <c r="Q2108" s="77">
        <v>91117</v>
      </c>
      <c r="R2108" s="77"/>
      <c r="S2108" s="78">
        <v>2298814</v>
      </c>
      <c r="T2108" s="119">
        <v>4</v>
      </c>
    </row>
    <row r="2109" spans="2:20" x14ac:dyDescent="0.25">
      <c r="B2109" s="98">
        <v>695190</v>
      </c>
      <c r="C2109" s="82">
        <v>695204</v>
      </c>
      <c r="D2109" s="71"/>
      <c r="E2109" s="43" t="s">
        <v>43</v>
      </c>
      <c r="F2109" s="71"/>
      <c r="G2109" s="71"/>
      <c r="H2109" s="71"/>
      <c r="I2109" s="71"/>
      <c r="J2109" s="71"/>
      <c r="K2109" s="71"/>
      <c r="L2109" s="71"/>
      <c r="M2109" s="71"/>
      <c r="N2109" s="72"/>
      <c r="O2109" s="76" t="s">
        <v>952</v>
      </c>
      <c r="P2109" s="77">
        <v>3523680283350</v>
      </c>
      <c r="Q2109" s="77">
        <v>91117</v>
      </c>
      <c r="R2109" s="77"/>
      <c r="S2109" s="78">
        <v>2298814</v>
      </c>
      <c r="T2109" s="119">
        <v>5</v>
      </c>
    </row>
    <row r="2110" spans="2:20" x14ac:dyDescent="0.25">
      <c r="B2110" s="126">
        <v>76698</v>
      </c>
      <c r="C2110" s="226">
        <v>76700</v>
      </c>
      <c r="D2110" s="127"/>
      <c r="E2110" s="49" t="s">
        <v>46</v>
      </c>
      <c r="F2110" s="127"/>
      <c r="G2110" s="127"/>
      <c r="H2110" s="127"/>
      <c r="I2110" s="127"/>
      <c r="J2110" s="127"/>
      <c r="K2110" s="127"/>
      <c r="L2110" s="127"/>
      <c r="M2110" s="127"/>
      <c r="N2110" s="115"/>
      <c r="O2110" s="116"/>
      <c r="P2110" s="117"/>
      <c r="Q2110" s="117"/>
      <c r="R2110" s="117"/>
      <c r="S2110" s="118"/>
      <c r="T2110" s="207">
        <v>8</v>
      </c>
    </row>
    <row r="2111" spans="2:20" x14ac:dyDescent="0.25">
      <c r="B2111" s="98"/>
      <c r="C2111" s="82"/>
      <c r="D2111" s="71"/>
      <c r="E2111" s="43" t="s">
        <v>46</v>
      </c>
      <c r="F2111" s="71"/>
      <c r="G2111" s="71"/>
      <c r="H2111" s="71"/>
      <c r="I2111" s="71"/>
      <c r="J2111" s="71"/>
      <c r="K2111" s="71"/>
      <c r="L2111" s="71"/>
      <c r="M2111" s="71"/>
      <c r="N2111" s="72"/>
      <c r="O2111" s="76"/>
      <c r="P2111" s="77"/>
      <c r="Q2111" s="77"/>
      <c r="R2111" s="77"/>
      <c r="S2111" s="78"/>
      <c r="T2111" s="119">
        <v>8</v>
      </c>
    </row>
    <row r="2112" spans="2:20" x14ac:dyDescent="0.25">
      <c r="B2112" s="79">
        <v>561799</v>
      </c>
      <c r="C2112" s="71">
        <v>375678</v>
      </c>
      <c r="D2112" s="124">
        <v>39629</v>
      </c>
      <c r="E2112" s="43" t="s">
        <v>47</v>
      </c>
      <c r="F2112" s="71"/>
      <c r="G2112" s="71"/>
      <c r="H2112" s="71"/>
      <c r="I2112" s="71"/>
      <c r="J2112" s="71"/>
      <c r="K2112" s="71"/>
      <c r="L2112" s="71"/>
      <c r="M2112" s="71"/>
      <c r="N2112" s="72"/>
      <c r="O2112" s="76" t="s">
        <v>953</v>
      </c>
      <c r="P2112" s="77">
        <v>3276552687113</v>
      </c>
      <c r="Q2112" s="77"/>
      <c r="R2112" s="77"/>
      <c r="S2112" s="78"/>
      <c r="T2112" s="119">
        <v>8</v>
      </c>
    </row>
    <row r="2113" spans="2:20" x14ac:dyDescent="0.25">
      <c r="B2113" s="79">
        <v>556546</v>
      </c>
      <c r="C2113" s="82"/>
      <c r="E2113" s="43" t="s">
        <v>47</v>
      </c>
      <c r="N2113" s="72"/>
      <c r="O2113" s="76" t="s">
        <v>953</v>
      </c>
      <c r="P2113" s="77">
        <v>3276552687113</v>
      </c>
      <c r="Q2113" s="77"/>
      <c r="R2113" s="77"/>
      <c r="S2113" s="78"/>
      <c r="T2113" s="119">
        <v>12</v>
      </c>
    </row>
    <row r="2114" spans="2:20" x14ac:dyDescent="0.25">
      <c r="B2114" s="79">
        <v>558467</v>
      </c>
      <c r="C2114" s="82">
        <v>375774</v>
      </c>
      <c r="E2114" s="43" t="s">
        <v>43</v>
      </c>
      <c r="N2114" s="72"/>
      <c r="O2114" s="76" t="s">
        <v>954</v>
      </c>
      <c r="P2114" s="77">
        <v>3276552687120</v>
      </c>
      <c r="Q2114" s="77"/>
      <c r="R2114" s="77"/>
      <c r="S2114" s="78"/>
      <c r="T2114" s="119">
        <v>6</v>
      </c>
    </row>
    <row r="2115" spans="2:20" x14ac:dyDescent="0.25">
      <c r="B2115" s="79">
        <v>90893</v>
      </c>
      <c r="C2115" s="82"/>
      <c r="E2115" s="43" t="s">
        <v>43</v>
      </c>
      <c r="N2115" s="72"/>
      <c r="O2115" s="76" t="s">
        <v>954</v>
      </c>
      <c r="P2115" s="77">
        <v>3276552687120</v>
      </c>
      <c r="Q2115" s="77"/>
      <c r="R2115" s="77"/>
      <c r="S2115" s="78"/>
      <c r="T2115" s="119">
        <v>8</v>
      </c>
    </row>
    <row r="2116" spans="2:20" x14ac:dyDescent="0.25">
      <c r="B2116" s="70">
        <v>934604</v>
      </c>
      <c r="C2116" s="124">
        <v>934608</v>
      </c>
      <c r="E2116" s="43" t="s">
        <v>46</v>
      </c>
      <c r="N2116" s="72"/>
      <c r="O2116" s="76" t="s">
        <v>955</v>
      </c>
      <c r="P2116" s="77">
        <v>3276552697228</v>
      </c>
      <c r="Q2116" s="77"/>
      <c r="R2116" s="77"/>
      <c r="S2116" s="78"/>
      <c r="T2116" s="119">
        <v>6</v>
      </c>
    </row>
    <row r="2117" spans="2:20" x14ac:dyDescent="0.25">
      <c r="B2117" s="79">
        <v>163556</v>
      </c>
      <c r="C2117" s="82">
        <v>163640</v>
      </c>
      <c r="E2117" s="43" t="s">
        <v>43</v>
      </c>
      <c r="N2117" s="72"/>
      <c r="O2117" s="76" t="s">
        <v>956</v>
      </c>
      <c r="P2117" s="77">
        <v>3276552748630</v>
      </c>
      <c r="Q2117" s="77">
        <v>90480</v>
      </c>
      <c r="R2117" s="77"/>
      <c r="S2117" s="78" t="s">
        <v>957</v>
      </c>
      <c r="T2117" s="119">
        <v>3</v>
      </c>
    </row>
    <row r="2118" spans="2:20" x14ac:dyDescent="0.25">
      <c r="B2118" s="79">
        <v>680641</v>
      </c>
      <c r="C2118" s="82">
        <v>680642</v>
      </c>
      <c r="E2118" s="43" t="s">
        <v>43</v>
      </c>
      <c r="N2118" s="72"/>
      <c r="O2118" s="76" t="s">
        <v>956</v>
      </c>
      <c r="P2118" s="77">
        <v>3276552748630</v>
      </c>
      <c r="Q2118" s="77">
        <v>90480</v>
      </c>
      <c r="R2118" s="77"/>
      <c r="S2118" s="78" t="s">
        <v>957</v>
      </c>
      <c r="T2118" s="119">
        <v>6</v>
      </c>
    </row>
    <row r="2119" spans="2:20" x14ac:dyDescent="0.25">
      <c r="B2119" s="79">
        <v>533602</v>
      </c>
      <c r="C2119" s="82">
        <v>533623</v>
      </c>
      <c r="E2119" s="43" t="s">
        <v>43</v>
      </c>
      <c r="N2119" s="72"/>
      <c r="O2119" s="76" t="s">
        <v>956</v>
      </c>
      <c r="P2119" s="77">
        <v>3276552748630</v>
      </c>
      <c r="Q2119" s="77">
        <v>90480</v>
      </c>
      <c r="R2119" s="77"/>
      <c r="S2119" s="78" t="s">
        <v>957</v>
      </c>
      <c r="T2119" s="119">
        <v>4</v>
      </c>
    </row>
    <row r="2120" spans="2:20" x14ac:dyDescent="0.25">
      <c r="B2120" s="79">
        <v>533691</v>
      </c>
      <c r="C2120" s="82">
        <v>533700</v>
      </c>
      <c r="E2120" s="43" t="s">
        <v>46</v>
      </c>
      <c r="N2120" s="72"/>
      <c r="O2120" s="76" t="s">
        <v>956</v>
      </c>
      <c r="P2120" s="77">
        <v>3276552748630</v>
      </c>
      <c r="Q2120" s="77">
        <v>90480</v>
      </c>
      <c r="R2120" s="77"/>
      <c r="S2120" s="78" t="s">
        <v>957</v>
      </c>
      <c r="T2120" s="119">
        <v>4</v>
      </c>
    </row>
    <row r="2121" spans="2:20" x14ac:dyDescent="0.25">
      <c r="B2121" s="70">
        <v>447062</v>
      </c>
      <c r="C2121" s="124">
        <v>447063</v>
      </c>
      <c r="D2121" s="144">
        <v>507836</v>
      </c>
      <c r="E2121" s="43" t="s">
        <v>47</v>
      </c>
      <c r="N2121" s="72"/>
      <c r="O2121" s="76" t="s">
        <v>958</v>
      </c>
      <c r="P2121" s="77">
        <v>3276558899640</v>
      </c>
      <c r="Q2121" s="77"/>
      <c r="R2121" s="77"/>
      <c r="S2121" s="78"/>
      <c r="T2121" s="119">
        <v>3</v>
      </c>
    </row>
    <row r="2122" spans="2:20" x14ac:dyDescent="0.25">
      <c r="B2122" s="70">
        <v>206338</v>
      </c>
      <c r="C2122" s="144">
        <v>206343</v>
      </c>
      <c r="D2122" s="144">
        <v>507834</v>
      </c>
      <c r="E2122" s="43" t="s">
        <v>47</v>
      </c>
      <c r="N2122" s="72"/>
      <c r="O2122" s="76" t="s">
        <v>958</v>
      </c>
      <c r="P2122" s="77">
        <v>3276558899640</v>
      </c>
      <c r="Q2122" s="77"/>
      <c r="R2122" s="77"/>
      <c r="S2122" s="78"/>
      <c r="T2122" s="119">
        <v>6</v>
      </c>
    </row>
    <row r="2123" spans="2:20" x14ac:dyDescent="0.25">
      <c r="B2123" s="70">
        <v>206275</v>
      </c>
      <c r="C2123" s="144">
        <v>206277</v>
      </c>
      <c r="D2123" s="144">
        <v>507837</v>
      </c>
      <c r="E2123" s="43" t="s">
        <v>47</v>
      </c>
      <c r="F2123" s="71" t="s">
        <v>959</v>
      </c>
      <c r="G2123" s="71" t="s">
        <v>960</v>
      </c>
      <c r="N2123" s="72"/>
      <c r="O2123" s="76" t="s">
        <v>961</v>
      </c>
      <c r="P2123" s="77">
        <v>3000000041345</v>
      </c>
      <c r="Q2123" s="77">
        <v>20320</v>
      </c>
      <c r="R2123" s="77"/>
      <c r="S2123" s="78" t="s">
        <v>962</v>
      </c>
      <c r="T2123" s="119">
        <v>4</v>
      </c>
    </row>
    <row r="2124" spans="2:20" x14ac:dyDescent="0.25">
      <c r="B2124" s="70">
        <v>580015</v>
      </c>
      <c r="C2124" s="144">
        <v>580028</v>
      </c>
      <c r="E2124" s="43" t="s">
        <v>47</v>
      </c>
      <c r="N2124" s="72"/>
      <c r="O2124" s="76" t="s">
        <v>961</v>
      </c>
      <c r="P2124" s="77">
        <v>3000000041345</v>
      </c>
      <c r="Q2124" s="77">
        <v>20320</v>
      </c>
      <c r="R2124" s="77"/>
      <c r="S2124" s="78" t="s">
        <v>962</v>
      </c>
      <c r="T2124" s="119">
        <v>5</v>
      </c>
    </row>
    <row r="2125" spans="2:20" x14ac:dyDescent="0.25">
      <c r="B2125" s="70">
        <v>231159</v>
      </c>
      <c r="C2125" s="144">
        <v>231160</v>
      </c>
      <c r="D2125" s="144">
        <v>521761</v>
      </c>
      <c r="E2125" s="43" t="s">
        <v>47</v>
      </c>
      <c r="N2125" s="72"/>
      <c r="O2125" s="76" t="s">
        <v>961</v>
      </c>
      <c r="P2125" s="77">
        <v>3000000041345</v>
      </c>
      <c r="Q2125" s="77">
        <v>20320</v>
      </c>
      <c r="R2125" s="77"/>
      <c r="S2125" s="78" t="s">
        <v>962</v>
      </c>
      <c r="T2125" s="119">
        <v>5</v>
      </c>
    </row>
    <row r="2126" spans="2:20" x14ac:dyDescent="0.25">
      <c r="B2126" s="70">
        <v>231159</v>
      </c>
      <c r="C2126" s="144">
        <v>231160</v>
      </c>
      <c r="D2126" s="144">
        <v>521761</v>
      </c>
      <c r="E2126" s="43" t="s">
        <v>47</v>
      </c>
      <c r="N2126" s="72"/>
      <c r="O2126" s="76" t="s">
        <v>961</v>
      </c>
      <c r="P2126" s="77">
        <v>3000000041345</v>
      </c>
      <c r="Q2126" s="77">
        <v>20320</v>
      </c>
      <c r="R2126" s="77"/>
      <c r="S2126" s="78" t="s">
        <v>962</v>
      </c>
      <c r="T2126" s="119">
        <v>5.5</v>
      </c>
    </row>
    <row r="2127" spans="2:20" x14ac:dyDescent="0.25">
      <c r="B2127" s="70">
        <v>735709</v>
      </c>
      <c r="C2127" s="144">
        <v>735711</v>
      </c>
      <c r="E2127" s="43" t="s">
        <v>47</v>
      </c>
      <c r="N2127" s="72"/>
      <c r="O2127" s="76" t="s">
        <v>963</v>
      </c>
      <c r="P2127" s="77">
        <v>3276552313838</v>
      </c>
      <c r="Q2127" s="77">
        <v>20264</v>
      </c>
      <c r="R2127" s="77"/>
      <c r="S2127" s="78" t="s">
        <v>964</v>
      </c>
      <c r="T2127" s="119">
        <v>2</v>
      </c>
    </row>
    <row r="2128" spans="2:20" x14ac:dyDescent="0.25">
      <c r="B2128" s="70">
        <v>447781</v>
      </c>
      <c r="C2128" s="144">
        <v>447782</v>
      </c>
      <c r="D2128" s="144">
        <v>507371</v>
      </c>
      <c r="E2128" s="43" t="s">
        <v>47</v>
      </c>
      <c r="N2128" s="72"/>
      <c r="O2128" s="76" t="s">
        <v>963</v>
      </c>
      <c r="P2128" s="77">
        <v>3276552313838</v>
      </c>
      <c r="Q2128" s="77">
        <v>20264</v>
      </c>
      <c r="R2128" s="77"/>
      <c r="S2128" s="78" t="s">
        <v>964</v>
      </c>
      <c r="T2128" s="119">
        <v>3</v>
      </c>
    </row>
    <row r="2129" spans="2:20" x14ac:dyDescent="0.25">
      <c r="B2129" s="70">
        <v>212352</v>
      </c>
      <c r="C2129" s="144">
        <v>212353</v>
      </c>
      <c r="D2129" s="144">
        <v>507840</v>
      </c>
      <c r="E2129" s="43" t="s">
        <v>47</v>
      </c>
      <c r="F2129" s="71">
        <v>533940</v>
      </c>
      <c r="G2129" s="71">
        <v>533946</v>
      </c>
      <c r="N2129" s="72"/>
      <c r="O2129" s="76" t="s">
        <v>963</v>
      </c>
      <c r="P2129" s="77">
        <v>3276552313838</v>
      </c>
      <c r="Q2129" s="77">
        <v>20264</v>
      </c>
      <c r="R2129" s="77"/>
      <c r="S2129" s="78" t="s">
        <v>964</v>
      </c>
      <c r="T2129" s="119">
        <v>5</v>
      </c>
    </row>
    <row r="2130" spans="2:20" x14ac:dyDescent="0.25">
      <c r="B2130" s="70">
        <v>594678</v>
      </c>
      <c r="C2130" s="144">
        <v>594679</v>
      </c>
      <c r="E2130" s="43" t="s">
        <v>47</v>
      </c>
      <c r="N2130" s="72"/>
      <c r="O2130" s="76" t="s">
        <v>963</v>
      </c>
      <c r="P2130" s="77">
        <v>3276552313838</v>
      </c>
      <c r="Q2130" s="77">
        <v>20264</v>
      </c>
      <c r="R2130" s="77"/>
      <c r="S2130" s="78" t="s">
        <v>964</v>
      </c>
      <c r="T2130" s="119">
        <v>10</v>
      </c>
    </row>
    <row r="2131" spans="2:20" x14ac:dyDescent="0.25">
      <c r="B2131" s="70">
        <v>594653</v>
      </c>
      <c r="C2131" s="144">
        <v>594667</v>
      </c>
      <c r="D2131" s="71">
        <v>594884</v>
      </c>
      <c r="E2131" s="43" t="s">
        <v>47</v>
      </c>
      <c r="N2131" s="72"/>
      <c r="O2131" s="76" t="s">
        <v>963</v>
      </c>
      <c r="P2131" s="77">
        <v>3276552313838</v>
      </c>
      <c r="Q2131" s="77">
        <v>20264</v>
      </c>
      <c r="R2131" s="77"/>
      <c r="S2131" s="78" t="s">
        <v>964</v>
      </c>
      <c r="T2131" s="119">
        <v>20</v>
      </c>
    </row>
    <row r="2132" spans="2:20" x14ac:dyDescent="0.25">
      <c r="B2132" s="70">
        <v>534944</v>
      </c>
      <c r="C2132" s="144">
        <v>534945</v>
      </c>
      <c r="E2132" s="43" t="s">
        <v>47</v>
      </c>
      <c r="N2132" s="72"/>
      <c r="O2132" s="76" t="s">
        <v>963</v>
      </c>
      <c r="P2132" s="77">
        <v>3276552313838</v>
      </c>
      <c r="Q2132" s="77">
        <v>20264</v>
      </c>
      <c r="R2132" s="77"/>
      <c r="S2132" s="78" t="s">
        <v>964</v>
      </c>
      <c r="T2132" s="119">
        <v>22</v>
      </c>
    </row>
    <row r="2133" spans="2:20" x14ac:dyDescent="0.25">
      <c r="B2133" s="79">
        <v>613647</v>
      </c>
      <c r="C2133" s="71">
        <v>613654</v>
      </c>
      <c r="E2133" s="43" t="s">
        <v>47</v>
      </c>
      <c r="N2133" s="72"/>
      <c r="O2133" s="76" t="s">
        <v>965</v>
      </c>
      <c r="P2133" s="77">
        <v>3523680332454</v>
      </c>
      <c r="Q2133" s="77">
        <v>20337</v>
      </c>
      <c r="R2133" s="77"/>
      <c r="S2133" s="78">
        <v>2206174</v>
      </c>
      <c r="T2133" s="119">
        <v>22</v>
      </c>
    </row>
    <row r="2134" spans="2:20" x14ac:dyDescent="0.25">
      <c r="B2134" s="70">
        <v>765877</v>
      </c>
      <c r="E2134" s="43" t="s">
        <v>47</v>
      </c>
      <c r="N2134" s="72"/>
      <c r="O2134" s="76" t="s">
        <v>966</v>
      </c>
      <c r="P2134" s="77">
        <v>3276552684648</v>
      </c>
      <c r="Q2134" s="77"/>
      <c r="R2134" s="77"/>
      <c r="S2134" s="78"/>
      <c r="T2134" s="119">
        <v>8</v>
      </c>
    </row>
    <row r="2135" spans="2:20" x14ac:dyDescent="0.25">
      <c r="B2135" s="70">
        <v>582122</v>
      </c>
      <c r="C2135" s="144">
        <v>582137</v>
      </c>
      <c r="E2135" s="43" t="s">
        <v>47</v>
      </c>
      <c r="N2135" s="72"/>
      <c r="O2135" s="76" t="s">
        <v>966</v>
      </c>
      <c r="P2135" s="77">
        <v>3276552684648</v>
      </c>
      <c r="Q2135" s="77"/>
      <c r="R2135" s="77"/>
      <c r="S2135" s="78"/>
      <c r="T2135" s="119">
        <v>10</v>
      </c>
    </row>
    <row r="2136" spans="2:20" x14ac:dyDescent="0.25">
      <c r="B2136" s="70">
        <v>741253</v>
      </c>
      <c r="C2136" s="144">
        <v>741235</v>
      </c>
      <c r="E2136" s="43" t="s">
        <v>47</v>
      </c>
      <c r="N2136" s="72"/>
      <c r="O2136" s="76" t="s">
        <v>967</v>
      </c>
      <c r="P2136" s="77" t="s">
        <v>61</v>
      </c>
      <c r="Q2136" s="77"/>
      <c r="R2136" s="77"/>
      <c r="S2136" s="78"/>
      <c r="T2136" s="119"/>
    </row>
    <row r="2137" spans="2:20" x14ac:dyDescent="0.25">
      <c r="B2137" s="70">
        <v>688189</v>
      </c>
      <c r="C2137" s="144">
        <v>729299</v>
      </c>
      <c r="E2137" s="43" t="s">
        <v>47</v>
      </c>
      <c r="N2137" s="72"/>
      <c r="O2137" s="76" t="s">
        <v>967</v>
      </c>
      <c r="P2137" s="77" t="s">
        <v>61</v>
      </c>
      <c r="Q2137" s="77"/>
      <c r="R2137" s="77"/>
      <c r="S2137" s="78"/>
      <c r="T2137" s="119"/>
    </row>
    <row r="2138" spans="2:20" x14ac:dyDescent="0.25">
      <c r="B2138" s="70">
        <v>447100</v>
      </c>
      <c r="C2138" s="144">
        <v>447102</v>
      </c>
      <c r="D2138" s="144">
        <v>507845</v>
      </c>
      <c r="E2138" s="43" t="s">
        <v>43</v>
      </c>
      <c r="N2138" s="72"/>
      <c r="O2138" s="76" t="s">
        <v>968</v>
      </c>
      <c r="P2138" s="77">
        <v>3000000041352</v>
      </c>
      <c r="Q2138" s="77">
        <v>20294</v>
      </c>
      <c r="R2138" s="77"/>
      <c r="S2138" s="78" t="s">
        <v>969</v>
      </c>
      <c r="T2138" s="119">
        <v>2</v>
      </c>
    </row>
    <row r="2139" spans="2:20" x14ac:dyDescent="0.25">
      <c r="B2139" s="70">
        <v>436022</v>
      </c>
      <c r="C2139" s="144">
        <v>436025</v>
      </c>
      <c r="D2139" s="144">
        <v>507844</v>
      </c>
      <c r="E2139" s="43" t="s">
        <v>43</v>
      </c>
      <c r="N2139" s="72"/>
      <c r="O2139" s="76" t="s">
        <v>968</v>
      </c>
      <c r="P2139" s="77">
        <v>3000000041352</v>
      </c>
      <c r="Q2139" s="77">
        <v>20294</v>
      </c>
      <c r="R2139" s="77"/>
      <c r="S2139" s="78" t="s">
        <v>969</v>
      </c>
      <c r="T2139" s="119">
        <v>5</v>
      </c>
    </row>
    <row r="2140" spans="2:20" x14ac:dyDescent="0.25">
      <c r="B2140" s="70">
        <v>553591</v>
      </c>
      <c r="E2140" s="43" t="s">
        <v>43</v>
      </c>
      <c r="N2140" s="72"/>
      <c r="O2140" s="76" t="s">
        <v>968</v>
      </c>
      <c r="P2140" s="77">
        <v>3000000041352</v>
      </c>
      <c r="Q2140" s="77">
        <v>20294</v>
      </c>
      <c r="R2140" s="77"/>
      <c r="S2140" s="78" t="s">
        <v>969</v>
      </c>
      <c r="T2140" s="119">
        <v>5</v>
      </c>
    </row>
    <row r="2141" spans="2:20" x14ac:dyDescent="0.25">
      <c r="B2141" s="79">
        <v>273140</v>
      </c>
      <c r="C2141" s="71">
        <v>273141</v>
      </c>
      <c r="D2141" s="71"/>
      <c r="E2141" s="43" t="s">
        <v>43</v>
      </c>
      <c r="F2141" s="71"/>
      <c r="G2141" s="71"/>
      <c r="H2141" s="71"/>
      <c r="I2141" s="71"/>
      <c r="J2141" s="71"/>
      <c r="K2141" s="71"/>
      <c r="L2141" s="71"/>
      <c r="M2141" s="71"/>
      <c r="N2141" s="72"/>
      <c r="O2141" s="76" t="s">
        <v>968</v>
      </c>
      <c r="P2141" s="77">
        <v>3000000041352</v>
      </c>
      <c r="Q2141" s="77">
        <v>20294</v>
      </c>
      <c r="R2141" s="77"/>
      <c r="S2141" s="78" t="s">
        <v>969</v>
      </c>
      <c r="T2141" s="119">
        <v>6</v>
      </c>
    </row>
    <row r="2142" spans="2:20" x14ac:dyDescent="0.25">
      <c r="B2142" s="70">
        <v>580331</v>
      </c>
      <c r="C2142" s="144">
        <v>580232</v>
      </c>
      <c r="E2142" s="43" t="s">
        <v>43</v>
      </c>
      <c r="N2142" s="72"/>
      <c r="O2142" s="76" t="s">
        <v>968</v>
      </c>
      <c r="P2142" s="77">
        <v>3000000041352</v>
      </c>
      <c r="Q2142" s="77">
        <v>20294</v>
      </c>
      <c r="R2142" s="77"/>
      <c r="S2142" s="78" t="s">
        <v>969</v>
      </c>
      <c r="T2142" s="119">
        <v>8</v>
      </c>
    </row>
    <row r="2143" spans="2:20" x14ac:dyDescent="0.25">
      <c r="B2143" s="70">
        <v>207000</v>
      </c>
      <c r="C2143" s="144">
        <v>207002</v>
      </c>
      <c r="D2143" s="144">
        <v>507842</v>
      </c>
      <c r="E2143" s="43" t="s">
        <v>43</v>
      </c>
      <c r="N2143" s="72"/>
      <c r="O2143" s="76" t="s">
        <v>968</v>
      </c>
      <c r="P2143" s="77">
        <v>3000000041352</v>
      </c>
      <c r="Q2143" s="77">
        <v>20294</v>
      </c>
      <c r="R2143" s="77"/>
      <c r="S2143" s="78" t="s">
        <v>969</v>
      </c>
      <c r="T2143" s="119">
        <v>8.5</v>
      </c>
    </row>
    <row r="2144" spans="2:20" x14ac:dyDescent="0.25">
      <c r="B2144" s="70">
        <v>447110</v>
      </c>
      <c r="C2144" s="144">
        <v>447119</v>
      </c>
      <c r="D2144" s="144">
        <v>507846</v>
      </c>
      <c r="E2144" s="43" t="s">
        <v>47</v>
      </c>
      <c r="N2144" s="72"/>
      <c r="O2144" s="76" t="s">
        <v>968</v>
      </c>
      <c r="P2144" s="77">
        <v>3000000041352</v>
      </c>
      <c r="Q2144" s="77">
        <v>20294</v>
      </c>
      <c r="R2144" s="77"/>
      <c r="S2144" s="78" t="s">
        <v>969</v>
      </c>
      <c r="T2144" s="119">
        <v>2</v>
      </c>
    </row>
    <row r="2145" spans="2:20" x14ac:dyDescent="0.25">
      <c r="B2145" s="79">
        <v>896022</v>
      </c>
      <c r="C2145" s="71">
        <v>896025</v>
      </c>
      <c r="E2145" s="43" t="s">
        <v>47</v>
      </c>
      <c r="N2145" s="72"/>
      <c r="O2145" s="76" t="s">
        <v>968</v>
      </c>
      <c r="P2145" s="77">
        <v>3000000041352</v>
      </c>
      <c r="Q2145" s="77">
        <v>20294</v>
      </c>
      <c r="R2145" s="77"/>
      <c r="S2145" s="78" t="s">
        <v>969</v>
      </c>
      <c r="T2145" s="119">
        <v>5</v>
      </c>
    </row>
    <row r="2146" spans="2:20" x14ac:dyDescent="0.25">
      <c r="B2146" s="70">
        <v>581053</v>
      </c>
      <c r="C2146" s="144">
        <v>581002</v>
      </c>
      <c r="E2146" s="43" t="s">
        <v>47</v>
      </c>
      <c r="N2146" s="72"/>
      <c r="O2146" s="76" t="s">
        <v>968</v>
      </c>
      <c r="P2146" s="77">
        <v>3000000041352</v>
      </c>
      <c r="Q2146" s="77">
        <v>20294</v>
      </c>
      <c r="R2146" s="77"/>
      <c r="S2146" s="78" t="s">
        <v>969</v>
      </c>
      <c r="T2146" s="119">
        <v>7</v>
      </c>
    </row>
    <row r="2147" spans="2:20" x14ac:dyDescent="0.25">
      <c r="B2147" s="70">
        <v>581439</v>
      </c>
      <c r="C2147" s="144">
        <v>581193</v>
      </c>
      <c r="E2147" s="43" t="s">
        <v>47</v>
      </c>
      <c r="N2147" s="72"/>
      <c r="O2147" s="76" t="s">
        <v>968</v>
      </c>
      <c r="P2147" s="77">
        <v>3000000041352</v>
      </c>
      <c r="Q2147" s="77">
        <v>20294</v>
      </c>
      <c r="R2147" s="77"/>
      <c r="S2147" s="78" t="s">
        <v>969</v>
      </c>
      <c r="T2147" s="119">
        <v>9</v>
      </c>
    </row>
    <row r="2148" spans="2:20" x14ac:dyDescent="0.25">
      <c r="B2148" s="70">
        <v>960796</v>
      </c>
      <c r="E2148" s="43" t="s">
        <v>43</v>
      </c>
      <c r="N2148" s="72"/>
      <c r="O2148" s="76" t="s">
        <v>970</v>
      </c>
      <c r="P2148" s="77">
        <v>3276552684495</v>
      </c>
      <c r="Q2148" s="77"/>
      <c r="R2148" s="77"/>
      <c r="S2148" s="78"/>
      <c r="T2148" s="119">
        <v>6</v>
      </c>
    </row>
    <row r="2149" spans="2:20" x14ac:dyDescent="0.25">
      <c r="B2149" s="70">
        <v>230621</v>
      </c>
      <c r="E2149" s="43" t="s">
        <v>47</v>
      </c>
      <c r="N2149" s="72"/>
      <c r="O2149" s="76" t="s">
        <v>970</v>
      </c>
      <c r="P2149" s="77">
        <v>3276552684495</v>
      </c>
      <c r="Q2149" s="77"/>
      <c r="R2149" s="77"/>
      <c r="S2149" s="78"/>
      <c r="T2149" s="119">
        <v>6</v>
      </c>
    </row>
    <row r="2150" spans="2:20" x14ac:dyDescent="0.25">
      <c r="B2150" s="70">
        <v>447130</v>
      </c>
      <c r="C2150" s="144">
        <v>447154</v>
      </c>
      <c r="D2150" s="144">
        <v>507849</v>
      </c>
      <c r="E2150" s="43" t="s">
        <v>47</v>
      </c>
      <c r="N2150" s="72"/>
      <c r="O2150" s="76" t="s">
        <v>971</v>
      </c>
      <c r="P2150" s="77">
        <v>3000000030615</v>
      </c>
      <c r="Q2150" s="77">
        <v>20295</v>
      </c>
      <c r="R2150" s="77"/>
      <c r="S2150" s="78" t="s">
        <v>972</v>
      </c>
      <c r="T2150" s="119">
        <v>2</v>
      </c>
    </row>
    <row r="2151" spans="2:20" x14ac:dyDescent="0.25">
      <c r="B2151" s="70">
        <v>202177</v>
      </c>
      <c r="C2151" s="144">
        <v>202179</v>
      </c>
      <c r="D2151" s="144">
        <v>507847</v>
      </c>
      <c r="E2151" s="43" t="s">
        <v>47</v>
      </c>
      <c r="F2151" s="71" t="s">
        <v>973</v>
      </c>
      <c r="G2151" s="71" t="s">
        <v>974</v>
      </c>
      <c r="N2151" s="72"/>
      <c r="O2151" s="76" t="s">
        <v>971</v>
      </c>
      <c r="P2151" s="77">
        <v>3000000030615</v>
      </c>
      <c r="Q2151" s="77">
        <v>20295</v>
      </c>
      <c r="R2151" s="77"/>
      <c r="S2151" s="78" t="s">
        <v>972</v>
      </c>
      <c r="T2151" s="119">
        <v>5</v>
      </c>
    </row>
    <row r="2152" spans="2:20" x14ac:dyDescent="0.25">
      <c r="B2152" s="70">
        <v>63215</v>
      </c>
      <c r="C2152" s="144">
        <v>63218</v>
      </c>
      <c r="E2152" s="43" t="s">
        <v>47</v>
      </c>
      <c r="N2152" s="72"/>
      <c r="O2152" s="76" t="s">
        <v>971</v>
      </c>
      <c r="P2152" s="77">
        <v>3000000030615</v>
      </c>
      <c r="Q2152" s="77">
        <v>20295</v>
      </c>
      <c r="R2152" s="77"/>
      <c r="S2152" s="78" t="s">
        <v>972</v>
      </c>
      <c r="T2152" s="119">
        <v>10</v>
      </c>
    </row>
    <row r="2153" spans="2:20" x14ac:dyDescent="0.25">
      <c r="B2153" s="70">
        <v>621924</v>
      </c>
      <c r="C2153" s="144">
        <v>621960</v>
      </c>
      <c r="E2153" s="43" t="s">
        <v>47</v>
      </c>
      <c r="N2153" s="72"/>
      <c r="O2153" s="76" t="s">
        <v>971</v>
      </c>
      <c r="P2153" s="77">
        <v>3000000030615</v>
      </c>
      <c r="Q2153" s="77">
        <v>20295</v>
      </c>
      <c r="R2153" s="77"/>
      <c r="S2153" s="78" t="s">
        <v>972</v>
      </c>
      <c r="T2153" s="119">
        <v>6</v>
      </c>
    </row>
    <row r="2154" spans="2:20" x14ac:dyDescent="0.25">
      <c r="B2154" s="70">
        <v>534939</v>
      </c>
      <c r="C2154" s="144">
        <v>534940</v>
      </c>
      <c r="E2154" s="43" t="s">
        <v>47</v>
      </c>
      <c r="N2154" s="72"/>
      <c r="O2154" s="76" t="s">
        <v>971</v>
      </c>
      <c r="P2154" s="77">
        <v>3000000030615</v>
      </c>
      <c r="Q2154" s="77">
        <v>20295</v>
      </c>
      <c r="R2154" s="77"/>
      <c r="S2154" s="78" t="s">
        <v>972</v>
      </c>
      <c r="T2154" s="119">
        <v>13</v>
      </c>
    </row>
    <row r="2155" spans="2:20" x14ac:dyDescent="0.25">
      <c r="B2155" s="70">
        <v>691027</v>
      </c>
      <c r="C2155" s="144">
        <v>691031</v>
      </c>
      <c r="E2155" s="43" t="s">
        <v>47</v>
      </c>
      <c r="N2155" s="72"/>
      <c r="O2155" s="76" t="s">
        <v>975</v>
      </c>
      <c r="P2155" s="77">
        <v>3276552684488</v>
      </c>
      <c r="Q2155" s="77"/>
      <c r="R2155" s="77"/>
      <c r="S2155" s="78"/>
      <c r="T2155" s="119">
        <v>6</v>
      </c>
    </row>
    <row r="2156" spans="2:20" x14ac:dyDescent="0.25">
      <c r="B2156" s="70">
        <v>959297</v>
      </c>
      <c r="E2156" s="43" t="s">
        <v>47</v>
      </c>
      <c r="N2156" s="72"/>
      <c r="O2156" s="76" t="s">
        <v>975</v>
      </c>
      <c r="P2156" s="77">
        <v>3276552684488</v>
      </c>
      <c r="Q2156" s="77"/>
      <c r="R2156" s="77"/>
      <c r="S2156" s="78"/>
      <c r="T2156" s="119">
        <v>12</v>
      </c>
    </row>
    <row r="2157" spans="2:20" x14ac:dyDescent="0.25">
      <c r="B2157" s="70">
        <v>579884</v>
      </c>
      <c r="C2157" s="144">
        <v>579876</v>
      </c>
      <c r="E2157" s="43" t="s">
        <v>47</v>
      </c>
      <c r="N2157" s="72"/>
      <c r="O2157" s="76" t="s">
        <v>976</v>
      </c>
      <c r="P2157" s="77">
        <v>3000000030622</v>
      </c>
      <c r="Q2157" s="77">
        <v>20694</v>
      </c>
      <c r="R2157" s="77"/>
      <c r="S2157" s="78" t="s">
        <v>977</v>
      </c>
      <c r="T2157" s="119">
        <v>4</v>
      </c>
    </row>
    <row r="2158" spans="2:20" x14ac:dyDescent="0.25">
      <c r="B2158" s="70">
        <v>853438</v>
      </c>
      <c r="C2158" s="144">
        <v>853439</v>
      </c>
      <c r="E2158" s="43" t="s">
        <v>47</v>
      </c>
      <c r="N2158" s="72"/>
      <c r="O2158" s="76" t="s">
        <v>976</v>
      </c>
      <c r="P2158" s="77">
        <v>3000000030622</v>
      </c>
      <c r="Q2158" s="77">
        <v>20694</v>
      </c>
      <c r="R2158" s="77"/>
      <c r="S2158" s="78" t="s">
        <v>977</v>
      </c>
      <c r="T2158" s="119">
        <v>5</v>
      </c>
    </row>
    <row r="2159" spans="2:20" x14ac:dyDescent="0.25">
      <c r="B2159" s="70">
        <v>202047</v>
      </c>
      <c r="C2159" s="144">
        <v>202048</v>
      </c>
      <c r="D2159" s="144">
        <v>507891</v>
      </c>
      <c r="E2159" s="43" t="s">
        <v>47</v>
      </c>
      <c r="F2159" s="71" t="s">
        <v>978</v>
      </c>
      <c r="N2159" s="72"/>
      <c r="O2159" s="76" t="s">
        <v>976</v>
      </c>
      <c r="P2159" s="77">
        <v>3000000030622</v>
      </c>
      <c r="Q2159" s="77">
        <v>20694</v>
      </c>
      <c r="R2159" s="77"/>
      <c r="S2159" s="78" t="s">
        <v>977</v>
      </c>
      <c r="T2159" s="119">
        <v>7</v>
      </c>
    </row>
    <row r="2160" spans="2:20" x14ac:dyDescent="0.25">
      <c r="B2160" s="70">
        <v>63267</v>
      </c>
      <c r="C2160" s="144">
        <v>63269</v>
      </c>
      <c r="E2160" s="43" t="s">
        <v>43</v>
      </c>
      <c r="N2160" s="72"/>
      <c r="O2160" s="76" t="s">
        <v>979</v>
      </c>
      <c r="P2160" s="77">
        <v>3000000030646</v>
      </c>
      <c r="Q2160" s="77">
        <v>20296</v>
      </c>
      <c r="R2160" s="77"/>
      <c r="S2160" s="78" t="s">
        <v>980</v>
      </c>
      <c r="T2160" s="119">
        <v>10</v>
      </c>
    </row>
    <row r="2161" spans="2:20" x14ac:dyDescent="0.25">
      <c r="B2161" s="70">
        <v>561743</v>
      </c>
      <c r="E2161" s="43" t="s">
        <v>47</v>
      </c>
      <c r="N2161" s="72"/>
      <c r="O2161" s="76" t="s">
        <v>979</v>
      </c>
      <c r="P2161" s="77">
        <v>3000000030646</v>
      </c>
      <c r="Q2161" s="77">
        <v>20296</v>
      </c>
      <c r="R2161" s="77"/>
      <c r="S2161" s="78" t="s">
        <v>980</v>
      </c>
      <c r="T2161" s="119">
        <v>5</v>
      </c>
    </row>
    <row r="2162" spans="2:20" x14ac:dyDescent="0.25">
      <c r="B2162" s="70">
        <v>202155</v>
      </c>
      <c r="C2162" s="144">
        <v>202156</v>
      </c>
      <c r="D2162" s="144">
        <v>507850</v>
      </c>
      <c r="E2162" s="43" t="s">
        <v>47</v>
      </c>
      <c r="N2162" s="72"/>
      <c r="O2162" s="76" t="s">
        <v>979</v>
      </c>
      <c r="P2162" s="77">
        <v>3000000030646</v>
      </c>
      <c r="Q2162" s="77">
        <v>20296</v>
      </c>
      <c r="R2162" s="77"/>
      <c r="S2162" s="78" t="s">
        <v>980</v>
      </c>
      <c r="T2162" s="119">
        <v>5</v>
      </c>
    </row>
    <row r="2163" spans="2:20" x14ac:dyDescent="0.25">
      <c r="B2163" s="70">
        <v>63276</v>
      </c>
      <c r="C2163" s="144">
        <v>63278</v>
      </c>
      <c r="E2163" s="43" t="s">
        <v>47</v>
      </c>
      <c r="N2163" s="72"/>
      <c r="O2163" s="76" t="s">
        <v>979</v>
      </c>
      <c r="P2163" s="77">
        <v>3000000030646</v>
      </c>
      <c r="Q2163" s="77">
        <v>20296</v>
      </c>
      <c r="R2163" s="77"/>
      <c r="S2163" s="78" t="s">
        <v>980</v>
      </c>
      <c r="T2163" s="119">
        <v>10</v>
      </c>
    </row>
    <row r="2164" spans="2:20" x14ac:dyDescent="0.25">
      <c r="B2164" s="79">
        <v>180367</v>
      </c>
      <c r="C2164" s="71">
        <v>180368</v>
      </c>
      <c r="D2164" s="71"/>
      <c r="E2164" s="43" t="s">
        <v>47</v>
      </c>
      <c r="F2164" s="71"/>
      <c r="G2164" s="71"/>
      <c r="H2164" s="71"/>
      <c r="I2164" s="71"/>
      <c r="J2164" s="71"/>
      <c r="K2164" s="71"/>
      <c r="L2164" s="71"/>
      <c r="M2164" s="71"/>
      <c r="N2164" s="72"/>
      <c r="O2164" s="76" t="s">
        <v>979</v>
      </c>
      <c r="P2164" s="77">
        <v>3000000030646</v>
      </c>
      <c r="Q2164" s="77">
        <v>20296</v>
      </c>
      <c r="R2164" s="77"/>
      <c r="S2164" s="78" t="s">
        <v>980</v>
      </c>
      <c r="T2164" s="119">
        <v>20</v>
      </c>
    </row>
    <row r="2165" spans="2:20" x14ac:dyDescent="0.25">
      <c r="B2165" s="70">
        <v>300177</v>
      </c>
      <c r="C2165" s="144">
        <v>300178</v>
      </c>
      <c r="E2165" s="43" t="s">
        <v>47</v>
      </c>
      <c r="N2165" s="72"/>
      <c r="O2165" s="76" t="s">
        <v>979</v>
      </c>
      <c r="P2165" s="77">
        <v>3000000030646</v>
      </c>
      <c r="Q2165" s="77">
        <v>20296</v>
      </c>
      <c r="R2165" s="77"/>
      <c r="S2165" s="78" t="s">
        <v>980</v>
      </c>
      <c r="T2165" s="119">
        <v>22</v>
      </c>
    </row>
    <row r="2166" spans="2:20" x14ac:dyDescent="0.25">
      <c r="B2166" s="70">
        <v>688144</v>
      </c>
      <c r="C2166" s="144">
        <v>688145</v>
      </c>
      <c r="E2166" s="43" t="s">
        <v>47</v>
      </c>
      <c r="N2166" s="72"/>
      <c r="O2166" s="76" t="s">
        <v>981</v>
      </c>
      <c r="P2166" s="77" t="s">
        <v>61</v>
      </c>
      <c r="Q2166" s="77"/>
      <c r="R2166" s="77"/>
      <c r="S2166" s="78"/>
      <c r="T2166" s="119"/>
    </row>
    <row r="2167" spans="2:20" x14ac:dyDescent="0.25">
      <c r="B2167" s="70">
        <v>561742</v>
      </c>
      <c r="E2167" s="43" t="s">
        <v>47</v>
      </c>
      <c r="N2167" s="72"/>
      <c r="O2167" s="76" t="s">
        <v>982</v>
      </c>
      <c r="P2167" s="77">
        <v>3000000041369</v>
      </c>
      <c r="Q2167" s="77">
        <v>20297</v>
      </c>
      <c r="R2167" s="77"/>
      <c r="S2167" s="78" t="s">
        <v>983</v>
      </c>
      <c r="T2167" s="119">
        <v>5</v>
      </c>
    </row>
    <row r="2168" spans="2:20" x14ac:dyDescent="0.25">
      <c r="B2168" s="70">
        <v>202213</v>
      </c>
      <c r="C2168" s="144">
        <v>202215</v>
      </c>
      <c r="D2168" s="144">
        <v>507861</v>
      </c>
      <c r="E2168" s="43" t="s">
        <v>47</v>
      </c>
      <c r="N2168" s="72"/>
      <c r="O2168" s="76" t="s">
        <v>982</v>
      </c>
      <c r="P2168" s="77">
        <v>3000000041369</v>
      </c>
      <c r="Q2168" s="77">
        <v>20297</v>
      </c>
      <c r="R2168" s="77"/>
      <c r="S2168" s="78" t="s">
        <v>983</v>
      </c>
      <c r="T2168" s="119">
        <v>5</v>
      </c>
    </row>
    <row r="2169" spans="2:20" x14ac:dyDescent="0.25">
      <c r="B2169" s="70">
        <v>202207</v>
      </c>
      <c r="C2169" s="144">
        <v>202208</v>
      </c>
      <c r="D2169" s="144">
        <v>507857</v>
      </c>
      <c r="E2169" s="43" t="s">
        <v>47</v>
      </c>
      <c r="N2169" s="72"/>
      <c r="O2169" s="76" t="s">
        <v>982</v>
      </c>
      <c r="P2169" s="77">
        <v>3000000041369</v>
      </c>
      <c r="Q2169" s="77">
        <v>20297</v>
      </c>
      <c r="R2169" s="77"/>
      <c r="S2169" s="78" t="s">
        <v>983</v>
      </c>
      <c r="T2169" s="119">
        <v>10</v>
      </c>
    </row>
    <row r="2170" spans="2:20" x14ac:dyDescent="0.25">
      <c r="B2170" s="79">
        <v>172835</v>
      </c>
      <c r="C2170" s="71">
        <v>172845</v>
      </c>
      <c r="D2170" s="71"/>
      <c r="E2170" s="43" t="s">
        <v>47</v>
      </c>
      <c r="F2170" s="71"/>
      <c r="G2170" s="71"/>
      <c r="H2170" s="71"/>
      <c r="I2170" s="71"/>
      <c r="J2170" s="71"/>
      <c r="K2170" s="71"/>
      <c r="L2170" s="71"/>
      <c r="M2170" s="71"/>
      <c r="N2170" s="72"/>
      <c r="O2170" s="76" t="s">
        <v>982</v>
      </c>
      <c r="P2170" s="77">
        <v>3000000041369</v>
      </c>
      <c r="Q2170" s="77">
        <v>20297</v>
      </c>
      <c r="R2170" s="77"/>
      <c r="S2170" s="78" t="s">
        <v>983</v>
      </c>
      <c r="T2170" s="119">
        <v>18</v>
      </c>
    </row>
    <row r="2171" spans="2:20" x14ac:dyDescent="0.25">
      <c r="B2171" s="70">
        <v>14799</v>
      </c>
      <c r="C2171" s="144">
        <v>14803</v>
      </c>
      <c r="E2171" s="43" t="s">
        <v>47</v>
      </c>
      <c r="N2171" s="72"/>
      <c r="O2171" s="76" t="s">
        <v>982</v>
      </c>
      <c r="P2171" s="77">
        <v>3000000041369</v>
      </c>
      <c r="Q2171" s="77">
        <v>20297</v>
      </c>
      <c r="R2171" s="77"/>
      <c r="S2171" s="78" t="s">
        <v>983</v>
      </c>
      <c r="T2171" s="119">
        <v>22</v>
      </c>
    </row>
    <row r="2172" spans="2:20" x14ac:dyDescent="0.25">
      <c r="B2172" s="79">
        <v>142662</v>
      </c>
      <c r="C2172" s="71">
        <v>142663</v>
      </c>
      <c r="E2172" s="43"/>
      <c r="N2172" s="72"/>
      <c r="O2172" s="76" t="s">
        <v>984</v>
      </c>
      <c r="P2172" s="80">
        <v>3276557202106</v>
      </c>
      <c r="Q2172" s="77">
        <v>90655</v>
      </c>
      <c r="R2172" s="77"/>
      <c r="S2172" s="78">
        <v>2412051</v>
      </c>
      <c r="T2172" s="119">
        <v>10</v>
      </c>
    </row>
    <row r="2173" spans="2:20" x14ac:dyDescent="0.25">
      <c r="B2173" s="79">
        <v>193982</v>
      </c>
      <c r="C2173" s="71">
        <v>193984</v>
      </c>
      <c r="E2173" s="43" t="s">
        <v>43</v>
      </c>
      <c r="N2173" s="72"/>
      <c r="O2173" s="76" t="s">
        <v>985</v>
      </c>
      <c r="P2173" s="77">
        <v>3000000041376</v>
      </c>
      <c r="Q2173" s="77">
        <v>20298</v>
      </c>
      <c r="R2173" s="77"/>
      <c r="S2173" s="78" t="s">
        <v>986</v>
      </c>
      <c r="T2173" s="119">
        <v>2</v>
      </c>
    </row>
    <row r="2174" spans="2:20" x14ac:dyDescent="0.25">
      <c r="B2174" s="70">
        <v>701208</v>
      </c>
      <c r="C2174" s="144">
        <v>701215</v>
      </c>
      <c r="D2174" s="71"/>
      <c r="E2174" s="43" t="s">
        <v>43</v>
      </c>
      <c r="F2174" s="71"/>
      <c r="G2174" s="71"/>
      <c r="H2174" s="71"/>
      <c r="I2174" s="71"/>
      <c r="J2174" s="71"/>
      <c r="K2174" s="71"/>
      <c r="L2174" s="71"/>
      <c r="M2174" s="71"/>
      <c r="N2174" s="72"/>
      <c r="O2174" s="76" t="s">
        <v>985</v>
      </c>
      <c r="P2174" s="77">
        <v>3000000041376</v>
      </c>
      <c r="Q2174" s="77">
        <v>20298</v>
      </c>
      <c r="R2174" s="77"/>
      <c r="S2174" s="78" t="s">
        <v>986</v>
      </c>
      <c r="T2174" s="119">
        <v>6</v>
      </c>
    </row>
    <row r="2175" spans="2:20" x14ac:dyDescent="0.25">
      <c r="B2175" s="70">
        <v>686087</v>
      </c>
      <c r="C2175" s="144">
        <v>686089</v>
      </c>
      <c r="E2175" s="43" t="s">
        <v>46</v>
      </c>
      <c r="N2175" s="72"/>
      <c r="O2175" s="76" t="s">
        <v>985</v>
      </c>
      <c r="P2175" s="77">
        <v>3000000041376</v>
      </c>
      <c r="Q2175" s="77">
        <v>20298</v>
      </c>
      <c r="R2175" s="77"/>
      <c r="S2175" s="78" t="s">
        <v>986</v>
      </c>
      <c r="T2175" s="119">
        <v>6</v>
      </c>
    </row>
    <row r="2176" spans="2:20" x14ac:dyDescent="0.25">
      <c r="B2176" s="79">
        <v>176319</v>
      </c>
      <c r="C2176" s="79">
        <v>176338</v>
      </c>
      <c r="D2176" s="71"/>
      <c r="E2176" s="43" t="s">
        <v>46</v>
      </c>
      <c r="F2176" s="71"/>
      <c r="G2176" s="71"/>
      <c r="H2176" s="71"/>
      <c r="I2176" s="71"/>
      <c r="J2176" s="71"/>
      <c r="K2176" s="71"/>
      <c r="L2176" s="71"/>
      <c r="M2176" s="71"/>
      <c r="N2176" s="72"/>
      <c r="O2176" s="76" t="s">
        <v>985</v>
      </c>
      <c r="P2176" s="77">
        <v>3000000041376</v>
      </c>
      <c r="Q2176" s="77">
        <v>20298</v>
      </c>
      <c r="R2176" s="77"/>
      <c r="S2176" s="78" t="s">
        <v>986</v>
      </c>
      <c r="T2176" s="119">
        <v>15</v>
      </c>
    </row>
    <row r="2177" spans="2:20" x14ac:dyDescent="0.25">
      <c r="B2177" s="70">
        <v>447703</v>
      </c>
      <c r="C2177" s="144">
        <v>447704</v>
      </c>
      <c r="D2177" s="144">
        <v>507855</v>
      </c>
      <c r="E2177" s="43" t="s">
        <v>47</v>
      </c>
      <c r="N2177" s="72"/>
      <c r="O2177" s="76" t="s">
        <v>985</v>
      </c>
      <c r="P2177" s="77">
        <v>3000000041376</v>
      </c>
      <c r="Q2177" s="77">
        <v>20298</v>
      </c>
      <c r="R2177" s="77"/>
      <c r="S2177" s="78" t="s">
        <v>986</v>
      </c>
      <c r="T2177" s="119">
        <v>2</v>
      </c>
    </row>
    <row r="2178" spans="2:20" x14ac:dyDescent="0.25">
      <c r="B2178" s="70">
        <v>210450</v>
      </c>
      <c r="C2178" s="144">
        <v>210451</v>
      </c>
      <c r="D2178" s="144">
        <v>507854</v>
      </c>
      <c r="E2178" s="43" t="s">
        <v>47</v>
      </c>
      <c r="F2178" s="71" t="s">
        <v>987</v>
      </c>
      <c r="G2178" s="71" t="s">
        <v>988</v>
      </c>
      <c r="N2178" s="72"/>
      <c r="O2178" s="76" t="s">
        <v>985</v>
      </c>
      <c r="P2178" s="77">
        <v>3000000041376</v>
      </c>
      <c r="Q2178" s="77">
        <v>20298</v>
      </c>
      <c r="R2178" s="77"/>
      <c r="S2178" s="78" t="s">
        <v>986</v>
      </c>
      <c r="T2178" s="119">
        <v>6</v>
      </c>
    </row>
    <row r="2179" spans="2:20" x14ac:dyDescent="0.25">
      <c r="B2179" s="79">
        <v>180620</v>
      </c>
      <c r="C2179" s="71">
        <v>180625</v>
      </c>
      <c r="D2179" s="71"/>
      <c r="E2179" s="43" t="s">
        <v>47</v>
      </c>
      <c r="F2179" s="71"/>
      <c r="G2179" s="71"/>
      <c r="H2179" s="71"/>
      <c r="I2179" s="71"/>
      <c r="J2179" s="71"/>
      <c r="K2179" s="71"/>
      <c r="L2179" s="71"/>
      <c r="M2179" s="71"/>
      <c r="N2179" s="72"/>
      <c r="O2179" s="76" t="s">
        <v>985</v>
      </c>
      <c r="P2179" s="77">
        <v>3000000041376</v>
      </c>
      <c r="Q2179" s="77">
        <v>20298</v>
      </c>
      <c r="R2179" s="77"/>
      <c r="S2179" s="78" t="s">
        <v>986</v>
      </c>
      <c r="T2179" s="119">
        <v>8</v>
      </c>
    </row>
    <row r="2180" spans="2:20" x14ac:dyDescent="0.25">
      <c r="B2180" s="70">
        <v>720867</v>
      </c>
      <c r="C2180" s="144">
        <v>720907</v>
      </c>
      <c r="E2180" s="43" t="s">
        <v>47</v>
      </c>
      <c r="N2180" s="72"/>
      <c r="O2180" s="76" t="s">
        <v>985</v>
      </c>
      <c r="P2180" s="77">
        <v>3000000041376</v>
      </c>
      <c r="Q2180" s="77">
        <v>20298</v>
      </c>
      <c r="R2180" s="77"/>
      <c r="S2180" s="78" t="s">
        <v>986</v>
      </c>
      <c r="T2180" s="119">
        <v>15</v>
      </c>
    </row>
    <row r="2181" spans="2:20" x14ac:dyDescent="0.25">
      <c r="B2181" s="79">
        <v>10036</v>
      </c>
      <c r="C2181" s="71">
        <v>10038</v>
      </c>
      <c r="E2181" s="43" t="s">
        <v>47</v>
      </c>
      <c r="N2181" s="72"/>
      <c r="O2181" s="76" t="s">
        <v>985</v>
      </c>
      <c r="P2181" s="77">
        <v>3000000041376</v>
      </c>
      <c r="Q2181" s="77">
        <v>20298</v>
      </c>
      <c r="R2181" s="77"/>
      <c r="S2181" s="78" t="s">
        <v>986</v>
      </c>
      <c r="T2181" s="119">
        <v>18</v>
      </c>
    </row>
    <row r="2182" spans="2:20" x14ac:dyDescent="0.25">
      <c r="B2182" s="79">
        <v>613642</v>
      </c>
      <c r="C2182" s="71">
        <v>613636</v>
      </c>
      <c r="E2182" s="43" t="s">
        <v>47</v>
      </c>
      <c r="N2182" s="72"/>
      <c r="O2182" s="76" t="s">
        <v>989</v>
      </c>
      <c r="P2182" s="77">
        <v>3523680332447</v>
      </c>
      <c r="Q2182" s="77">
        <v>20336</v>
      </c>
      <c r="R2182" s="77"/>
      <c r="S2182" s="78">
        <v>2206173</v>
      </c>
      <c r="T2182" s="119">
        <v>10</v>
      </c>
    </row>
    <row r="2183" spans="2:20" x14ac:dyDescent="0.25">
      <c r="B2183" s="79">
        <v>714897</v>
      </c>
      <c r="C2183" s="71">
        <v>714958</v>
      </c>
      <c r="E2183" s="43" t="s">
        <v>46</v>
      </c>
      <c r="N2183" s="72"/>
      <c r="O2183" s="76"/>
      <c r="P2183" s="77"/>
      <c r="Q2183" s="77"/>
      <c r="R2183" s="77"/>
      <c r="S2183" s="78"/>
      <c r="T2183" s="119">
        <v>6</v>
      </c>
    </row>
    <row r="2184" spans="2:20" x14ac:dyDescent="0.25">
      <c r="B2184" s="70">
        <v>615862</v>
      </c>
      <c r="E2184" s="43" t="s">
        <v>47</v>
      </c>
      <c r="N2184" s="72"/>
      <c r="O2184" s="76" t="s">
        <v>990</v>
      </c>
      <c r="P2184" s="77">
        <v>3276552684525</v>
      </c>
      <c r="Q2184" s="77"/>
      <c r="R2184" s="77"/>
      <c r="S2184" s="78"/>
      <c r="T2184" s="119">
        <v>4</v>
      </c>
    </row>
    <row r="2185" spans="2:20" x14ac:dyDescent="0.25">
      <c r="B2185" s="79">
        <v>136446</v>
      </c>
      <c r="C2185" s="71">
        <v>136449</v>
      </c>
      <c r="D2185" s="71"/>
      <c r="E2185" s="43" t="s">
        <v>43</v>
      </c>
      <c r="F2185" s="71"/>
      <c r="G2185" s="71"/>
      <c r="H2185" s="71"/>
      <c r="I2185" s="71"/>
      <c r="J2185" s="71"/>
      <c r="K2185" s="71"/>
      <c r="L2185" s="71"/>
      <c r="M2185" s="71"/>
      <c r="N2185" s="72"/>
      <c r="O2185" s="76" t="s">
        <v>991</v>
      </c>
      <c r="P2185" s="77"/>
      <c r="Q2185" s="77"/>
      <c r="R2185" s="77"/>
      <c r="S2185" s="78"/>
      <c r="T2185" s="119">
        <v>6</v>
      </c>
    </row>
    <row r="2186" spans="2:20" x14ac:dyDescent="0.25">
      <c r="B2186" s="79">
        <v>321928</v>
      </c>
      <c r="C2186" s="71">
        <v>321931</v>
      </c>
      <c r="D2186" s="71"/>
      <c r="E2186" s="43" t="s">
        <v>46</v>
      </c>
      <c r="F2186" s="71"/>
      <c r="G2186" s="71"/>
      <c r="H2186" s="71"/>
      <c r="I2186" s="71"/>
      <c r="J2186" s="71"/>
      <c r="K2186" s="71"/>
      <c r="L2186" s="71"/>
      <c r="M2186" s="71"/>
      <c r="N2186" s="72"/>
      <c r="O2186" s="76" t="s">
        <v>991</v>
      </c>
      <c r="P2186" s="77"/>
      <c r="Q2186" s="77"/>
      <c r="R2186" s="77"/>
      <c r="S2186" s="78"/>
      <c r="T2186" s="119">
        <v>6</v>
      </c>
    </row>
    <row r="2187" spans="2:20" x14ac:dyDescent="0.25">
      <c r="B2187" s="79">
        <v>321890</v>
      </c>
      <c r="C2187" s="71">
        <v>321911</v>
      </c>
      <c r="D2187" s="71"/>
      <c r="E2187" s="43" t="s">
        <v>47</v>
      </c>
      <c r="F2187" s="71"/>
      <c r="G2187" s="71"/>
      <c r="H2187" s="71"/>
      <c r="I2187" s="71"/>
      <c r="J2187" s="71"/>
      <c r="K2187" s="71"/>
      <c r="L2187" s="71"/>
      <c r="M2187" s="71"/>
      <c r="N2187" s="72"/>
      <c r="O2187" s="76" t="s">
        <v>991</v>
      </c>
      <c r="P2187" s="77"/>
      <c r="Q2187" s="77"/>
      <c r="R2187" s="77"/>
      <c r="S2187" s="78"/>
      <c r="T2187" s="119">
        <v>6</v>
      </c>
    </row>
    <row r="2188" spans="2:20" x14ac:dyDescent="0.25">
      <c r="B2188" s="70">
        <v>449397</v>
      </c>
      <c r="C2188" s="144">
        <v>449399</v>
      </c>
      <c r="D2188" s="144">
        <v>507866</v>
      </c>
      <c r="E2188" s="43" t="s">
        <v>43</v>
      </c>
      <c r="N2188" s="72"/>
      <c r="O2188" s="76" t="s">
        <v>992</v>
      </c>
      <c r="P2188" s="77">
        <v>3000000030677</v>
      </c>
      <c r="Q2188" s="77">
        <v>20300</v>
      </c>
      <c r="R2188" s="77"/>
      <c r="S2188" s="78" t="s">
        <v>993</v>
      </c>
      <c r="T2188" s="119">
        <v>2</v>
      </c>
    </row>
    <row r="2189" spans="2:20" x14ac:dyDescent="0.25">
      <c r="B2189" s="70">
        <v>202064</v>
      </c>
      <c r="C2189" s="144">
        <v>202065</v>
      </c>
      <c r="D2189" s="144">
        <v>507865</v>
      </c>
      <c r="E2189" s="43" t="s">
        <v>43</v>
      </c>
      <c r="N2189" s="72"/>
      <c r="O2189" s="76" t="s">
        <v>992</v>
      </c>
      <c r="P2189" s="77">
        <v>3000000030677</v>
      </c>
      <c r="Q2189" s="77">
        <v>20300</v>
      </c>
      <c r="R2189" s="77"/>
      <c r="S2189" s="78" t="s">
        <v>993</v>
      </c>
      <c r="T2189" s="119">
        <v>2</v>
      </c>
    </row>
    <row r="2190" spans="2:20" x14ac:dyDescent="0.25">
      <c r="B2190" s="70">
        <v>944964</v>
      </c>
      <c r="C2190" s="144">
        <v>944970</v>
      </c>
      <c r="E2190" s="43" t="s">
        <v>46</v>
      </c>
      <c r="N2190" s="72"/>
      <c r="O2190" s="76" t="s">
        <v>992</v>
      </c>
      <c r="P2190" s="77">
        <v>3000000030677</v>
      </c>
      <c r="Q2190" s="77">
        <v>20300</v>
      </c>
      <c r="R2190" s="77"/>
      <c r="S2190" s="78" t="s">
        <v>993</v>
      </c>
      <c r="T2190" s="119">
        <v>4</v>
      </c>
    </row>
    <row r="2191" spans="2:20" x14ac:dyDescent="0.25">
      <c r="B2191" s="70">
        <v>449402</v>
      </c>
      <c r="C2191" s="144">
        <v>449403</v>
      </c>
      <c r="D2191" s="144">
        <v>507871</v>
      </c>
      <c r="E2191" s="43" t="s">
        <v>47</v>
      </c>
      <c r="N2191" s="72"/>
      <c r="O2191" s="76" t="s">
        <v>992</v>
      </c>
      <c r="P2191" s="77">
        <v>3000000030677</v>
      </c>
      <c r="Q2191" s="77">
        <v>20300</v>
      </c>
      <c r="R2191" s="77"/>
      <c r="S2191" s="78" t="s">
        <v>993</v>
      </c>
      <c r="T2191" s="119">
        <v>1</v>
      </c>
    </row>
    <row r="2192" spans="2:20" x14ac:dyDescent="0.25">
      <c r="B2192" s="70">
        <v>944956</v>
      </c>
      <c r="C2192" s="144">
        <v>944957</v>
      </c>
      <c r="D2192" s="144">
        <v>48729</v>
      </c>
      <c r="E2192" s="43" t="s">
        <v>47</v>
      </c>
      <c r="N2192" s="72"/>
      <c r="O2192" s="76" t="s">
        <v>992</v>
      </c>
      <c r="P2192" s="77">
        <v>3000000030677</v>
      </c>
      <c r="Q2192" s="77">
        <v>20300</v>
      </c>
      <c r="R2192" s="77"/>
      <c r="S2192" s="78" t="s">
        <v>993</v>
      </c>
      <c r="T2192" s="119">
        <v>2</v>
      </c>
    </row>
    <row r="2193" spans="2:20" x14ac:dyDescent="0.25">
      <c r="B2193" s="70">
        <v>944951</v>
      </c>
      <c r="C2193" s="144">
        <v>944953</v>
      </c>
      <c r="E2193" s="43" t="s">
        <v>47</v>
      </c>
      <c r="N2193" s="72"/>
      <c r="O2193" s="76" t="s">
        <v>992</v>
      </c>
      <c r="P2193" s="77">
        <v>3000000030677</v>
      </c>
      <c r="Q2193" s="77">
        <v>20300</v>
      </c>
      <c r="R2193" s="77"/>
      <c r="S2193" s="78" t="s">
        <v>993</v>
      </c>
      <c r="T2193" s="119">
        <v>4</v>
      </c>
    </row>
    <row r="2194" spans="2:20" x14ac:dyDescent="0.25">
      <c r="B2194" s="70">
        <v>579895</v>
      </c>
      <c r="C2194" s="144">
        <v>579897</v>
      </c>
      <c r="E2194" s="43" t="s">
        <v>47</v>
      </c>
      <c r="N2194" s="72"/>
      <c r="O2194" s="76" t="s">
        <v>992</v>
      </c>
      <c r="P2194" s="77">
        <v>3000000030677</v>
      </c>
      <c r="Q2194" s="77">
        <v>20300</v>
      </c>
      <c r="R2194" s="77"/>
      <c r="S2194" s="78" t="s">
        <v>993</v>
      </c>
      <c r="T2194" s="119">
        <v>5</v>
      </c>
    </row>
    <row r="2195" spans="2:20" x14ac:dyDescent="0.25">
      <c r="B2195" s="70">
        <v>231157</v>
      </c>
      <c r="C2195" s="144">
        <v>231158</v>
      </c>
      <c r="E2195" s="43" t="s">
        <v>47</v>
      </c>
      <c r="N2195" s="72"/>
      <c r="O2195" s="76" t="s">
        <v>992</v>
      </c>
      <c r="P2195" s="77">
        <v>3000000030677</v>
      </c>
      <c r="Q2195" s="77">
        <v>20300</v>
      </c>
      <c r="R2195" s="77"/>
      <c r="S2195" s="78" t="s">
        <v>993</v>
      </c>
      <c r="T2195" s="119">
        <v>5.5</v>
      </c>
    </row>
    <row r="2196" spans="2:20" x14ac:dyDescent="0.25">
      <c r="B2196" s="70">
        <v>57712</v>
      </c>
      <c r="E2196" s="43" t="s">
        <v>46</v>
      </c>
      <c r="N2196" s="72"/>
      <c r="O2196" s="76" t="s">
        <v>994</v>
      </c>
      <c r="P2196" s="77">
        <v>3276552684532</v>
      </c>
      <c r="Q2196" s="77"/>
      <c r="R2196" s="77"/>
      <c r="S2196" s="78"/>
      <c r="T2196" s="119">
        <v>16</v>
      </c>
    </row>
    <row r="2197" spans="2:20" x14ac:dyDescent="0.25">
      <c r="B2197" s="70">
        <v>662760</v>
      </c>
      <c r="C2197" s="144">
        <v>662761</v>
      </c>
      <c r="E2197" s="43" t="s">
        <v>47</v>
      </c>
      <c r="N2197" s="72"/>
      <c r="O2197" s="76" t="s">
        <v>994</v>
      </c>
      <c r="P2197" s="77">
        <v>3276552684532</v>
      </c>
      <c r="Q2197" s="77"/>
      <c r="R2197" s="77"/>
      <c r="S2197" s="78"/>
      <c r="T2197" s="119">
        <v>6</v>
      </c>
    </row>
    <row r="2198" spans="2:20" x14ac:dyDescent="0.25">
      <c r="B2198" s="70">
        <v>447759</v>
      </c>
      <c r="C2198" s="144">
        <v>447760</v>
      </c>
      <c r="D2198" s="144">
        <v>507863</v>
      </c>
      <c r="E2198" s="43" t="s">
        <v>47</v>
      </c>
      <c r="N2198" s="72"/>
      <c r="O2198" s="76" t="s">
        <v>995</v>
      </c>
      <c r="P2198" s="77">
        <v>3000000030684</v>
      </c>
      <c r="Q2198" s="77">
        <v>20301</v>
      </c>
      <c r="R2198" s="77"/>
      <c r="S2198" s="78" t="s">
        <v>996</v>
      </c>
      <c r="T2198" s="119">
        <v>1</v>
      </c>
    </row>
    <row r="2199" spans="2:20" x14ac:dyDescent="0.25">
      <c r="B2199" s="70">
        <v>207041</v>
      </c>
      <c r="C2199" s="144">
        <v>207042</v>
      </c>
      <c r="D2199" s="144">
        <v>507862</v>
      </c>
      <c r="E2199" s="43" t="s">
        <v>47</v>
      </c>
      <c r="N2199" s="72"/>
      <c r="O2199" s="76" t="s">
        <v>995</v>
      </c>
      <c r="P2199" s="77">
        <v>3000000030684</v>
      </c>
      <c r="Q2199" s="77">
        <v>20301</v>
      </c>
      <c r="R2199" s="77"/>
      <c r="S2199" s="78" t="s">
        <v>996</v>
      </c>
      <c r="T2199" s="119">
        <v>2</v>
      </c>
    </row>
    <row r="2200" spans="2:20" x14ac:dyDescent="0.25">
      <c r="B2200" s="70">
        <v>558583</v>
      </c>
      <c r="E2200" s="43" t="s">
        <v>47</v>
      </c>
      <c r="N2200" s="72"/>
      <c r="O2200" s="76" t="s">
        <v>995</v>
      </c>
      <c r="P2200" s="77">
        <v>3000000030684</v>
      </c>
      <c r="Q2200" s="77">
        <v>20301</v>
      </c>
      <c r="R2200" s="77"/>
      <c r="S2200" s="78" t="s">
        <v>996</v>
      </c>
      <c r="T2200" s="119">
        <v>3</v>
      </c>
    </row>
    <row r="2201" spans="2:20" x14ac:dyDescent="0.25">
      <c r="B2201" s="70">
        <v>663447</v>
      </c>
      <c r="C2201" s="144">
        <v>663451</v>
      </c>
      <c r="E2201" s="43" t="s">
        <v>47</v>
      </c>
      <c r="N2201" s="72"/>
      <c r="O2201" s="76" t="s">
        <v>997</v>
      </c>
      <c r="P2201" s="77">
        <v>3276552684501</v>
      </c>
      <c r="Q2201" s="77"/>
      <c r="R2201" s="77"/>
      <c r="S2201" s="78"/>
      <c r="T2201" s="119">
        <v>6</v>
      </c>
    </row>
    <row r="2202" spans="2:20" x14ac:dyDescent="0.25">
      <c r="B2202" s="70">
        <v>964284</v>
      </c>
      <c r="E2202" s="43" t="s">
        <v>47</v>
      </c>
      <c r="N2202" s="72"/>
      <c r="O2202" s="76" t="s">
        <v>997</v>
      </c>
      <c r="P2202" s="77">
        <v>3276552684501</v>
      </c>
      <c r="Q2202" s="77"/>
      <c r="R2202" s="77"/>
      <c r="S2202" s="78"/>
      <c r="T2202" s="119">
        <v>16</v>
      </c>
    </row>
    <row r="2203" spans="2:20" x14ac:dyDescent="0.25">
      <c r="B2203" s="70">
        <v>202032</v>
      </c>
      <c r="C2203" s="144">
        <v>202033</v>
      </c>
      <c r="D2203" s="144">
        <v>507879</v>
      </c>
      <c r="E2203" s="43" t="s">
        <v>47</v>
      </c>
      <c r="N2203" s="72"/>
      <c r="O2203" s="76" t="s">
        <v>998</v>
      </c>
      <c r="P2203" s="77">
        <v>3000000036327</v>
      </c>
      <c r="Q2203" s="77">
        <v>20292</v>
      </c>
      <c r="R2203" s="77"/>
      <c r="S2203" s="78" t="s">
        <v>999</v>
      </c>
      <c r="T2203" s="119">
        <v>3</v>
      </c>
    </row>
    <row r="2204" spans="2:20" x14ac:dyDescent="0.25">
      <c r="B2204" s="70">
        <v>581617</v>
      </c>
      <c r="C2204" s="144">
        <v>581614</v>
      </c>
      <c r="E2204" s="43" t="s">
        <v>47</v>
      </c>
      <c r="N2204" s="72"/>
      <c r="O2204" s="76" t="s">
        <v>1000</v>
      </c>
      <c r="P2204" s="77">
        <v>3000000036310</v>
      </c>
      <c r="Q2204" s="77">
        <v>20303</v>
      </c>
      <c r="R2204" s="77"/>
      <c r="S2204" s="78" t="s">
        <v>1001</v>
      </c>
      <c r="T2204" s="119">
        <v>3</v>
      </c>
    </row>
    <row r="2205" spans="2:20" x14ac:dyDescent="0.25">
      <c r="B2205" s="70">
        <v>206304</v>
      </c>
      <c r="C2205" s="144">
        <v>206328</v>
      </c>
      <c r="D2205" s="144">
        <v>507873</v>
      </c>
      <c r="E2205" s="43" t="s">
        <v>47</v>
      </c>
      <c r="N2205" s="72"/>
      <c r="O2205" s="76" t="s">
        <v>1000</v>
      </c>
      <c r="P2205" s="77">
        <v>3000000036310</v>
      </c>
      <c r="Q2205" s="77">
        <v>20303</v>
      </c>
      <c r="R2205" s="77"/>
      <c r="S2205" s="78" t="s">
        <v>1001</v>
      </c>
      <c r="T2205" s="119">
        <v>3.7</v>
      </c>
    </row>
    <row r="2206" spans="2:20" x14ac:dyDescent="0.25">
      <c r="B2206" s="70">
        <v>713388</v>
      </c>
      <c r="C2206" s="144">
        <v>713389</v>
      </c>
      <c r="E2206" s="43" t="s">
        <v>47</v>
      </c>
      <c r="N2206" s="72"/>
      <c r="O2206" s="76" t="s">
        <v>1002</v>
      </c>
      <c r="P2206" s="77">
        <v>3276550301653</v>
      </c>
      <c r="Q2206" s="77">
        <v>20293</v>
      </c>
      <c r="R2206" s="77"/>
      <c r="S2206" s="78" t="s">
        <v>1003</v>
      </c>
      <c r="T2206" s="119">
        <v>5</v>
      </c>
    </row>
    <row r="2207" spans="2:20" x14ac:dyDescent="0.25">
      <c r="B2207" s="70">
        <v>581727</v>
      </c>
      <c r="C2207" s="144">
        <v>581729</v>
      </c>
      <c r="E2207" s="43" t="s">
        <v>47</v>
      </c>
      <c r="N2207" s="72"/>
      <c r="O2207" s="76" t="s">
        <v>1002</v>
      </c>
      <c r="P2207" s="77">
        <v>3276550301653</v>
      </c>
      <c r="Q2207" s="77">
        <v>20293</v>
      </c>
      <c r="R2207" s="77"/>
      <c r="S2207" s="78" t="s">
        <v>1003</v>
      </c>
      <c r="T2207" s="119">
        <v>10</v>
      </c>
    </row>
    <row r="2208" spans="2:20" x14ac:dyDescent="0.25">
      <c r="B2208" s="79">
        <v>142604</v>
      </c>
      <c r="C2208" s="71">
        <v>142609</v>
      </c>
      <c r="E2208" s="43"/>
      <c r="N2208" s="72"/>
      <c r="O2208" s="76"/>
      <c r="P2208" s="77"/>
      <c r="Q2208" s="77"/>
      <c r="R2208" s="77"/>
      <c r="S2208" s="78"/>
      <c r="T2208" s="119">
        <v>2</v>
      </c>
    </row>
    <row r="2209" spans="2:20" x14ac:dyDescent="0.25">
      <c r="B2209" s="70">
        <v>581793</v>
      </c>
      <c r="C2209" s="144">
        <v>581794</v>
      </c>
      <c r="E2209" s="43" t="s">
        <v>46</v>
      </c>
      <c r="N2209" s="72"/>
      <c r="O2209" s="76" t="s">
        <v>1004</v>
      </c>
      <c r="P2209" s="77">
        <v>3276552684549</v>
      </c>
      <c r="Q2209" s="77">
        <v>20304</v>
      </c>
      <c r="R2209" s="77"/>
      <c r="S2209" s="78" t="s">
        <v>1005</v>
      </c>
      <c r="T2209" s="119">
        <v>7</v>
      </c>
    </row>
    <row r="2210" spans="2:20" x14ac:dyDescent="0.25">
      <c r="B2210" s="70">
        <v>582034</v>
      </c>
      <c r="C2210" s="144">
        <v>582022</v>
      </c>
      <c r="E2210" s="43" t="s">
        <v>46</v>
      </c>
      <c r="N2210" s="72"/>
      <c r="O2210" s="76" t="s">
        <v>1006</v>
      </c>
      <c r="P2210" s="77">
        <v>3276552684556</v>
      </c>
      <c r="Q2210" s="77">
        <v>20307</v>
      </c>
      <c r="R2210" s="77"/>
      <c r="S2210" s="78" t="s">
        <v>1007</v>
      </c>
      <c r="T2210" s="119">
        <v>8</v>
      </c>
    </row>
    <row r="2211" spans="2:20" x14ac:dyDescent="0.25">
      <c r="B2211" s="79"/>
      <c r="E2211" s="43"/>
      <c r="N2211" s="72"/>
      <c r="O2211" s="76" t="s">
        <v>1008</v>
      </c>
      <c r="P2211" s="77">
        <v>3276552684563</v>
      </c>
      <c r="Q2211" s="77">
        <v>20306</v>
      </c>
      <c r="R2211" s="77"/>
      <c r="S2211" s="78" t="s">
        <v>1009</v>
      </c>
      <c r="T2211" s="119"/>
    </row>
    <row r="2212" spans="2:20" x14ac:dyDescent="0.25">
      <c r="B2212" s="79">
        <v>978433</v>
      </c>
      <c r="C2212" s="59">
        <v>978438</v>
      </c>
      <c r="E2212" s="43" t="s">
        <v>47</v>
      </c>
      <c r="N2212" s="72"/>
      <c r="O2212" s="76" t="s">
        <v>1010</v>
      </c>
      <c r="P2212" s="77">
        <v>3276557230567</v>
      </c>
      <c r="Q2212" s="77">
        <v>20289</v>
      </c>
      <c r="R2212" s="77"/>
      <c r="S2212" s="78">
        <v>2412355</v>
      </c>
      <c r="T2212" s="119">
        <v>5</v>
      </c>
    </row>
    <row r="2213" spans="2:20" x14ac:dyDescent="0.25">
      <c r="B2213" s="79">
        <v>142628</v>
      </c>
      <c r="C2213" s="59">
        <v>142629</v>
      </c>
      <c r="E2213" s="43" t="s">
        <v>47</v>
      </c>
      <c r="N2213" s="72"/>
      <c r="O2213" s="76" t="s">
        <v>1011</v>
      </c>
      <c r="P2213" s="80">
        <v>3276557202120</v>
      </c>
      <c r="Q2213" s="77">
        <v>90661</v>
      </c>
      <c r="R2213" s="77"/>
      <c r="S2213" s="78">
        <v>2412050</v>
      </c>
      <c r="T2213" s="119">
        <v>2</v>
      </c>
    </row>
    <row r="2214" spans="2:20" x14ac:dyDescent="0.25">
      <c r="B2214" s="79">
        <v>131244</v>
      </c>
      <c r="C2214" s="59">
        <v>131252</v>
      </c>
      <c r="E2214" s="43"/>
      <c r="N2214" s="72"/>
      <c r="O2214" s="76" t="s">
        <v>1012</v>
      </c>
      <c r="P2214" s="80">
        <v>3276557202137</v>
      </c>
      <c r="Q2214" s="77">
        <v>91028</v>
      </c>
      <c r="R2214" s="77"/>
      <c r="S2214" s="78">
        <v>2412044</v>
      </c>
      <c r="T2214" s="119"/>
    </row>
    <row r="2215" spans="2:20" x14ac:dyDescent="0.25">
      <c r="B2215" s="70">
        <v>550148</v>
      </c>
      <c r="C2215" s="144">
        <v>550151</v>
      </c>
      <c r="E2215" s="43" t="s">
        <v>47</v>
      </c>
      <c r="N2215" s="72"/>
      <c r="O2215" s="76" t="s">
        <v>1013</v>
      </c>
      <c r="P2215" s="77">
        <v>3276552684518</v>
      </c>
      <c r="Q2215" s="77">
        <v>20718</v>
      </c>
      <c r="R2215" s="77"/>
      <c r="S2215" s="99" t="s">
        <v>1014</v>
      </c>
      <c r="T2215" s="119"/>
    </row>
    <row r="2216" spans="2:20" x14ac:dyDescent="0.25">
      <c r="B2216" s="79">
        <v>718409</v>
      </c>
      <c r="C2216" s="71">
        <v>718433</v>
      </c>
      <c r="E2216" s="43" t="s">
        <v>47</v>
      </c>
      <c r="N2216" s="72"/>
      <c r="O2216" s="76"/>
      <c r="P2216" s="77"/>
      <c r="Q2216" s="77">
        <v>20706</v>
      </c>
      <c r="R2216" s="77"/>
      <c r="S2216" s="78">
        <v>202311</v>
      </c>
      <c r="T2216" s="119">
        <v>10</v>
      </c>
    </row>
    <row r="2217" spans="2:20" x14ac:dyDescent="0.25">
      <c r="B2217" s="79">
        <v>765185</v>
      </c>
      <c r="C2217" s="71">
        <v>765188</v>
      </c>
      <c r="E2217" s="43" t="s">
        <v>47</v>
      </c>
      <c r="N2217" s="72"/>
      <c r="O2217" s="76" t="s">
        <v>1015</v>
      </c>
      <c r="P2217" s="77">
        <v>3523680338890</v>
      </c>
      <c r="Q2217" s="77">
        <v>20784</v>
      </c>
      <c r="R2217" s="77"/>
      <c r="S2217" s="78">
        <v>2411719</v>
      </c>
      <c r="T2217" s="119">
        <v>2</v>
      </c>
    </row>
    <row r="2218" spans="2:20" x14ac:dyDescent="0.25">
      <c r="B2218" s="79">
        <v>300705</v>
      </c>
      <c r="C2218" s="71">
        <v>300707</v>
      </c>
      <c r="D2218" s="71"/>
      <c r="E2218" s="43" t="s">
        <v>47</v>
      </c>
      <c r="F2218" s="71"/>
      <c r="G2218" s="71"/>
      <c r="H2218" s="71"/>
      <c r="I2218" s="71"/>
      <c r="J2218" s="71"/>
      <c r="K2218" s="71"/>
      <c r="L2218" s="71"/>
      <c r="M2218" s="71"/>
      <c r="N2218" s="72"/>
      <c r="O2218" s="76" t="s">
        <v>1016</v>
      </c>
      <c r="P2218" s="77">
        <v>3523680295223</v>
      </c>
      <c r="Q2218" s="77">
        <v>90185</v>
      </c>
      <c r="R2218" s="77"/>
      <c r="S2218" s="78">
        <v>2298923</v>
      </c>
      <c r="T2218" s="119">
        <v>2</v>
      </c>
    </row>
    <row r="2219" spans="2:20" x14ac:dyDescent="0.25">
      <c r="B2219" s="79"/>
      <c r="E2219" s="43" t="s">
        <v>47</v>
      </c>
      <c r="N2219" s="72"/>
      <c r="O2219" s="76" t="s">
        <v>1017</v>
      </c>
      <c r="P2219" s="77">
        <v>3276552684457</v>
      </c>
      <c r="Q2219" s="77">
        <v>90587</v>
      </c>
      <c r="R2219" s="77"/>
      <c r="S2219" s="78" t="s">
        <v>1018</v>
      </c>
      <c r="T2219" s="119"/>
    </row>
    <row r="2220" spans="2:20" x14ac:dyDescent="0.25">
      <c r="B2220" s="79"/>
      <c r="C2220" s="71"/>
      <c r="D2220" s="71"/>
      <c r="E2220" s="43" t="s">
        <v>47</v>
      </c>
      <c r="F2220" s="71"/>
      <c r="G2220" s="71"/>
      <c r="H2220" s="71"/>
      <c r="I2220" s="71"/>
      <c r="J2220" s="71"/>
      <c r="K2220" s="71"/>
      <c r="L2220" s="71"/>
      <c r="M2220" s="71"/>
      <c r="N2220" s="72"/>
      <c r="O2220" s="76" t="s">
        <v>1019</v>
      </c>
      <c r="P2220" s="77">
        <v>3276552748654</v>
      </c>
      <c r="Q2220" s="77">
        <v>90477</v>
      </c>
      <c r="R2220" s="77"/>
      <c r="S2220" s="78" t="s">
        <v>1020</v>
      </c>
      <c r="T2220" s="119">
        <v>2</v>
      </c>
    </row>
    <row r="2221" spans="2:20" x14ac:dyDescent="0.25">
      <c r="B2221" s="83">
        <v>46302</v>
      </c>
      <c r="C2221" s="124">
        <v>46315</v>
      </c>
      <c r="D2221" s="71"/>
      <c r="E2221" s="43" t="s">
        <v>47</v>
      </c>
      <c r="F2221" s="71"/>
      <c r="G2221" s="71"/>
      <c r="H2221" s="71"/>
      <c r="I2221" s="71"/>
      <c r="J2221" s="71"/>
      <c r="K2221" s="71"/>
      <c r="L2221" s="71"/>
      <c r="M2221" s="71"/>
      <c r="N2221" s="72"/>
      <c r="O2221" s="76" t="s">
        <v>1019</v>
      </c>
      <c r="P2221" s="77">
        <v>3276552748654</v>
      </c>
      <c r="Q2221" s="77">
        <v>90477</v>
      </c>
      <c r="R2221" s="77"/>
      <c r="S2221" s="78" t="s">
        <v>1020</v>
      </c>
      <c r="T2221" s="119">
        <v>2</v>
      </c>
    </row>
    <row r="2222" spans="2:20" x14ac:dyDescent="0.25">
      <c r="B2222" s="79">
        <v>763797</v>
      </c>
      <c r="C2222" s="71">
        <v>763831</v>
      </c>
      <c r="D2222" s="71"/>
      <c r="E2222" s="43" t="s">
        <v>47</v>
      </c>
      <c r="F2222" s="71"/>
      <c r="G2222" s="71"/>
      <c r="H2222" s="71"/>
      <c r="I2222" s="71"/>
      <c r="J2222" s="71"/>
      <c r="K2222" s="71"/>
      <c r="L2222" s="71"/>
      <c r="M2222" s="71"/>
      <c r="N2222" s="72"/>
      <c r="O2222" s="76" t="s">
        <v>1019</v>
      </c>
      <c r="P2222" s="77">
        <v>3276552748654</v>
      </c>
      <c r="Q2222" s="77">
        <v>90477</v>
      </c>
      <c r="R2222" s="77"/>
      <c r="S2222" s="78" t="s">
        <v>1020</v>
      </c>
      <c r="T2222" s="119">
        <v>2.5</v>
      </c>
    </row>
    <row r="2223" spans="2:20" x14ac:dyDescent="0.25">
      <c r="B2223" s="79">
        <v>124481</v>
      </c>
      <c r="C2223" s="71">
        <v>124483</v>
      </c>
      <c r="E2223" s="43" t="s">
        <v>47</v>
      </c>
      <c r="N2223" s="72"/>
      <c r="O2223" s="76" t="s">
        <v>1019</v>
      </c>
      <c r="P2223" s="77">
        <v>3276552748654</v>
      </c>
      <c r="Q2223" s="77">
        <v>90477</v>
      </c>
      <c r="R2223" s="77"/>
      <c r="S2223" s="78" t="s">
        <v>1020</v>
      </c>
      <c r="T2223" s="119">
        <v>14.1</v>
      </c>
    </row>
    <row r="2224" spans="2:20" x14ac:dyDescent="0.25">
      <c r="B2224" s="79">
        <v>383885</v>
      </c>
      <c r="C2224" s="71">
        <v>383888</v>
      </c>
      <c r="D2224" s="71"/>
      <c r="E2224" s="43" t="s">
        <v>47</v>
      </c>
      <c r="F2224" s="71"/>
      <c r="G2224" s="71"/>
      <c r="H2224" s="71"/>
      <c r="I2224" s="71"/>
      <c r="J2224" s="71"/>
      <c r="K2224" s="71"/>
      <c r="L2224" s="71"/>
      <c r="M2224" s="71"/>
      <c r="N2224" s="72"/>
      <c r="O2224" s="76" t="s">
        <v>1021</v>
      </c>
      <c r="P2224" s="77">
        <v>3276552705008</v>
      </c>
      <c r="Q2224" s="77"/>
      <c r="R2224" s="77"/>
      <c r="S2224" s="78"/>
      <c r="T2224" s="119">
        <v>6</v>
      </c>
    </row>
    <row r="2225" spans="2:20" x14ac:dyDescent="0.25">
      <c r="B2225" s="79">
        <v>828448</v>
      </c>
      <c r="E2225" s="43" t="s">
        <v>47</v>
      </c>
      <c r="N2225" s="72"/>
      <c r="O2225" s="76" t="s">
        <v>1021</v>
      </c>
      <c r="P2225" s="77">
        <v>3276552705008</v>
      </c>
      <c r="Q2225" s="77"/>
      <c r="R2225" s="77"/>
      <c r="S2225" s="78"/>
      <c r="T2225" s="119">
        <v>10</v>
      </c>
    </row>
    <row r="2226" spans="2:20" x14ac:dyDescent="0.25">
      <c r="B2226" s="79">
        <v>607184</v>
      </c>
      <c r="C2226" s="71">
        <v>607192</v>
      </c>
      <c r="D2226" s="71"/>
      <c r="E2226" s="43" t="s">
        <v>43</v>
      </c>
      <c r="F2226" s="71"/>
      <c r="G2226" s="71"/>
      <c r="H2226" s="71"/>
      <c r="I2226" s="71"/>
      <c r="J2226" s="71"/>
      <c r="K2226" s="71"/>
      <c r="L2226" s="71"/>
      <c r="M2226" s="71"/>
      <c r="N2226" s="72"/>
      <c r="O2226" s="76"/>
      <c r="P2226" s="77"/>
      <c r="Q2226" s="77"/>
      <c r="R2226" s="77"/>
      <c r="S2226" s="78"/>
      <c r="T2226" s="119">
        <v>6</v>
      </c>
    </row>
    <row r="2227" spans="2:20" x14ac:dyDescent="0.25">
      <c r="B2227" s="79">
        <v>434125</v>
      </c>
      <c r="C2227" s="71">
        <v>434151</v>
      </c>
      <c r="D2227" s="71"/>
      <c r="E2227" s="43" t="s">
        <v>43</v>
      </c>
      <c r="F2227" s="71"/>
      <c r="G2227" s="71"/>
      <c r="H2227" s="71"/>
      <c r="I2227" s="71"/>
      <c r="J2227" s="71"/>
      <c r="K2227" s="71"/>
      <c r="L2227" s="71"/>
      <c r="M2227" s="71"/>
      <c r="N2227" s="72"/>
      <c r="O2227" s="76"/>
      <c r="P2227" s="77"/>
      <c r="Q2227" s="77"/>
      <c r="R2227" s="77"/>
      <c r="S2227" s="78"/>
      <c r="T2227" s="119">
        <v>10</v>
      </c>
    </row>
    <row r="2228" spans="2:20" x14ac:dyDescent="0.25">
      <c r="B2228" s="79">
        <v>607112</v>
      </c>
      <c r="C2228" s="71">
        <v>607117</v>
      </c>
      <c r="E2228" s="43" t="s">
        <v>46</v>
      </c>
      <c r="N2228" s="72"/>
      <c r="O2228" s="76" t="s">
        <v>1022</v>
      </c>
      <c r="P2228" s="77" t="s">
        <v>84</v>
      </c>
      <c r="Q2228" s="77"/>
      <c r="R2228" s="77"/>
      <c r="S2228" s="78"/>
      <c r="T2228" s="119">
        <v>6</v>
      </c>
    </row>
    <row r="2229" spans="2:20" x14ac:dyDescent="0.25">
      <c r="B2229" s="79">
        <v>569523</v>
      </c>
      <c r="C2229" s="71">
        <v>569579</v>
      </c>
      <c r="E2229" s="43" t="s">
        <v>46</v>
      </c>
      <c r="N2229" s="72"/>
      <c r="O2229" s="76" t="s">
        <v>1022</v>
      </c>
      <c r="P2229" s="77" t="s">
        <v>84</v>
      </c>
      <c r="Q2229" s="77"/>
      <c r="R2229" s="77"/>
      <c r="S2229" s="78"/>
      <c r="T2229" s="119">
        <v>10</v>
      </c>
    </row>
    <row r="2230" spans="2:20" x14ac:dyDescent="0.25">
      <c r="B2230" s="79">
        <v>342735</v>
      </c>
      <c r="C2230" s="71">
        <v>342789</v>
      </c>
      <c r="D2230" s="71"/>
      <c r="E2230" s="43" t="s">
        <v>46</v>
      </c>
      <c r="F2230" s="71"/>
      <c r="G2230" s="71"/>
      <c r="H2230" s="71"/>
      <c r="I2230" s="71"/>
      <c r="J2230" s="71"/>
      <c r="K2230" s="71"/>
      <c r="L2230" s="71"/>
      <c r="M2230" s="71"/>
      <c r="N2230" s="72"/>
      <c r="O2230" s="76" t="s">
        <v>1022</v>
      </c>
      <c r="P2230" s="77"/>
      <c r="Q2230" s="77"/>
      <c r="R2230" s="77"/>
      <c r="S2230" s="78"/>
      <c r="T2230" s="119">
        <v>10</v>
      </c>
    </row>
    <row r="2231" spans="2:20" x14ac:dyDescent="0.25">
      <c r="B2231" s="79">
        <v>990687</v>
      </c>
      <c r="C2231" s="71">
        <v>990686</v>
      </c>
      <c r="D2231" s="71"/>
      <c r="E2231" s="43" t="s">
        <v>47</v>
      </c>
      <c r="F2231" s="71"/>
      <c r="G2231" s="71"/>
      <c r="H2231" s="71"/>
      <c r="I2231" s="71"/>
      <c r="J2231" s="71"/>
      <c r="K2231" s="71"/>
      <c r="L2231" s="71"/>
      <c r="M2231" s="71"/>
      <c r="N2231" s="72"/>
      <c r="O2231" s="76"/>
      <c r="P2231" s="77"/>
      <c r="Q2231" s="77"/>
      <c r="R2231" s="77"/>
      <c r="S2231" s="78"/>
      <c r="T2231" s="119">
        <v>6</v>
      </c>
    </row>
    <row r="2232" spans="2:20" x14ac:dyDescent="0.25">
      <c r="B2232" s="79">
        <v>813499</v>
      </c>
      <c r="C2232" s="71">
        <v>813519</v>
      </c>
      <c r="E2232" s="43" t="s">
        <v>47</v>
      </c>
      <c r="N2232" s="72"/>
      <c r="O2232" s="76" t="s">
        <v>1023</v>
      </c>
      <c r="P2232" s="77">
        <v>3276552704841</v>
      </c>
      <c r="Q2232" s="77"/>
      <c r="R2232" s="77"/>
      <c r="S2232" s="78"/>
      <c r="T2232" s="119">
        <v>6</v>
      </c>
    </row>
    <row r="2233" spans="2:20" x14ac:dyDescent="0.25">
      <c r="B2233" s="79">
        <v>525362</v>
      </c>
      <c r="C2233" s="71">
        <v>525388</v>
      </c>
      <c r="E2233" s="43" t="s">
        <v>46</v>
      </c>
      <c r="N2233" s="72"/>
      <c r="O2233" s="76"/>
      <c r="P2233" s="77"/>
      <c r="Q2233" s="77"/>
      <c r="R2233" s="77"/>
      <c r="S2233" s="78"/>
      <c r="T2233" s="119">
        <v>6</v>
      </c>
    </row>
    <row r="2234" spans="2:20" x14ac:dyDescent="0.25">
      <c r="B2234" s="79">
        <v>957623</v>
      </c>
      <c r="C2234" s="71">
        <v>957627</v>
      </c>
      <c r="E2234" s="43" t="s">
        <v>46</v>
      </c>
      <c r="N2234" s="72"/>
      <c r="O2234" s="76" t="s">
        <v>1024</v>
      </c>
      <c r="P2234" s="77"/>
      <c r="Q2234" s="77"/>
      <c r="R2234" s="77"/>
      <c r="S2234" s="78"/>
      <c r="T2234" s="119">
        <v>8</v>
      </c>
    </row>
    <row r="2235" spans="2:20" x14ac:dyDescent="0.25">
      <c r="B2235" s="79">
        <v>803355</v>
      </c>
      <c r="E2235" s="43" t="s">
        <v>47</v>
      </c>
      <c r="N2235" s="72"/>
      <c r="O2235" s="76" t="s">
        <v>1025</v>
      </c>
      <c r="P2235" s="77">
        <v>3276552705381</v>
      </c>
      <c r="Q2235" s="77"/>
      <c r="R2235" s="77"/>
      <c r="S2235" s="78"/>
      <c r="T2235" s="119">
        <v>10</v>
      </c>
    </row>
    <row r="2236" spans="2:20" x14ac:dyDescent="0.25">
      <c r="B2236" s="79">
        <v>464344</v>
      </c>
      <c r="C2236" s="71">
        <v>464370</v>
      </c>
      <c r="D2236" s="71"/>
      <c r="E2236" s="43" t="s">
        <v>43</v>
      </c>
      <c r="F2236" s="71"/>
      <c r="G2236" s="71"/>
      <c r="H2236" s="71"/>
      <c r="I2236" s="71"/>
      <c r="J2236" s="71"/>
      <c r="K2236" s="71"/>
      <c r="L2236" s="71"/>
      <c r="M2236" s="71"/>
      <c r="N2236" s="72"/>
      <c r="O2236" s="76" t="s">
        <v>1026</v>
      </c>
      <c r="P2236" s="77">
        <v>3276552748647</v>
      </c>
      <c r="Q2236" s="77">
        <v>90493</v>
      </c>
      <c r="R2236" s="77"/>
      <c r="S2236" s="78" t="s">
        <v>1027</v>
      </c>
      <c r="T2236" s="119">
        <v>4</v>
      </c>
    </row>
    <row r="2237" spans="2:20" x14ac:dyDescent="0.25">
      <c r="B2237" s="79">
        <v>124372</v>
      </c>
      <c r="C2237" s="71">
        <v>124373</v>
      </c>
      <c r="E2237" s="43" t="s">
        <v>47</v>
      </c>
      <c r="N2237" s="72"/>
      <c r="O2237" s="76" t="s">
        <v>1026</v>
      </c>
      <c r="P2237" s="77">
        <v>3276552748647</v>
      </c>
      <c r="Q2237" s="77">
        <v>90493</v>
      </c>
      <c r="R2237" s="77"/>
      <c r="S2237" s="78" t="s">
        <v>1027</v>
      </c>
      <c r="T2237" s="119">
        <v>6</v>
      </c>
    </row>
    <row r="2238" spans="2:20" x14ac:dyDescent="0.25">
      <c r="B2238" s="79">
        <v>571320</v>
      </c>
      <c r="C2238" s="71">
        <v>571665</v>
      </c>
      <c r="E2238" s="43" t="s">
        <v>46</v>
      </c>
      <c r="N2238" s="72"/>
      <c r="O2238" s="76" t="s">
        <v>1026</v>
      </c>
      <c r="P2238" s="77">
        <v>3276552748647</v>
      </c>
      <c r="Q2238" s="77">
        <v>90493</v>
      </c>
      <c r="R2238" s="77"/>
      <c r="S2238" s="78" t="s">
        <v>1028</v>
      </c>
      <c r="T2238" s="119">
        <v>3</v>
      </c>
    </row>
    <row r="2239" spans="2:20" x14ac:dyDescent="0.25">
      <c r="B2239" s="79">
        <v>124374</v>
      </c>
      <c r="C2239" s="71">
        <v>124379</v>
      </c>
      <c r="E2239" s="43" t="s">
        <v>46</v>
      </c>
      <c r="N2239" s="72"/>
      <c r="O2239" s="76" t="s">
        <v>1026</v>
      </c>
      <c r="P2239" s="77">
        <v>3276552748647</v>
      </c>
      <c r="Q2239" s="77">
        <v>90493</v>
      </c>
      <c r="R2239" s="77"/>
      <c r="S2239" s="78" t="s">
        <v>1028</v>
      </c>
      <c r="T2239" s="119">
        <v>6</v>
      </c>
    </row>
    <row r="2240" spans="2:20" x14ac:dyDescent="0.25">
      <c r="B2240" s="79">
        <v>723605</v>
      </c>
      <c r="C2240" s="71">
        <v>723603</v>
      </c>
      <c r="E2240" s="43" t="s">
        <v>46</v>
      </c>
      <c r="N2240" s="72"/>
      <c r="O2240" s="76" t="s">
        <v>1029</v>
      </c>
      <c r="P2240" s="80">
        <v>3276557223835</v>
      </c>
      <c r="Q2240" s="77">
        <v>90499</v>
      </c>
      <c r="R2240" s="77"/>
      <c r="S2240" s="78">
        <v>2412190</v>
      </c>
      <c r="T2240" s="119">
        <v>6</v>
      </c>
    </row>
    <row r="2241" spans="2:20" x14ac:dyDescent="0.25">
      <c r="B2241" s="79">
        <v>723602</v>
      </c>
      <c r="C2241" s="71">
        <v>723593</v>
      </c>
      <c r="E2241" s="43" t="s">
        <v>46</v>
      </c>
      <c r="N2241" s="72"/>
      <c r="O2241" s="76" t="s">
        <v>1030</v>
      </c>
      <c r="P2241" s="80">
        <v>3276557223828</v>
      </c>
      <c r="Q2241" s="77">
        <v>90494</v>
      </c>
      <c r="R2241" s="77"/>
      <c r="S2241" s="78">
        <v>2412192</v>
      </c>
      <c r="T2241" s="119">
        <v>6</v>
      </c>
    </row>
    <row r="2242" spans="2:20" x14ac:dyDescent="0.25">
      <c r="B2242" s="79">
        <v>598875</v>
      </c>
      <c r="C2242" s="71">
        <v>598877</v>
      </c>
      <c r="D2242" s="71"/>
      <c r="E2242" s="43" t="s">
        <v>43</v>
      </c>
      <c r="F2242" s="71"/>
      <c r="G2242" s="71"/>
      <c r="H2242" s="71"/>
      <c r="I2242" s="71"/>
      <c r="J2242" s="71"/>
      <c r="K2242" s="71"/>
      <c r="L2242" s="71"/>
      <c r="M2242" s="71"/>
      <c r="N2242" s="72"/>
      <c r="O2242" s="76" t="s">
        <v>1031</v>
      </c>
      <c r="P2242" s="77"/>
      <c r="Q2242" s="77"/>
      <c r="R2242" s="77"/>
      <c r="S2242" s="78"/>
      <c r="T2242" s="119">
        <v>9</v>
      </c>
    </row>
    <row r="2243" spans="2:20" x14ac:dyDescent="0.25">
      <c r="B2243" s="70">
        <v>136000</v>
      </c>
      <c r="C2243" s="144">
        <v>137000</v>
      </c>
      <c r="D2243" s="144">
        <v>491312</v>
      </c>
      <c r="E2243" s="43" t="s">
        <v>43</v>
      </c>
      <c r="N2243" s="72"/>
      <c r="O2243" s="76" t="s">
        <v>1032</v>
      </c>
      <c r="P2243" s="77">
        <v>3276552635626</v>
      </c>
      <c r="Q2243" s="77"/>
      <c r="R2243" s="77"/>
      <c r="S2243" s="78"/>
      <c r="T2243" s="119">
        <v>10</v>
      </c>
    </row>
    <row r="2244" spans="2:20" x14ac:dyDescent="0.25">
      <c r="B2244" s="70">
        <v>140047</v>
      </c>
      <c r="C2244" s="144">
        <v>140048</v>
      </c>
      <c r="D2244" s="144">
        <v>491313</v>
      </c>
      <c r="E2244" s="43" t="s">
        <v>43</v>
      </c>
      <c r="N2244" s="72"/>
      <c r="O2244" s="76" t="s">
        <v>1033</v>
      </c>
      <c r="P2244" s="77">
        <v>3276552635619</v>
      </c>
      <c r="Q2244" s="77"/>
      <c r="R2244" s="77"/>
      <c r="S2244" s="78"/>
      <c r="T2244" s="119">
        <v>6</v>
      </c>
    </row>
    <row r="2245" spans="2:20" x14ac:dyDescent="0.25">
      <c r="B2245" s="70">
        <v>625041</v>
      </c>
      <c r="C2245" s="144">
        <v>625056</v>
      </c>
      <c r="E2245" s="43" t="s">
        <v>43</v>
      </c>
      <c r="N2245" s="72"/>
      <c r="O2245" s="76" t="s">
        <v>1033</v>
      </c>
      <c r="P2245" s="77">
        <v>3276552635619</v>
      </c>
      <c r="Q2245" s="77"/>
      <c r="R2245" s="77"/>
      <c r="S2245" s="78"/>
      <c r="T2245" s="119">
        <v>7</v>
      </c>
    </row>
    <row r="2246" spans="2:20" x14ac:dyDescent="0.25">
      <c r="B2246" s="70">
        <v>980106</v>
      </c>
      <c r="E2246" s="43" t="s">
        <v>43</v>
      </c>
      <c r="N2246" s="72"/>
      <c r="O2246" s="76" t="s">
        <v>1033</v>
      </c>
      <c r="P2246" s="77">
        <v>3276552635619</v>
      </c>
      <c r="Q2246" s="77"/>
      <c r="R2246" s="77"/>
      <c r="S2246" s="78"/>
      <c r="T2246" s="119">
        <v>6</v>
      </c>
    </row>
    <row r="2247" spans="2:20" x14ac:dyDescent="0.25">
      <c r="B2247" s="70">
        <v>788828</v>
      </c>
      <c r="E2247" s="43" t="s">
        <v>43</v>
      </c>
      <c r="N2247" s="72"/>
      <c r="O2247" s="76" t="s">
        <v>1034</v>
      </c>
      <c r="P2247" s="77">
        <v>3276557102468</v>
      </c>
      <c r="Q2247" s="77"/>
      <c r="R2247" s="77"/>
      <c r="S2247" s="78"/>
      <c r="T2247" s="119">
        <v>6</v>
      </c>
    </row>
    <row r="2248" spans="2:20" x14ac:dyDescent="0.25">
      <c r="B2248" s="70">
        <v>140076</v>
      </c>
      <c r="C2248" s="144">
        <v>140077</v>
      </c>
      <c r="D2248" s="144">
        <v>430513</v>
      </c>
      <c r="E2248" s="43" t="s">
        <v>43</v>
      </c>
      <c r="N2248" s="72"/>
      <c r="O2248" s="76" t="s">
        <v>1034</v>
      </c>
      <c r="P2248" s="77">
        <v>3276557102468</v>
      </c>
      <c r="Q2248" s="77"/>
      <c r="R2248" s="77"/>
      <c r="S2248" s="78"/>
      <c r="T2248" s="119">
        <v>10</v>
      </c>
    </row>
    <row r="2249" spans="2:20" x14ac:dyDescent="0.25">
      <c r="B2249" s="70">
        <v>414117</v>
      </c>
      <c r="C2249" s="144">
        <v>491303</v>
      </c>
      <c r="E2249" s="43" t="s">
        <v>43</v>
      </c>
      <c r="N2249" s="72"/>
      <c r="O2249" s="76" t="s">
        <v>1034</v>
      </c>
      <c r="P2249" s="77">
        <v>3276557102468</v>
      </c>
      <c r="Q2249" s="77"/>
      <c r="R2249" s="77"/>
      <c r="S2249" s="78"/>
      <c r="T2249" s="119">
        <v>6</v>
      </c>
    </row>
    <row r="2250" spans="2:20" x14ac:dyDescent="0.25">
      <c r="B2250" s="70">
        <v>790913</v>
      </c>
      <c r="C2250" s="144">
        <v>790968</v>
      </c>
      <c r="E2250" s="43" t="s">
        <v>43</v>
      </c>
      <c r="N2250" s="72"/>
      <c r="O2250" s="76" t="s">
        <v>1034</v>
      </c>
      <c r="P2250" s="77">
        <v>3276557102468</v>
      </c>
      <c r="Q2250" s="77"/>
      <c r="R2250" s="77"/>
      <c r="S2250" s="78"/>
      <c r="T2250" s="119">
        <v>12</v>
      </c>
    </row>
    <row r="2251" spans="2:20" x14ac:dyDescent="0.25">
      <c r="B2251" s="70">
        <v>140081</v>
      </c>
      <c r="C2251" s="144">
        <v>140082</v>
      </c>
      <c r="D2251" s="144">
        <v>491298</v>
      </c>
      <c r="E2251" s="43" t="s">
        <v>43</v>
      </c>
      <c r="N2251" s="72"/>
      <c r="O2251" s="76" t="s">
        <v>1035</v>
      </c>
      <c r="P2251" s="77">
        <v>3276557102475</v>
      </c>
      <c r="Q2251" s="77"/>
      <c r="R2251" s="77"/>
      <c r="S2251" s="78"/>
      <c r="T2251" s="119">
        <v>4</v>
      </c>
    </row>
    <row r="2252" spans="2:20" x14ac:dyDescent="0.25">
      <c r="B2252" s="70">
        <v>938091</v>
      </c>
      <c r="E2252" s="43" t="s">
        <v>43</v>
      </c>
      <c r="N2252" s="72"/>
      <c r="O2252" s="76" t="s">
        <v>1035</v>
      </c>
      <c r="P2252" s="77">
        <v>3276557102475</v>
      </c>
      <c r="Q2252" s="77"/>
      <c r="R2252" s="77"/>
      <c r="S2252" s="78"/>
      <c r="T2252" s="119">
        <v>6</v>
      </c>
    </row>
    <row r="2253" spans="2:20" x14ac:dyDescent="0.25">
      <c r="B2253" s="70">
        <v>855168</v>
      </c>
      <c r="E2253" s="43" t="s">
        <v>43</v>
      </c>
      <c r="N2253" s="72"/>
      <c r="O2253" s="76" t="s">
        <v>1035</v>
      </c>
      <c r="P2253" s="77">
        <v>3276557102475</v>
      </c>
      <c r="Q2253" s="77"/>
      <c r="R2253" s="77"/>
      <c r="S2253" s="78"/>
      <c r="T2253" s="119">
        <v>5</v>
      </c>
    </row>
    <row r="2254" spans="2:20" x14ac:dyDescent="0.25">
      <c r="B2254" s="70">
        <v>140126</v>
      </c>
      <c r="C2254" s="144">
        <v>140127</v>
      </c>
      <c r="D2254" s="144">
        <v>416352</v>
      </c>
      <c r="E2254" s="43" t="s">
        <v>43</v>
      </c>
      <c r="N2254" s="72"/>
      <c r="O2254" s="76" t="s">
        <v>1035</v>
      </c>
      <c r="P2254" s="77">
        <v>3276557102475</v>
      </c>
      <c r="Q2254" s="77"/>
      <c r="R2254" s="77"/>
      <c r="S2254" s="78"/>
      <c r="T2254" s="119">
        <v>6</v>
      </c>
    </row>
    <row r="2255" spans="2:20" x14ac:dyDescent="0.25">
      <c r="B2255" s="70">
        <v>140139</v>
      </c>
      <c r="C2255" s="144">
        <v>140140</v>
      </c>
      <c r="D2255" s="144">
        <v>491301</v>
      </c>
      <c r="E2255" s="43" t="s">
        <v>43</v>
      </c>
      <c r="N2255" s="72"/>
      <c r="O2255" s="76" t="s">
        <v>1036</v>
      </c>
      <c r="P2255" s="77">
        <v>3276552635336</v>
      </c>
      <c r="Q2255" s="77"/>
      <c r="R2255" s="77"/>
      <c r="S2255" s="78"/>
      <c r="T2255" s="119">
        <v>4</v>
      </c>
    </row>
    <row r="2256" spans="2:20" x14ac:dyDescent="0.25">
      <c r="B2256" s="70">
        <v>624994</v>
      </c>
      <c r="C2256" s="144">
        <v>625006</v>
      </c>
      <c r="E2256" s="43" t="s">
        <v>43</v>
      </c>
      <c r="N2256" s="72"/>
      <c r="O2256" s="76" t="s">
        <v>1036</v>
      </c>
      <c r="P2256" s="77">
        <v>3276552635336</v>
      </c>
      <c r="Q2256" s="77"/>
      <c r="R2256" s="77"/>
      <c r="S2256" s="78"/>
      <c r="T2256" s="119">
        <v>5</v>
      </c>
    </row>
    <row r="2257" spans="2:20" x14ac:dyDescent="0.25">
      <c r="B2257" s="70">
        <v>145207</v>
      </c>
      <c r="C2257" s="144">
        <v>145208</v>
      </c>
      <c r="D2257" s="144">
        <v>491338</v>
      </c>
      <c r="E2257" s="43" t="s">
        <v>43</v>
      </c>
      <c r="N2257" s="72"/>
      <c r="O2257" s="76" t="s">
        <v>1037</v>
      </c>
      <c r="P2257" s="77" t="s">
        <v>61</v>
      </c>
      <c r="Q2257" s="77"/>
      <c r="R2257" s="77"/>
      <c r="S2257" s="78"/>
      <c r="T2257" s="119">
        <v>10</v>
      </c>
    </row>
    <row r="2258" spans="2:20" x14ac:dyDescent="0.25">
      <c r="B2258" s="70">
        <v>145222</v>
      </c>
      <c r="C2258" s="144">
        <v>145226</v>
      </c>
      <c r="D2258" s="144">
        <v>491341</v>
      </c>
      <c r="E2258" s="43" t="s">
        <v>43</v>
      </c>
      <c r="N2258" s="72"/>
      <c r="O2258" s="76" t="s">
        <v>1038</v>
      </c>
      <c r="P2258" s="77" t="s">
        <v>61</v>
      </c>
      <c r="Q2258" s="77"/>
      <c r="R2258" s="77"/>
      <c r="S2258" s="78"/>
      <c r="T2258" s="119">
        <v>6</v>
      </c>
    </row>
    <row r="2259" spans="2:20" x14ac:dyDescent="0.25">
      <c r="B2259" s="70">
        <v>275235</v>
      </c>
      <c r="E2259" s="43" t="s">
        <v>43</v>
      </c>
      <c r="N2259" s="72"/>
      <c r="O2259" s="76" t="s">
        <v>1038</v>
      </c>
      <c r="P2259" s="77" t="s">
        <v>61</v>
      </c>
      <c r="Q2259" s="77"/>
      <c r="R2259" s="77"/>
      <c r="S2259" s="78"/>
      <c r="T2259" s="119">
        <v>8</v>
      </c>
    </row>
    <row r="2260" spans="2:20" x14ac:dyDescent="0.25">
      <c r="B2260" s="70">
        <v>145239</v>
      </c>
      <c r="C2260" s="144">
        <v>145242</v>
      </c>
      <c r="D2260" s="144">
        <v>491345</v>
      </c>
      <c r="E2260" s="43" t="s">
        <v>43</v>
      </c>
      <c r="N2260" s="72"/>
      <c r="O2260" s="76" t="s">
        <v>1039</v>
      </c>
      <c r="P2260" s="77" t="s">
        <v>61</v>
      </c>
      <c r="Q2260" s="77"/>
      <c r="R2260" s="77"/>
      <c r="S2260" s="78"/>
      <c r="T2260" s="119">
        <v>4</v>
      </c>
    </row>
    <row r="2261" spans="2:20" x14ac:dyDescent="0.25">
      <c r="B2261" s="83">
        <v>8407</v>
      </c>
      <c r="C2261" s="124">
        <v>8408</v>
      </c>
      <c r="E2261" s="43" t="s">
        <v>43</v>
      </c>
      <c r="N2261" s="72"/>
      <c r="O2261" s="76" t="s">
        <v>1040</v>
      </c>
      <c r="P2261" s="77" t="s">
        <v>84</v>
      </c>
      <c r="Q2261" s="77"/>
      <c r="R2261" s="77"/>
      <c r="S2261" s="78"/>
      <c r="T2261" s="119">
        <v>6</v>
      </c>
    </row>
    <row r="2262" spans="2:20" x14ac:dyDescent="0.25">
      <c r="B2262" s="70">
        <v>441681</v>
      </c>
      <c r="C2262" s="144">
        <v>491325</v>
      </c>
      <c r="E2262" s="43" t="s">
        <v>43</v>
      </c>
      <c r="N2262" s="72"/>
      <c r="O2262" s="76" t="s">
        <v>1041</v>
      </c>
      <c r="P2262" s="77" t="s">
        <v>61</v>
      </c>
      <c r="Q2262" s="77"/>
      <c r="R2262" s="77"/>
      <c r="S2262" s="78"/>
      <c r="T2262" s="119">
        <v>6</v>
      </c>
    </row>
    <row r="2263" spans="2:20" x14ac:dyDescent="0.25">
      <c r="B2263" s="70">
        <v>441688</v>
      </c>
      <c r="C2263" s="144">
        <v>491330</v>
      </c>
      <c r="E2263" s="43" t="s">
        <v>43</v>
      </c>
      <c r="N2263" s="72"/>
      <c r="O2263" s="76" t="s">
        <v>1042</v>
      </c>
      <c r="P2263" s="77" t="s">
        <v>61</v>
      </c>
      <c r="Q2263" s="77"/>
      <c r="R2263" s="77"/>
      <c r="S2263" s="78"/>
      <c r="T2263" s="119">
        <v>6</v>
      </c>
    </row>
    <row r="2264" spans="2:20" x14ac:dyDescent="0.25">
      <c r="B2264" s="70">
        <v>441690</v>
      </c>
      <c r="C2264" s="144">
        <v>491305</v>
      </c>
      <c r="E2264" s="43" t="s">
        <v>43</v>
      </c>
      <c r="N2264" s="72"/>
      <c r="O2264" s="76" t="s">
        <v>1043</v>
      </c>
      <c r="P2264" s="77" t="s">
        <v>61</v>
      </c>
      <c r="Q2264" s="77"/>
      <c r="R2264" s="77"/>
      <c r="S2264" s="78"/>
      <c r="T2264" s="119">
        <v>6</v>
      </c>
    </row>
    <row r="2265" spans="2:20" x14ac:dyDescent="0.25">
      <c r="B2265" s="70">
        <v>441691</v>
      </c>
      <c r="C2265" s="144">
        <v>491332</v>
      </c>
      <c r="E2265" s="43" t="s">
        <v>43</v>
      </c>
      <c r="N2265" s="72"/>
      <c r="O2265" s="76" t="s">
        <v>1044</v>
      </c>
      <c r="P2265" s="77" t="s">
        <v>61</v>
      </c>
      <c r="Q2265" s="77"/>
      <c r="R2265" s="77"/>
      <c r="S2265" s="78"/>
      <c r="T2265" s="119">
        <v>6</v>
      </c>
    </row>
    <row r="2266" spans="2:20" x14ac:dyDescent="0.25">
      <c r="B2266" s="70">
        <v>102376</v>
      </c>
      <c r="E2266" s="43" t="s">
        <v>43</v>
      </c>
      <c r="N2266" s="72"/>
      <c r="O2266" s="76" t="s">
        <v>1045</v>
      </c>
      <c r="P2266" s="77" t="s">
        <v>61</v>
      </c>
      <c r="Q2266" s="77"/>
      <c r="R2266" s="77"/>
      <c r="S2266" s="78"/>
      <c r="T2266" s="119">
        <v>6</v>
      </c>
    </row>
    <row r="2267" spans="2:20" x14ac:dyDescent="0.25">
      <c r="B2267" s="70">
        <v>102382</v>
      </c>
      <c r="E2267" s="43" t="s">
        <v>43</v>
      </c>
      <c r="N2267" s="72"/>
      <c r="O2267" s="76" t="s">
        <v>1046</v>
      </c>
      <c r="P2267" s="77" t="s">
        <v>61</v>
      </c>
      <c r="Q2267" s="77"/>
      <c r="R2267" s="77"/>
      <c r="S2267" s="78"/>
      <c r="T2267" s="119">
        <v>6</v>
      </c>
    </row>
    <row r="2268" spans="2:20" x14ac:dyDescent="0.25">
      <c r="B2268" s="70">
        <v>410237</v>
      </c>
      <c r="E2268" s="43" t="s">
        <v>43</v>
      </c>
      <c r="N2268" s="72"/>
      <c r="O2268" s="76" t="s">
        <v>1047</v>
      </c>
      <c r="P2268" s="77" t="s">
        <v>61</v>
      </c>
      <c r="Q2268" s="77"/>
      <c r="R2268" s="77"/>
      <c r="S2268" s="78"/>
      <c r="T2268" s="119">
        <v>10</v>
      </c>
    </row>
    <row r="2269" spans="2:20" x14ac:dyDescent="0.25">
      <c r="B2269" s="70">
        <v>196492</v>
      </c>
      <c r="C2269" s="144">
        <v>196498</v>
      </c>
      <c r="E2269" s="43" t="s">
        <v>43</v>
      </c>
      <c r="N2269" s="72"/>
      <c r="O2269" s="76" t="s">
        <v>1048</v>
      </c>
      <c r="P2269" s="77">
        <v>3276552635343</v>
      </c>
      <c r="Q2269" s="77"/>
      <c r="R2269" s="77"/>
      <c r="S2269" s="78"/>
      <c r="T2269" s="119">
        <v>6</v>
      </c>
    </row>
    <row r="2270" spans="2:20" x14ac:dyDescent="0.25">
      <c r="B2270" s="79"/>
      <c r="E2270" s="43" t="s">
        <v>43</v>
      </c>
      <c r="N2270" s="72"/>
      <c r="O2270" s="76" t="s">
        <v>1049</v>
      </c>
      <c r="P2270" s="77">
        <v>3276552635350</v>
      </c>
      <c r="Q2270" s="77"/>
      <c r="R2270" s="77"/>
      <c r="S2270" s="78"/>
      <c r="T2270" s="119">
        <v>1</v>
      </c>
    </row>
    <row r="2271" spans="2:20" x14ac:dyDescent="0.25">
      <c r="B2271" s="79"/>
      <c r="E2271" s="43" t="s">
        <v>43</v>
      </c>
      <c r="N2271" s="72"/>
      <c r="O2271" s="76" t="s">
        <v>1050</v>
      </c>
      <c r="P2271" s="77" t="s">
        <v>61</v>
      </c>
      <c r="Q2271" s="77"/>
      <c r="R2271" s="77"/>
      <c r="S2271" s="78"/>
      <c r="T2271" s="119">
        <v>6</v>
      </c>
    </row>
    <row r="2272" spans="2:20" x14ac:dyDescent="0.25">
      <c r="B2272" s="79">
        <v>173466</v>
      </c>
      <c r="C2272" s="71">
        <v>173468</v>
      </c>
      <c r="D2272" s="71"/>
      <c r="E2272" s="43" t="s">
        <v>43</v>
      </c>
      <c r="F2272" s="71"/>
      <c r="G2272" s="71"/>
      <c r="H2272" s="71"/>
      <c r="I2272" s="71"/>
      <c r="J2272" s="71"/>
      <c r="K2272" s="71"/>
      <c r="L2272" s="71"/>
      <c r="M2272" s="71"/>
      <c r="N2272" s="72"/>
      <c r="O2272" s="76"/>
      <c r="P2272" s="77"/>
      <c r="Q2272" s="77"/>
      <c r="R2272" s="77"/>
      <c r="S2272" s="78"/>
      <c r="T2272" s="119">
        <v>5</v>
      </c>
    </row>
    <row r="2273" spans="2:20" x14ac:dyDescent="0.25">
      <c r="B2273" s="70">
        <v>831100</v>
      </c>
      <c r="E2273" s="43" t="s">
        <v>43</v>
      </c>
      <c r="N2273" s="72"/>
      <c r="O2273" s="76" t="s">
        <v>1051</v>
      </c>
      <c r="P2273" s="77">
        <v>3276552635367</v>
      </c>
      <c r="Q2273" s="77"/>
      <c r="R2273" s="77"/>
      <c r="S2273" s="78"/>
      <c r="T2273" s="119">
        <v>1</v>
      </c>
    </row>
    <row r="2274" spans="2:20" x14ac:dyDescent="0.25">
      <c r="B2274" s="79"/>
      <c r="E2274" s="43" t="s">
        <v>43</v>
      </c>
      <c r="N2274" s="72"/>
      <c r="O2274" s="76" t="s">
        <v>1052</v>
      </c>
      <c r="P2274" s="77">
        <v>3276552635589</v>
      </c>
      <c r="Q2274" s="77"/>
      <c r="R2274" s="77"/>
      <c r="S2274" s="78"/>
      <c r="T2274" s="119"/>
    </row>
    <row r="2275" spans="2:20" x14ac:dyDescent="0.25">
      <c r="B2275" s="79"/>
      <c r="C2275" s="71"/>
      <c r="D2275" s="71"/>
      <c r="E2275" s="43"/>
      <c r="F2275" s="71"/>
      <c r="G2275" s="71"/>
      <c r="H2275" s="71"/>
      <c r="I2275" s="71"/>
      <c r="J2275" s="71"/>
      <c r="K2275" s="71"/>
      <c r="L2275" s="71"/>
      <c r="M2275" s="71"/>
      <c r="N2275" s="72"/>
      <c r="O2275" s="76" t="s">
        <v>1053</v>
      </c>
      <c r="P2275" s="77"/>
      <c r="Q2275" s="77"/>
      <c r="R2275" s="77"/>
      <c r="S2275" s="78"/>
      <c r="T2275" s="119"/>
    </row>
    <row r="2276" spans="2:20" x14ac:dyDescent="0.25">
      <c r="B2276" s="70">
        <v>202195</v>
      </c>
      <c r="C2276" s="144">
        <v>202196</v>
      </c>
      <c r="E2276" s="43" t="s">
        <v>43</v>
      </c>
      <c r="N2276" s="72"/>
      <c r="O2276" s="76" t="s">
        <v>1054</v>
      </c>
      <c r="P2276" s="77">
        <v>3276552758172</v>
      </c>
      <c r="Q2276" s="77"/>
      <c r="R2276" s="77"/>
      <c r="S2276" s="78"/>
      <c r="T2276" s="119">
        <v>10</v>
      </c>
    </row>
    <row r="2277" spans="2:20" x14ac:dyDescent="0.25">
      <c r="B2277" s="70">
        <v>548673</v>
      </c>
      <c r="C2277" s="144">
        <v>548679</v>
      </c>
      <c r="E2277" s="43" t="s">
        <v>43</v>
      </c>
      <c r="N2277" s="72"/>
      <c r="O2277" s="76" t="s">
        <v>1054</v>
      </c>
      <c r="P2277" s="77">
        <v>3276552758172</v>
      </c>
      <c r="Q2277" s="77"/>
      <c r="R2277" s="77"/>
      <c r="S2277" s="78"/>
      <c r="T2277" s="119">
        <v>10</v>
      </c>
    </row>
    <row r="2278" spans="2:20" x14ac:dyDescent="0.25">
      <c r="B2278" s="70">
        <v>459434</v>
      </c>
      <c r="E2278" s="43" t="s">
        <v>46</v>
      </c>
      <c r="N2278" s="72"/>
      <c r="O2278" s="76" t="s">
        <v>1054</v>
      </c>
      <c r="P2278" s="77">
        <v>3276552758172</v>
      </c>
      <c r="Q2278" s="77"/>
      <c r="R2278" s="77"/>
      <c r="S2278" s="78"/>
      <c r="T2278" s="119">
        <v>10</v>
      </c>
    </row>
    <row r="2279" spans="2:20" x14ac:dyDescent="0.25">
      <c r="B2279" s="70">
        <v>202198</v>
      </c>
      <c r="C2279" s="144">
        <v>202199</v>
      </c>
      <c r="E2279" s="43" t="s">
        <v>47</v>
      </c>
      <c r="N2279" s="72"/>
      <c r="O2279" s="76" t="s">
        <v>1054</v>
      </c>
      <c r="P2279" s="77">
        <v>3276552758172</v>
      </c>
      <c r="Q2279" s="77"/>
      <c r="R2279" s="77"/>
      <c r="S2279" s="78"/>
      <c r="T2279" s="119">
        <v>10</v>
      </c>
    </row>
    <row r="2280" spans="2:20" x14ac:dyDescent="0.25">
      <c r="B2280" s="70">
        <v>202241</v>
      </c>
      <c r="C2280" s="144">
        <v>202242</v>
      </c>
      <c r="E2280" s="43" t="s">
        <v>43</v>
      </c>
      <c r="N2280" s="72"/>
      <c r="O2280" s="76" t="s">
        <v>1055</v>
      </c>
      <c r="P2280" s="77">
        <v>3276552758134</v>
      </c>
      <c r="Q2280" s="77"/>
      <c r="R2280" s="77"/>
      <c r="S2280" s="78"/>
      <c r="T2280" s="119">
        <v>10</v>
      </c>
    </row>
    <row r="2281" spans="2:20" x14ac:dyDescent="0.25">
      <c r="B2281" s="70">
        <v>202254</v>
      </c>
      <c r="C2281" s="144">
        <v>202255</v>
      </c>
      <c r="E2281" s="43" t="s">
        <v>47</v>
      </c>
      <c r="N2281" s="72"/>
      <c r="O2281" s="76" t="s">
        <v>1055</v>
      </c>
      <c r="P2281" s="77">
        <v>3276552758134</v>
      </c>
      <c r="Q2281" s="77"/>
      <c r="R2281" s="77"/>
      <c r="S2281" s="78"/>
      <c r="T2281" s="119">
        <v>10</v>
      </c>
    </row>
    <row r="2282" spans="2:20" x14ac:dyDescent="0.25">
      <c r="B2282" s="79">
        <v>272451</v>
      </c>
      <c r="C2282" s="71">
        <v>272820</v>
      </c>
      <c r="E2282" s="43" t="s">
        <v>47</v>
      </c>
      <c r="N2282" s="72"/>
      <c r="O2282" s="76" t="s">
        <v>1056</v>
      </c>
      <c r="P2282" s="77">
        <v>3276552758110</v>
      </c>
      <c r="Q2282" s="77"/>
      <c r="R2282" s="77"/>
      <c r="S2282" s="78"/>
      <c r="T2282" s="119">
        <v>10</v>
      </c>
    </row>
    <row r="2283" spans="2:20" x14ac:dyDescent="0.25">
      <c r="B2283" s="70">
        <v>343665</v>
      </c>
      <c r="E2283" s="43" t="s">
        <v>43</v>
      </c>
      <c r="N2283" s="72"/>
      <c r="O2283" s="76" t="s">
        <v>1056</v>
      </c>
      <c r="P2283" s="77">
        <v>3276552758110</v>
      </c>
      <c r="Q2283" s="77"/>
      <c r="R2283" s="77"/>
      <c r="S2283" s="78"/>
      <c r="T2283" s="119">
        <v>10</v>
      </c>
    </row>
    <row r="2284" spans="2:20" x14ac:dyDescent="0.25">
      <c r="B2284" s="70">
        <v>548440</v>
      </c>
      <c r="C2284" s="144">
        <v>548446</v>
      </c>
      <c r="E2284" s="43" t="s">
        <v>43</v>
      </c>
      <c r="N2284" s="72"/>
      <c r="O2284" s="76" t="s">
        <v>1056</v>
      </c>
      <c r="P2284" s="77">
        <v>3276552758110</v>
      </c>
      <c r="Q2284" s="77"/>
      <c r="R2284" s="77"/>
      <c r="S2284" s="78"/>
      <c r="T2284" s="119">
        <v>10</v>
      </c>
    </row>
    <row r="2285" spans="2:20" x14ac:dyDescent="0.25">
      <c r="B2285" s="70">
        <v>548187</v>
      </c>
      <c r="C2285" s="144">
        <v>548184</v>
      </c>
      <c r="E2285" s="43" t="s">
        <v>47</v>
      </c>
      <c r="N2285" s="72"/>
      <c r="O2285" s="76" t="s">
        <v>1056</v>
      </c>
      <c r="P2285" s="77">
        <v>3276552758110</v>
      </c>
      <c r="Q2285" s="77"/>
      <c r="R2285" s="77"/>
      <c r="S2285" s="78"/>
      <c r="T2285" s="119">
        <v>17</v>
      </c>
    </row>
    <row r="2286" spans="2:20" x14ac:dyDescent="0.25">
      <c r="B2286" s="70">
        <v>202270</v>
      </c>
      <c r="C2286" s="144">
        <v>202272</v>
      </c>
      <c r="E2286" s="43" t="s">
        <v>43</v>
      </c>
      <c r="N2286" s="72"/>
      <c r="O2286" s="76" t="s">
        <v>1057</v>
      </c>
      <c r="P2286" s="77">
        <v>3276552758158</v>
      </c>
      <c r="Q2286" s="77"/>
      <c r="R2286" s="77"/>
      <c r="S2286" s="78"/>
      <c r="T2286" s="119">
        <v>10</v>
      </c>
    </row>
    <row r="2287" spans="2:20" x14ac:dyDescent="0.25">
      <c r="B2287" s="70">
        <v>32317</v>
      </c>
      <c r="E2287" s="43" t="s">
        <v>43</v>
      </c>
      <c r="N2287" s="72"/>
      <c r="O2287" s="76" t="s">
        <v>1057</v>
      </c>
      <c r="P2287" s="77">
        <v>3276552758158</v>
      </c>
      <c r="Q2287" s="77"/>
      <c r="R2287" s="77"/>
      <c r="S2287" s="78"/>
      <c r="T2287" s="119">
        <v>10</v>
      </c>
    </row>
    <row r="2288" spans="2:20" x14ac:dyDescent="0.25">
      <c r="B2288" s="70">
        <v>548630</v>
      </c>
      <c r="C2288" s="144">
        <v>548609</v>
      </c>
      <c r="E2288" s="43" t="s">
        <v>43</v>
      </c>
      <c r="N2288" s="72"/>
      <c r="O2288" s="76" t="s">
        <v>1057</v>
      </c>
      <c r="P2288" s="77">
        <v>3276552758158</v>
      </c>
      <c r="Q2288" s="77"/>
      <c r="R2288" s="77"/>
      <c r="S2288" s="78"/>
      <c r="T2288" s="119">
        <v>10</v>
      </c>
    </row>
    <row r="2289" spans="2:20" x14ac:dyDescent="0.25">
      <c r="B2289" s="70">
        <v>202608</v>
      </c>
      <c r="C2289" s="144">
        <v>202609</v>
      </c>
      <c r="E2289" s="43" t="s">
        <v>43</v>
      </c>
      <c r="N2289" s="72"/>
      <c r="O2289" s="76" t="s">
        <v>1058</v>
      </c>
      <c r="P2289" s="77">
        <v>3276552758097</v>
      </c>
      <c r="Q2289" s="77"/>
      <c r="R2289" s="77"/>
      <c r="S2289" s="78"/>
      <c r="T2289" s="119">
        <v>10</v>
      </c>
    </row>
    <row r="2290" spans="2:20" x14ac:dyDescent="0.25">
      <c r="B2290" s="70">
        <v>656879</v>
      </c>
      <c r="E2290" s="43" t="s">
        <v>43</v>
      </c>
      <c r="N2290" s="72"/>
      <c r="O2290" s="76" t="s">
        <v>1058</v>
      </c>
      <c r="P2290" s="77">
        <v>3276552758097</v>
      </c>
      <c r="Q2290" s="77"/>
      <c r="R2290" s="77"/>
      <c r="S2290" s="78"/>
      <c r="T2290" s="119">
        <v>10</v>
      </c>
    </row>
    <row r="2291" spans="2:20" x14ac:dyDescent="0.25">
      <c r="B2291" s="70">
        <v>209666</v>
      </c>
      <c r="C2291" s="144">
        <v>209668</v>
      </c>
      <c r="E2291" s="43" t="s">
        <v>43</v>
      </c>
      <c r="N2291" s="72"/>
      <c r="O2291" s="76" t="s">
        <v>1058</v>
      </c>
      <c r="P2291" s="77">
        <v>3276552758097</v>
      </c>
      <c r="Q2291" s="77"/>
      <c r="R2291" s="77"/>
      <c r="S2291" s="78"/>
      <c r="T2291" s="119">
        <v>10</v>
      </c>
    </row>
    <row r="2292" spans="2:20" x14ac:dyDescent="0.25">
      <c r="B2292" s="70">
        <v>922243</v>
      </c>
      <c r="E2292" s="43" t="s">
        <v>43</v>
      </c>
      <c r="N2292" s="72"/>
      <c r="O2292" s="76" t="s">
        <v>1059</v>
      </c>
      <c r="P2292" s="77">
        <v>3276552754235</v>
      </c>
      <c r="Q2292" s="77"/>
      <c r="R2292" s="77"/>
      <c r="S2292" s="78"/>
      <c r="T2292" s="119">
        <v>20</v>
      </c>
    </row>
    <row r="2293" spans="2:20" x14ac:dyDescent="0.25">
      <c r="B2293" s="70">
        <v>924257</v>
      </c>
      <c r="E2293" s="43" t="s">
        <v>43</v>
      </c>
      <c r="N2293" s="72"/>
      <c r="O2293" s="76" t="s">
        <v>1060</v>
      </c>
      <c r="P2293" s="77">
        <v>3276552754228</v>
      </c>
      <c r="Q2293" s="77"/>
      <c r="R2293" s="77"/>
      <c r="S2293" s="78"/>
      <c r="T2293" s="119">
        <v>20</v>
      </c>
    </row>
    <row r="2294" spans="2:20" x14ac:dyDescent="0.25">
      <c r="B2294" s="70">
        <v>924253</v>
      </c>
      <c r="E2294" s="43" t="s">
        <v>43</v>
      </c>
      <c r="N2294" s="72"/>
      <c r="O2294" s="76" t="s">
        <v>1061</v>
      </c>
      <c r="P2294" s="77">
        <v>3276552754211</v>
      </c>
      <c r="Q2294" s="77"/>
      <c r="R2294" s="77"/>
      <c r="S2294" s="78"/>
      <c r="T2294" s="119">
        <v>10</v>
      </c>
    </row>
    <row r="2295" spans="2:20" x14ac:dyDescent="0.25">
      <c r="B2295" s="70">
        <v>866307</v>
      </c>
      <c r="C2295" s="144">
        <v>866377</v>
      </c>
      <c r="E2295" s="43" t="s">
        <v>59</v>
      </c>
      <c r="N2295" s="72"/>
      <c r="O2295" s="76" t="s">
        <v>1062</v>
      </c>
      <c r="P2295" s="77" t="s">
        <v>61</v>
      </c>
      <c r="Q2295" s="77"/>
      <c r="R2295" s="77"/>
      <c r="S2295" s="78"/>
      <c r="T2295" s="119">
        <v>10</v>
      </c>
    </row>
    <row r="2296" spans="2:20" x14ac:dyDescent="0.25">
      <c r="B2296" s="70">
        <v>620521</v>
      </c>
      <c r="C2296" s="144">
        <v>620523</v>
      </c>
      <c r="E2296" s="43" t="s">
        <v>47</v>
      </c>
      <c r="N2296" s="72"/>
      <c r="O2296" s="76" t="s">
        <v>1063</v>
      </c>
      <c r="P2296" s="77">
        <v>3276552758196</v>
      </c>
      <c r="Q2296" s="77">
        <v>20554</v>
      </c>
      <c r="R2296" s="77"/>
      <c r="S2296" s="78" t="s">
        <v>1064</v>
      </c>
      <c r="T2296" s="119">
        <v>5</v>
      </c>
    </row>
    <row r="2297" spans="2:20" x14ac:dyDescent="0.25">
      <c r="B2297" s="70">
        <v>479388</v>
      </c>
      <c r="E2297" s="43" t="s">
        <v>43</v>
      </c>
      <c r="N2297" s="72"/>
      <c r="O2297" s="76" t="s">
        <v>1065</v>
      </c>
      <c r="P2297" s="77">
        <v>3276552754273</v>
      </c>
      <c r="Q2297" s="77"/>
      <c r="R2297" s="77"/>
      <c r="S2297" s="78"/>
      <c r="T2297" s="119">
        <v>1</v>
      </c>
    </row>
    <row r="2298" spans="2:20" x14ac:dyDescent="0.25">
      <c r="B2298" s="70">
        <v>202426</v>
      </c>
      <c r="C2298" s="144">
        <v>202427</v>
      </c>
      <c r="E2298" s="43" t="s">
        <v>47</v>
      </c>
      <c r="N2298" s="72"/>
      <c r="O2298" s="76" t="s">
        <v>1065</v>
      </c>
      <c r="P2298" s="77">
        <v>3276552754273</v>
      </c>
      <c r="Q2298" s="77"/>
      <c r="R2298" s="77"/>
      <c r="S2298" s="78"/>
      <c r="T2298" s="119">
        <v>10</v>
      </c>
    </row>
    <row r="2299" spans="2:20" x14ac:dyDescent="0.25">
      <c r="B2299" s="70">
        <v>202431</v>
      </c>
      <c r="C2299" s="144">
        <v>202432</v>
      </c>
      <c r="E2299" s="43" t="s">
        <v>47</v>
      </c>
      <c r="N2299" s="72"/>
      <c r="O2299" s="76" t="s">
        <v>1066</v>
      </c>
      <c r="P2299" s="77">
        <v>3276552755676</v>
      </c>
      <c r="Q2299" s="77"/>
      <c r="R2299" s="77"/>
      <c r="S2299" s="78"/>
      <c r="T2299" s="119">
        <v>10</v>
      </c>
    </row>
    <row r="2300" spans="2:20" x14ac:dyDescent="0.25">
      <c r="B2300" s="70">
        <v>202186</v>
      </c>
      <c r="C2300" s="144">
        <v>202187</v>
      </c>
      <c r="E2300" s="43" t="s">
        <v>43</v>
      </c>
      <c r="N2300" s="72"/>
      <c r="O2300" s="76" t="s">
        <v>1067</v>
      </c>
      <c r="P2300" s="77">
        <v>3276552755850</v>
      </c>
      <c r="Q2300" s="77"/>
      <c r="R2300" s="77"/>
      <c r="S2300" s="78"/>
      <c r="T2300" s="119">
        <v>10</v>
      </c>
    </row>
    <row r="2301" spans="2:20" x14ac:dyDescent="0.25">
      <c r="B2301" s="70">
        <v>648047</v>
      </c>
      <c r="C2301" s="144">
        <v>648044</v>
      </c>
      <c r="E2301" s="43" t="s">
        <v>43</v>
      </c>
      <c r="N2301" s="72"/>
      <c r="O2301" s="76" t="s">
        <v>1067</v>
      </c>
      <c r="P2301" s="77">
        <v>3276552755850</v>
      </c>
      <c r="Q2301" s="77"/>
      <c r="R2301" s="77"/>
      <c r="S2301" s="78"/>
      <c r="T2301" s="119">
        <v>25</v>
      </c>
    </row>
    <row r="2302" spans="2:20" x14ac:dyDescent="0.25">
      <c r="B2302" s="70">
        <v>32200</v>
      </c>
      <c r="E2302" s="43" t="s">
        <v>46</v>
      </c>
      <c r="N2302" s="72"/>
      <c r="O2302" s="76" t="s">
        <v>1068</v>
      </c>
      <c r="P2302" s="77">
        <v>3276552754259</v>
      </c>
      <c r="Q2302" s="77"/>
      <c r="R2302" s="77"/>
      <c r="S2302" s="78"/>
      <c r="T2302" s="119">
        <v>10</v>
      </c>
    </row>
    <row r="2303" spans="2:20" x14ac:dyDescent="0.25">
      <c r="B2303" s="70">
        <v>202405</v>
      </c>
      <c r="C2303" s="144">
        <v>202406</v>
      </c>
      <c r="E2303" s="43" t="s">
        <v>47</v>
      </c>
      <c r="N2303" s="72"/>
      <c r="O2303" s="76" t="s">
        <v>1068</v>
      </c>
      <c r="P2303" s="77">
        <v>3276552754259</v>
      </c>
      <c r="Q2303" s="77"/>
      <c r="R2303" s="77"/>
      <c r="S2303" s="78"/>
      <c r="T2303" s="119">
        <v>10</v>
      </c>
    </row>
    <row r="2304" spans="2:20" x14ac:dyDescent="0.25">
      <c r="B2304" s="70">
        <v>202411</v>
      </c>
      <c r="C2304" s="144">
        <v>202412</v>
      </c>
      <c r="E2304" s="43" t="s">
        <v>43</v>
      </c>
      <c r="N2304" s="72"/>
      <c r="O2304" s="76" t="s">
        <v>1069</v>
      </c>
      <c r="P2304" s="77">
        <v>3276557472912</v>
      </c>
      <c r="Q2304" s="77"/>
      <c r="R2304" s="77"/>
      <c r="S2304" s="78"/>
      <c r="T2304" s="119">
        <v>10</v>
      </c>
    </row>
    <row r="2305" spans="2:20" x14ac:dyDescent="0.25">
      <c r="B2305" s="70">
        <v>202417</v>
      </c>
      <c r="C2305" s="144">
        <v>202419</v>
      </c>
      <c r="E2305" s="43" t="s">
        <v>47</v>
      </c>
      <c r="N2305" s="72"/>
      <c r="O2305" s="76" t="s">
        <v>1069</v>
      </c>
      <c r="P2305" s="77">
        <v>3276557472912</v>
      </c>
      <c r="Q2305" s="77"/>
      <c r="R2305" s="77"/>
      <c r="S2305" s="78"/>
      <c r="T2305" s="119">
        <v>10</v>
      </c>
    </row>
    <row r="2306" spans="2:20" x14ac:dyDescent="0.25">
      <c r="B2306" s="79"/>
      <c r="E2306" s="43" t="s">
        <v>43</v>
      </c>
      <c r="N2306" s="72"/>
      <c r="O2306" s="76" t="s">
        <v>267</v>
      </c>
      <c r="P2306" s="77">
        <v>3276552497972</v>
      </c>
      <c r="Q2306" s="77">
        <v>20446</v>
      </c>
      <c r="R2306" s="77"/>
      <c r="S2306" s="78" t="s">
        <v>268</v>
      </c>
      <c r="T2306" s="119"/>
    </row>
    <row r="2307" spans="2:20" x14ac:dyDescent="0.25">
      <c r="B2307" s="70">
        <v>202433</v>
      </c>
      <c r="C2307" s="144">
        <v>202436</v>
      </c>
      <c r="E2307" s="43" t="s">
        <v>43</v>
      </c>
      <c r="N2307" s="72"/>
      <c r="O2307" s="76" t="s">
        <v>1070</v>
      </c>
      <c r="P2307" s="77">
        <v>3276552755751</v>
      </c>
      <c r="Q2307" s="77"/>
      <c r="R2307" s="77"/>
      <c r="S2307" s="78"/>
      <c r="T2307" s="119">
        <v>10</v>
      </c>
    </row>
    <row r="2308" spans="2:20" x14ac:dyDescent="0.25">
      <c r="B2308" s="70">
        <v>32328</v>
      </c>
      <c r="E2308" s="43" t="s">
        <v>47</v>
      </c>
      <c r="N2308" s="72"/>
      <c r="O2308" s="76" t="s">
        <v>267</v>
      </c>
      <c r="P2308" s="77">
        <v>3276552755751</v>
      </c>
      <c r="Q2308" s="77"/>
      <c r="R2308" s="77"/>
      <c r="S2308" s="78"/>
      <c r="T2308" s="119">
        <v>10</v>
      </c>
    </row>
    <row r="2309" spans="2:20" x14ac:dyDescent="0.25">
      <c r="B2309" s="70">
        <v>202438</v>
      </c>
      <c r="C2309" s="144">
        <v>202439</v>
      </c>
      <c r="E2309" s="43" t="s">
        <v>47</v>
      </c>
      <c r="N2309" s="72"/>
      <c r="O2309" s="76" t="s">
        <v>1070</v>
      </c>
      <c r="P2309" s="77">
        <v>3276552755751</v>
      </c>
      <c r="Q2309" s="77"/>
      <c r="R2309" s="77"/>
      <c r="S2309" s="78"/>
      <c r="T2309" s="119">
        <v>10</v>
      </c>
    </row>
    <row r="2310" spans="2:20" x14ac:dyDescent="0.25">
      <c r="B2310" s="70">
        <v>202568</v>
      </c>
      <c r="C2310" s="144">
        <v>202572</v>
      </c>
      <c r="E2310" s="43" t="s">
        <v>43</v>
      </c>
      <c r="N2310" s="72"/>
      <c r="O2310" s="76" t="s">
        <v>1071</v>
      </c>
      <c r="P2310" s="77">
        <v>3276552755874</v>
      </c>
      <c r="Q2310" s="77"/>
      <c r="R2310" s="77"/>
      <c r="S2310" s="78"/>
      <c r="T2310" s="119">
        <v>10</v>
      </c>
    </row>
    <row r="2311" spans="2:20" x14ac:dyDescent="0.25">
      <c r="B2311" s="70">
        <v>32166</v>
      </c>
      <c r="E2311" s="43" t="s">
        <v>43</v>
      </c>
      <c r="N2311" s="72"/>
      <c r="O2311" s="76" t="s">
        <v>1071</v>
      </c>
      <c r="P2311" s="77">
        <v>3276552755874</v>
      </c>
      <c r="Q2311" s="77"/>
      <c r="R2311" s="77"/>
      <c r="S2311" s="78"/>
      <c r="T2311" s="119">
        <v>10</v>
      </c>
    </row>
    <row r="2312" spans="2:20" x14ac:dyDescent="0.25">
      <c r="B2312" s="70">
        <v>609695</v>
      </c>
      <c r="E2312" s="43" t="s">
        <v>47</v>
      </c>
      <c r="N2312" s="72"/>
      <c r="O2312" s="76" t="s">
        <v>1071</v>
      </c>
      <c r="P2312" s="77">
        <v>3276552755874</v>
      </c>
      <c r="Q2312" s="77"/>
      <c r="R2312" s="77"/>
      <c r="S2312" s="78"/>
      <c r="T2312" s="119">
        <v>10</v>
      </c>
    </row>
    <row r="2313" spans="2:20" x14ac:dyDescent="0.25">
      <c r="B2313" s="70">
        <v>740408</v>
      </c>
      <c r="E2313" s="43" t="s">
        <v>43</v>
      </c>
      <c r="N2313" s="72"/>
      <c r="O2313" s="76" t="s">
        <v>1072</v>
      </c>
      <c r="P2313" s="77" t="s">
        <v>61</v>
      </c>
      <c r="Q2313" s="77"/>
      <c r="R2313" s="77"/>
      <c r="S2313" s="78"/>
      <c r="T2313" s="119">
        <v>1</v>
      </c>
    </row>
    <row r="2314" spans="2:20" x14ac:dyDescent="0.25">
      <c r="B2314" s="70">
        <v>32186</v>
      </c>
      <c r="E2314" s="43" t="s">
        <v>43</v>
      </c>
      <c r="N2314" s="72"/>
      <c r="O2314" s="76" t="s">
        <v>1073</v>
      </c>
      <c r="P2314" s="77" t="s">
        <v>61</v>
      </c>
      <c r="Q2314" s="77"/>
      <c r="R2314" s="77"/>
      <c r="S2314" s="78"/>
      <c r="T2314" s="119">
        <v>10</v>
      </c>
    </row>
    <row r="2315" spans="2:20" x14ac:dyDescent="0.25">
      <c r="B2315" s="70">
        <v>202351</v>
      </c>
      <c r="C2315" s="144">
        <v>202354</v>
      </c>
      <c r="E2315" s="43" t="s">
        <v>43</v>
      </c>
      <c r="N2315" s="72"/>
      <c r="O2315" s="76" t="s">
        <v>1074</v>
      </c>
      <c r="P2315" s="77">
        <v>3276552748777</v>
      </c>
      <c r="Q2315" s="77"/>
      <c r="R2315" s="77"/>
      <c r="S2315" s="78"/>
      <c r="T2315" s="119">
        <v>10</v>
      </c>
    </row>
    <row r="2316" spans="2:20" x14ac:dyDescent="0.25">
      <c r="B2316" s="70">
        <v>202366</v>
      </c>
      <c r="C2316" s="144">
        <v>202367</v>
      </c>
      <c r="E2316" s="43" t="s">
        <v>47</v>
      </c>
      <c r="N2316" s="72"/>
      <c r="O2316" s="76" t="s">
        <v>1074</v>
      </c>
      <c r="P2316" s="77">
        <v>3276552748777</v>
      </c>
      <c r="Q2316" s="77"/>
      <c r="R2316" s="77"/>
      <c r="S2316" s="78"/>
      <c r="T2316" s="119">
        <v>10</v>
      </c>
    </row>
    <row r="2317" spans="2:20" x14ac:dyDescent="0.25">
      <c r="B2317" s="70">
        <v>982883</v>
      </c>
      <c r="C2317" s="144">
        <v>982884</v>
      </c>
      <c r="E2317" s="43" t="s">
        <v>43</v>
      </c>
      <c r="N2317" s="72"/>
      <c r="O2317" s="76" t="s">
        <v>1074</v>
      </c>
      <c r="P2317" s="77">
        <v>3276552748777</v>
      </c>
      <c r="Q2317" s="77"/>
      <c r="R2317" s="77"/>
      <c r="S2317" s="78"/>
      <c r="T2317" s="119">
        <v>10</v>
      </c>
    </row>
    <row r="2318" spans="2:20" x14ac:dyDescent="0.25">
      <c r="B2318" s="70">
        <v>215392</v>
      </c>
      <c r="C2318" s="144">
        <v>215412</v>
      </c>
      <c r="E2318" s="43" t="s">
        <v>43</v>
      </c>
      <c r="N2318" s="72"/>
      <c r="O2318" s="76" t="s">
        <v>1074</v>
      </c>
      <c r="P2318" s="77">
        <v>3276552748777</v>
      </c>
      <c r="Q2318" s="77"/>
      <c r="R2318" s="77"/>
      <c r="S2318" s="78"/>
      <c r="T2318" s="119">
        <v>10</v>
      </c>
    </row>
    <row r="2319" spans="2:20" x14ac:dyDescent="0.25">
      <c r="B2319" s="70">
        <v>202375</v>
      </c>
      <c r="C2319" s="144">
        <v>202376</v>
      </c>
      <c r="E2319" s="43" t="s">
        <v>43</v>
      </c>
      <c r="N2319" s="72"/>
      <c r="O2319" s="76" t="s">
        <v>1075</v>
      </c>
      <c r="P2319" s="77">
        <v>3276552748784</v>
      </c>
      <c r="Q2319" s="77"/>
      <c r="R2319" s="77"/>
      <c r="S2319" s="78"/>
      <c r="T2319" s="119">
        <v>10</v>
      </c>
    </row>
    <row r="2320" spans="2:20" x14ac:dyDescent="0.25">
      <c r="B2320" s="70">
        <v>202383</v>
      </c>
      <c r="C2320" s="144">
        <v>202385</v>
      </c>
      <c r="E2320" s="43" t="s">
        <v>47</v>
      </c>
      <c r="N2320" s="72"/>
      <c r="O2320" s="76" t="s">
        <v>1075</v>
      </c>
      <c r="P2320" s="77">
        <v>3276552748784</v>
      </c>
      <c r="Q2320" s="77"/>
      <c r="R2320" s="77"/>
      <c r="S2320" s="78"/>
      <c r="T2320" s="119">
        <v>10</v>
      </c>
    </row>
    <row r="2321" spans="2:20" x14ac:dyDescent="0.25">
      <c r="B2321" s="70">
        <v>202388</v>
      </c>
      <c r="C2321" s="144">
        <v>202389</v>
      </c>
      <c r="E2321" s="43" t="s">
        <v>43</v>
      </c>
      <c r="N2321" s="72"/>
      <c r="O2321" s="76" t="s">
        <v>1076</v>
      </c>
      <c r="P2321" s="77" t="s">
        <v>61</v>
      </c>
      <c r="Q2321" s="77"/>
      <c r="R2321" s="77"/>
      <c r="S2321" s="78"/>
      <c r="T2321" s="119">
        <v>10</v>
      </c>
    </row>
    <row r="2322" spans="2:20" x14ac:dyDescent="0.25">
      <c r="B2322" s="79"/>
      <c r="E2322" s="43"/>
      <c r="N2322" s="72"/>
      <c r="O2322" s="76" t="s">
        <v>1077</v>
      </c>
      <c r="P2322" s="77">
        <v>3276552754266</v>
      </c>
      <c r="Q2322" s="77">
        <v>20447</v>
      </c>
      <c r="R2322" s="77"/>
      <c r="S2322" s="78" t="s">
        <v>1078</v>
      </c>
      <c r="T2322" s="119"/>
    </row>
    <row r="2323" spans="2:20" x14ac:dyDescent="0.25">
      <c r="B2323" s="79"/>
      <c r="C2323" s="71"/>
      <c r="D2323" s="71"/>
      <c r="E2323" s="43"/>
      <c r="F2323" s="71"/>
      <c r="G2323" s="71"/>
      <c r="H2323" s="71"/>
      <c r="I2323" s="71"/>
      <c r="J2323" s="71"/>
      <c r="K2323" s="71"/>
      <c r="L2323" s="71"/>
      <c r="M2323" s="71"/>
      <c r="N2323" s="72"/>
      <c r="O2323" s="76" t="s">
        <v>1079</v>
      </c>
      <c r="P2323" s="77">
        <v>3276553433092</v>
      </c>
      <c r="Q2323" s="77"/>
      <c r="R2323" s="77"/>
      <c r="S2323" s="78"/>
      <c r="T2323" s="119"/>
    </row>
    <row r="2324" spans="2:20" x14ac:dyDescent="0.25">
      <c r="B2324" s="79"/>
      <c r="E2324" s="43"/>
      <c r="N2324" s="72"/>
      <c r="O2324" s="76" t="s">
        <v>1080</v>
      </c>
      <c r="P2324" s="77">
        <v>3276552755690</v>
      </c>
      <c r="Q2324" s="77"/>
      <c r="R2324" s="77"/>
      <c r="S2324" s="78"/>
      <c r="T2324" s="119"/>
    </row>
    <row r="2325" spans="2:20" x14ac:dyDescent="0.25">
      <c r="B2325" s="83">
        <v>32203</v>
      </c>
      <c r="E2325" s="43"/>
      <c r="N2325" s="72"/>
      <c r="O2325" s="76" t="s">
        <v>1066</v>
      </c>
      <c r="P2325" s="77">
        <v>3276552755713</v>
      </c>
      <c r="Q2325" s="77"/>
      <c r="R2325" s="77"/>
      <c r="S2325" s="78"/>
      <c r="T2325" s="119">
        <v>10</v>
      </c>
    </row>
    <row r="2326" spans="2:20" x14ac:dyDescent="0.25">
      <c r="B2326" s="79"/>
      <c r="E2326" s="43"/>
      <c r="N2326" s="72"/>
      <c r="O2326" s="76" t="s">
        <v>1081</v>
      </c>
      <c r="P2326" s="77">
        <v>3276552755737</v>
      </c>
      <c r="Q2326" s="77"/>
      <c r="R2326" s="77"/>
      <c r="S2326" s="78"/>
      <c r="T2326" s="119"/>
    </row>
    <row r="2327" spans="2:20" x14ac:dyDescent="0.25">
      <c r="B2327" s="79"/>
      <c r="E2327" s="43"/>
      <c r="N2327" s="72"/>
      <c r="O2327" s="76" t="s">
        <v>1082</v>
      </c>
      <c r="P2327" s="77">
        <v>3276552755799</v>
      </c>
      <c r="Q2327" s="77">
        <v>20540</v>
      </c>
      <c r="R2327" s="77"/>
      <c r="S2327" s="78" t="s">
        <v>1083</v>
      </c>
      <c r="T2327" s="119"/>
    </row>
    <row r="2328" spans="2:20" x14ac:dyDescent="0.25">
      <c r="B2328" s="79"/>
      <c r="E2328" s="43"/>
      <c r="N2328" s="72"/>
      <c r="O2328" s="76" t="s">
        <v>1084</v>
      </c>
      <c r="P2328" s="77">
        <v>3276552755812</v>
      </c>
      <c r="Q2328" s="77">
        <v>20541</v>
      </c>
      <c r="R2328" s="77"/>
      <c r="S2328" s="78" t="s">
        <v>1085</v>
      </c>
      <c r="T2328" s="119"/>
    </row>
    <row r="2329" spans="2:20" x14ac:dyDescent="0.25">
      <c r="B2329" s="79"/>
      <c r="E2329" s="43"/>
      <c r="N2329" s="72"/>
      <c r="O2329" s="76" t="s">
        <v>1086</v>
      </c>
      <c r="P2329" s="77">
        <v>3276552755836</v>
      </c>
      <c r="Q2329" s="77">
        <v>20543</v>
      </c>
      <c r="R2329" s="77"/>
      <c r="S2329" s="78" t="s">
        <v>1087</v>
      </c>
      <c r="T2329" s="119"/>
    </row>
    <row r="2330" spans="2:20" x14ac:dyDescent="0.25">
      <c r="B2330" s="79"/>
      <c r="E2330" s="43"/>
      <c r="N2330" s="72"/>
      <c r="O2330" s="76" t="s">
        <v>1088</v>
      </c>
      <c r="P2330" s="77">
        <v>3276552755898</v>
      </c>
      <c r="Q2330" s="77"/>
      <c r="R2330" s="77"/>
      <c r="S2330" s="78"/>
      <c r="T2330" s="119"/>
    </row>
    <row r="2331" spans="2:20" x14ac:dyDescent="0.25">
      <c r="B2331" s="79"/>
      <c r="E2331" s="43"/>
      <c r="N2331" s="72"/>
      <c r="O2331" s="76" t="s">
        <v>1089</v>
      </c>
      <c r="P2331" s="77">
        <v>3276552757991</v>
      </c>
      <c r="Q2331" s="77"/>
      <c r="R2331" s="77"/>
      <c r="S2331" s="78"/>
      <c r="T2331" s="119"/>
    </row>
    <row r="2332" spans="2:20" x14ac:dyDescent="0.25">
      <c r="B2332" s="79"/>
      <c r="E2332" s="43"/>
      <c r="N2332" s="72"/>
      <c r="O2332" s="76" t="s">
        <v>1090</v>
      </c>
      <c r="P2332" s="77">
        <v>3276552758011</v>
      </c>
      <c r="Q2332" s="77">
        <v>20542</v>
      </c>
      <c r="R2332" s="77"/>
      <c r="S2332" s="78" t="s">
        <v>1091</v>
      </c>
      <c r="T2332" s="119"/>
    </row>
    <row r="2333" spans="2:20" x14ac:dyDescent="0.25">
      <c r="B2333" s="79"/>
      <c r="E2333" s="43"/>
      <c r="N2333" s="72"/>
      <c r="O2333" s="76" t="s">
        <v>1092</v>
      </c>
      <c r="P2333" s="77">
        <v>3276552758035</v>
      </c>
      <c r="Q2333" s="77">
        <v>20544</v>
      </c>
      <c r="R2333" s="77"/>
      <c r="S2333" s="78" t="s">
        <v>1093</v>
      </c>
      <c r="T2333" s="119"/>
    </row>
    <row r="2334" spans="2:20" x14ac:dyDescent="0.25">
      <c r="B2334" s="79"/>
      <c r="E2334" s="43"/>
      <c r="N2334" s="72"/>
      <c r="O2334" s="76" t="s">
        <v>1094</v>
      </c>
      <c r="P2334" s="77">
        <v>3276552758059</v>
      </c>
      <c r="Q2334" s="77">
        <v>20547</v>
      </c>
      <c r="R2334" s="77"/>
      <c r="S2334" s="78" t="s">
        <v>1095</v>
      </c>
      <c r="T2334" s="119"/>
    </row>
    <row r="2335" spans="2:20" x14ac:dyDescent="0.25">
      <c r="B2335" s="79"/>
      <c r="E2335" s="43"/>
      <c r="N2335" s="72"/>
      <c r="O2335" s="76" t="s">
        <v>1096</v>
      </c>
      <c r="P2335" s="77">
        <v>3276552758073</v>
      </c>
      <c r="Q2335" s="77">
        <v>20548</v>
      </c>
      <c r="R2335" s="77"/>
      <c r="S2335" s="78" t="s">
        <v>1097</v>
      </c>
      <c r="T2335" s="119"/>
    </row>
    <row r="2336" spans="2:20" x14ac:dyDescent="0.25">
      <c r="B2336" s="79"/>
      <c r="E2336" s="43"/>
      <c r="N2336" s="72"/>
      <c r="O2336" s="76" t="s">
        <v>1098</v>
      </c>
      <c r="P2336" s="77">
        <v>3276552748753</v>
      </c>
      <c r="Q2336" s="77"/>
      <c r="R2336" s="77"/>
      <c r="S2336" s="78"/>
      <c r="T2336" s="119"/>
    </row>
    <row r="2337" spans="2:20" x14ac:dyDescent="0.25">
      <c r="B2337" s="79"/>
      <c r="E2337" s="43"/>
      <c r="N2337" s="72"/>
      <c r="O2337" s="76" t="s">
        <v>1099</v>
      </c>
      <c r="P2337" s="77">
        <v>3276552748791</v>
      </c>
      <c r="Q2337" s="77"/>
      <c r="R2337" s="77"/>
      <c r="S2337" s="78"/>
      <c r="T2337" s="119"/>
    </row>
    <row r="2338" spans="2:20" x14ac:dyDescent="0.25">
      <c r="B2338" s="70">
        <v>311178</v>
      </c>
      <c r="C2338" s="144">
        <v>311272</v>
      </c>
      <c r="E2338" s="43" t="s">
        <v>43</v>
      </c>
      <c r="N2338" s="72"/>
      <c r="O2338" s="76" t="s">
        <v>1100</v>
      </c>
      <c r="P2338" s="77" t="s">
        <v>61</v>
      </c>
      <c r="Q2338" s="77"/>
      <c r="R2338" s="77"/>
      <c r="S2338" s="78"/>
      <c r="T2338" s="119">
        <v>10</v>
      </c>
    </row>
    <row r="2339" spans="2:20" x14ac:dyDescent="0.25">
      <c r="B2339" s="70">
        <v>311498</v>
      </c>
      <c r="C2339" s="144">
        <v>312222</v>
      </c>
      <c r="E2339" s="43" t="s">
        <v>47</v>
      </c>
      <c r="N2339" s="72"/>
      <c r="O2339" s="76" t="s">
        <v>1100</v>
      </c>
      <c r="P2339" s="77" t="s">
        <v>61</v>
      </c>
      <c r="Q2339" s="77"/>
      <c r="R2339" s="77"/>
      <c r="S2339" s="78"/>
      <c r="T2339" s="119">
        <v>10</v>
      </c>
    </row>
    <row r="2340" spans="2:20" x14ac:dyDescent="0.25">
      <c r="B2340" s="79"/>
      <c r="E2340" s="43"/>
      <c r="N2340" s="72"/>
      <c r="O2340" s="76" t="s">
        <v>1101</v>
      </c>
      <c r="P2340" s="77">
        <v>3276552752262</v>
      </c>
      <c r="Q2340" s="77"/>
      <c r="R2340" s="77"/>
      <c r="S2340" s="78"/>
      <c r="T2340" s="119"/>
    </row>
    <row r="2341" spans="2:20" x14ac:dyDescent="0.25">
      <c r="B2341" s="70">
        <v>204990</v>
      </c>
      <c r="C2341" s="144">
        <v>205169</v>
      </c>
      <c r="E2341" s="43" t="s">
        <v>43</v>
      </c>
      <c r="N2341" s="72"/>
      <c r="O2341" s="76" t="s">
        <v>1102</v>
      </c>
      <c r="P2341" s="77" t="s">
        <v>61</v>
      </c>
      <c r="Q2341" s="77"/>
      <c r="R2341" s="77"/>
      <c r="S2341" s="78"/>
      <c r="T2341" s="119">
        <v>10</v>
      </c>
    </row>
    <row r="2342" spans="2:20" x14ac:dyDescent="0.25">
      <c r="B2342" s="70">
        <v>205623</v>
      </c>
      <c r="C2342" s="144">
        <v>205750</v>
      </c>
      <c r="E2342" s="43" t="s">
        <v>46</v>
      </c>
      <c r="N2342" s="72"/>
      <c r="O2342" s="76" t="s">
        <v>1102</v>
      </c>
      <c r="P2342" s="77" t="s">
        <v>61</v>
      </c>
      <c r="Q2342" s="77"/>
      <c r="R2342" s="77"/>
      <c r="S2342" s="78"/>
      <c r="T2342" s="119">
        <v>10</v>
      </c>
    </row>
    <row r="2343" spans="2:20" x14ac:dyDescent="0.25">
      <c r="B2343" s="79"/>
      <c r="E2343" s="43"/>
      <c r="N2343" s="72"/>
      <c r="O2343" s="76" t="s">
        <v>1103</v>
      </c>
      <c r="P2343" s="77">
        <v>3276552752279</v>
      </c>
      <c r="Q2343" s="77">
        <v>20551</v>
      </c>
      <c r="R2343" s="77"/>
      <c r="S2343" s="78" t="s">
        <v>1104</v>
      </c>
      <c r="T2343" s="119"/>
    </row>
    <row r="2344" spans="2:20" x14ac:dyDescent="0.25">
      <c r="B2344" s="79"/>
      <c r="E2344" s="43"/>
      <c r="N2344" s="72"/>
      <c r="O2344" s="76" t="s">
        <v>1105</v>
      </c>
      <c r="P2344" s="77">
        <v>3276552754198</v>
      </c>
      <c r="Q2344" s="77">
        <v>20549</v>
      </c>
      <c r="R2344" s="77"/>
      <c r="S2344" s="78" t="s">
        <v>1106</v>
      </c>
      <c r="T2344" s="119"/>
    </row>
    <row r="2345" spans="2:20" x14ac:dyDescent="0.25">
      <c r="B2345" s="79"/>
      <c r="E2345" s="43"/>
      <c r="N2345" s="72"/>
      <c r="O2345" s="76" t="s">
        <v>1107</v>
      </c>
      <c r="P2345" s="77">
        <v>3276552754204</v>
      </c>
      <c r="Q2345" s="77">
        <v>20550</v>
      </c>
      <c r="R2345" s="77"/>
      <c r="S2345" s="78" t="s">
        <v>1108</v>
      </c>
      <c r="T2345" s="119"/>
    </row>
    <row r="2346" spans="2:20" x14ac:dyDescent="0.25">
      <c r="B2346" s="79"/>
      <c r="E2346" s="43"/>
      <c r="N2346" s="72"/>
      <c r="O2346" s="76" t="s">
        <v>1109</v>
      </c>
      <c r="P2346" s="77">
        <v>3276552755775</v>
      </c>
      <c r="Q2346" s="77"/>
      <c r="R2346" s="77"/>
      <c r="S2346" s="78"/>
      <c r="T2346" s="119"/>
    </row>
    <row r="2347" spans="2:20" x14ac:dyDescent="0.25">
      <c r="B2347" s="79">
        <v>681745</v>
      </c>
      <c r="C2347" s="59">
        <v>671417</v>
      </c>
      <c r="E2347" s="43" t="s">
        <v>43</v>
      </c>
      <c r="N2347" s="72"/>
      <c r="O2347" s="76" t="s">
        <v>1110</v>
      </c>
      <c r="P2347" s="77">
        <v>3276552684761</v>
      </c>
      <c r="Q2347" s="77"/>
      <c r="R2347" s="77"/>
      <c r="S2347" s="78"/>
      <c r="T2347" s="119">
        <v>10</v>
      </c>
    </row>
    <row r="2348" spans="2:20" x14ac:dyDescent="0.25">
      <c r="B2348" s="103">
        <v>295904</v>
      </c>
      <c r="C2348" s="104"/>
      <c r="D2348" s="87"/>
      <c r="E2348" s="45" t="s">
        <v>43</v>
      </c>
      <c r="F2348" s="87"/>
      <c r="G2348" s="87"/>
      <c r="H2348" s="87"/>
      <c r="I2348" s="87"/>
      <c r="J2348" s="87"/>
      <c r="K2348" s="87"/>
      <c r="L2348" s="87"/>
      <c r="M2348" s="87"/>
      <c r="N2348" s="88"/>
      <c r="O2348" s="89" t="s">
        <v>1110</v>
      </c>
      <c r="P2348" s="90">
        <v>3276552684761</v>
      </c>
      <c r="Q2348" s="90"/>
      <c r="R2348" s="90"/>
      <c r="S2348" s="91"/>
      <c r="T2348" s="203">
        <v>10</v>
      </c>
    </row>
    <row r="2349" spans="2:20" x14ac:dyDescent="0.25">
      <c r="B2349" s="79"/>
      <c r="E2349" s="43"/>
      <c r="N2349" s="72"/>
      <c r="O2349" s="76" t="s">
        <v>1111</v>
      </c>
      <c r="P2349" s="77">
        <v>3276552758271</v>
      </c>
      <c r="Q2349" s="77"/>
      <c r="R2349" s="77"/>
      <c r="S2349" s="78"/>
      <c r="T2349" s="119"/>
    </row>
    <row r="2350" spans="2:20" x14ac:dyDescent="0.25">
      <c r="B2350" s="79">
        <v>786364</v>
      </c>
      <c r="E2350" s="43" t="s">
        <v>43</v>
      </c>
      <c r="N2350" s="72"/>
      <c r="O2350" s="76" t="s">
        <v>1112</v>
      </c>
      <c r="P2350" s="77">
        <v>3276552687144</v>
      </c>
      <c r="Q2350" s="77"/>
      <c r="R2350" s="77"/>
      <c r="S2350" s="78"/>
      <c r="T2350" s="119">
        <v>12</v>
      </c>
    </row>
    <row r="2351" spans="2:20" x14ac:dyDescent="0.25">
      <c r="B2351" s="79">
        <v>256078</v>
      </c>
      <c r="C2351" s="71"/>
      <c r="D2351" s="71"/>
      <c r="E2351" s="43" t="s">
        <v>43</v>
      </c>
      <c r="F2351" s="71"/>
      <c r="G2351" s="71"/>
      <c r="H2351" s="71"/>
      <c r="I2351" s="71"/>
      <c r="J2351" s="71"/>
      <c r="K2351" s="71"/>
      <c r="L2351" s="71"/>
      <c r="M2351" s="71"/>
      <c r="N2351" s="72"/>
      <c r="O2351" s="76" t="s">
        <v>1112</v>
      </c>
      <c r="P2351" s="77">
        <v>3276552687144</v>
      </c>
      <c r="Q2351" s="77"/>
      <c r="R2351" s="77"/>
      <c r="S2351" s="78"/>
      <c r="T2351" s="119">
        <v>14</v>
      </c>
    </row>
    <row r="2352" spans="2:20" x14ac:dyDescent="0.25">
      <c r="B2352" s="79"/>
      <c r="E2352" s="43"/>
      <c r="N2352" s="72"/>
      <c r="O2352" s="76" t="s">
        <v>1113</v>
      </c>
      <c r="P2352" s="77">
        <v>3276552687151</v>
      </c>
      <c r="Q2352" s="77"/>
      <c r="R2352" s="77"/>
      <c r="S2352" s="78"/>
      <c r="T2352" s="119"/>
    </row>
    <row r="2353" spans="2:20" x14ac:dyDescent="0.25">
      <c r="B2353" s="79"/>
      <c r="E2353" s="43"/>
      <c r="N2353" s="72"/>
      <c r="O2353" s="76" t="s">
        <v>1114</v>
      </c>
      <c r="P2353" s="77">
        <v>3276552684730</v>
      </c>
      <c r="Q2353" s="77"/>
      <c r="R2353" s="77"/>
      <c r="S2353" s="78"/>
      <c r="T2353" s="119"/>
    </row>
    <row r="2354" spans="2:20" x14ac:dyDescent="0.25">
      <c r="B2354" s="79"/>
      <c r="E2354" s="43"/>
      <c r="N2354" s="72"/>
      <c r="O2354" s="76" t="s">
        <v>1115</v>
      </c>
      <c r="P2354" s="77">
        <v>3276552684747</v>
      </c>
      <c r="Q2354" s="77"/>
      <c r="R2354" s="77"/>
      <c r="S2354" s="78"/>
      <c r="T2354" s="119"/>
    </row>
    <row r="2355" spans="2:20" x14ac:dyDescent="0.25">
      <c r="B2355" s="79"/>
      <c r="E2355" s="43"/>
      <c r="N2355" s="72"/>
      <c r="O2355" s="76" t="s">
        <v>1116</v>
      </c>
      <c r="P2355" s="77">
        <v>3276552684754</v>
      </c>
      <c r="Q2355" s="77"/>
      <c r="R2355" s="77"/>
      <c r="S2355" s="78"/>
      <c r="T2355" s="119"/>
    </row>
    <row r="2356" spans="2:20" x14ac:dyDescent="0.25">
      <c r="B2356" s="79"/>
      <c r="E2356" s="43"/>
      <c r="N2356" s="72"/>
      <c r="O2356" s="76" t="s">
        <v>1110</v>
      </c>
      <c r="P2356" s="77">
        <v>3276552684761</v>
      </c>
      <c r="Q2356" s="77"/>
      <c r="R2356" s="77"/>
      <c r="S2356" s="78"/>
      <c r="T2356" s="119"/>
    </row>
    <row r="2357" spans="2:20" x14ac:dyDescent="0.25">
      <c r="B2357" s="79"/>
      <c r="E2357" s="43"/>
      <c r="N2357" s="72"/>
      <c r="O2357" s="76" t="s">
        <v>1117</v>
      </c>
      <c r="P2357" s="77">
        <v>3276552684778</v>
      </c>
      <c r="Q2357" s="77"/>
      <c r="R2357" s="77"/>
      <c r="S2357" s="78"/>
      <c r="T2357" s="119"/>
    </row>
    <row r="2358" spans="2:20" x14ac:dyDescent="0.25">
      <c r="B2358" s="79"/>
      <c r="E2358" s="43"/>
      <c r="N2358" s="72"/>
      <c r="O2358" s="76" t="s">
        <v>1118</v>
      </c>
      <c r="P2358" s="77">
        <v>3276552684785</v>
      </c>
      <c r="Q2358" s="77"/>
      <c r="R2358" s="77"/>
      <c r="S2358" s="78"/>
      <c r="T2358" s="119"/>
    </row>
    <row r="2359" spans="2:20" x14ac:dyDescent="0.25">
      <c r="B2359" s="79">
        <v>349343</v>
      </c>
      <c r="E2359" s="43" t="s">
        <v>43</v>
      </c>
      <c r="N2359" s="72"/>
      <c r="O2359" s="76" t="s">
        <v>1119</v>
      </c>
      <c r="P2359" s="77">
        <v>3276552704896</v>
      </c>
      <c r="Q2359" s="77"/>
      <c r="R2359" s="77"/>
      <c r="S2359" s="78"/>
      <c r="T2359" s="119">
        <v>10</v>
      </c>
    </row>
    <row r="2360" spans="2:20" x14ac:dyDescent="0.25">
      <c r="B2360" s="79">
        <v>681734</v>
      </c>
      <c r="C2360" s="71">
        <v>698421</v>
      </c>
      <c r="E2360" s="43" t="s">
        <v>43</v>
      </c>
      <c r="N2360" s="72"/>
      <c r="O2360" s="76" t="s">
        <v>1119</v>
      </c>
      <c r="P2360" s="77">
        <v>3276552704896</v>
      </c>
      <c r="Q2360" s="77"/>
      <c r="R2360" s="77"/>
      <c r="S2360" s="78"/>
      <c r="T2360" s="119">
        <v>10</v>
      </c>
    </row>
    <row r="2361" spans="2:20" x14ac:dyDescent="0.25">
      <c r="B2361" s="70">
        <v>351609</v>
      </c>
      <c r="E2361" s="43"/>
      <c r="N2361" s="72"/>
      <c r="O2361" s="76" t="s">
        <v>1120</v>
      </c>
      <c r="P2361" s="77">
        <v>3276552704902</v>
      </c>
      <c r="Q2361" s="77"/>
      <c r="R2361" s="77"/>
      <c r="S2361" s="78"/>
      <c r="T2361" s="119">
        <v>10</v>
      </c>
    </row>
    <row r="2362" spans="2:20" x14ac:dyDescent="0.25">
      <c r="B2362" s="79">
        <v>377066</v>
      </c>
      <c r="E2362" s="43" t="s">
        <v>43</v>
      </c>
      <c r="N2362" s="72"/>
      <c r="O2362" s="76" t="s">
        <v>1121</v>
      </c>
      <c r="P2362" s="77">
        <v>3276552704919</v>
      </c>
      <c r="Q2362" s="77"/>
      <c r="R2362" s="77"/>
      <c r="S2362" s="78"/>
      <c r="T2362" s="119">
        <v>10</v>
      </c>
    </row>
    <row r="2363" spans="2:20" x14ac:dyDescent="0.25">
      <c r="B2363" s="79"/>
      <c r="E2363" s="43"/>
      <c r="N2363" s="72"/>
      <c r="O2363" s="76" t="s">
        <v>1122</v>
      </c>
      <c r="P2363" s="77">
        <v>3276552758219</v>
      </c>
      <c r="Q2363" s="77"/>
      <c r="R2363" s="77"/>
      <c r="S2363" s="78"/>
      <c r="T2363" s="119"/>
    </row>
    <row r="2364" spans="2:20" x14ac:dyDescent="0.25">
      <c r="B2364" s="79"/>
      <c r="E2364" s="43"/>
      <c r="N2364" s="72"/>
      <c r="O2364" s="76" t="s">
        <v>1110</v>
      </c>
      <c r="P2364" s="77">
        <v>3276552684761</v>
      </c>
      <c r="Q2364" s="77"/>
      <c r="R2364" s="77"/>
      <c r="S2364" s="78"/>
      <c r="T2364" s="119"/>
    </row>
    <row r="2365" spans="2:20" x14ac:dyDescent="0.25">
      <c r="B2365" s="79"/>
      <c r="E2365" s="43"/>
      <c r="N2365" s="72"/>
      <c r="O2365" s="76" t="s">
        <v>1123</v>
      </c>
      <c r="P2365" s="77">
        <v>3276552758257</v>
      </c>
      <c r="Q2365" s="77"/>
      <c r="R2365" s="77"/>
      <c r="S2365" s="78"/>
      <c r="T2365" s="119"/>
    </row>
    <row r="2366" spans="2:20" x14ac:dyDescent="0.25">
      <c r="B2366" s="79">
        <v>628736</v>
      </c>
      <c r="C2366" s="59">
        <v>628756</v>
      </c>
      <c r="E2366" s="43" t="s">
        <v>43</v>
      </c>
      <c r="N2366" s="72"/>
      <c r="O2366" s="76"/>
      <c r="P2366" s="77"/>
      <c r="Q2366" s="77"/>
      <c r="R2366" s="77"/>
      <c r="S2366" s="78"/>
      <c r="T2366" s="119">
        <v>12</v>
      </c>
    </row>
    <row r="2367" spans="2:20" x14ac:dyDescent="0.25">
      <c r="B2367" s="79">
        <v>563428</v>
      </c>
      <c r="C2367" s="59">
        <v>563435</v>
      </c>
      <c r="E2367" s="43" t="s">
        <v>43</v>
      </c>
      <c r="N2367" s="72"/>
      <c r="O2367" s="76"/>
      <c r="P2367" s="77"/>
      <c r="Q2367" s="77"/>
      <c r="R2367" s="77"/>
      <c r="S2367" s="78"/>
      <c r="T2367" s="119">
        <v>12</v>
      </c>
    </row>
    <row r="2368" spans="2:20" x14ac:dyDescent="0.25">
      <c r="B2368" s="79"/>
      <c r="E2368" s="43"/>
      <c r="N2368" s="72"/>
      <c r="O2368" s="76" t="s">
        <v>1124</v>
      </c>
      <c r="P2368" s="77">
        <v>3276552758295</v>
      </c>
      <c r="Q2368" s="77"/>
      <c r="R2368" s="77"/>
      <c r="S2368" s="78"/>
      <c r="T2368" s="119"/>
    </row>
    <row r="2369" spans="2:20" x14ac:dyDescent="0.25">
      <c r="B2369" s="79">
        <v>111372</v>
      </c>
      <c r="C2369" s="71">
        <v>111373</v>
      </c>
      <c r="E2369" s="43"/>
      <c r="N2369" s="72"/>
      <c r="O2369" s="76" t="s">
        <v>1124</v>
      </c>
      <c r="P2369" s="77">
        <v>3276552758295</v>
      </c>
      <c r="Q2369" s="77"/>
      <c r="R2369" s="77"/>
      <c r="S2369" s="78"/>
      <c r="T2369" s="119">
        <v>10</v>
      </c>
    </row>
    <row r="2370" spans="2:20" x14ac:dyDescent="0.25">
      <c r="B2370" s="70">
        <v>569473</v>
      </c>
      <c r="E2370" s="43" t="s">
        <v>47</v>
      </c>
      <c r="N2370" s="72"/>
      <c r="O2370" s="76" t="s">
        <v>1125</v>
      </c>
      <c r="P2370" s="77">
        <v>3276558780771</v>
      </c>
      <c r="Q2370" s="77"/>
      <c r="R2370" s="77"/>
      <c r="S2370" s="78"/>
      <c r="T2370" s="119">
        <v>8</v>
      </c>
    </row>
    <row r="2371" spans="2:20" x14ac:dyDescent="0.25">
      <c r="B2371" s="70">
        <v>312034</v>
      </c>
      <c r="E2371" s="43" t="s">
        <v>47</v>
      </c>
      <c r="N2371" s="72"/>
      <c r="O2371" s="76" t="s">
        <v>1125</v>
      </c>
      <c r="P2371" s="77">
        <v>3276558780771</v>
      </c>
      <c r="Q2371" s="77"/>
      <c r="R2371" s="77"/>
      <c r="S2371" s="78"/>
      <c r="T2371" s="119">
        <v>4</v>
      </c>
    </row>
    <row r="2372" spans="2:20" x14ac:dyDescent="0.25">
      <c r="B2372" s="70">
        <v>637896</v>
      </c>
      <c r="C2372" s="144">
        <v>637923</v>
      </c>
      <c r="E2372" s="43" t="s">
        <v>47</v>
      </c>
      <c r="N2372" s="72"/>
      <c r="O2372" s="76" t="s">
        <v>1125</v>
      </c>
      <c r="P2372" s="77">
        <v>3276558780771</v>
      </c>
      <c r="Q2372" s="77"/>
      <c r="R2372" s="77"/>
      <c r="S2372" s="78"/>
      <c r="T2372" s="119">
        <v>6</v>
      </c>
    </row>
    <row r="2373" spans="2:20" x14ac:dyDescent="0.25">
      <c r="B2373" s="70">
        <v>710619</v>
      </c>
      <c r="E2373" s="43" t="s">
        <v>47</v>
      </c>
      <c r="N2373" s="72"/>
      <c r="O2373" s="76" t="s">
        <v>1125</v>
      </c>
      <c r="P2373" s="77">
        <v>3276558780771</v>
      </c>
      <c r="Q2373" s="77"/>
      <c r="R2373" s="77"/>
      <c r="S2373" s="78"/>
      <c r="T2373" s="119">
        <v>8</v>
      </c>
    </row>
    <row r="2374" spans="2:20" x14ac:dyDescent="0.25">
      <c r="B2374" s="70">
        <v>748377</v>
      </c>
      <c r="E2374" s="43" t="s">
        <v>47</v>
      </c>
      <c r="N2374" s="72"/>
      <c r="O2374" s="76" t="s">
        <v>1126</v>
      </c>
      <c r="P2374" s="77">
        <v>3276552705435</v>
      </c>
      <c r="Q2374" s="77"/>
      <c r="R2374" s="77"/>
      <c r="S2374" s="78"/>
      <c r="T2374" s="119">
        <v>8</v>
      </c>
    </row>
    <row r="2375" spans="2:20" x14ac:dyDescent="0.25">
      <c r="B2375" s="70">
        <v>563223</v>
      </c>
      <c r="C2375" s="144">
        <v>563225</v>
      </c>
      <c r="E2375" s="43" t="s">
        <v>47</v>
      </c>
      <c r="N2375" s="72"/>
      <c r="O2375" s="76" t="s">
        <v>1126</v>
      </c>
      <c r="P2375" s="77">
        <v>3276552705435</v>
      </c>
      <c r="Q2375" s="77"/>
      <c r="R2375" s="77"/>
      <c r="S2375" s="78"/>
      <c r="T2375" s="119">
        <v>8</v>
      </c>
    </row>
    <row r="2376" spans="2:20" x14ac:dyDescent="0.25">
      <c r="B2376" s="70">
        <v>447662</v>
      </c>
      <c r="C2376" s="144">
        <v>447667</v>
      </c>
      <c r="E2376" s="43" t="s">
        <v>43</v>
      </c>
      <c r="N2376" s="72"/>
      <c r="O2376" s="76" t="s">
        <v>1127</v>
      </c>
      <c r="P2376" s="77">
        <v>3276558780788</v>
      </c>
      <c r="Q2376" s="77"/>
      <c r="R2376" s="77"/>
      <c r="S2376" s="78"/>
      <c r="T2376" s="119">
        <v>4</v>
      </c>
    </row>
    <row r="2377" spans="2:20" x14ac:dyDescent="0.25">
      <c r="B2377" s="79">
        <v>275294</v>
      </c>
      <c r="C2377" s="71">
        <v>275295</v>
      </c>
      <c r="D2377" s="71"/>
      <c r="E2377" s="43" t="s">
        <v>47</v>
      </c>
      <c r="F2377" s="71"/>
      <c r="G2377" s="71"/>
      <c r="H2377" s="71"/>
      <c r="I2377" s="71"/>
      <c r="J2377" s="71"/>
      <c r="K2377" s="71"/>
      <c r="L2377" s="71"/>
      <c r="M2377" s="71"/>
      <c r="N2377" s="72"/>
      <c r="O2377" s="76" t="s">
        <v>1127</v>
      </c>
      <c r="P2377" s="77">
        <v>3276558780788</v>
      </c>
      <c r="Q2377" s="77"/>
      <c r="R2377" s="77"/>
      <c r="S2377" s="78"/>
      <c r="T2377" s="119">
        <v>6</v>
      </c>
    </row>
    <row r="2378" spans="2:20" x14ac:dyDescent="0.25">
      <c r="B2378" s="70">
        <v>667550</v>
      </c>
      <c r="C2378" s="144">
        <v>667545</v>
      </c>
      <c r="E2378" s="43" t="s">
        <v>47</v>
      </c>
      <c r="N2378" s="72"/>
      <c r="O2378" s="76" t="s">
        <v>1127</v>
      </c>
      <c r="P2378" s="77">
        <v>3276558780788</v>
      </c>
      <c r="Q2378" s="77"/>
      <c r="R2378" s="77"/>
      <c r="S2378" s="78"/>
      <c r="T2378" s="119">
        <v>8</v>
      </c>
    </row>
    <row r="2379" spans="2:20" x14ac:dyDescent="0.25">
      <c r="B2379" s="70">
        <v>788392</v>
      </c>
      <c r="E2379" s="43" t="s">
        <v>47</v>
      </c>
      <c r="N2379" s="72"/>
      <c r="O2379" s="76" t="s">
        <v>1127</v>
      </c>
      <c r="P2379" s="77">
        <v>3276558780788</v>
      </c>
      <c r="Q2379" s="77"/>
      <c r="R2379" s="77"/>
      <c r="S2379" s="78"/>
      <c r="T2379" s="119">
        <v>1</v>
      </c>
    </row>
    <row r="2380" spans="2:20" x14ac:dyDescent="0.25">
      <c r="B2380" s="70">
        <v>312054</v>
      </c>
      <c r="E2380" s="43" t="s">
        <v>47</v>
      </c>
      <c r="N2380" s="72"/>
      <c r="O2380" s="76" t="s">
        <v>1127</v>
      </c>
      <c r="P2380" s="77">
        <v>3276558780788</v>
      </c>
      <c r="Q2380" s="77"/>
      <c r="R2380" s="77"/>
      <c r="S2380" s="78"/>
      <c r="T2380" s="119">
        <v>4</v>
      </c>
    </row>
    <row r="2381" spans="2:20" x14ac:dyDescent="0.25">
      <c r="B2381" s="70">
        <v>465792</v>
      </c>
      <c r="E2381" s="43" t="s">
        <v>47</v>
      </c>
      <c r="N2381" s="72"/>
      <c r="O2381" s="76" t="s">
        <v>1127</v>
      </c>
      <c r="P2381" s="77">
        <v>3276558780788</v>
      </c>
      <c r="Q2381" s="77"/>
      <c r="R2381" s="77"/>
      <c r="S2381" s="78"/>
      <c r="T2381" s="119">
        <v>8</v>
      </c>
    </row>
    <row r="2382" spans="2:20" x14ac:dyDescent="0.25">
      <c r="B2382" s="79">
        <v>930644</v>
      </c>
      <c r="C2382" s="124">
        <v>53727</v>
      </c>
      <c r="E2382" s="43" t="s">
        <v>43</v>
      </c>
      <c r="N2382" s="72"/>
      <c r="O2382" s="76" t="s">
        <v>1128</v>
      </c>
      <c r="P2382" s="77">
        <v>3276552705671</v>
      </c>
      <c r="Q2382" s="77"/>
      <c r="R2382" s="77"/>
      <c r="S2382" s="78"/>
      <c r="T2382" s="119">
        <v>6</v>
      </c>
    </row>
    <row r="2383" spans="2:20" x14ac:dyDescent="0.25">
      <c r="B2383" s="70">
        <v>594608</v>
      </c>
      <c r="E2383" s="43" t="s">
        <v>47</v>
      </c>
      <c r="N2383" s="72"/>
      <c r="O2383" s="76" t="s">
        <v>1128</v>
      </c>
      <c r="P2383" s="77">
        <v>3276552705671</v>
      </c>
      <c r="Q2383" s="77"/>
      <c r="R2383" s="77"/>
      <c r="S2383" s="78"/>
      <c r="T2383" s="119">
        <v>6</v>
      </c>
    </row>
    <row r="2384" spans="2:20" x14ac:dyDescent="0.25">
      <c r="B2384" s="70">
        <v>667585</v>
      </c>
      <c r="C2384" s="144">
        <v>667563</v>
      </c>
      <c r="E2384" s="43" t="s">
        <v>47</v>
      </c>
      <c r="N2384" s="72"/>
      <c r="O2384" s="76" t="s">
        <v>1128</v>
      </c>
      <c r="P2384" s="77">
        <v>3276552705671</v>
      </c>
      <c r="Q2384" s="77"/>
      <c r="R2384" s="77"/>
      <c r="S2384" s="78"/>
      <c r="T2384" s="119">
        <v>8</v>
      </c>
    </row>
    <row r="2385" spans="2:20" x14ac:dyDescent="0.25">
      <c r="B2385" s="70">
        <v>535596</v>
      </c>
      <c r="E2385" s="43" t="s">
        <v>47</v>
      </c>
      <c r="N2385" s="72"/>
      <c r="O2385" s="76" t="s">
        <v>1128</v>
      </c>
      <c r="P2385" s="77">
        <v>3276552705671</v>
      </c>
      <c r="Q2385" s="77"/>
      <c r="R2385" s="77"/>
      <c r="S2385" s="78"/>
      <c r="T2385" s="119">
        <v>4</v>
      </c>
    </row>
    <row r="2386" spans="2:20" x14ac:dyDescent="0.25">
      <c r="B2386" s="70">
        <v>710583</v>
      </c>
      <c r="E2386" s="43" t="s">
        <v>47</v>
      </c>
      <c r="N2386" s="72"/>
      <c r="O2386" s="76" t="s">
        <v>1128</v>
      </c>
      <c r="P2386" s="77">
        <v>3276552705671</v>
      </c>
      <c r="Q2386" s="77"/>
      <c r="R2386" s="77"/>
      <c r="S2386" s="78"/>
      <c r="T2386" s="119">
        <v>8</v>
      </c>
    </row>
    <row r="2387" spans="2:20" x14ac:dyDescent="0.25">
      <c r="B2387" s="70">
        <v>171343</v>
      </c>
      <c r="E2387" s="43" t="s">
        <v>43</v>
      </c>
      <c r="N2387" s="72"/>
      <c r="O2387" s="76" t="s">
        <v>1129</v>
      </c>
      <c r="P2387" s="77">
        <v>3276552705541</v>
      </c>
      <c r="Q2387" s="77"/>
      <c r="R2387" s="77"/>
      <c r="S2387" s="78"/>
      <c r="T2387" s="119">
        <v>8</v>
      </c>
    </row>
    <row r="2388" spans="2:20" x14ac:dyDescent="0.25">
      <c r="B2388" s="70">
        <v>672279</v>
      </c>
      <c r="C2388" s="144">
        <v>672280</v>
      </c>
      <c r="E2388" s="43" t="s">
        <v>43</v>
      </c>
      <c r="N2388" s="72"/>
      <c r="O2388" s="76" t="s">
        <v>1129</v>
      </c>
      <c r="P2388" s="77">
        <v>3276552705541</v>
      </c>
      <c r="Q2388" s="77"/>
      <c r="R2388" s="77"/>
      <c r="S2388" s="78"/>
      <c r="T2388" s="119">
        <v>8</v>
      </c>
    </row>
    <row r="2389" spans="2:20" x14ac:dyDescent="0.25">
      <c r="B2389" s="70">
        <v>591449</v>
      </c>
      <c r="E2389" s="43" t="s">
        <v>47</v>
      </c>
      <c r="N2389" s="72"/>
      <c r="O2389" s="76" t="s">
        <v>1129</v>
      </c>
      <c r="P2389" s="77">
        <v>3276552705541</v>
      </c>
      <c r="Q2389" s="77"/>
      <c r="R2389" s="77"/>
      <c r="S2389" s="78"/>
      <c r="T2389" s="119">
        <v>6</v>
      </c>
    </row>
    <row r="2390" spans="2:20" x14ac:dyDescent="0.25">
      <c r="B2390" s="70">
        <v>710575</v>
      </c>
      <c r="E2390" s="43" t="s">
        <v>47</v>
      </c>
      <c r="N2390" s="72"/>
      <c r="O2390" s="76" t="s">
        <v>1129</v>
      </c>
      <c r="P2390" s="77">
        <v>3276552705541</v>
      </c>
      <c r="Q2390" s="77"/>
      <c r="R2390" s="77"/>
      <c r="S2390" s="78"/>
      <c r="T2390" s="119">
        <v>8</v>
      </c>
    </row>
    <row r="2391" spans="2:20" x14ac:dyDescent="0.25">
      <c r="B2391" s="70">
        <v>667460</v>
      </c>
      <c r="C2391" s="144">
        <v>667459</v>
      </c>
      <c r="E2391" s="43" t="s">
        <v>43</v>
      </c>
      <c r="N2391" s="72"/>
      <c r="O2391" s="76" t="s">
        <v>1130</v>
      </c>
      <c r="P2391" s="77">
        <v>3276552705534</v>
      </c>
      <c r="Q2391" s="77"/>
      <c r="R2391" s="77"/>
      <c r="S2391" s="78"/>
      <c r="T2391" s="119">
        <v>6</v>
      </c>
    </row>
    <row r="2392" spans="2:20" x14ac:dyDescent="0.25">
      <c r="B2392" s="70">
        <v>312063</v>
      </c>
      <c r="E2392" s="43" t="s">
        <v>43</v>
      </c>
      <c r="N2392" s="72"/>
      <c r="O2392" s="76" t="s">
        <v>1130</v>
      </c>
      <c r="P2392" s="77">
        <v>3276552705534</v>
      </c>
      <c r="Q2392" s="77"/>
      <c r="R2392" s="77"/>
      <c r="S2392" s="78"/>
      <c r="T2392" s="119">
        <v>4</v>
      </c>
    </row>
    <row r="2393" spans="2:20" x14ac:dyDescent="0.25">
      <c r="B2393" s="70">
        <v>465794</v>
      </c>
      <c r="E2393" s="43" t="s">
        <v>43</v>
      </c>
      <c r="N2393" s="72"/>
      <c r="O2393" s="76" t="s">
        <v>1130</v>
      </c>
      <c r="P2393" s="77">
        <v>3276552705534</v>
      </c>
      <c r="Q2393" s="77"/>
      <c r="R2393" s="77"/>
      <c r="S2393" s="78"/>
      <c r="T2393" s="119">
        <v>6</v>
      </c>
    </row>
    <row r="2394" spans="2:20" x14ac:dyDescent="0.25">
      <c r="B2394" s="70">
        <v>710589</v>
      </c>
      <c r="E2394" s="43" t="s">
        <v>43</v>
      </c>
      <c r="N2394" s="72"/>
      <c r="O2394" s="76" t="s">
        <v>1130</v>
      </c>
      <c r="P2394" s="77">
        <v>3276552705534</v>
      </c>
      <c r="Q2394" s="77"/>
      <c r="R2394" s="77"/>
      <c r="S2394" s="78"/>
      <c r="T2394" s="119">
        <v>8</v>
      </c>
    </row>
    <row r="2395" spans="2:20" x14ac:dyDescent="0.25">
      <c r="B2395" s="70">
        <v>180363</v>
      </c>
      <c r="E2395" s="43" t="s">
        <v>43</v>
      </c>
      <c r="N2395" s="72"/>
      <c r="O2395" s="76" t="s">
        <v>1130</v>
      </c>
      <c r="P2395" s="77">
        <v>3276552705534</v>
      </c>
      <c r="Q2395" s="77"/>
      <c r="R2395" s="77"/>
      <c r="S2395" s="78"/>
      <c r="T2395" s="119">
        <v>4</v>
      </c>
    </row>
    <row r="2396" spans="2:20" x14ac:dyDescent="0.25">
      <c r="B2396" s="70">
        <v>569475</v>
      </c>
      <c r="E2396" s="43" t="s">
        <v>43</v>
      </c>
      <c r="N2396" s="72"/>
      <c r="O2396" s="76" t="s">
        <v>1130</v>
      </c>
      <c r="P2396" s="77">
        <v>3276552705534</v>
      </c>
      <c r="Q2396" s="77"/>
      <c r="R2396" s="77"/>
      <c r="S2396" s="78"/>
      <c r="T2396" s="119">
        <v>8</v>
      </c>
    </row>
    <row r="2397" spans="2:20" x14ac:dyDescent="0.25">
      <c r="B2397" s="70">
        <v>182864</v>
      </c>
      <c r="E2397" s="43" t="s">
        <v>47</v>
      </c>
      <c r="N2397" s="72"/>
      <c r="O2397" s="76" t="s">
        <v>1130</v>
      </c>
      <c r="P2397" s="77">
        <v>3276552705534</v>
      </c>
      <c r="Q2397" s="77"/>
      <c r="R2397" s="77"/>
      <c r="S2397" s="78"/>
      <c r="T2397" s="119">
        <v>4</v>
      </c>
    </row>
    <row r="2398" spans="2:20" x14ac:dyDescent="0.25">
      <c r="B2398" s="70">
        <v>182850</v>
      </c>
      <c r="E2398" s="43" t="s">
        <v>47</v>
      </c>
      <c r="N2398" s="72"/>
      <c r="O2398" s="76" t="s">
        <v>1130</v>
      </c>
      <c r="P2398" s="77">
        <v>3276552705534</v>
      </c>
      <c r="Q2398" s="77"/>
      <c r="R2398" s="77"/>
      <c r="S2398" s="78"/>
      <c r="T2398" s="119">
        <v>8</v>
      </c>
    </row>
    <row r="2399" spans="2:20" x14ac:dyDescent="0.25">
      <c r="B2399" s="70">
        <v>185389</v>
      </c>
      <c r="E2399" s="43" t="s">
        <v>46</v>
      </c>
      <c r="N2399" s="72"/>
      <c r="O2399" s="76" t="s">
        <v>784</v>
      </c>
      <c r="P2399" s="77">
        <v>3276552705558</v>
      </c>
      <c r="Q2399" s="77"/>
      <c r="R2399" s="77"/>
      <c r="S2399" s="78"/>
      <c r="T2399" s="119">
        <v>4</v>
      </c>
    </row>
    <row r="2400" spans="2:20" x14ac:dyDescent="0.25">
      <c r="B2400" s="70">
        <v>465976</v>
      </c>
      <c r="E2400" s="43" t="s">
        <v>46</v>
      </c>
      <c r="N2400" s="72"/>
      <c r="O2400" s="76" t="s">
        <v>784</v>
      </c>
      <c r="P2400" s="77">
        <v>3276552705558</v>
      </c>
      <c r="Q2400" s="77"/>
      <c r="R2400" s="77"/>
      <c r="S2400" s="78"/>
      <c r="T2400" s="119">
        <v>8</v>
      </c>
    </row>
    <row r="2401" spans="2:20" x14ac:dyDescent="0.25">
      <c r="B2401" s="70">
        <v>569476</v>
      </c>
      <c r="E2401" s="43" t="s">
        <v>46</v>
      </c>
      <c r="N2401" s="72"/>
      <c r="O2401" s="76" t="s">
        <v>784</v>
      </c>
      <c r="P2401" s="77">
        <v>3276552705558</v>
      </c>
      <c r="Q2401" s="77"/>
      <c r="R2401" s="77"/>
      <c r="S2401" s="78"/>
      <c r="T2401" s="119">
        <v>8</v>
      </c>
    </row>
    <row r="2402" spans="2:20" x14ac:dyDescent="0.25">
      <c r="B2402" s="70">
        <v>171338</v>
      </c>
      <c r="C2402" s="144">
        <v>649583</v>
      </c>
      <c r="D2402" s="144">
        <v>649586</v>
      </c>
      <c r="E2402" s="43" t="s">
        <v>47</v>
      </c>
      <c r="N2402" s="72"/>
      <c r="O2402" s="76" t="s">
        <v>784</v>
      </c>
      <c r="P2402" s="77">
        <v>3276552705558</v>
      </c>
      <c r="Q2402" s="77"/>
      <c r="R2402" s="77"/>
      <c r="S2402" s="78"/>
      <c r="T2402" s="119">
        <v>8</v>
      </c>
    </row>
    <row r="2403" spans="2:20" x14ac:dyDescent="0.25">
      <c r="B2403" s="70">
        <v>748375</v>
      </c>
      <c r="E2403" s="43" t="s">
        <v>47</v>
      </c>
      <c r="N2403" s="72"/>
      <c r="O2403" s="76" t="s">
        <v>1131</v>
      </c>
      <c r="P2403" s="77">
        <v>3276558385563</v>
      </c>
      <c r="Q2403" s="77"/>
      <c r="R2403" s="77"/>
      <c r="S2403" s="78"/>
      <c r="T2403" s="119">
        <v>8</v>
      </c>
    </row>
    <row r="2404" spans="2:20" x14ac:dyDescent="0.25">
      <c r="B2404" s="70">
        <v>663819</v>
      </c>
      <c r="C2404" s="144">
        <v>663843</v>
      </c>
      <c r="E2404" s="43" t="s">
        <v>47</v>
      </c>
      <c r="N2404" s="72"/>
      <c r="O2404" s="76" t="s">
        <v>1132</v>
      </c>
      <c r="P2404" s="77">
        <v>3276558780849</v>
      </c>
      <c r="Q2404" s="77"/>
      <c r="R2404" s="77"/>
      <c r="S2404" s="78"/>
      <c r="T2404" s="119">
        <v>6</v>
      </c>
    </row>
    <row r="2405" spans="2:20" x14ac:dyDescent="0.25">
      <c r="B2405" s="70">
        <v>591396</v>
      </c>
      <c r="E2405" s="43" t="s">
        <v>47</v>
      </c>
      <c r="N2405" s="72"/>
      <c r="O2405" s="76" t="s">
        <v>1132</v>
      </c>
      <c r="P2405" s="77">
        <v>3276558780849</v>
      </c>
      <c r="Q2405" s="77"/>
      <c r="R2405" s="77"/>
      <c r="S2405" s="78"/>
      <c r="T2405" s="119">
        <v>6</v>
      </c>
    </row>
    <row r="2406" spans="2:20" x14ac:dyDescent="0.25">
      <c r="B2406" s="70">
        <v>710602</v>
      </c>
      <c r="E2406" s="43" t="s">
        <v>47</v>
      </c>
      <c r="N2406" s="72"/>
      <c r="O2406" s="76" t="s">
        <v>1132</v>
      </c>
      <c r="P2406" s="77">
        <v>3276558780849</v>
      </c>
      <c r="Q2406" s="77"/>
      <c r="R2406" s="77"/>
      <c r="S2406" s="78"/>
      <c r="T2406" s="119">
        <v>8</v>
      </c>
    </row>
    <row r="2407" spans="2:20" x14ac:dyDescent="0.25">
      <c r="B2407" s="70">
        <v>53619</v>
      </c>
      <c r="E2407" s="43" t="s">
        <v>47</v>
      </c>
      <c r="N2407" s="72"/>
      <c r="O2407" s="76" t="s">
        <v>1132</v>
      </c>
      <c r="P2407" s="77">
        <v>3276558780849</v>
      </c>
      <c r="Q2407" s="77"/>
      <c r="R2407" s="77"/>
      <c r="S2407" s="78"/>
      <c r="T2407" s="119">
        <v>1</v>
      </c>
    </row>
    <row r="2408" spans="2:20" x14ac:dyDescent="0.25">
      <c r="B2408" s="70">
        <v>312053</v>
      </c>
      <c r="E2408" s="43" t="s">
        <v>47</v>
      </c>
      <c r="N2408" s="72"/>
      <c r="O2408" s="76" t="s">
        <v>1132</v>
      </c>
      <c r="P2408" s="77">
        <v>3276558780849</v>
      </c>
      <c r="Q2408" s="77"/>
      <c r="R2408" s="77"/>
      <c r="S2408" s="78"/>
      <c r="T2408" s="119">
        <v>4</v>
      </c>
    </row>
    <row r="2409" spans="2:20" x14ac:dyDescent="0.25">
      <c r="B2409" s="70">
        <v>465732</v>
      </c>
      <c r="E2409" s="43" t="s">
        <v>47</v>
      </c>
      <c r="N2409" s="72"/>
      <c r="O2409" s="76" t="s">
        <v>1132</v>
      </c>
      <c r="P2409" s="77">
        <v>3276558780849</v>
      </c>
      <c r="Q2409" s="77"/>
      <c r="R2409" s="77"/>
      <c r="S2409" s="78"/>
      <c r="T2409" s="119">
        <v>8</v>
      </c>
    </row>
    <row r="2410" spans="2:20" x14ac:dyDescent="0.25">
      <c r="B2410" s="70">
        <v>177259</v>
      </c>
      <c r="E2410" s="43" t="s">
        <v>47</v>
      </c>
      <c r="N2410" s="72"/>
      <c r="O2410" s="76" t="s">
        <v>1133</v>
      </c>
      <c r="P2410" s="77">
        <v>3276558780832</v>
      </c>
      <c r="Q2410" s="77"/>
      <c r="R2410" s="77"/>
      <c r="S2410" s="78"/>
      <c r="T2410" s="119">
        <v>4</v>
      </c>
    </row>
    <row r="2411" spans="2:20" x14ac:dyDescent="0.25">
      <c r="B2411" s="70">
        <v>667614</v>
      </c>
      <c r="C2411" s="144">
        <v>667598</v>
      </c>
      <c r="E2411" s="43" t="s">
        <v>47</v>
      </c>
      <c r="N2411" s="72"/>
      <c r="O2411" s="76" t="s">
        <v>1133</v>
      </c>
      <c r="P2411" s="77">
        <v>3276558780832</v>
      </c>
      <c r="Q2411" s="77"/>
      <c r="R2411" s="77"/>
      <c r="S2411" s="78"/>
      <c r="T2411" s="119">
        <v>6</v>
      </c>
    </row>
    <row r="2412" spans="2:20" x14ac:dyDescent="0.25">
      <c r="B2412" s="70">
        <v>180281</v>
      </c>
      <c r="C2412" s="144">
        <v>637435</v>
      </c>
      <c r="D2412" s="144">
        <v>637437</v>
      </c>
      <c r="E2412" s="43" t="s">
        <v>47</v>
      </c>
      <c r="N2412" s="72"/>
      <c r="O2412" s="76" t="s">
        <v>1133</v>
      </c>
      <c r="P2412" s="77">
        <v>3276558780832</v>
      </c>
      <c r="Q2412" s="77"/>
      <c r="R2412" s="77"/>
      <c r="S2412" s="78"/>
      <c r="T2412" s="119">
        <v>8</v>
      </c>
    </row>
    <row r="2413" spans="2:20" x14ac:dyDescent="0.25">
      <c r="B2413" s="70">
        <v>465790</v>
      </c>
      <c r="E2413" s="43" t="s">
        <v>43</v>
      </c>
      <c r="N2413" s="72"/>
      <c r="O2413" s="76" t="s">
        <v>1134</v>
      </c>
      <c r="P2413" s="77">
        <v>3276558780863</v>
      </c>
      <c r="Q2413" s="77"/>
      <c r="R2413" s="77"/>
      <c r="S2413" s="78"/>
      <c r="T2413" s="119">
        <v>8</v>
      </c>
    </row>
    <row r="2414" spans="2:20" x14ac:dyDescent="0.25">
      <c r="B2414" s="70">
        <v>788375</v>
      </c>
      <c r="C2414" s="71"/>
      <c r="D2414" s="71"/>
      <c r="E2414" s="43" t="s">
        <v>43</v>
      </c>
      <c r="F2414" s="71"/>
      <c r="G2414" s="71"/>
      <c r="H2414" s="71"/>
      <c r="I2414" s="71"/>
      <c r="J2414" s="71"/>
      <c r="K2414" s="71"/>
      <c r="L2414" s="71"/>
      <c r="M2414" s="71"/>
      <c r="N2414" s="72"/>
      <c r="O2414" s="76" t="s">
        <v>1135</v>
      </c>
      <c r="P2414" s="77">
        <v>3276558780887</v>
      </c>
      <c r="Q2414" s="77"/>
      <c r="R2414" s="77"/>
      <c r="S2414" s="78"/>
      <c r="T2414" s="119">
        <v>1</v>
      </c>
    </row>
    <row r="2415" spans="2:20" x14ac:dyDescent="0.25">
      <c r="B2415" s="70">
        <v>465971</v>
      </c>
      <c r="C2415" s="71"/>
      <c r="D2415" s="71"/>
      <c r="E2415" s="43" t="s">
        <v>43</v>
      </c>
      <c r="F2415" s="71"/>
      <c r="G2415" s="71"/>
      <c r="H2415" s="71"/>
      <c r="I2415" s="71"/>
      <c r="J2415" s="71"/>
      <c r="K2415" s="71"/>
      <c r="L2415" s="71"/>
      <c r="M2415" s="71"/>
      <c r="N2415" s="72"/>
      <c r="O2415" s="76" t="s">
        <v>1135</v>
      </c>
      <c r="P2415" s="77">
        <v>3276558780887</v>
      </c>
      <c r="Q2415" s="77"/>
      <c r="R2415" s="77"/>
      <c r="S2415" s="78"/>
      <c r="T2415" s="119">
        <v>8</v>
      </c>
    </row>
    <row r="2416" spans="2:20" x14ac:dyDescent="0.25">
      <c r="B2416" s="79">
        <v>276687</v>
      </c>
      <c r="C2416" s="71">
        <v>276689</v>
      </c>
      <c r="D2416" s="71"/>
      <c r="E2416" s="43" t="s">
        <v>47</v>
      </c>
      <c r="F2416" s="71"/>
      <c r="G2416" s="71"/>
      <c r="H2416" s="71"/>
      <c r="I2416" s="71"/>
      <c r="J2416" s="71"/>
      <c r="K2416" s="71"/>
      <c r="L2416" s="71"/>
      <c r="M2416" s="71"/>
      <c r="N2416" s="72"/>
      <c r="O2416" s="76" t="s">
        <v>1135</v>
      </c>
      <c r="P2416" s="77">
        <v>3276558780887</v>
      </c>
      <c r="Q2416" s="77"/>
      <c r="R2416" s="77"/>
      <c r="S2416" s="78"/>
      <c r="T2416" s="119">
        <v>6</v>
      </c>
    </row>
    <row r="2417" spans="2:20" x14ac:dyDescent="0.25">
      <c r="B2417" s="70">
        <v>748381</v>
      </c>
      <c r="C2417" s="71">
        <v>276681</v>
      </c>
      <c r="E2417" s="43" t="s">
        <v>47</v>
      </c>
      <c r="N2417" s="72"/>
      <c r="O2417" s="76" t="s">
        <v>1135</v>
      </c>
      <c r="P2417" s="77">
        <v>3276558780887</v>
      </c>
      <c r="Q2417" s="77"/>
      <c r="R2417" s="77"/>
      <c r="S2417" s="78"/>
      <c r="T2417" s="119">
        <v>8</v>
      </c>
    </row>
    <row r="2418" spans="2:20" x14ac:dyDescent="0.25">
      <c r="B2418" s="70">
        <v>788375</v>
      </c>
      <c r="E2418" s="43" t="s">
        <v>43</v>
      </c>
      <c r="N2418" s="72"/>
      <c r="O2418" s="76" t="s">
        <v>1135</v>
      </c>
      <c r="P2418" s="77">
        <v>3276558780887</v>
      </c>
      <c r="Q2418" s="77"/>
      <c r="R2418" s="77"/>
      <c r="S2418" s="78"/>
      <c r="T2418" s="119">
        <v>1</v>
      </c>
    </row>
    <row r="2419" spans="2:20" x14ac:dyDescent="0.25">
      <c r="B2419" s="70">
        <v>465971</v>
      </c>
      <c r="E2419" s="43" t="s">
        <v>43</v>
      </c>
      <c r="N2419" s="72"/>
      <c r="O2419" s="76" t="s">
        <v>1135</v>
      </c>
      <c r="P2419" s="77">
        <v>3276558780887</v>
      </c>
      <c r="Q2419" s="77"/>
      <c r="R2419" s="77"/>
      <c r="S2419" s="78"/>
      <c r="T2419" s="119">
        <v>8</v>
      </c>
    </row>
    <row r="2420" spans="2:20" x14ac:dyDescent="0.25">
      <c r="B2420" s="70">
        <v>176504</v>
      </c>
      <c r="E2420" s="43" t="s">
        <v>47</v>
      </c>
      <c r="N2420" s="72"/>
      <c r="O2420" s="76" t="s">
        <v>1136</v>
      </c>
      <c r="P2420" s="77">
        <v>3276558385525</v>
      </c>
      <c r="Q2420" s="77"/>
      <c r="R2420" s="77"/>
      <c r="S2420" s="78"/>
      <c r="T2420" s="119">
        <v>4</v>
      </c>
    </row>
    <row r="2421" spans="2:20" x14ac:dyDescent="0.25">
      <c r="B2421" s="70">
        <v>591418</v>
      </c>
      <c r="E2421" s="43" t="s">
        <v>47</v>
      </c>
      <c r="N2421" s="72"/>
      <c r="O2421" s="76" t="s">
        <v>1136</v>
      </c>
      <c r="P2421" s="77">
        <v>3276558385525</v>
      </c>
      <c r="Q2421" s="77"/>
      <c r="R2421" s="77"/>
      <c r="S2421" s="78"/>
      <c r="T2421" s="119">
        <v>6</v>
      </c>
    </row>
    <row r="2422" spans="2:20" x14ac:dyDescent="0.25">
      <c r="B2422" s="70">
        <v>710564</v>
      </c>
      <c r="E2422" s="43" t="s">
        <v>47</v>
      </c>
      <c r="N2422" s="72"/>
      <c r="O2422" s="76" t="s">
        <v>1136</v>
      </c>
      <c r="P2422" s="77">
        <v>3276558385525</v>
      </c>
      <c r="Q2422" s="77"/>
      <c r="R2422" s="77"/>
      <c r="S2422" s="78"/>
      <c r="T2422" s="119">
        <v>8</v>
      </c>
    </row>
    <row r="2423" spans="2:20" x14ac:dyDescent="0.25">
      <c r="B2423" s="70">
        <v>180497</v>
      </c>
      <c r="E2423" s="43" t="s">
        <v>47</v>
      </c>
      <c r="N2423" s="72"/>
      <c r="O2423" s="76" t="s">
        <v>1136</v>
      </c>
      <c r="P2423" s="77">
        <v>3276558385525</v>
      </c>
      <c r="Q2423" s="77"/>
      <c r="R2423" s="77"/>
      <c r="S2423" s="78"/>
      <c r="T2423" s="119">
        <v>12</v>
      </c>
    </row>
    <row r="2424" spans="2:20" x14ac:dyDescent="0.25">
      <c r="B2424" s="70">
        <v>710561</v>
      </c>
      <c r="E2424" s="43" t="s">
        <v>43</v>
      </c>
      <c r="N2424" s="72"/>
      <c r="O2424" s="76" t="s">
        <v>1137</v>
      </c>
      <c r="P2424" s="77">
        <v>3276558780917</v>
      </c>
      <c r="Q2424" s="77"/>
      <c r="R2424" s="77"/>
      <c r="S2424" s="78"/>
      <c r="T2424" s="119">
        <v>8</v>
      </c>
    </row>
    <row r="2425" spans="2:20" x14ac:dyDescent="0.25">
      <c r="B2425" s="70">
        <v>591420</v>
      </c>
      <c r="E2425" s="43" t="s">
        <v>47</v>
      </c>
      <c r="N2425" s="72"/>
      <c r="O2425" s="76" t="s">
        <v>1137</v>
      </c>
      <c r="P2425" s="77">
        <v>3276558780917</v>
      </c>
      <c r="Q2425" s="77"/>
      <c r="R2425" s="77"/>
      <c r="S2425" s="78"/>
      <c r="T2425" s="119">
        <v>6</v>
      </c>
    </row>
    <row r="2426" spans="2:20" x14ac:dyDescent="0.25">
      <c r="B2426" s="70">
        <v>171340</v>
      </c>
      <c r="E2426" s="43" t="s">
        <v>47</v>
      </c>
      <c r="N2426" s="72"/>
      <c r="O2426" s="76" t="s">
        <v>1137</v>
      </c>
      <c r="P2426" s="77">
        <v>3276558780917</v>
      </c>
      <c r="Q2426" s="77"/>
      <c r="R2426" s="77"/>
      <c r="S2426" s="78"/>
      <c r="T2426" s="119">
        <v>8</v>
      </c>
    </row>
    <row r="2427" spans="2:20" x14ac:dyDescent="0.25">
      <c r="B2427" s="70">
        <v>479365</v>
      </c>
      <c r="E2427" s="43" t="s">
        <v>43</v>
      </c>
      <c r="N2427" s="72"/>
      <c r="O2427" s="76" t="s">
        <v>1138</v>
      </c>
      <c r="P2427" s="77">
        <v>3276552705664</v>
      </c>
      <c r="Q2427" s="77"/>
      <c r="R2427" s="77"/>
      <c r="S2427" s="78"/>
      <c r="T2427" s="119">
        <v>6</v>
      </c>
    </row>
    <row r="2428" spans="2:20" x14ac:dyDescent="0.25">
      <c r="B2428" s="70">
        <v>53628</v>
      </c>
      <c r="E2428" s="43" t="s">
        <v>47</v>
      </c>
      <c r="N2428" s="72"/>
      <c r="O2428" s="76" t="s">
        <v>1138</v>
      </c>
      <c r="P2428" s="77">
        <v>3276552705664</v>
      </c>
      <c r="Q2428" s="77"/>
      <c r="R2428" s="77"/>
      <c r="S2428" s="78"/>
      <c r="T2428" s="119">
        <v>1</v>
      </c>
    </row>
    <row r="2429" spans="2:20" x14ac:dyDescent="0.25">
      <c r="B2429" s="70">
        <v>465746</v>
      </c>
      <c r="E2429" s="43" t="s">
        <v>47</v>
      </c>
      <c r="N2429" s="72"/>
      <c r="O2429" s="76" t="s">
        <v>1138</v>
      </c>
      <c r="P2429" s="77">
        <v>3276552705664</v>
      </c>
      <c r="Q2429" s="77"/>
      <c r="R2429" s="77"/>
      <c r="S2429" s="78"/>
      <c r="T2429" s="119">
        <v>8</v>
      </c>
    </row>
    <row r="2430" spans="2:20" x14ac:dyDescent="0.25">
      <c r="B2430" s="70">
        <v>591398</v>
      </c>
      <c r="E2430" s="43" t="s">
        <v>47</v>
      </c>
      <c r="N2430" s="72"/>
      <c r="O2430" s="76" t="s">
        <v>1138</v>
      </c>
      <c r="P2430" s="77">
        <v>3276552705664</v>
      </c>
      <c r="Q2430" s="77"/>
      <c r="R2430" s="77"/>
      <c r="S2430" s="78"/>
      <c r="T2430" s="119">
        <v>6</v>
      </c>
    </row>
    <row r="2431" spans="2:20" x14ac:dyDescent="0.25">
      <c r="B2431" s="70">
        <v>569478</v>
      </c>
      <c r="E2431" s="43" t="s">
        <v>47</v>
      </c>
      <c r="N2431" s="72"/>
      <c r="O2431" s="76" t="s">
        <v>1138</v>
      </c>
      <c r="P2431" s="77">
        <v>3276552705664</v>
      </c>
      <c r="Q2431" s="77"/>
      <c r="R2431" s="77"/>
      <c r="S2431" s="78"/>
      <c r="T2431" s="119">
        <v>8</v>
      </c>
    </row>
    <row r="2432" spans="2:20" x14ac:dyDescent="0.25">
      <c r="B2432" s="70">
        <v>53626</v>
      </c>
      <c r="E2432" s="43" t="s">
        <v>47</v>
      </c>
      <c r="N2432" s="72"/>
      <c r="O2432" s="76" t="s">
        <v>1139</v>
      </c>
      <c r="P2432" s="77">
        <v>3276552705596</v>
      </c>
      <c r="Q2432" s="77"/>
      <c r="R2432" s="77"/>
      <c r="S2432" s="78"/>
      <c r="T2432" s="119">
        <v>1</v>
      </c>
    </row>
    <row r="2433" spans="2:20" x14ac:dyDescent="0.25">
      <c r="B2433" s="70">
        <v>465747</v>
      </c>
      <c r="E2433" s="43" t="s">
        <v>47</v>
      </c>
      <c r="N2433" s="72"/>
      <c r="O2433" s="76" t="s">
        <v>1139</v>
      </c>
      <c r="P2433" s="77">
        <v>3276552705596</v>
      </c>
      <c r="Q2433" s="77"/>
      <c r="R2433" s="77"/>
      <c r="S2433" s="78"/>
      <c r="T2433" s="119">
        <v>8</v>
      </c>
    </row>
    <row r="2434" spans="2:20" x14ac:dyDescent="0.25">
      <c r="B2434" s="70">
        <v>591404</v>
      </c>
      <c r="E2434" s="43" t="s">
        <v>47</v>
      </c>
      <c r="N2434" s="72"/>
      <c r="O2434" s="76" t="s">
        <v>1139</v>
      </c>
      <c r="P2434" s="77">
        <v>3276552705596</v>
      </c>
      <c r="Q2434" s="77"/>
      <c r="R2434" s="77"/>
      <c r="S2434" s="78"/>
      <c r="T2434" s="119">
        <v>6</v>
      </c>
    </row>
    <row r="2435" spans="2:20" x14ac:dyDescent="0.25">
      <c r="B2435" s="70">
        <v>569479</v>
      </c>
      <c r="E2435" s="43" t="s">
        <v>47</v>
      </c>
      <c r="N2435" s="72"/>
      <c r="O2435" s="76" t="s">
        <v>1139</v>
      </c>
      <c r="P2435" s="77">
        <v>3276552705596</v>
      </c>
      <c r="Q2435" s="77"/>
      <c r="R2435" s="77"/>
      <c r="S2435" s="78"/>
      <c r="T2435" s="119">
        <v>8</v>
      </c>
    </row>
    <row r="2436" spans="2:20" x14ac:dyDescent="0.25">
      <c r="B2436" s="70">
        <v>591409</v>
      </c>
      <c r="E2436" s="43" t="s">
        <v>47</v>
      </c>
      <c r="N2436" s="72"/>
      <c r="O2436" s="76" t="s">
        <v>1140</v>
      </c>
      <c r="P2436" s="77">
        <v>3276552705602</v>
      </c>
      <c r="Q2436" s="77"/>
      <c r="R2436" s="77"/>
      <c r="S2436" s="78"/>
      <c r="T2436" s="119">
        <v>6</v>
      </c>
    </row>
    <row r="2437" spans="2:20" x14ac:dyDescent="0.25">
      <c r="B2437" s="70">
        <v>710537</v>
      </c>
      <c r="E2437" s="43" t="s">
        <v>47</v>
      </c>
      <c r="N2437" s="72"/>
      <c r="O2437" s="76" t="s">
        <v>1140</v>
      </c>
      <c r="P2437" s="77">
        <v>3276552705602</v>
      </c>
      <c r="Q2437" s="77"/>
      <c r="R2437" s="77"/>
      <c r="S2437" s="78"/>
      <c r="T2437" s="119">
        <v>8</v>
      </c>
    </row>
    <row r="2438" spans="2:20" x14ac:dyDescent="0.25">
      <c r="B2438" s="79">
        <v>968238</v>
      </c>
      <c r="C2438" s="59">
        <v>968245</v>
      </c>
      <c r="E2438" s="43" t="s">
        <v>47</v>
      </c>
      <c r="N2438" s="72"/>
      <c r="O2438" s="76" t="s">
        <v>1141</v>
      </c>
      <c r="P2438" s="77">
        <v>3276553428722</v>
      </c>
      <c r="Q2438" s="77"/>
      <c r="R2438" s="77"/>
      <c r="S2438" s="78"/>
      <c r="T2438" s="119">
        <v>6</v>
      </c>
    </row>
    <row r="2439" spans="2:20" x14ac:dyDescent="0.25">
      <c r="B2439" s="70">
        <v>415046</v>
      </c>
      <c r="C2439" s="144">
        <v>510204</v>
      </c>
      <c r="E2439" s="43" t="s">
        <v>47</v>
      </c>
      <c r="N2439" s="72"/>
      <c r="O2439" s="76" t="s">
        <v>1141</v>
      </c>
      <c r="P2439" s="77">
        <v>3276553428722</v>
      </c>
      <c r="Q2439" s="77"/>
      <c r="R2439" s="77"/>
      <c r="S2439" s="78"/>
      <c r="T2439" s="119">
        <v>12</v>
      </c>
    </row>
    <row r="2440" spans="2:20" x14ac:dyDescent="0.25">
      <c r="B2440" s="79">
        <v>275218</v>
      </c>
      <c r="C2440" s="71">
        <v>275238</v>
      </c>
      <c r="D2440" s="71"/>
      <c r="E2440" s="43" t="s">
        <v>47</v>
      </c>
      <c r="F2440" s="71"/>
      <c r="G2440" s="71"/>
      <c r="H2440" s="71"/>
      <c r="I2440" s="71"/>
      <c r="J2440" s="71"/>
      <c r="K2440" s="71"/>
      <c r="L2440" s="71"/>
      <c r="M2440" s="71"/>
      <c r="N2440" s="72"/>
      <c r="O2440" s="76" t="s">
        <v>1142</v>
      </c>
      <c r="P2440" s="77">
        <v>3276558385549</v>
      </c>
      <c r="Q2440" s="77"/>
      <c r="R2440" s="77"/>
      <c r="S2440" s="78"/>
      <c r="T2440" s="119">
        <v>6</v>
      </c>
    </row>
    <row r="2441" spans="2:20" x14ac:dyDescent="0.25">
      <c r="B2441" s="70">
        <v>748378</v>
      </c>
      <c r="C2441" s="71">
        <v>275214</v>
      </c>
      <c r="E2441" s="43" t="s">
        <v>47</v>
      </c>
      <c r="N2441" s="72"/>
      <c r="O2441" s="76" t="s">
        <v>1142</v>
      </c>
      <c r="P2441" s="77">
        <v>3276558385549</v>
      </c>
      <c r="Q2441" s="77"/>
      <c r="R2441" s="77"/>
      <c r="S2441" s="78"/>
      <c r="T2441" s="119">
        <v>8</v>
      </c>
    </row>
    <row r="2442" spans="2:20" x14ac:dyDescent="0.25">
      <c r="B2442" s="70">
        <v>788401</v>
      </c>
      <c r="E2442" s="43" t="s">
        <v>43</v>
      </c>
      <c r="N2442" s="72"/>
      <c r="O2442" s="76" t="s">
        <v>1143</v>
      </c>
      <c r="P2442" s="77">
        <v>3276552705459</v>
      </c>
      <c r="Q2442" s="77"/>
      <c r="R2442" s="77"/>
      <c r="S2442" s="78"/>
      <c r="T2442" s="119">
        <v>1</v>
      </c>
    </row>
    <row r="2443" spans="2:20" x14ac:dyDescent="0.25">
      <c r="B2443" s="70">
        <v>465785</v>
      </c>
      <c r="E2443" s="43" t="s">
        <v>43</v>
      </c>
      <c r="N2443" s="72"/>
      <c r="O2443" s="76" t="s">
        <v>1143</v>
      </c>
      <c r="P2443" s="77">
        <v>3276552705459</v>
      </c>
      <c r="Q2443" s="77"/>
      <c r="R2443" s="77"/>
      <c r="S2443" s="78"/>
      <c r="T2443" s="119">
        <v>8</v>
      </c>
    </row>
    <row r="2444" spans="2:20" x14ac:dyDescent="0.25">
      <c r="B2444" s="70">
        <v>638315</v>
      </c>
      <c r="C2444" s="144">
        <v>638351</v>
      </c>
      <c r="E2444" s="43" t="s">
        <v>47</v>
      </c>
      <c r="N2444" s="72"/>
      <c r="O2444" s="76" t="s">
        <v>1143</v>
      </c>
      <c r="P2444" s="77">
        <v>3276552705459</v>
      </c>
      <c r="Q2444" s="77"/>
      <c r="R2444" s="77"/>
      <c r="S2444" s="78"/>
      <c r="T2444" s="119">
        <v>6</v>
      </c>
    </row>
    <row r="2445" spans="2:20" x14ac:dyDescent="0.25">
      <c r="B2445" s="70">
        <v>185493</v>
      </c>
      <c r="E2445" s="43" t="s">
        <v>46</v>
      </c>
      <c r="N2445" s="72"/>
      <c r="O2445" s="76" t="s">
        <v>1144</v>
      </c>
      <c r="P2445" s="77">
        <v>3276552705626</v>
      </c>
      <c r="Q2445" s="77"/>
      <c r="R2445" s="77"/>
      <c r="S2445" s="78"/>
      <c r="T2445" s="119">
        <v>4</v>
      </c>
    </row>
    <row r="2446" spans="2:20" x14ac:dyDescent="0.25">
      <c r="B2446" s="70">
        <v>710531</v>
      </c>
      <c r="E2446" s="43" t="s">
        <v>46</v>
      </c>
      <c r="N2446" s="72"/>
      <c r="O2446" s="76" t="s">
        <v>1144</v>
      </c>
      <c r="P2446" s="77">
        <v>3276552705626</v>
      </c>
      <c r="Q2446" s="77"/>
      <c r="R2446" s="77"/>
      <c r="S2446" s="78"/>
      <c r="T2446" s="119">
        <v>8</v>
      </c>
    </row>
    <row r="2447" spans="2:20" x14ac:dyDescent="0.25">
      <c r="B2447" s="70">
        <v>672455</v>
      </c>
      <c r="C2447" s="144">
        <v>672466</v>
      </c>
      <c r="E2447" s="43" t="s">
        <v>47</v>
      </c>
      <c r="N2447" s="72"/>
      <c r="O2447" s="76" t="s">
        <v>1144</v>
      </c>
      <c r="P2447" s="77">
        <v>3276552705626</v>
      </c>
      <c r="Q2447" s="77"/>
      <c r="R2447" s="77"/>
      <c r="S2447" s="78"/>
      <c r="T2447" s="119">
        <v>8</v>
      </c>
    </row>
    <row r="2448" spans="2:20" x14ac:dyDescent="0.25">
      <c r="B2448" s="70">
        <v>710535</v>
      </c>
      <c r="E2448" s="43" t="s">
        <v>46</v>
      </c>
      <c r="N2448" s="72"/>
      <c r="O2448" s="76" t="s">
        <v>1145</v>
      </c>
      <c r="P2448" s="77">
        <v>3276552705633</v>
      </c>
      <c r="Q2448" s="77"/>
      <c r="R2448" s="77"/>
      <c r="S2448" s="78"/>
      <c r="T2448" s="119">
        <v>8</v>
      </c>
    </row>
    <row r="2449" spans="2:20" x14ac:dyDescent="0.25">
      <c r="B2449" s="70">
        <v>171328</v>
      </c>
      <c r="E2449" s="43" t="s">
        <v>47</v>
      </c>
      <c r="N2449" s="72"/>
      <c r="O2449" s="76" t="s">
        <v>1145</v>
      </c>
      <c r="P2449" s="77">
        <v>3276552705633</v>
      </c>
      <c r="Q2449" s="77"/>
      <c r="R2449" s="77"/>
      <c r="S2449" s="78"/>
      <c r="T2449" s="119">
        <v>8</v>
      </c>
    </row>
    <row r="2450" spans="2:20" x14ac:dyDescent="0.25">
      <c r="B2450" s="70">
        <v>710532</v>
      </c>
      <c r="E2450" s="43" t="s">
        <v>46</v>
      </c>
      <c r="N2450" s="72"/>
      <c r="O2450" s="76" t="s">
        <v>1146</v>
      </c>
      <c r="P2450" s="77">
        <v>3276552705619</v>
      </c>
      <c r="Q2450" s="77"/>
      <c r="R2450" s="77"/>
      <c r="S2450" s="78"/>
      <c r="T2450" s="119">
        <v>8</v>
      </c>
    </row>
    <row r="2451" spans="2:20" x14ac:dyDescent="0.25">
      <c r="B2451" s="70">
        <v>171383</v>
      </c>
      <c r="E2451" s="43" t="s">
        <v>47</v>
      </c>
      <c r="N2451" s="72"/>
      <c r="O2451" s="76" t="s">
        <v>1146</v>
      </c>
      <c r="P2451" s="77">
        <v>3276552705619</v>
      </c>
      <c r="Q2451" s="77"/>
      <c r="R2451" s="77"/>
      <c r="S2451" s="78"/>
      <c r="T2451" s="119">
        <v>8</v>
      </c>
    </row>
    <row r="2452" spans="2:20" x14ac:dyDescent="0.25">
      <c r="B2452" s="70">
        <v>710533</v>
      </c>
      <c r="E2452" s="43" t="s">
        <v>46</v>
      </c>
      <c r="N2452" s="72"/>
      <c r="O2452" s="76" t="s">
        <v>1147</v>
      </c>
      <c r="P2452" s="77">
        <v>3276552705640</v>
      </c>
      <c r="Q2452" s="77"/>
      <c r="R2452" s="77"/>
      <c r="S2452" s="78"/>
      <c r="T2452" s="119">
        <v>8</v>
      </c>
    </row>
    <row r="2453" spans="2:20" x14ac:dyDescent="0.25">
      <c r="B2453" s="70">
        <v>672297</v>
      </c>
      <c r="C2453" s="144">
        <v>672301</v>
      </c>
      <c r="E2453" s="43" t="s">
        <v>47</v>
      </c>
      <c r="N2453" s="72"/>
      <c r="O2453" s="76" t="s">
        <v>1147</v>
      </c>
      <c r="P2453" s="77">
        <v>3276552705640</v>
      </c>
      <c r="Q2453" s="77"/>
      <c r="R2453" s="77"/>
      <c r="S2453" s="78"/>
      <c r="T2453" s="119">
        <v>8</v>
      </c>
    </row>
    <row r="2454" spans="2:20" x14ac:dyDescent="0.25">
      <c r="B2454" s="70">
        <v>465789</v>
      </c>
      <c r="E2454" s="43" t="s">
        <v>43</v>
      </c>
      <c r="N2454" s="72"/>
      <c r="O2454" s="76" t="s">
        <v>1148</v>
      </c>
      <c r="P2454" s="77">
        <v>3276552705565</v>
      </c>
      <c r="Q2454" s="77"/>
      <c r="R2454" s="77"/>
      <c r="S2454" s="78"/>
      <c r="T2454" s="119">
        <v>8</v>
      </c>
    </row>
    <row r="2455" spans="2:20" x14ac:dyDescent="0.25">
      <c r="B2455" s="70">
        <v>313781</v>
      </c>
      <c r="E2455" s="43" t="s">
        <v>47</v>
      </c>
      <c r="N2455" s="72"/>
      <c r="O2455" s="76" t="s">
        <v>1148</v>
      </c>
      <c r="P2455" s="77">
        <v>3276552705565</v>
      </c>
      <c r="Q2455" s="77"/>
      <c r="R2455" s="77"/>
      <c r="S2455" s="78"/>
      <c r="T2455" s="119">
        <v>4</v>
      </c>
    </row>
    <row r="2456" spans="2:20" x14ac:dyDescent="0.25">
      <c r="B2456" s="70">
        <v>710570</v>
      </c>
      <c r="E2456" s="43" t="s">
        <v>47</v>
      </c>
      <c r="N2456" s="72"/>
      <c r="O2456" s="76" t="s">
        <v>1148</v>
      </c>
      <c r="P2456" s="77">
        <v>3276552705565</v>
      </c>
      <c r="Q2456" s="77"/>
      <c r="R2456" s="77"/>
      <c r="S2456" s="78"/>
      <c r="T2456" s="119">
        <v>8</v>
      </c>
    </row>
    <row r="2457" spans="2:20" x14ac:dyDescent="0.25">
      <c r="B2457" s="70">
        <v>914220</v>
      </c>
      <c r="E2457" s="43" t="s">
        <v>47</v>
      </c>
      <c r="N2457" s="72"/>
      <c r="O2457" s="76" t="s">
        <v>1148</v>
      </c>
      <c r="P2457" s="77">
        <v>3276552705565</v>
      </c>
      <c r="Q2457" s="77"/>
      <c r="R2457" s="77"/>
      <c r="S2457" s="78"/>
      <c r="T2457" s="119">
        <v>8</v>
      </c>
    </row>
    <row r="2458" spans="2:20" x14ac:dyDescent="0.25">
      <c r="B2458" s="79"/>
      <c r="E2458" s="43"/>
      <c r="N2458" s="72"/>
      <c r="O2458" s="76" t="s">
        <v>1149</v>
      </c>
      <c r="P2458" s="77">
        <v>3276552705398</v>
      </c>
      <c r="Q2458" s="77"/>
      <c r="R2458" s="77"/>
      <c r="S2458" s="78"/>
      <c r="T2458" s="119"/>
    </row>
    <row r="2459" spans="2:20" x14ac:dyDescent="0.25">
      <c r="B2459" s="79"/>
      <c r="E2459" s="43"/>
      <c r="N2459" s="72"/>
      <c r="O2459" s="76" t="s">
        <v>1150</v>
      </c>
      <c r="P2459" s="77">
        <v>3276552705404</v>
      </c>
      <c r="Q2459" s="77"/>
      <c r="R2459" s="77"/>
      <c r="S2459" s="78"/>
      <c r="T2459" s="119"/>
    </row>
    <row r="2460" spans="2:20" x14ac:dyDescent="0.25">
      <c r="B2460" s="79"/>
      <c r="E2460" s="43"/>
      <c r="N2460" s="72"/>
      <c r="O2460" s="76" t="s">
        <v>1151</v>
      </c>
      <c r="P2460" s="77">
        <v>3276552705428</v>
      </c>
      <c r="Q2460" s="77"/>
      <c r="R2460" s="77"/>
      <c r="S2460" s="78"/>
      <c r="T2460" s="119"/>
    </row>
    <row r="2461" spans="2:20" x14ac:dyDescent="0.25">
      <c r="B2461" s="79"/>
      <c r="E2461" s="43"/>
      <c r="N2461" s="72"/>
      <c r="O2461" s="76" t="s">
        <v>1152</v>
      </c>
      <c r="P2461" s="77">
        <v>3276552705442</v>
      </c>
      <c r="Q2461" s="77"/>
      <c r="R2461" s="77"/>
      <c r="S2461" s="78"/>
      <c r="T2461" s="119"/>
    </row>
    <row r="2462" spans="2:20" x14ac:dyDescent="0.25">
      <c r="B2462" s="79"/>
      <c r="E2462" s="43"/>
      <c r="N2462" s="72"/>
      <c r="O2462" s="76" t="s">
        <v>1153</v>
      </c>
      <c r="P2462" s="77">
        <v>3276552705466</v>
      </c>
      <c r="Q2462" s="77"/>
      <c r="R2462" s="77"/>
      <c r="S2462" s="78"/>
      <c r="T2462" s="119"/>
    </row>
    <row r="2463" spans="2:20" x14ac:dyDescent="0.25">
      <c r="B2463" s="79">
        <v>653767</v>
      </c>
      <c r="C2463" s="71">
        <v>653771</v>
      </c>
      <c r="E2463" s="43" t="s">
        <v>47</v>
      </c>
      <c r="N2463" s="72"/>
      <c r="O2463" s="76" t="s">
        <v>1154</v>
      </c>
      <c r="P2463" s="77">
        <v>3276552705473</v>
      </c>
      <c r="Q2463" s="77"/>
      <c r="R2463" s="77"/>
      <c r="S2463" s="78"/>
      <c r="T2463" s="119">
        <v>6</v>
      </c>
    </row>
    <row r="2464" spans="2:20" x14ac:dyDescent="0.25">
      <c r="B2464" s="79"/>
      <c r="E2464" s="43"/>
      <c r="N2464" s="72"/>
      <c r="O2464" s="76" t="s">
        <v>1155</v>
      </c>
      <c r="P2464" s="77">
        <v>3276552705480</v>
      </c>
      <c r="Q2464" s="77"/>
      <c r="R2464" s="77"/>
      <c r="S2464" s="78"/>
      <c r="T2464" s="119"/>
    </row>
    <row r="2465" spans="2:20" x14ac:dyDescent="0.25">
      <c r="B2465" s="79"/>
      <c r="E2465" s="43"/>
      <c r="N2465" s="72"/>
      <c r="O2465" s="76" t="s">
        <v>1156</v>
      </c>
      <c r="P2465" s="77">
        <v>3276552705503</v>
      </c>
      <c r="Q2465" s="77"/>
      <c r="R2465" s="77"/>
      <c r="S2465" s="78"/>
      <c r="T2465" s="119"/>
    </row>
    <row r="2466" spans="2:20" x14ac:dyDescent="0.25">
      <c r="B2466" s="79"/>
      <c r="E2466" s="43"/>
      <c r="N2466" s="72"/>
      <c r="O2466" s="76" t="s">
        <v>1157</v>
      </c>
      <c r="P2466" s="77">
        <v>3276552705510</v>
      </c>
      <c r="Q2466" s="77"/>
      <c r="R2466" s="77"/>
      <c r="S2466" s="78"/>
      <c r="T2466" s="119"/>
    </row>
    <row r="2467" spans="2:20" x14ac:dyDescent="0.25">
      <c r="B2467" s="79"/>
      <c r="E2467" s="43"/>
      <c r="N2467" s="72"/>
      <c r="O2467" s="76" t="s">
        <v>1158</v>
      </c>
      <c r="P2467" s="77">
        <v>3276552705527</v>
      </c>
      <c r="Q2467" s="77"/>
      <c r="R2467" s="77"/>
      <c r="S2467" s="78"/>
      <c r="T2467" s="119"/>
    </row>
    <row r="2468" spans="2:20" x14ac:dyDescent="0.25">
      <c r="B2468" s="79"/>
      <c r="E2468" s="43"/>
      <c r="N2468" s="72"/>
      <c r="O2468" s="76" t="s">
        <v>1159</v>
      </c>
      <c r="P2468" s="77">
        <v>3276552705572</v>
      </c>
      <c r="Q2468" s="77"/>
      <c r="R2468" s="77"/>
      <c r="S2468" s="78"/>
      <c r="T2468" s="119"/>
    </row>
    <row r="2469" spans="2:20" x14ac:dyDescent="0.25">
      <c r="B2469" s="79"/>
      <c r="C2469" s="71"/>
      <c r="E2469" s="43"/>
      <c r="N2469" s="72"/>
      <c r="O2469" s="76" t="s">
        <v>1160</v>
      </c>
      <c r="P2469" s="77">
        <v>3276552705589</v>
      </c>
      <c r="Q2469" s="77"/>
      <c r="R2469" s="77"/>
      <c r="S2469" s="78"/>
      <c r="T2469" s="119"/>
    </row>
    <row r="2470" spans="2:20" x14ac:dyDescent="0.25">
      <c r="B2470" s="79"/>
      <c r="C2470" s="71"/>
      <c r="E2470" s="43"/>
      <c r="N2470" s="72"/>
      <c r="O2470" s="76" t="s">
        <v>1161</v>
      </c>
      <c r="P2470" s="77">
        <v>3276552705657</v>
      </c>
      <c r="Q2470" s="77"/>
      <c r="R2470" s="77"/>
      <c r="S2470" s="78"/>
      <c r="T2470" s="119"/>
    </row>
    <row r="2471" spans="2:20" x14ac:dyDescent="0.25">
      <c r="B2471" s="79">
        <v>860783</v>
      </c>
      <c r="C2471" s="71">
        <v>860785</v>
      </c>
      <c r="E2471" s="43" t="s">
        <v>47</v>
      </c>
      <c r="N2471" s="72"/>
      <c r="O2471" s="76"/>
      <c r="P2471" s="77"/>
      <c r="Q2471" s="77"/>
      <c r="R2471" s="77"/>
      <c r="S2471" s="78"/>
      <c r="T2471" s="119">
        <v>6</v>
      </c>
    </row>
    <row r="2472" spans="2:20" x14ac:dyDescent="0.25">
      <c r="B2472" s="79">
        <v>860767</v>
      </c>
      <c r="C2472" s="71">
        <v>860768</v>
      </c>
      <c r="E2472" s="43" t="s">
        <v>47</v>
      </c>
      <c r="N2472" s="72"/>
      <c r="O2472" s="76"/>
      <c r="P2472" s="77"/>
      <c r="Q2472" s="77"/>
      <c r="R2472" s="77"/>
      <c r="S2472" s="78"/>
      <c r="T2472" s="119">
        <v>8</v>
      </c>
    </row>
    <row r="2473" spans="2:20" x14ac:dyDescent="0.25">
      <c r="B2473" s="79">
        <v>968228</v>
      </c>
      <c r="C2473" s="71">
        <v>968223</v>
      </c>
      <c r="E2473" s="43"/>
      <c r="N2473" s="72"/>
      <c r="O2473" s="76"/>
      <c r="P2473" s="77"/>
      <c r="Q2473" s="77"/>
      <c r="R2473" s="77"/>
      <c r="S2473" s="78"/>
      <c r="T2473" s="119">
        <v>6</v>
      </c>
    </row>
    <row r="2474" spans="2:20" x14ac:dyDescent="0.25">
      <c r="B2474" s="79">
        <v>968219</v>
      </c>
      <c r="C2474" s="71">
        <v>968217</v>
      </c>
      <c r="E2474" s="43"/>
      <c r="N2474" s="72"/>
      <c r="O2474" s="76"/>
      <c r="P2474" s="77"/>
      <c r="Q2474" s="77"/>
      <c r="R2474" s="77"/>
      <c r="S2474" s="78"/>
      <c r="T2474" s="119">
        <v>6</v>
      </c>
    </row>
    <row r="2475" spans="2:20" x14ac:dyDescent="0.25">
      <c r="B2475" s="79">
        <v>132842</v>
      </c>
      <c r="C2475" s="71">
        <v>132843</v>
      </c>
      <c r="E2475" s="43" t="s">
        <v>43</v>
      </c>
      <c r="N2475" s="72"/>
      <c r="O2475" s="76" t="s">
        <v>1162</v>
      </c>
      <c r="P2475" s="77">
        <v>3523680318281</v>
      </c>
      <c r="Q2475" s="77">
        <v>22132</v>
      </c>
      <c r="R2475" s="77"/>
      <c r="S2475" s="78">
        <v>2205986</v>
      </c>
      <c r="T2475" s="119">
        <v>1</v>
      </c>
    </row>
    <row r="2476" spans="2:20" x14ac:dyDescent="0.25">
      <c r="B2476" s="79">
        <v>132850</v>
      </c>
      <c r="C2476" s="71">
        <v>132856</v>
      </c>
      <c r="E2476" s="43" t="s">
        <v>46</v>
      </c>
      <c r="N2476" s="72"/>
      <c r="O2476" s="76" t="s">
        <v>1162</v>
      </c>
      <c r="P2476" s="77">
        <v>3523680318281</v>
      </c>
      <c r="Q2476" s="77">
        <v>22132</v>
      </c>
      <c r="R2476" s="77"/>
      <c r="S2476" s="78">
        <v>2205986</v>
      </c>
      <c r="T2476" s="119">
        <v>1</v>
      </c>
    </row>
    <row r="2477" spans="2:20" x14ac:dyDescent="0.25">
      <c r="B2477" s="79">
        <v>132857</v>
      </c>
      <c r="C2477" s="71">
        <v>132858</v>
      </c>
      <c r="E2477" s="43" t="s">
        <v>47</v>
      </c>
      <c r="N2477" s="72"/>
      <c r="O2477" s="76" t="s">
        <v>1162</v>
      </c>
      <c r="P2477" s="77">
        <v>3523680318281</v>
      </c>
      <c r="Q2477" s="77">
        <v>22132</v>
      </c>
      <c r="R2477" s="77"/>
      <c r="S2477" s="78">
        <v>2205986</v>
      </c>
      <c r="T2477" s="119">
        <v>1</v>
      </c>
    </row>
    <row r="2478" spans="2:20" x14ac:dyDescent="0.25">
      <c r="B2478" s="79">
        <v>132927</v>
      </c>
      <c r="C2478" s="71">
        <v>132934</v>
      </c>
      <c r="E2478" s="43" t="s">
        <v>43</v>
      </c>
      <c r="N2478" s="72"/>
      <c r="O2478" s="76" t="s">
        <v>1163</v>
      </c>
      <c r="P2478" s="77">
        <v>3523680318250</v>
      </c>
      <c r="Q2478" s="77">
        <v>22129</v>
      </c>
      <c r="R2478" s="77"/>
      <c r="S2478" s="78">
        <v>2205989</v>
      </c>
      <c r="T2478" s="119">
        <v>1</v>
      </c>
    </row>
    <row r="2479" spans="2:20" x14ac:dyDescent="0.25">
      <c r="B2479" s="79">
        <v>132954</v>
      </c>
      <c r="C2479" s="71">
        <v>132960</v>
      </c>
      <c r="E2479" s="43" t="s">
        <v>46</v>
      </c>
      <c r="N2479" s="72"/>
      <c r="O2479" s="76" t="s">
        <v>1163</v>
      </c>
      <c r="P2479" s="77">
        <v>3523680318250</v>
      </c>
      <c r="Q2479" s="77">
        <v>22129</v>
      </c>
      <c r="R2479" s="77"/>
      <c r="S2479" s="78">
        <v>2205989</v>
      </c>
      <c r="T2479" s="119">
        <v>1</v>
      </c>
    </row>
    <row r="2480" spans="2:20" x14ac:dyDescent="0.25">
      <c r="B2480" s="79">
        <v>132992</v>
      </c>
      <c r="C2480" s="71">
        <v>132993</v>
      </c>
      <c r="E2480" s="43" t="s">
        <v>47</v>
      </c>
      <c r="N2480" s="72"/>
      <c r="O2480" s="76" t="s">
        <v>1163</v>
      </c>
      <c r="P2480" s="77">
        <v>3523680318250</v>
      </c>
      <c r="Q2480" s="77">
        <v>22129</v>
      </c>
      <c r="R2480" s="77"/>
      <c r="S2480" s="78">
        <v>2205989</v>
      </c>
      <c r="T2480" s="119">
        <v>1</v>
      </c>
    </row>
    <row r="2481" spans="2:20" x14ac:dyDescent="0.25">
      <c r="B2481" s="79">
        <v>133304</v>
      </c>
      <c r="C2481" s="71">
        <v>133306</v>
      </c>
      <c r="E2481" s="43" t="s">
        <v>43</v>
      </c>
      <c r="N2481" s="72"/>
      <c r="O2481" s="76" t="s">
        <v>1164</v>
      </c>
      <c r="P2481" s="77"/>
      <c r="Q2481" s="77"/>
      <c r="R2481" s="77"/>
      <c r="S2481" s="78"/>
      <c r="T2481" s="119">
        <v>1</v>
      </c>
    </row>
    <row r="2482" spans="2:20" x14ac:dyDescent="0.25">
      <c r="B2482" s="79">
        <v>133253</v>
      </c>
      <c r="C2482" s="71">
        <v>133255</v>
      </c>
      <c r="E2482" s="43" t="s">
        <v>47</v>
      </c>
      <c r="N2482" s="72"/>
      <c r="O2482" s="76" t="s">
        <v>1164</v>
      </c>
      <c r="P2482" s="77"/>
      <c r="Q2482" s="77"/>
      <c r="R2482" s="77"/>
      <c r="S2482" s="78"/>
      <c r="T2482" s="119">
        <v>1</v>
      </c>
    </row>
    <row r="2483" spans="2:20" x14ac:dyDescent="0.25">
      <c r="B2483" s="79">
        <v>133332</v>
      </c>
      <c r="C2483" s="71">
        <v>133337</v>
      </c>
      <c r="E2483" s="43" t="s">
        <v>43</v>
      </c>
      <c r="N2483" s="72"/>
      <c r="O2483" s="76" t="s">
        <v>1165</v>
      </c>
      <c r="P2483" s="77"/>
      <c r="Q2483" s="77"/>
      <c r="R2483" s="77"/>
      <c r="S2483" s="78"/>
      <c r="T2483" s="119">
        <v>1</v>
      </c>
    </row>
    <row r="2484" spans="2:20" x14ac:dyDescent="0.25">
      <c r="B2484" s="79">
        <v>133259</v>
      </c>
      <c r="C2484" s="71">
        <v>133269</v>
      </c>
      <c r="E2484" s="43" t="s">
        <v>47</v>
      </c>
      <c r="N2484" s="72"/>
      <c r="O2484" s="76" t="s">
        <v>1165</v>
      </c>
      <c r="P2484" s="77"/>
      <c r="Q2484" s="77"/>
      <c r="R2484" s="77"/>
      <c r="S2484" s="78"/>
      <c r="T2484" s="119">
        <v>1</v>
      </c>
    </row>
    <row r="2485" spans="2:20" x14ac:dyDescent="0.25">
      <c r="B2485" s="79">
        <v>132778</v>
      </c>
      <c r="C2485" s="71">
        <v>132787</v>
      </c>
      <c r="E2485" s="43" t="s">
        <v>43</v>
      </c>
      <c r="N2485" s="72"/>
      <c r="O2485" s="76" t="s">
        <v>1166</v>
      </c>
      <c r="P2485" s="77">
        <v>3523680318274</v>
      </c>
      <c r="Q2485" s="77">
        <v>22130</v>
      </c>
      <c r="R2485" s="77"/>
      <c r="S2485" s="78">
        <v>2205988</v>
      </c>
      <c r="T2485" s="119">
        <v>1</v>
      </c>
    </row>
    <row r="2486" spans="2:20" x14ac:dyDescent="0.25">
      <c r="B2486" s="79">
        <v>132815</v>
      </c>
      <c r="C2486" s="71">
        <v>132821</v>
      </c>
      <c r="E2486" s="43" t="s">
        <v>46</v>
      </c>
      <c r="N2486" s="72"/>
      <c r="O2486" s="76" t="s">
        <v>1166</v>
      </c>
      <c r="P2486" s="77">
        <v>3523680318274</v>
      </c>
      <c r="Q2486" s="77">
        <v>22130</v>
      </c>
      <c r="R2486" s="77"/>
      <c r="S2486" s="78">
        <v>2205988</v>
      </c>
      <c r="T2486" s="119">
        <v>1</v>
      </c>
    </row>
    <row r="2487" spans="2:20" x14ac:dyDescent="0.25">
      <c r="B2487" s="79">
        <v>132839</v>
      </c>
      <c r="C2487" s="71">
        <v>132840</v>
      </c>
      <c r="E2487" s="43" t="s">
        <v>47</v>
      </c>
      <c r="N2487" s="72"/>
      <c r="O2487" s="76" t="s">
        <v>1166</v>
      </c>
      <c r="P2487" s="77">
        <v>3523680318274</v>
      </c>
      <c r="Q2487" s="77">
        <v>22130</v>
      </c>
      <c r="R2487" s="77"/>
      <c r="S2487" s="78">
        <v>2205988</v>
      </c>
      <c r="T2487" s="119">
        <v>1</v>
      </c>
    </row>
    <row r="2488" spans="2:20" x14ac:dyDescent="0.25">
      <c r="B2488" s="79">
        <v>132859</v>
      </c>
      <c r="C2488" s="71">
        <v>132860</v>
      </c>
      <c r="E2488" s="43" t="s">
        <v>43</v>
      </c>
      <c r="N2488" s="72"/>
      <c r="O2488" s="76" t="s">
        <v>1167</v>
      </c>
      <c r="P2488" s="77">
        <v>3523680318298</v>
      </c>
      <c r="Q2488" s="77">
        <v>22133</v>
      </c>
      <c r="R2488" s="77"/>
      <c r="S2488" s="99" t="s">
        <v>1168</v>
      </c>
      <c r="T2488" s="119">
        <v>1</v>
      </c>
    </row>
    <row r="2489" spans="2:20" x14ac:dyDescent="0.25">
      <c r="B2489" s="79">
        <v>132881</v>
      </c>
      <c r="C2489" s="71">
        <v>132883</v>
      </c>
      <c r="E2489" s="43" t="s">
        <v>46</v>
      </c>
      <c r="N2489" s="72"/>
      <c r="O2489" s="76" t="s">
        <v>1167</v>
      </c>
      <c r="P2489" s="77">
        <v>3523680318298</v>
      </c>
      <c r="Q2489" s="77">
        <v>22133</v>
      </c>
      <c r="R2489" s="77"/>
      <c r="S2489" s="99" t="s">
        <v>1168</v>
      </c>
      <c r="T2489" s="119">
        <v>1</v>
      </c>
    </row>
    <row r="2490" spans="2:20" x14ac:dyDescent="0.25">
      <c r="B2490" s="79">
        <v>132886</v>
      </c>
      <c r="C2490" s="71">
        <v>132887</v>
      </c>
      <c r="E2490" s="43" t="s">
        <v>47</v>
      </c>
      <c r="N2490" s="72"/>
      <c r="O2490" s="76" t="s">
        <v>1167</v>
      </c>
      <c r="P2490" s="77">
        <v>3523680318298</v>
      </c>
      <c r="Q2490" s="77">
        <v>22133</v>
      </c>
      <c r="R2490" s="77"/>
      <c r="S2490" s="99" t="s">
        <v>1168</v>
      </c>
      <c r="T2490" s="119">
        <v>1</v>
      </c>
    </row>
    <row r="2491" spans="2:20" x14ac:dyDescent="0.25">
      <c r="B2491" s="79"/>
      <c r="C2491" s="71"/>
      <c r="E2491" s="43"/>
      <c r="N2491" s="72"/>
      <c r="O2491" s="76" t="s">
        <v>1169</v>
      </c>
      <c r="P2491" s="77">
        <v>3276552710057</v>
      </c>
      <c r="Q2491" s="77">
        <v>20435</v>
      </c>
      <c r="R2491" s="77"/>
      <c r="S2491" s="78" t="s">
        <v>1170</v>
      </c>
      <c r="T2491" s="119"/>
    </row>
    <row r="2492" spans="2:20" x14ac:dyDescent="0.25">
      <c r="B2492" s="79">
        <v>929191</v>
      </c>
      <c r="C2492" s="71">
        <v>929193</v>
      </c>
      <c r="E2492" s="43" t="s">
        <v>43</v>
      </c>
      <c r="N2492" s="72"/>
      <c r="O2492" s="76" t="s">
        <v>1169</v>
      </c>
      <c r="P2492" s="77">
        <v>3276552710057</v>
      </c>
      <c r="Q2492" s="77">
        <v>20435</v>
      </c>
      <c r="R2492" s="77"/>
      <c r="S2492" s="78" t="s">
        <v>1170</v>
      </c>
      <c r="T2492" s="119">
        <v>1</v>
      </c>
    </row>
    <row r="2493" spans="2:20" x14ac:dyDescent="0.25">
      <c r="B2493" s="79">
        <v>929198</v>
      </c>
      <c r="C2493" s="71">
        <v>929204</v>
      </c>
      <c r="E2493" s="43" t="s">
        <v>46</v>
      </c>
      <c r="N2493" s="72"/>
      <c r="O2493" s="76" t="s">
        <v>1169</v>
      </c>
      <c r="P2493" s="77">
        <v>3276552710057</v>
      </c>
      <c r="Q2493" s="77">
        <v>20435</v>
      </c>
      <c r="R2493" s="77"/>
      <c r="S2493" s="78" t="s">
        <v>1170</v>
      </c>
      <c r="T2493" s="119">
        <v>1</v>
      </c>
    </row>
    <row r="2494" spans="2:20" x14ac:dyDescent="0.25">
      <c r="B2494" s="79">
        <v>929209</v>
      </c>
      <c r="C2494" s="71">
        <v>929214</v>
      </c>
      <c r="E2494" s="43" t="s">
        <v>47</v>
      </c>
      <c r="N2494" s="72"/>
      <c r="O2494" s="76" t="s">
        <v>1169</v>
      </c>
      <c r="P2494" s="77">
        <v>3276552710057</v>
      </c>
      <c r="Q2494" s="77">
        <v>20435</v>
      </c>
      <c r="R2494" s="77"/>
      <c r="S2494" s="78" t="s">
        <v>1170</v>
      </c>
      <c r="T2494" s="119">
        <v>1</v>
      </c>
    </row>
    <row r="2495" spans="2:20" x14ac:dyDescent="0.25">
      <c r="B2495" s="79"/>
      <c r="C2495" s="71"/>
      <c r="E2495" s="43"/>
      <c r="N2495" s="72"/>
      <c r="O2495" s="76" t="s">
        <v>1171</v>
      </c>
      <c r="P2495" s="77">
        <v>3276552710064</v>
      </c>
      <c r="Q2495" s="77">
        <v>20432</v>
      </c>
      <c r="R2495" s="77"/>
      <c r="S2495" s="78" t="s">
        <v>1172</v>
      </c>
      <c r="T2495" s="119"/>
    </row>
    <row r="2496" spans="2:20" x14ac:dyDescent="0.25">
      <c r="B2496" s="79">
        <v>927576</v>
      </c>
      <c r="C2496" s="71">
        <v>927578</v>
      </c>
      <c r="E2496" s="43" t="s">
        <v>43</v>
      </c>
      <c r="N2496" s="72"/>
      <c r="O2496" s="76" t="s">
        <v>1171</v>
      </c>
      <c r="P2496" s="77">
        <v>3276552710064</v>
      </c>
      <c r="Q2496" s="77">
        <v>20432</v>
      </c>
      <c r="R2496" s="77"/>
      <c r="S2496" s="78" t="s">
        <v>1172</v>
      </c>
      <c r="T2496" s="119">
        <v>1</v>
      </c>
    </row>
    <row r="2497" spans="2:20" x14ac:dyDescent="0.25">
      <c r="B2497" s="79">
        <v>927579</v>
      </c>
      <c r="C2497" s="71">
        <v>927595</v>
      </c>
      <c r="E2497" s="43" t="s">
        <v>46</v>
      </c>
      <c r="N2497" s="72"/>
      <c r="O2497" s="76" t="s">
        <v>1171</v>
      </c>
      <c r="P2497" s="77">
        <v>3276552710064</v>
      </c>
      <c r="Q2497" s="77">
        <v>20432</v>
      </c>
      <c r="R2497" s="77"/>
      <c r="S2497" s="78" t="s">
        <v>1172</v>
      </c>
      <c r="T2497" s="119">
        <v>1</v>
      </c>
    </row>
    <row r="2498" spans="2:20" x14ac:dyDescent="0.25">
      <c r="B2498" s="79">
        <v>927629</v>
      </c>
      <c r="C2498" s="71">
        <v>927636</v>
      </c>
      <c r="E2498" s="43" t="s">
        <v>47</v>
      </c>
      <c r="N2498" s="72"/>
      <c r="O2498" s="76" t="s">
        <v>1171</v>
      </c>
      <c r="P2498" s="77">
        <v>3276552710064</v>
      </c>
      <c r="Q2498" s="77">
        <v>20432</v>
      </c>
      <c r="R2498" s="77"/>
      <c r="S2498" s="78" t="s">
        <v>1172</v>
      </c>
      <c r="T2498" s="119">
        <v>1</v>
      </c>
    </row>
    <row r="2499" spans="2:20" x14ac:dyDescent="0.25">
      <c r="B2499" s="79"/>
      <c r="C2499" s="71"/>
      <c r="E2499" s="43"/>
      <c r="N2499" s="72"/>
      <c r="O2499" s="76" t="s">
        <v>1173</v>
      </c>
      <c r="P2499" s="77">
        <v>3276552710071</v>
      </c>
      <c r="Q2499" s="77">
        <v>20439</v>
      </c>
      <c r="R2499" s="77"/>
      <c r="S2499" s="78" t="s">
        <v>1174</v>
      </c>
      <c r="T2499" s="119"/>
    </row>
    <row r="2500" spans="2:20" x14ac:dyDescent="0.25">
      <c r="B2500" s="79">
        <v>927602</v>
      </c>
      <c r="C2500" s="71">
        <v>927603</v>
      </c>
      <c r="E2500" s="43" t="s">
        <v>43</v>
      </c>
      <c r="N2500" s="72"/>
      <c r="O2500" s="76" t="s">
        <v>1173</v>
      </c>
      <c r="P2500" s="77">
        <v>3276552710071</v>
      </c>
      <c r="Q2500" s="77">
        <v>20439</v>
      </c>
      <c r="R2500" s="77"/>
      <c r="S2500" s="78" t="s">
        <v>1174</v>
      </c>
      <c r="T2500" s="119">
        <v>1</v>
      </c>
    </row>
    <row r="2501" spans="2:20" x14ac:dyDescent="0.25">
      <c r="B2501" s="79">
        <v>927596</v>
      </c>
      <c r="C2501" s="71">
        <v>927597</v>
      </c>
      <c r="E2501" s="43" t="s">
        <v>46</v>
      </c>
      <c r="N2501" s="72"/>
      <c r="O2501" s="76" t="s">
        <v>1173</v>
      </c>
      <c r="P2501" s="77">
        <v>3276552710071</v>
      </c>
      <c r="Q2501" s="77">
        <v>20439</v>
      </c>
      <c r="R2501" s="77"/>
      <c r="S2501" s="78" t="s">
        <v>1174</v>
      </c>
      <c r="T2501" s="119">
        <v>1</v>
      </c>
    </row>
    <row r="2502" spans="2:20" x14ac:dyDescent="0.25">
      <c r="B2502" s="79">
        <v>927622</v>
      </c>
      <c r="C2502" s="71">
        <v>927624</v>
      </c>
      <c r="E2502" s="43" t="s">
        <v>47</v>
      </c>
      <c r="N2502" s="72"/>
      <c r="O2502" s="76" t="s">
        <v>1173</v>
      </c>
      <c r="P2502" s="77">
        <v>3276552710071</v>
      </c>
      <c r="Q2502" s="77">
        <v>20439</v>
      </c>
      <c r="R2502" s="77"/>
      <c r="S2502" s="78" t="s">
        <v>1174</v>
      </c>
      <c r="T2502" s="119">
        <v>1</v>
      </c>
    </row>
    <row r="2503" spans="2:20" x14ac:dyDescent="0.25">
      <c r="B2503" s="79"/>
      <c r="C2503" s="71"/>
      <c r="E2503" s="43"/>
      <c r="N2503" s="72"/>
      <c r="O2503" s="76" t="s">
        <v>1175</v>
      </c>
      <c r="P2503" s="77">
        <v>3276552710088</v>
      </c>
      <c r="Q2503" s="77">
        <v>20455</v>
      </c>
      <c r="R2503" s="77"/>
      <c r="S2503" s="78" t="s">
        <v>1176</v>
      </c>
      <c r="T2503" s="119"/>
    </row>
    <row r="2504" spans="2:20" x14ac:dyDescent="0.25">
      <c r="B2504" s="79">
        <v>927637</v>
      </c>
      <c r="C2504" s="71">
        <v>927638</v>
      </c>
      <c r="E2504" s="43" t="s">
        <v>43</v>
      </c>
      <c r="N2504" s="72"/>
      <c r="O2504" s="76" t="s">
        <v>1175</v>
      </c>
      <c r="P2504" s="77">
        <v>3276552710088</v>
      </c>
      <c r="Q2504" s="77">
        <v>20455</v>
      </c>
      <c r="R2504" s="77"/>
      <c r="S2504" s="78">
        <v>200213</v>
      </c>
      <c r="T2504" s="119">
        <v>1</v>
      </c>
    </row>
    <row r="2505" spans="2:20" x14ac:dyDescent="0.25">
      <c r="B2505" s="79">
        <v>927615</v>
      </c>
      <c r="C2505" s="71">
        <v>927616</v>
      </c>
      <c r="E2505" s="43" t="s">
        <v>46</v>
      </c>
      <c r="N2505" s="72"/>
      <c r="O2505" s="76" t="s">
        <v>1175</v>
      </c>
      <c r="P2505" s="77">
        <v>3276552710088</v>
      </c>
      <c r="Q2505" s="77">
        <v>20455</v>
      </c>
      <c r="R2505" s="77"/>
      <c r="S2505" s="78" t="s">
        <v>1176</v>
      </c>
      <c r="T2505" s="119">
        <v>1</v>
      </c>
    </row>
    <row r="2506" spans="2:20" x14ac:dyDescent="0.25">
      <c r="B2506" s="79">
        <v>927611</v>
      </c>
      <c r="C2506" s="71">
        <v>927614</v>
      </c>
      <c r="E2506" s="43" t="s">
        <v>47</v>
      </c>
      <c r="N2506" s="72"/>
      <c r="O2506" s="76" t="s">
        <v>1175</v>
      </c>
      <c r="P2506" s="77">
        <v>3276552710088</v>
      </c>
      <c r="Q2506" s="77">
        <v>20455</v>
      </c>
      <c r="R2506" s="77"/>
      <c r="S2506" s="78" t="s">
        <v>1176</v>
      </c>
      <c r="T2506" s="119">
        <v>1</v>
      </c>
    </row>
    <row r="2507" spans="2:20" x14ac:dyDescent="0.25">
      <c r="B2507" s="79">
        <v>116138</v>
      </c>
      <c r="C2507" s="71">
        <v>116140</v>
      </c>
      <c r="E2507" s="43" t="s">
        <v>43</v>
      </c>
      <c r="N2507" s="72"/>
      <c r="O2507" s="76" t="s">
        <v>1177</v>
      </c>
      <c r="P2507" s="77">
        <v>3523680318182</v>
      </c>
      <c r="Q2507" s="77">
        <v>22135</v>
      </c>
      <c r="R2507" s="77"/>
      <c r="S2507" s="78">
        <v>2205985</v>
      </c>
      <c r="T2507" s="119">
        <v>1</v>
      </c>
    </row>
    <row r="2508" spans="2:20" x14ac:dyDescent="0.25">
      <c r="B2508" s="79">
        <v>116166</v>
      </c>
      <c r="C2508" s="71">
        <v>116169</v>
      </c>
      <c r="E2508" s="43" t="s">
        <v>46</v>
      </c>
      <c r="N2508" s="72"/>
      <c r="O2508" s="76" t="s">
        <v>1177</v>
      </c>
      <c r="P2508" s="77">
        <v>3523680318182</v>
      </c>
      <c r="Q2508" s="77">
        <v>22135</v>
      </c>
      <c r="R2508" s="77"/>
      <c r="S2508" s="78">
        <v>2205985</v>
      </c>
      <c r="T2508" s="119">
        <v>1</v>
      </c>
    </row>
    <row r="2509" spans="2:20" x14ac:dyDescent="0.25">
      <c r="B2509" s="79">
        <v>116175</v>
      </c>
      <c r="C2509" s="71">
        <v>116192</v>
      </c>
      <c r="E2509" s="43" t="s">
        <v>47</v>
      </c>
      <c r="N2509" s="72"/>
      <c r="O2509" s="76" t="s">
        <v>1177</v>
      </c>
      <c r="P2509" s="77">
        <v>3523680318182</v>
      </c>
      <c r="Q2509" s="77">
        <v>22135</v>
      </c>
      <c r="R2509" s="77"/>
      <c r="S2509" s="78">
        <v>2205985</v>
      </c>
      <c r="T2509" s="119">
        <v>1</v>
      </c>
    </row>
    <row r="2510" spans="2:20" x14ac:dyDescent="0.25">
      <c r="B2510" s="79">
        <v>116318</v>
      </c>
      <c r="C2510" s="71">
        <v>116334</v>
      </c>
      <c r="E2510" s="43" t="s">
        <v>43</v>
      </c>
      <c r="N2510" s="72"/>
      <c r="O2510" s="76" t="s">
        <v>1178</v>
      </c>
      <c r="P2510" s="77">
        <v>3523680318199</v>
      </c>
      <c r="Q2510" s="77">
        <v>22134</v>
      </c>
      <c r="R2510" s="77"/>
      <c r="S2510" s="78">
        <v>2205984</v>
      </c>
      <c r="T2510" s="119">
        <v>1</v>
      </c>
    </row>
    <row r="2511" spans="2:20" x14ac:dyDescent="0.25">
      <c r="B2511" s="79">
        <v>116342</v>
      </c>
      <c r="C2511" s="71">
        <v>116362</v>
      </c>
      <c r="E2511" s="43" t="s">
        <v>46</v>
      </c>
      <c r="N2511" s="72"/>
      <c r="O2511" s="76" t="s">
        <v>1178</v>
      </c>
      <c r="P2511" s="77">
        <v>3523680318199</v>
      </c>
      <c r="Q2511" s="77">
        <v>22134</v>
      </c>
      <c r="R2511" s="77"/>
      <c r="S2511" s="78">
        <v>2205984</v>
      </c>
      <c r="T2511" s="119">
        <v>1</v>
      </c>
    </row>
    <row r="2512" spans="2:20" x14ac:dyDescent="0.25">
      <c r="B2512" s="79">
        <v>116377</v>
      </c>
      <c r="C2512" s="71">
        <v>116384</v>
      </c>
      <c r="E2512" s="43" t="s">
        <v>47</v>
      </c>
      <c r="N2512" s="72"/>
      <c r="O2512" s="76" t="s">
        <v>1178</v>
      </c>
      <c r="P2512" s="77">
        <v>3523680318199</v>
      </c>
      <c r="Q2512" s="77">
        <v>22134</v>
      </c>
      <c r="R2512" s="77"/>
      <c r="S2512" s="78">
        <v>2205984</v>
      </c>
      <c r="T2512" s="119">
        <v>1</v>
      </c>
    </row>
    <row r="2513" spans="2:20" x14ac:dyDescent="0.25">
      <c r="B2513" s="79"/>
      <c r="C2513" s="71"/>
      <c r="E2513" s="43"/>
      <c r="N2513" s="72"/>
      <c r="O2513" s="76" t="s">
        <v>1179</v>
      </c>
      <c r="P2513" s="77">
        <v>3276552710095</v>
      </c>
      <c r="Q2513" s="77">
        <v>20459</v>
      </c>
      <c r="R2513" s="77"/>
      <c r="S2513" s="78" t="s">
        <v>1180</v>
      </c>
      <c r="T2513" s="119"/>
    </row>
    <row r="2514" spans="2:20" x14ac:dyDescent="0.25">
      <c r="B2514" s="79">
        <v>928978</v>
      </c>
      <c r="C2514" s="71">
        <v>928984</v>
      </c>
      <c r="E2514" s="43" t="s">
        <v>43</v>
      </c>
      <c r="N2514" s="72"/>
      <c r="O2514" s="76" t="s">
        <v>1179</v>
      </c>
      <c r="P2514" s="77">
        <v>3276552710095</v>
      </c>
      <c r="Q2514" s="77">
        <v>20459</v>
      </c>
      <c r="R2514" s="77"/>
      <c r="S2514" s="78" t="s">
        <v>1180</v>
      </c>
      <c r="T2514" s="119">
        <v>1</v>
      </c>
    </row>
    <row r="2515" spans="2:20" x14ac:dyDescent="0.25">
      <c r="B2515" s="79">
        <v>928986</v>
      </c>
      <c r="C2515" s="71">
        <v>928987</v>
      </c>
      <c r="E2515" s="43" t="s">
        <v>46</v>
      </c>
      <c r="N2515" s="72"/>
      <c r="O2515" s="76" t="s">
        <v>1179</v>
      </c>
      <c r="P2515" s="77">
        <v>3276552710095</v>
      </c>
      <c r="Q2515" s="77">
        <v>20459</v>
      </c>
      <c r="R2515" s="77"/>
      <c r="S2515" s="78" t="s">
        <v>1180</v>
      </c>
      <c r="T2515" s="119">
        <v>1</v>
      </c>
    </row>
    <row r="2516" spans="2:20" x14ac:dyDescent="0.25">
      <c r="B2516" s="79">
        <v>929004</v>
      </c>
      <c r="C2516" s="71">
        <v>929007</v>
      </c>
      <c r="E2516" s="43" t="s">
        <v>47</v>
      </c>
      <c r="N2516" s="72"/>
      <c r="O2516" s="76" t="s">
        <v>1179</v>
      </c>
      <c r="P2516" s="77">
        <v>3276552710095</v>
      </c>
      <c r="Q2516" s="77">
        <v>20459</v>
      </c>
      <c r="R2516" s="77"/>
      <c r="S2516" s="78" t="s">
        <v>1180</v>
      </c>
      <c r="T2516" s="119">
        <v>1</v>
      </c>
    </row>
    <row r="2517" spans="2:20" x14ac:dyDescent="0.25">
      <c r="B2517" s="79"/>
      <c r="C2517" s="71"/>
      <c r="E2517" s="43"/>
      <c r="N2517" s="72"/>
      <c r="O2517" s="76" t="s">
        <v>1181</v>
      </c>
      <c r="P2517" s="77">
        <v>3276552710101</v>
      </c>
      <c r="Q2517" s="77">
        <v>20460</v>
      </c>
      <c r="R2517" s="77"/>
      <c r="S2517" s="78" t="s">
        <v>1182</v>
      </c>
      <c r="T2517" s="119"/>
    </row>
    <row r="2518" spans="2:20" x14ac:dyDescent="0.25">
      <c r="B2518" s="79">
        <v>929010</v>
      </c>
      <c r="C2518" s="71">
        <v>929013</v>
      </c>
      <c r="E2518" s="43" t="s">
        <v>43</v>
      </c>
      <c r="N2518" s="72"/>
      <c r="O2518" s="76" t="s">
        <v>1181</v>
      </c>
      <c r="P2518" s="77">
        <v>3276552710101</v>
      </c>
      <c r="Q2518" s="77">
        <v>20460</v>
      </c>
      <c r="R2518" s="77"/>
      <c r="S2518" s="78" t="s">
        <v>1182</v>
      </c>
      <c r="T2518" s="119">
        <v>1</v>
      </c>
    </row>
    <row r="2519" spans="2:20" x14ac:dyDescent="0.25">
      <c r="B2519" s="79">
        <v>929021</v>
      </c>
      <c r="C2519" s="71">
        <v>929034</v>
      </c>
      <c r="E2519" s="43" t="s">
        <v>46</v>
      </c>
      <c r="N2519" s="72"/>
      <c r="O2519" s="76" t="s">
        <v>1181</v>
      </c>
      <c r="P2519" s="77">
        <v>3276552710101</v>
      </c>
      <c r="Q2519" s="77">
        <v>20460</v>
      </c>
      <c r="R2519" s="77"/>
      <c r="S2519" s="78" t="s">
        <v>1182</v>
      </c>
      <c r="T2519" s="119">
        <v>1</v>
      </c>
    </row>
    <row r="2520" spans="2:20" x14ac:dyDescent="0.25">
      <c r="B2520" s="79">
        <v>929037</v>
      </c>
      <c r="C2520" s="71">
        <v>929038</v>
      </c>
      <c r="E2520" s="43" t="s">
        <v>47</v>
      </c>
      <c r="N2520" s="72"/>
      <c r="O2520" s="76" t="s">
        <v>1181</v>
      </c>
      <c r="P2520" s="77">
        <v>3276552710101</v>
      </c>
      <c r="Q2520" s="77">
        <v>20460</v>
      </c>
      <c r="R2520" s="77"/>
      <c r="S2520" s="78" t="s">
        <v>1182</v>
      </c>
      <c r="T2520" s="119">
        <v>1</v>
      </c>
    </row>
    <row r="2521" spans="2:20" x14ac:dyDescent="0.25">
      <c r="B2521" s="79"/>
      <c r="C2521" s="71"/>
      <c r="E2521" s="43"/>
      <c r="N2521" s="72"/>
      <c r="O2521" s="76" t="s">
        <v>1183</v>
      </c>
      <c r="P2521" s="77">
        <v>3276552710118</v>
      </c>
      <c r="Q2521" s="77">
        <v>20458</v>
      </c>
      <c r="R2521" s="77"/>
      <c r="S2521" s="78" t="s">
        <v>1184</v>
      </c>
      <c r="T2521" s="119"/>
    </row>
    <row r="2522" spans="2:20" x14ac:dyDescent="0.25">
      <c r="B2522" s="79">
        <v>928870</v>
      </c>
      <c r="C2522" s="71">
        <v>928879</v>
      </c>
      <c r="E2522" s="43" t="s">
        <v>43</v>
      </c>
      <c r="N2522" s="72"/>
      <c r="O2522" s="76" t="s">
        <v>1183</v>
      </c>
      <c r="P2522" s="77">
        <v>3276552710118</v>
      </c>
      <c r="Q2522" s="77">
        <v>20458</v>
      </c>
      <c r="R2522" s="77"/>
      <c r="S2522" s="78" t="s">
        <v>1184</v>
      </c>
      <c r="T2522" s="119">
        <v>1</v>
      </c>
    </row>
    <row r="2523" spans="2:20" x14ac:dyDescent="0.25">
      <c r="B2523" s="79">
        <v>928943</v>
      </c>
      <c r="C2523" s="71">
        <v>928945</v>
      </c>
      <c r="E2523" s="43" t="s">
        <v>46</v>
      </c>
      <c r="N2523" s="72"/>
      <c r="O2523" s="76" t="s">
        <v>1183</v>
      </c>
      <c r="P2523" s="77">
        <v>3276552710118</v>
      </c>
      <c r="Q2523" s="77">
        <v>20458</v>
      </c>
      <c r="R2523" s="77"/>
      <c r="S2523" s="78" t="s">
        <v>1184</v>
      </c>
      <c r="T2523" s="119">
        <v>1</v>
      </c>
    </row>
    <row r="2524" spans="2:20" x14ac:dyDescent="0.25">
      <c r="B2524" s="79">
        <v>928946</v>
      </c>
      <c r="C2524" s="71">
        <v>928948</v>
      </c>
      <c r="E2524" s="43" t="s">
        <v>47</v>
      </c>
      <c r="N2524" s="72"/>
      <c r="O2524" s="76" t="s">
        <v>1183</v>
      </c>
      <c r="P2524" s="77">
        <v>3276552710118</v>
      </c>
      <c r="Q2524" s="77">
        <v>20458</v>
      </c>
      <c r="R2524" s="77"/>
      <c r="S2524" s="78" t="s">
        <v>1184</v>
      </c>
      <c r="T2524" s="119">
        <v>1</v>
      </c>
    </row>
    <row r="2525" spans="2:20" x14ac:dyDescent="0.25">
      <c r="B2525" s="79"/>
      <c r="C2525" s="71"/>
      <c r="E2525" s="43"/>
      <c r="N2525" s="72"/>
      <c r="O2525" s="76" t="s">
        <v>1185</v>
      </c>
      <c r="P2525" s="77">
        <v>3276552710125</v>
      </c>
      <c r="Q2525" s="77">
        <v>20457</v>
      </c>
      <c r="R2525" s="77"/>
      <c r="S2525" s="78" t="s">
        <v>1186</v>
      </c>
      <c r="T2525" s="119"/>
    </row>
    <row r="2526" spans="2:20" x14ac:dyDescent="0.25">
      <c r="B2526" s="79">
        <v>927605</v>
      </c>
      <c r="C2526" s="71">
        <v>927606</v>
      </c>
      <c r="E2526" s="43" t="s">
        <v>43</v>
      </c>
      <c r="N2526" s="72"/>
      <c r="O2526" s="76" t="s">
        <v>1185</v>
      </c>
      <c r="P2526" s="77">
        <v>3276552710125</v>
      </c>
      <c r="Q2526" s="77">
        <v>20457</v>
      </c>
      <c r="R2526" s="77"/>
      <c r="S2526" s="78" t="s">
        <v>1186</v>
      </c>
      <c r="T2526" s="119">
        <v>1</v>
      </c>
    </row>
    <row r="2527" spans="2:20" x14ac:dyDescent="0.25">
      <c r="B2527" s="79">
        <v>927620</v>
      </c>
      <c r="C2527" s="71">
        <v>927621</v>
      </c>
      <c r="E2527" s="43" t="s">
        <v>46</v>
      </c>
      <c r="N2527" s="72"/>
      <c r="O2527" s="76" t="s">
        <v>1185</v>
      </c>
      <c r="P2527" s="77">
        <v>3276552710125</v>
      </c>
      <c r="Q2527" s="77">
        <v>20457</v>
      </c>
      <c r="R2527" s="77"/>
      <c r="S2527" s="78" t="s">
        <v>1186</v>
      </c>
      <c r="T2527" s="119">
        <v>1</v>
      </c>
    </row>
    <row r="2528" spans="2:20" x14ac:dyDescent="0.25">
      <c r="B2528" s="79">
        <v>927617</v>
      </c>
      <c r="C2528" s="71">
        <v>927619</v>
      </c>
      <c r="E2528" s="43" t="s">
        <v>47</v>
      </c>
      <c r="N2528" s="72"/>
      <c r="O2528" s="76" t="s">
        <v>1185</v>
      </c>
      <c r="P2528" s="77">
        <v>3276552710125</v>
      </c>
      <c r="Q2528" s="77">
        <v>20457</v>
      </c>
      <c r="R2528" s="77"/>
      <c r="S2528" s="78" t="s">
        <v>1186</v>
      </c>
      <c r="T2528" s="119">
        <v>1</v>
      </c>
    </row>
    <row r="2529" spans="2:20" x14ac:dyDescent="0.25">
      <c r="B2529" s="79">
        <v>164712</v>
      </c>
      <c r="C2529" s="71">
        <v>164727</v>
      </c>
      <c r="E2529" s="43" t="s">
        <v>43</v>
      </c>
      <c r="N2529" s="72"/>
      <c r="O2529" s="76" t="s">
        <v>1187</v>
      </c>
      <c r="P2529" s="77">
        <v>3523680318267</v>
      </c>
      <c r="Q2529" s="77">
        <v>20445</v>
      </c>
      <c r="R2529" s="77"/>
      <c r="S2529" s="99" t="s">
        <v>1188</v>
      </c>
      <c r="T2529" s="119">
        <v>1</v>
      </c>
    </row>
    <row r="2530" spans="2:20" x14ac:dyDescent="0.25">
      <c r="B2530" s="79">
        <v>164728</v>
      </c>
      <c r="C2530" s="71">
        <v>164755</v>
      </c>
      <c r="E2530" s="43" t="s">
        <v>46</v>
      </c>
      <c r="N2530" s="72"/>
      <c r="O2530" s="76" t="s">
        <v>1187</v>
      </c>
      <c r="P2530" s="77">
        <v>3523680318267</v>
      </c>
      <c r="Q2530" s="77">
        <v>20445</v>
      </c>
      <c r="R2530" s="77"/>
      <c r="S2530" s="99" t="s">
        <v>1188</v>
      </c>
      <c r="T2530" s="119">
        <v>1</v>
      </c>
    </row>
    <row r="2531" spans="2:20" x14ac:dyDescent="0.25">
      <c r="B2531" s="79">
        <v>164762</v>
      </c>
      <c r="C2531" s="71">
        <v>164799</v>
      </c>
      <c r="E2531" s="43" t="s">
        <v>47</v>
      </c>
      <c r="N2531" s="72"/>
      <c r="O2531" s="76" t="s">
        <v>1187</v>
      </c>
      <c r="P2531" s="77">
        <v>3523680318267</v>
      </c>
      <c r="Q2531" s="77">
        <v>20445</v>
      </c>
      <c r="R2531" s="77"/>
      <c r="S2531" s="99" t="s">
        <v>1188</v>
      </c>
      <c r="T2531" s="119">
        <v>1</v>
      </c>
    </row>
    <row r="2532" spans="2:20" x14ac:dyDescent="0.25">
      <c r="B2532" s="70">
        <v>654633</v>
      </c>
      <c r="C2532" s="144">
        <v>654565</v>
      </c>
      <c r="E2532" s="43"/>
      <c r="N2532" s="72"/>
      <c r="O2532" s="76" t="s">
        <v>1189</v>
      </c>
      <c r="P2532" s="77">
        <v>3523680252134</v>
      </c>
      <c r="Q2532" s="77">
        <v>90154</v>
      </c>
      <c r="R2532" s="77"/>
      <c r="S2532" s="78">
        <v>2205567</v>
      </c>
      <c r="T2532" s="119">
        <v>1</v>
      </c>
    </row>
    <row r="2533" spans="2:20" x14ac:dyDescent="0.25">
      <c r="B2533" s="70">
        <v>668269</v>
      </c>
      <c r="C2533" s="144">
        <v>668280</v>
      </c>
      <c r="E2533" s="43"/>
      <c r="N2533" s="72"/>
      <c r="O2533" s="76" t="s">
        <v>1190</v>
      </c>
      <c r="P2533" s="77">
        <v>3523680252158</v>
      </c>
      <c r="Q2533" s="77">
        <v>90157</v>
      </c>
      <c r="R2533" s="77"/>
      <c r="S2533" s="78">
        <v>2205568</v>
      </c>
      <c r="T2533" s="119">
        <v>1</v>
      </c>
    </row>
    <row r="2534" spans="2:20" x14ac:dyDescent="0.25">
      <c r="B2534" s="70">
        <v>668157</v>
      </c>
      <c r="C2534" s="144">
        <v>668172</v>
      </c>
      <c r="E2534" s="43"/>
      <c r="N2534" s="72"/>
      <c r="O2534" s="76" t="s">
        <v>1191</v>
      </c>
      <c r="P2534" s="77">
        <v>3523680252165</v>
      </c>
      <c r="Q2534" s="77">
        <v>90155</v>
      </c>
      <c r="R2534" s="77"/>
      <c r="S2534" s="78">
        <v>2205569</v>
      </c>
      <c r="T2534" s="119">
        <v>1</v>
      </c>
    </row>
    <row r="2535" spans="2:20" x14ac:dyDescent="0.25">
      <c r="B2535" s="70">
        <v>654430</v>
      </c>
      <c r="C2535" s="144">
        <v>654475</v>
      </c>
      <c r="E2535" s="43"/>
      <c r="N2535" s="72"/>
      <c r="O2535" s="76" t="s">
        <v>1192</v>
      </c>
      <c r="P2535" s="77">
        <v>3523680252172</v>
      </c>
      <c r="Q2535" s="77">
        <v>90156</v>
      </c>
      <c r="R2535" s="77"/>
      <c r="S2535" s="78">
        <v>2205570</v>
      </c>
      <c r="T2535" s="119">
        <v>1</v>
      </c>
    </row>
    <row r="2536" spans="2:20" x14ac:dyDescent="0.25">
      <c r="B2536" s="70">
        <v>654405</v>
      </c>
      <c r="C2536" s="144">
        <v>654414</v>
      </c>
      <c r="E2536" s="43"/>
      <c r="N2536" s="72"/>
      <c r="O2536" s="76" t="s">
        <v>1193</v>
      </c>
      <c r="P2536" s="77">
        <v>3523680252189</v>
      </c>
      <c r="Q2536" s="77">
        <v>90158</v>
      </c>
      <c r="R2536" s="77"/>
      <c r="S2536" s="78"/>
      <c r="T2536" s="119">
        <v>1</v>
      </c>
    </row>
    <row r="2537" spans="2:20" x14ac:dyDescent="0.25">
      <c r="B2537" s="70">
        <v>703990</v>
      </c>
      <c r="C2537" s="144">
        <v>704000</v>
      </c>
      <c r="E2537" s="43"/>
      <c r="N2537" s="72"/>
      <c r="O2537" s="76" t="s">
        <v>1194</v>
      </c>
      <c r="P2537" s="77">
        <v>3523680252196</v>
      </c>
      <c r="Q2537" s="77">
        <v>90159</v>
      </c>
      <c r="R2537" s="77"/>
      <c r="S2537" s="78"/>
      <c r="T2537" s="119">
        <v>1</v>
      </c>
    </row>
    <row r="2538" spans="2:20" x14ac:dyDescent="0.25">
      <c r="B2538" s="70">
        <v>703987</v>
      </c>
      <c r="C2538" s="144">
        <v>703962</v>
      </c>
      <c r="E2538" s="43"/>
      <c r="N2538" s="72"/>
      <c r="O2538" s="76" t="s">
        <v>1195</v>
      </c>
      <c r="P2538" s="77">
        <v>3523680252202</v>
      </c>
      <c r="Q2538" s="77">
        <v>90160</v>
      </c>
      <c r="R2538" s="77"/>
      <c r="S2538" s="78">
        <v>2205579</v>
      </c>
      <c r="T2538" s="119">
        <v>1</v>
      </c>
    </row>
    <row r="2539" spans="2:20" x14ac:dyDescent="0.25">
      <c r="B2539" s="70">
        <v>183099</v>
      </c>
      <c r="C2539" s="144">
        <v>183101</v>
      </c>
      <c r="D2539" s="144">
        <v>511524</v>
      </c>
      <c r="E2539" s="43" t="s">
        <v>43</v>
      </c>
      <c r="N2539" s="72"/>
      <c r="O2539" s="76" t="s">
        <v>1196</v>
      </c>
      <c r="P2539" s="128">
        <v>3276556651042</v>
      </c>
      <c r="Q2539" s="77">
        <v>21040</v>
      </c>
      <c r="R2539" s="77">
        <v>2229</v>
      </c>
      <c r="S2539" s="78"/>
      <c r="T2539" s="119">
        <v>6</v>
      </c>
    </row>
    <row r="2540" spans="2:20" x14ac:dyDescent="0.25">
      <c r="B2540" s="70">
        <v>183105</v>
      </c>
      <c r="C2540" s="144">
        <v>183106</v>
      </c>
      <c r="D2540" s="144">
        <v>511525</v>
      </c>
      <c r="E2540" s="43" t="s">
        <v>43</v>
      </c>
      <c r="N2540" s="72"/>
      <c r="O2540" s="76" t="s">
        <v>1196</v>
      </c>
      <c r="P2540" s="128">
        <v>3276556651042</v>
      </c>
      <c r="Q2540" s="77">
        <v>21040</v>
      </c>
      <c r="R2540" s="77">
        <v>2229</v>
      </c>
      <c r="S2540" s="78"/>
      <c r="T2540" s="119">
        <v>12</v>
      </c>
    </row>
    <row r="2541" spans="2:20" x14ac:dyDescent="0.25">
      <c r="B2541" s="70">
        <v>181008</v>
      </c>
      <c r="C2541" s="144">
        <v>181009</v>
      </c>
      <c r="D2541" s="144">
        <v>511462</v>
      </c>
      <c r="E2541" s="43" t="s">
        <v>43</v>
      </c>
      <c r="N2541" s="72"/>
      <c r="O2541" s="76" t="s">
        <v>1197</v>
      </c>
      <c r="P2541" s="77">
        <v>3000000039151</v>
      </c>
      <c r="Q2541" s="77">
        <v>20449</v>
      </c>
      <c r="R2541" s="77"/>
      <c r="S2541" s="78" t="s">
        <v>1198</v>
      </c>
      <c r="T2541" s="119">
        <v>5</v>
      </c>
    </row>
    <row r="2542" spans="2:20" x14ac:dyDescent="0.25">
      <c r="B2542" s="70">
        <v>182008</v>
      </c>
      <c r="C2542" s="144">
        <v>182009</v>
      </c>
      <c r="D2542" s="144">
        <v>511487</v>
      </c>
      <c r="E2542" s="43" t="s">
        <v>43</v>
      </c>
      <c r="N2542" s="72"/>
      <c r="O2542" s="76" t="s">
        <v>1197</v>
      </c>
      <c r="P2542" s="77">
        <v>3000000039151</v>
      </c>
      <c r="Q2542" s="77">
        <v>20449</v>
      </c>
      <c r="R2542" s="77"/>
      <c r="S2542" s="78" t="s">
        <v>1198</v>
      </c>
      <c r="T2542" s="119">
        <v>10</v>
      </c>
    </row>
    <row r="2543" spans="2:20" x14ac:dyDescent="0.25">
      <c r="B2543" s="70">
        <v>182015</v>
      </c>
      <c r="C2543" s="144">
        <v>182016</v>
      </c>
      <c r="D2543" s="144">
        <v>511492</v>
      </c>
      <c r="E2543" s="43" t="s">
        <v>43</v>
      </c>
      <c r="N2543" s="72"/>
      <c r="O2543" s="76" t="s">
        <v>1197</v>
      </c>
      <c r="P2543" s="77">
        <v>3000000039151</v>
      </c>
      <c r="Q2543" s="77">
        <v>20449</v>
      </c>
      <c r="R2543" s="77"/>
      <c r="S2543" s="78" t="s">
        <v>1198</v>
      </c>
      <c r="T2543" s="119">
        <v>12</v>
      </c>
    </row>
    <row r="2544" spans="2:20" x14ac:dyDescent="0.25">
      <c r="B2544" s="70">
        <v>613558</v>
      </c>
      <c r="C2544" s="144">
        <v>613556</v>
      </c>
      <c r="E2544" s="43" t="s">
        <v>43</v>
      </c>
      <c r="N2544" s="72"/>
      <c r="O2544" s="76" t="s">
        <v>1197</v>
      </c>
      <c r="P2544" s="77">
        <v>3000000039151</v>
      </c>
      <c r="Q2544" s="77">
        <v>20449</v>
      </c>
      <c r="R2544" s="77"/>
      <c r="S2544" s="78" t="s">
        <v>1198</v>
      </c>
      <c r="T2544" s="119">
        <v>15</v>
      </c>
    </row>
    <row r="2545" spans="2:20" x14ac:dyDescent="0.25">
      <c r="B2545" s="70">
        <v>200284</v>
      </c>
      <c r="C2545" s="144">
        <v>200285</v>
      </c>
      <c r="D2545" s="144">
        <v>511493</v>
      </c>
      <c r="E2545" s="43" t="s">
        <v>43</v>
      </c>
      <c r="N2545" s="72"/>
      <c r="O2545" s="76" t="s">
        <v>1197</v>
      </c>
      <c r="P2545" s="77">
        <v>3000000039151</v>
      </c>
      <c r="Q2545" s="77">
        <v>20449</v>
      </c>
      <c r="R2545" s="77"/>
      <c r="S2545" s="78" t="s">
        <v>1198</v>
      </c>
      <c r="T2545" s="119">
        <v>5</v>
      </c>
    </row>
    <row r="2546" spans="2:20" x14ac:dyDescent="0.25">
      <c r="B2546" s="70">
        <v>200344</v>
      </c>
      <c r="C2546" s="144">
        <v>200350</v>
      </c>
      <c r="D2546" s="144">
        <v>511496</v>
      </c>
      <c r="E2546" s="43" t="s">
        <v>43</v>
      </c>
      <c r="N2546" s="72"/>
      <c r="O2546" s="76" t="s">
        <v>1197</v>
      </c>
      <c r="P2546" s="77">
        <v>3000000039151</v>
      </c>
      <c r="Q2546" s="77">
        <v>20449</v>
      </c>
      <c r="R2546" s="77"/>
      <c r="S2546" s="78" t="s">
        <v>1198</v>
      </c>
      <c r="T2546" s="119">
        <v>12</v>
      </c>
    </row>
    <row r="2547" spans="2:20" x14ac:dyDescent="0.25">
      <c r="B2547" s="70">
        <v>415227</v>
      </c>
      <c r="C2547" s="144">
        <v>415228</v>
      </c>
      <c r="D2547" s="144">
        <v>511523</v>
      </c>
      <c r="E2547" s="43" t="s">
        <v>43</v>
      </c>
      <c r="N2547" s="72"/>
      <c r="O2547" s="76" t="s">
        <v>1199</v>
      </c>
      <c r="P2547" s="77">
        <v>3000000039175</v>
      </c>
      <c r="Q2547" s="77">
        <v>20448</v>
      </c>
      <c r="R2547" s="77"/>
      <c r="S2547" s="78" t="s">
        <v>1200</v>
      </c>
      <c r="T2547" s="119">
        <v>5</v>
      </c>
    </row>
    <row r="2548" spans="2:20" x14ac:dyDescent="0.25">
      <c r="B2548" s="70">
        <v>788409</v>
      </c>
      <c r="C2548" s="144">
        <v>788410</v>
      </c>
      <c r="E2548" s="43" t="s">
        <v>43</v>
      </c>
      <c r="N2548" s="72"/>
      <c r="O2548" s="76" t="s">
        <v>1199</v>
      </c>
      <c r="P2548" s="77">
        <v>3000000039175</v>
      </c>
      <c r="Q2548" s="77">
        <v>20448</v>
      </c>
      <c r="R2548" s="77"/>
      <c r="S2548" s="78" t="s">
        <v>1200</v>
      </c>
      <c r="T2548" s="119">
        <v>10</v>
      </c>
    </row>
    <row r="2549" spans="2:20" x14ac:dyDescent="0.25">
      <c r="B2549" s="70">
        <v>613461</v>
      </c>
      <c r="C2549" s="144">
        <v>613454</v>
      </c>
      <c r="E2549" s="43" t="s">
        <v>43</v>
      </c>
      <c r="N2549" s="72"/>
      <c r="O2549" s="76" t="s">
        <v>1199</v>
      </c>
      <c r="P2549" s="77">
        <v>3000000039175</v>
      </c>
      <c r="Q2549" s="77">
        <v>20448</v>
      </c>
      <c r="R2549" s="77"/>
      <c r="S2549" s="78" t="s">
        <v>1200</v>
      </c>
      <c r="T2549" s="119">
        <v>12</v>
      </c>
    </row>
    <row r="2550" spans="2:20" x14ac:dyDescent="0.25">
      <c r="B2550" s="70">
        <v>121748</v>
      </c>
      <c r="C2550" s="144">
        <v>121752</v>
      </c>
      <c r="E2550" s="43" t="s">
        <v>46</v>
      </c>
      <c r="N2550" s="72"/>
      <c r="O2550" s="76" t="s">
        <v>1199</v>
      </c>
      <c r="P2550" s="77">
        <v>3000000039175</v>
      </c>
      <c r="Q2550" s="77">
        <v>20448</v>
      </c>
      <c r="R2550" s="77"/>
      <c r="S2550" s="78" t="s">
        <v>1200</v>
      </c>
      <c r="T2550" s="119">
        <v>5</v>
      </c>
    </row>
    <row r="2551" spans="2:20" x14ac:dyDescent="0.25">
      <c r="B2551" s="70">
        <v>613517</v>
      </c>
      <c r="C2551" s="144">
        <v>613497</v>
      </c>
      <c r="E2551" s="43" t="s">
        <v>46</v>
      </c>
      <c r="N2551" s="72"/>
      <c r="O2551" s="76" t="s">
        <v>1199</v>
      </c>
      <c r="P2551" s="77">
        <v>3000000039175</v>
      </c>
      <c r="Q2551" s="77">
        <v>20448</v>
      </c>
      <c r="R2551" s="77"/>
      <c r="S2551" s="78" t="s">
        <v>1200</v>
      </c>
      <c r="T2551" s="119">
        <v>10</v>
      </c>
    </row>
    <row r="2552" spans="2:20" x14ac:dyDescent="0.25">
      <c r="B2552" s="70">
        <v>63678</v>
      </c>
      <c r="C2552" s="144">
        <v>63679</v>
      </c>
      <c r="E2552" s="43" t="s">
        <v>46</v>
      </c>
      <c r="N2552" s="72"/>
      <c r="O2552" s="76" t="s">
        <v>1199</v>
      </c>
      <c r="P2552" s="77">
        <v>3000000039175</v>
      </c>
      <c r="Q2552" s="77">
        <v>20448</v>
      </c>
      <c r="R2552" s="77"/>
      <c r="S2552" s="78" t="s">
        <v>1200</v>
      </c>
      <c r="T2552" s="119">
        <v>12</v>
      </c>
    </row>
    <row r="2553" spans="2:20" x14ac:dyDescent="0.25">
      <c r="B2553" s="70">
        <v>182035</v>
      </c>
      <c r="C2553" s="144">
        <v>182036</v>
      </c>
      <c r="D2553" s="144">
        <v>511577</v>
      </c>
      <c r="E2553" s="43" t="s">
        <v>43</v>
      </c>
      <c r="N2553" s="72"/>
      <c r="O2553" s="76" t="s">
        <v>1201</v>
      </c>
      <c r="P2553" s="77">
        <v>3276557102192</v>
      </c>
      <c r="Q2553" s="77"/>
      <c r="R2553" s="77"/>
      <c r="S2553" s="78"/>
      <c r="T2553" s="119">
        <v>10</v>
      </c>
    </row>
    <row r="2554" spans="2:20" x14ac:dyDescent="0.25">
      <c r="B2554" s="70">
        <v>139766</v>
      </c>
      <c r="E2554" s="43" t="s">
        <v>43</v>
      </c>
      <c r="N2554" s="72"/>
      <c r="O2554" s="76" t="s">
        <v>1201</v>
      </c>
      <c r="P2554" s="77">
        <v>3276557102192</v>
      </c>
      <c r="Q2554" s="77"/>
      <c r="R2554" s="77"/>
      <c r="S2554" s="78"/>
      <c r="T2554" s="119">
        <v>15</v>
      </c>
    </row>
    <row r="2555" spans="2:20" x14ac:dyDescent="0.25">
      <c r="B2555" s="70">
        <v>183003</v>
      </c>
      <c r="C2555" s="144">
        <v>183004</v>
      </c>
      <c r="D2555" s="144">
        <v>511583</v>
      </c>
      <c r="E2555" s="43" t="s">
        <v>43</v>
      </c>
      <c r="N2555" s="72"/>
      <c r="O2555" s="76" t="s">
        <v>1202</v>
      </c>
      <c r="P2555" s="77">
        <v>3276552635305</v>
      </c>
      <c r="Q2555" s="77"/>
      <c r="R2555" s="77"/>
      <c r="S2555" s="78"/>
      <c r="T2555" s="119">
        <v>5</v>
      </c>
    </row>
    <row r="2556" spans="2:20" x14ac:dyDescent="0.25">
      <c r="B2556" s="70">
        <v>182112</v>
      </c>
      <c r="C2556" s="144">
        <v>182251</v>
      </c>
      <c r="D2556" s="144">
        <v>511580</v>
      </c>
      <c r="E2556" s="43" t="s">
        <v>43</v>
      </c>
      <c r="N2556" s="72"/>
      <c r="O2556" s="76" t="s">
        <v>1202</v>
      </c>
      <c r="P2556" s="77">
        <v>3276552635305</v>
      </c>
      <c r="Q2556" s="77"/>
      <c r="R2556" s="77"/>
      <c r="S2556" s="78"/>
      <c r="T2556" s="119">
        <v>10</v>
      </c>
    </row>
    <row r="2557" spans="2:20" x14ac:dyDescent="0.25">
      <c r="B2557" s="70">
        <v>107978</v>
      </c>
      <c r="E2557" s="43" t="s">
        <v>43</v>
      </c>
      <c r="N2557" s="72"/>
      <c r="O2557" s="76" t="s">
        <v>1202</v>
      </c>
      <c r="P2557" s="77">
        <v>3276552635305</v>
      </c>
      <c r="Q2557" s="77"/>
      <c r="R2557" s="77"/>
      <c r="S2557" s="78"/>
      <c r="T2557" s="119">
        <v>15</v>
      </c>
    </row>
    <row r="2558" spans="2:20" x14ac:dyDescent="0.25">
      <c r="B2558" s="70">
        <v>107980</v>
      </c>
      <c r="E2558" s="43" t="s">
        <v>43</v>
      </c>
      <c r="N2558" s="72"/>
      <c r="O2558" s="76" t="s">
        <v>1202</v>
      </c>
      <c r="P2558" s="77">
        <v>3276552635305</v>
      </c>
      <c r="Q2558" s="77"/>
      <c r="R2558" s="77"/>
      <c r="S2558" s="78"/>
      <c r="T2558" s="119">
        <v>32</v>
      </c>
    </row>
    <row r="2559" spans="2:20" x14ac:dyDescent="0.25">
      <c r="B2559" s="79">
        <v>903600</v>
      </c>
      <c r="C2559" s="59">
        <v>903602</v>
      </c>
      <c r="E2559" s="43" t="s">
        <v>43</v>
      </c>
      <c r="N2559" s="72"/>
      <c r="O2559" s="76"/>
      <c r="P2559" s="77"/>
      <c r="Q2559" s="77"/>
      <c r="R2559" s="77"/>
      <c r="S2559" s="78"/>
      <c r="T2559" s="119">
        <v>1</v>
      </c>
    </row>
    <row r="2560" spans="2:20" x14ac:dyDescent="0.25">
      <c r="B2560" s="79">
        <v>811560</v>
      </c>
      <c r="C2560" s="59">
        <v>811629</v>
      </c>
      <c r="E2560" s="43"/>
      <c r="N2560" s="72"/>
      <c r="O2560" s="76" t="s">
        <v>1203</v>
      </c>
      <c r="P2560" s="77">
        <v>3276550244219</v>
      </c>
      <c r="Q2560" s="77">
        <v>20419</v>
      </c>
      <c r="R2560" s="77"/>
      <c r="S2560" s="78" t="s">
        <v>1204</v>
      </c>
      <c r="T2560" s="119">
        <v>2</v>
      </c>
    </row>
    <row r="2561" spans="2:20" x14ac:dyDescent="0.25">
      <c r="B2561" s="70">
        <v>267314</v>
      </c>
      <c r="C2561" s="144">
        <v>267346</v>
      </c>
      <c r="E2561" s="43" t="s">
        <v>43</v>
      </c>
      <c r="N2561" s="72"/>
      <c r="O2561" s="76" t="s">
        <v>1203</v>
      </c>
      <c r="P2561" s="77">
        <v>3276550244219</v>
      </c>
      <c r="Q2561" s="77">
        <v>20419</v>
      </c>
      <c r="R2561" s="77"/>
      <c r="S2561" s="78" t="s">
        <v>1204</v>
      </c>
      <c r="T2561" s="119">
        <v>5</v>
      </c>
    </row>
    <row r="2562" spans="2:20" x14ac:dyDescent="0.25">
      <c r="B2562" s="70">
        <v>689769</v>
      </c>
      <c r="E2562" s="43"/>
      <c r="N2562" s="72"/>
      <c r="O2562" s="76" t="s">
        <v>1203</v>
      </c>
      <c r="P2562" s="77">
        <v>3276550244219</v>
      </c>
      <c r="Q2562" s="77">
        <v>20419</v>
      </c>
      <c r="R2562" s="77"/>
      <c r="S2562" s="78" t="s">
        <v>1204</v>
      </c>
      <c r="T2562" s="119"/>
    </row>
    <row r="2563" spans="2:20" x14ac:dyDescent="0.25">
      <c r="B2563" s="70">
        <v>200954</v>
      </c>
      <c r="C2563" s="144">
        <v>200955</v>
      </c>
      <c r="D2563" s="144">
        <v>510230</v>
      </c>
      <c r="E2563" s="43" t="s">
        <v>43</v>
      </c>
      <c r="N2563" s="72"/>
      <c r="O2563" s="76" t="s">
        <v>1205</v>
      </c>
      <c r="P2563" s="77">
        <v>3276550186472</v>
      </c>
      <c r="Q2563" s="77"/>
      <c r="R2563" s="77"/>
      <c r="S2563" s="78"/>
      <c r="T2563" s="119">
        <v>5</v>
      </c>
    </row>
    <row r="2564" spans="2:20" x14ac:dyDescent="0.25">
      <c r="B2564" s="79"/>
      <c r="C2564" s="71"/>
      <c r="D2564" s="71"/>
      <c r="E2564" s="43"/>
      <c r="F2564" s="71"/>
      <c r="G2564" s="71"/>
      <c r="H2564" s="71"/>
      <c r="I2564" s="71"/>
      <c r="J2564" s="71"/>
      <c r="K2564" s="71"/>
      <c r="L2564" s="71"/>
      <c r="M2564" s="71"/>
      <c r="N2564" s="72"/>
      <c r="O2564" s="76" t="s">
        <v>1206</v>
      </c>
      <c r="P2564" s="77">
        <v>3276553428616</v>
      </c>
      <c r="Q2564" s="77"/>
      <c r="R2564" s="77"/>
      <c r="S2564" s="78"/>
      <c r="T2564" s="119"/>
    </row>
    <row r="2565" spans="2:20" x14ac:dyDescent="0.25">
      <c r="B2565" s="79">
        <v>408451</v>
      </c>
      <c r="C2565" s="71">
        <v>408454</v>
      </c>
      <c r="D2565" s="71"/>
      <c r="E2565" s="43" t="s">
        <v>43</v>
      </c>
      <c r="F2565" s="71"/>
      <c r="G2565" s="71"/>
      <c r="H2565" s="71"/>
      <c r="I2565" s="71"/>
      <c r="J2565" s="71"/>
      <c r="K2565" s="71"/>
      <c r="L2565" s="71"/>
      <c r="M2565" s="71"/>
      <c r="N2565" s="72"/>
      <c r="O2565" s="76"/>
      <c r="P2565" s="77"/>
      <c r="Q2565" s="77"/>
      <c r="R2565" s="77"/>
      <c r="S2565" s="78"/>
      <c r="T2565" s="119">
        <v>10</v>
      </c>
    </row>
    <row r="2566" spans="2:20" x14ac:dyDescent="0.25">
      <c r="B2566" s="79">
        <v>907300</v>
      </c>
      <c r="C2566" s="71">
        <v>907315</v>
      </c>
      <c r="D2566" s="71"/>
      <c r="E2566" s="43"/>
      <c r="F2566" s="71"/>
      <c r="G2566" s="71"/>
      <c r="H2566" s="71"/>
      <c r="I2566" s="71"/>
      <c r="J2566" s="71"/>
      <c r="K2566" s="71"/>
      <c r="L2566" s="71"/>
      <c r="M2566" s="71"/>
      <c r="N2566" s="72"/>
      <c r="O2566" s="76"/>
      <c r="P2566" s="77"/>
      <c r="Q2566" s="77"/>
      <c r="R2566" s="77"/>
      <c r="S2566" s="78"/>
      <c r="T2566" s="119">
        <v>8</v>
      </c>
    </row>
    <row r="2567" spans="2:20" x14ac:dyDescent="0.25">
      <c r="B2567" s="70">
        <v>696164</v>
      </c>
      <c r="E2567" s="43" t="s">
        <v>46</v>
      </c>
      <c r="N2567" s="72"/>
      <c r="O2567" s="76" t="s">
        <v>1207</v>
      </c>
      <c r="P2567" s="77" t="s">
        <v>61</v>
      </c>
      <c r="Q2567" s="77"/>
      <c r="R2567" s="77"/>
      <c r="S2567" s="78"/>
      <c r="T2567" s="119">
        <v>10</v>
      </c>
    </row>
    <row r="2568" spans="2:20" x14ac:dyDescent="0.25">
      <c r="B2568" s="70">
        <v>904101</v>
      </c>
      <c r="C2568" s="144">
        <v>904131</v>
      </c>
      <c r="E2568" s="43"/>
      <c r="N2568" s="72"/>
      <c r="O2568" s="76" t="s">
        <v>1208</v>
      </c>
      <c r="P2568" s="77">
        <v>3276552635145</v>
      </c>
      <c r="Q2568" s="77">
        <v>90609</v>
      </c>
      <c r="R2568" s="77"/>
      <c r="S2568" s="78" t="s">
        <v>1209</v>
      </c>
      <c r="T2568" s="119">
        <v>5</v>
      </c>
    </row>
    <row r="2569" spans="2:20" x14ac:dyDescent="0.25">
      <c r="B2569" s="79"/>
      <c r="E2569" s="43"/>
      <c r="N2569" s="72"/>
      <c r="O2569" s="76" t="s">
        <v>1210</v>
      </c>
      <c r="P2569" s="77">
        <v>3276552635152</v>
      </c>
      <c r="Q2569" s="77">
        <v>90777</v>
      </c>
      <c r="R2569" s="77"/>
      <c r="S2569" s="78"/>
      <c r="T2569" s="119"/>
    </row>
    <row r="2570" spans="2:20" x14ac:dyDescent="0.25">
      <c r="B2570" s="70">
        <v>714490</v>
      </c>
      <c r="C2570" s="144">
        <v>146579</v>
      </c>
      <c r="E2570" s="43" t="s">
        <v>43</v>
      </c>
      <c r="N2570" s="72"/>
      <c r="O2570" s="76" t="s">
        <v>1211</v>
      </c>
      <c r="P2570" s="77">
        <v>3276552704995</v>
      </c>
      <c r="Q2570" s="77"/>
      <c r="R2570" s="77"/>
      <c r="S2570" s="78"/>
      <c r="T2570" s="119">
        <v>6</v>
      </c>
    </row>
    <row r="2571" spans="2:20" x14ac:dyDescent="0.25">
      <c r="B2571" s="70">
        <v>534813</v>
      </c>
      <c r="C2571" s="144">
        <v>371186</v>
      </c>
      <c r="E2571" s="43" t="s">
        <v>43</v>
      </c>
      <c r="N2571" s="72"/>
      <c r="O2571" s="76" t="s">
        <v>1211</v>
      </c>
      <c r="P2571" s="77">
        <v>3276552704995</v>
      </c>
      <c r="Q2571" s="77"/>
      <c r="R2571" s="77"/>
      <c r="S2571" s="78"/>
      <c r="T2571" s="119">
        <v>10</v>
      </c>
    </row>
    <row r="2572" spans="2:20" x14ac:dyDescent="0.25">
      <c r="B2572" s="70">
        <v>205034</v>
      </c>
      <c r="C2572" s="144">
        <v>205040</v>
      </c>
      <c r="E2572" s="43" t="s">
        <v>43</v>
      </c>
      <c r="N2572" s="72"/>
      <c r="O2572" s="76" t="s">
        <v>1211</v>
      </c>
      <c r="P2572" s="77">
        <v>3276552704995</v>
      </c>
      <c r="Q2572" s="77"/>
      <c r="R2572" s="77"/>
      <c r="S2572" s="78"/>
      <c r="T2572" s="119">
        <v>12</v>
      </c>
    </row>
    <row r="2573" spans="2:20" x14ac:dyDescent="0.25">
      <c r="B2573" s="70">
        <v>560997</v>
      </c>
      <c r="C2573" s="144">
        <v>371195</v>
      </c>
      <c r="E2573" s="43" t="s">
        <v>43</v>
      </c>
      <c r="N2573" s="72"/>
      <c r="O2573" s="76" t="s">
        <v>1211</v>
      </c>
      <c r="P2573" s="77">
        <v>3276552704995</v>
      </c>
      <c r="Q2573" s="77"/>
      <c r="R2573" s="77"/>
      <c r="S2573" s="78"/>
      <c r="T2573" s="119">
        <v>16</v>
      </c>
    </row>
    <row r="2574" spans="2:20" x14ac:dyDescent="0.25">
      <c r="B2574" s="70">
        <v>212170</v>
      </c>
      <c r="C2574" s="144">
        <v>212355</v>
      </c>
      <c r="E2574" s="43" t="s">
        <v>43</v>
      </c>
      <c r="N2574" s="72"/>
      <c r="O2574" s="76" t="s">
        <v>1212</v>
      </c>
      <c r="P2574" s="77">
        <v>3276552726409</v>
      </c>
      <c r="Q2574" s="77">
        <v>90486</v>
      </c>
      <c r="R2574" s="77"/>
      <c r="S2574" s="78" t="s">
        <v>1213</v>
      </c>
      <c r="T2574" s="119">
        <v>5</v>
      </c>
    </row>
    <row r="2575" spans="2:20" x14ac:dyDescent="0.25">
      <c r="B2575" s="79"/>
      <c r="E2575" s="43"/>
      <c r="N2575" s="72"/>
      <c r="O2575" s="76" t="s">
        <v>1214</v>
      </c>
      <c r="P2575" s="77">
        <v>3276552704988</v>
      </c>
      <c r="Q2575" s="77"/>
      <c r="R2575" s="77"/>
      <c r="S2575" s="78"/>
      <c r="T2575" s="119"/>
    </row>
    <row r="2576" spans="2:20" x14ac:dyDescent="0.25">
      <c r="B2576" s="79"/>
      <c r="E2576" s="43"/>
      <c r="N2576" s="72"/>
      <c r="O2576" s="76" t="s">
        <v>1215</v>
      </c>
      <c r="P2576" s="77">
        <v>3276552726393</v>
      </c>
      <c r="Q2576" s="77">
        <v>90485</v>
      </c>
      <c r="R2576" s="77"/>
      <c r="S2576" s="78" t="s">
        <v>1216</v>
      </c>
      <c r="T2576" s="119"/>
    </row>
    <row r="2577" spans="2:20" x14ac:dyDescent="0.25">
      <c r="B2577" s="79"/>
      <c r="E2577" s="43" t="s">
        <v>43</v>
      </c>
      <c r="N2577" s="72"/>
      <c r="O2577" s="76" t="s">
        <v>1215</v>
      </c>
      <c r="P2577" s="77">
        <v>3276552726393</v>
      </c>
      <c r="Q2577" s="77">
        <v>90485</v>
      </c>
      <c r="R2577" s="77"/>
      <c r="S2577" s="78" t="s">
        <v>1216</v>
      </c>
      <c r="T2577" s="119">
        <v>100</v>
      </c>
    </row>
    <row r="2578" spans="2:20" x14ac:dyDescent="0.25">
      <c r="B2578" s="79">
        <v>183428</v>
      </c>
      <c r="C2578" s="59">
        <v>183435</v>
      </c>
      <c r="E2578" s="43" t="s">
        <v>43</v>
      </c>
      <c r="N2578" s="72"/>
      <c r="O2578" s="76"/>
      <c r="P2578" s="77"/>
      <c r="Q2578" s="77"/>
      <c r="R2578" s="77"/>
      <c r="S2578" s="78"/>
      <c r="T2578" s="119">
        <v>6</v>
      </c>
    </row>
    <row r="2579" spans="2:20" x14ac:dyDescent="0.25">
      <c r="B2579" s="79">
        <v>202024</v>
      </c>
      <c r="C2579" s="71">
        <v>202025</v>
      </c>
      <c r="D2579" s="71">
        <v>512107</v>
      </c>
      <c r="E2579" s="43" t="s">
        <v>43</v>
      </c>
      <c r="F2579" s="71"/>
      <c r="G2579" s="71"/>
      <c r="H2579" s="71"/>
      <c r="I2579" s="71"/>
      <c r="J2579" s="71"/>
      <c r="K2579" s="71"/>
      <c r="L2579" s="71"/>
      <c r="M2579" s="71"/>
      <c r="N2579" s="72"/>
      <c r="O2579" s="76" t="s">
        <v>1217</v>
      </c>
      <c r="P2579" s="77">
        <v>3276552640002</v>
      </c>
      <c r="Q2579" s="77"/>
      <c r="R2579" s="77"/>
      <c r="S2579" s="78"/>
      <c r="T2579" s="119">
        <v>1</v>
      </c>
    </row>
    <row r="2580" spans="2:20" x14ac:dyDescent="0.25">
      <c r="B2580" s="70">
        <v>35846</v>
      </c>
      <c r="E2580" s="43" t="s">
        <v>46</v>
      </c>
      <c r="N2580" s="72"/>
      <c r="O2580" s="76" t="s">
        <v>1217</v>
      </c>
      <c r="P2580" s="77">
        <v>3276552640002</v>
      </c>
      <c r="Q2580" s="77"/>
      <c r="R2580" s="77"/>
      <c r="S2580" s="78"/>
      <c r="T2580" s="119">
        <v>20</v>
      </c>
    </row>
    <row r="2581" spans="2:20" x14ac:dyDescent="0.25">
      <c r="B2581" s="79">
        <v>202056</v>
      </c>
      <c r="C2581" s="71">
        <v>202058</v>
      </c>
      <c r="D2581" s="71">
        <v>512301</v>
      </c>
      <c r="E2581" s="43" t="s">
        <v>43</v>
      </c>
      <c r="F2581" s="71"/>
      <c r="G2581" s="71"/>
      <c r="H2581" s="71"/>
      <c r="I2581" s="71"/>
      <c r="J2581" s="71"/>
      <c r="K2581" s="71"/>
      <c r="L2581" s="71"/>
      <c r="M2581" s="71"/>
      <c r="N2581" s="72"/>
      <c r="O2581" s="76" t="s">
        <v>1217</v>
      </c>
      <c r="P2581" s="77">
        <v>3276552640002</v>
      </c>
      <c r="Q2581" s="77"/>
      <c r="R2581" s="77"/>
      <c r="S2581" s="78"/>
      <c r="T2581" s="119">
        <v>1</v>
      </c>
    </row>
    <row r="2582" spans="2:20" x14ac:dyDescent="0.25">
      <c r="B2582" s="79">
        <v>244365</v>
      </c>
      <c r="C2582" s="71">
        <v>244389</v>
      </c>
      <c r="D2582" s="71"/>
      <c r="E2582" s="43" t="s">
        <v>43</v>
      </c>
      <c r="F2582" s="71"/>
      <c r="G2582" s="71"/>
      <c r="H2582" s="71"/>
      <c r="I2582" s="71"/>
      <c r="J2582" s="71"/>
      <c r="K2582" s="71"/>
      <c r="L2582" s="71"/>
      <c r="M2582" s="71"/>
      <c r="N2582" s="72"/>
      <c r="O2582" s="76" t="s">
        <v>1217</v>
      </c>
      <c r="P2582" s="77">
        <v>3276552640002</v>
      </c>
      <c r="Q2582" s="77"/>
      <c r="R2582" s="77"/>
      <c r="S2582" s="78"/>
      <c r="T2582" s="119">
        <v>100</v>
      </c>
    </row>
    <row r="2583" spans="2:20" x14ac:dyDescent="0.25">
      <c r="B2583" s="79">
        <v>760306</v>
      </c>
      <c r="C2583" s="71">
        <v>760337</v>
      </c>
      <c r="E2583" s="43" t="s">
        <v>43</v>
      </c>
      <c r="N2583" s="72"/>
      <c r="O2583" s="76" t="s">
        <v>1218</v>
      </c>
      <c r="P2583" s="77"/>
      <c r="Q2583" s="77"/>
      <c r="R2583" s="77"/>
      <c r="S2583" s="78"/>
      <c r="T2583" s="119">
        <v>16</v>
      </c>
    </row>
    <row r="2584" spans="2:20" x14ac:dyDescent="0.25">
      <c r="B2584" s="79">
        <v>760392</v>
      </c>
      <c r="C2584" s="71">
        <v>760408</v>
      </c>
      <c r="E2584" s="43" t="s">
        <v>47</v>
      </c>
      <c r="N2584" s="72"/>
      <c r="O2584" s="76" t="s">
        <v>1218</v>
      </c>
      <c r="P2584" s="77"/>
      <c r="Q2584" s="77"/>
      <c r="R2584" s="77"/>
      <c r="S2584" s="78"/>
      <c r="T2584" s="119">
        <v>16</v>
      </c>
    </row>
    <row r="2585" spans="2:20" x14ac:dyDescent="0.25">
      <c r="B2585" s="70">
        <v>75753</v>
      </c>
      <c r="C2585" s="71">
        <v>69906</v>
      </c>
      <c r="D2585" s="71">
        <v>535903</v>
      </c>
      <c r="E2585" s="43" t="s">
        <v>43</v>
      </c>
      <c r="N2585" s="72"/>
      <c r="O2585" s="76" t="s">
        <v>1219</v>
      </c>
      <c r="P2585" s="77">
        <v>3276557102130</v>
      </c>
      <c r="Q2585" s="77"/>
      <c r="R2585" s="77"/>
      <c r="S2585" s="78"/>
      <c r="T2585" s="119">
        <v>1</v>
      </c>
    </row>
    <row r="2586" spans="2:20" x14ac:dyDescent="0.25">
      <c r="B2586" s="70">
        <v>35838</v>
      </c>
      <c r="E2586" s="43" t="s">
        <v>43</v>
      </c>
      <c r="N2586" s="72"/>
      <c r="O2586" s="76" t="s">
        <v>1219</v>
      </c>
      <c r="P2586" s="77">
        <v>3276557102130</v>
      </c>
      <c r="Q2586" s="77"/>
      <c r="R2586" s="77"/>
      <c r="S2586" s="78"/>
      <c r="T2586" s="119">
        <v>100</v>
      </c>
    </row>
    <row r="2587" spans="2:20" x14ac:dyDescent="0.25">
      <c r="B2587" s="70">
        <v>35833</v>
      </c>
      <c r="C2587" s="71"/>
      <c r="D2587" s="71"/>
      <c r="E2587" s="43" t="s">
        <v>43</v>
      </c>
      <c r="F2587" s="71"/>
      <c r="G2587" s="71"/>
      <c r="H2587" s="71"/>
      <c r="I2587" s="71"/>
      <c r="J2587" s="71"/>
      <c r="K2587" s="71"/>
      <c r="L2587" s="71"/>
      <c r="M2587" s="71"/>
      <c r="N2587" s="72"/>
      <c r="O2587" s="76" t="s">
        <v>1219</v>
      </c>
      <c r="P2587" s="77">
        <v>3276557102130</v>
      </c>
      <c r="Q2587" s="77"/>
      <c r="R2587" s="77"/>
      <c r="S2587" s="78"/>
      <c r="T2587" s="119">
        <v>150</v>
      </c>
    </row>
    <row r="2588" spans="2:20" x14ac:dyDescent="0.25">
      <c r="B2588" s="79">
        <v>180719</v>
      </c>
      <c r="C2588" s="71">
        <v>180762</v>
      </c>
      <c r="E2588" s="43" t="s">
        <v>43</v>
      </c>
      <c r="N2588" s="72"/>
      <c r="O2588" s="76" t="s">
        <v>1219</v>
      </c>
      <c r="P2588" s="77">
        <v>3276557102130</v>
      </c>
      <c r="Q2588" s="77"/>
      <c r="R2588" s="77"/>
      <c r="S2588" s="78"/>
      <c r="T2588" s="119">
        <v>200</v>
      </c>
    </row>
    <row r="2589" spans="2:20" x14ac:dyDescent="0.25">
      <c r="B2589" s="70">
        <v>307506</v>
      </c>
      <c r="C2589" s="144">
        <v>307490</v>
      </c>
      <c r="E2589" s="43" t="s">
        <v>43</v>
      </c>
      <c r="N2589" s="72"/>
      <c r="O2589" s="76" t="s">
        <v>1219</v>
      </c>
      <c r="P2589" s="77">
        <v>3276557102130</v>
      </c>
      <c r="Q2589" s="77"/>
      <c r="R2589" s="77"/>
      <c r="S2589" s="78"/>
      <c r="T2589" s="119">
        <v>20</v>
      </c>
    </row>
    <row r="2590" spans="2:20" x14ac:dyDescent="0.25">
      <c r="B2590" s="70">
        <v>558317</v>
      </c>
      <c r="C2590" s="144">
        <v>307483</v>
      </c>
      <c r="D2590" s="144">
        <v>307285</v>
      </c>
      <c r="E2590" s="43" t="s">
        <v>43</v>
      </c>
      <c r="N2590" s="72"/>
      <c r="O2590" s="76" t="s">
        <v>1219</v>
      </c>
      <c r="P2590" s="77">
        <v>3276557102130</v>
      </c>
      <c r="Q2590" s="77"/>
      <c r="R2590" s="77"/>
      <c r="S2590" s="78"/>
      <c r="T2590" s="119">
        <v>40</v>
      </c>
    </row>
    <row r="2591" spans="2:20" x14ac:dyDescent="0.25">
      <c r="B2591" s="79"/>
      <c r="E2591" s="43" t="s">
        <v>43</v>
      </c>
      <c r="N2591" s="72"/>
      <c r="O2591" s="76" t="s">
        <v>1219</v>
      </c>
      <c r="P2591" s="77">
        <v>3276557102130</v>
      </c>
      <c r="Q2591" s="77"/>
      <c r="R2591" s="77"/>
      <c r="S2591" s="78"/>
      <c r="T2591" s="119">
        <v>200</v>
      </c>
    </row>
    <row r="2592" spans="2:20" x14ac:dyDescent="0.25">
      <c r="B2592" s="70">
        <v>859270</v>
      </c>
      <c r="E2592" s="43" t="s">
        <v>43</v>
      </c>
      <c r="N2592" s="72"/>
      <c r="O2592" s="76" t="s">
        <v>1219</v>
      </c>
      <c r="P2592" s="77">
        <v>3276557102130</v>
      </c>
      <c r="Q2592" s="77"/>
      <c r="R2592" s="77"/>
      <c r="S2592" s="78"/>
      <c r="T2592" s="119">
        <v>1</v>
      </c>
    </row>
    <row r="2593" spans="2:20" x14ac:dyDescent="0.25">
      <c r="B2593" s="70">
        <v>173035</v>
      </c>
      <c r="C2593" s="144">
        <v>173040</v>
      </c>
      <c r="D2593" s="144">
        <v>444752</v>
      </c>
      <c r="E2593" s="43" t="s">
        <v>43</v>
      </c>
      <c r="N2593" s="72"/>
      <c r="O2593" s="76" t="s">
        <v>1219</v>
      </c>
      <c r="P2593" s="77">
        <v>3276557102130</v>
      </c>
      <c r="Q2593" s="77"/>
      <c r="R2593" s="77"/>
      <c r="S2593" s="78"/>
      <c r="T2593" s="119">
        <v>5</v>
      </c>
    </row>
    <row r="2594" spans="2:20" x14ac:dyDescent="0.25">
      <c r="B2594" s="70">
        <v>910722</v>
      </c>
      <c r="E2594" s="43" t="s">
        <v>43</v>
      </c>
      <c r="N2594" s="72"/>
      <c r="O2594" s="76" t="s">
        <v>1219</v>
      </c>
      <c r="P2594" s="77">
        <v>3276557102130</v>
      </c>
      <c r="Q2594" s="77"/>
      <c r="R2594" s="77"/>
      <c r="S2594" s="78"/>
      <c r="T2594" s="119">
        <v>1</v>
      </c>
    </row>
    <row r="2595" spans="2:20" x14ac:dyDescent="0.25">
      <c r="B2595" s="70">
        <v>430948</v>
      </c>
      <c r="C2595" s="144">
        <v>430981</v>
      </c>
      <c r="E2595" s="43" t="s">
        <v>46</v>
      </c>
      <c r="N2595" s="72"/>
      <c r="O2595" s="76" t="s">
        <v>1219</v>
      </c>
      <c r="P2595" s="77">
        <v>3276557102130</v>
      </c>
      <c r="Q2595" s="77"/>
      <c r="R2595" s="77"/>
      <c r="S2595" s="78"/>
      <c r="T2595" s="119">
        <v>1</v>
      </c>
    </row>
    <row r="2596" spans="2:20" x14ac:dyDescent="0.25">
      <c r="B2596" s="79"/>
      <c r="E2596" s="43" t="s">
        <v>46</v>
      </c>
      <c r="N2596" s="72"/>
      <c r="O2596" s="76" t="s">
        <v>1219</v>
      </c>
      <c r="P2596" s="77">
        <v>3276557102130</v>
      </c>
      <c r="Q2596" s="77"/>
      <c r="R2596" s="77"/>
      <c r="S2596" s="78"/>
      <c r="T2596" s="119">
        <v>200</v>
      </c>
    </row>
    <row r="2597" spans="2:20" x14ac:dyDescent="0.25">
      <c r="B2597" s="70">
        <v>627041</v>
      </c>
      <c r="E2597" s="43" t="s">
        <v>43</v>
      </c>
      <c r="N2597" s="72"/>
      <c r="O2597" s="76" t="s">
        <v>1220</v>
      </c>
      <c r="P2597" s="77">
        <v>3276552640088</v>
      </c>
      <c r="Q2597" s="77"/>
      <c r="R2597" s="77"/>
      <c r="S2597" s="78"/>
      <c r="T2597" s="119">
        <v>4</v>
      </c>
    </row>
    <row r="2598" spans="2:20" x14ac:dyDescent="0.25">
      <c r="B2598" s="70">
        <v>28362</v>
      </c>
      <c r="E2598" s="43" t="s">
        <v>43</v>
      </c>
      <c r="N2598" s="72"/>
      <c r="O2598" s="76" t="s">
        <v>1220</v>
      </c>
      <c r="P2598" s="77">
        <v>3276552640088</v>
      </c>
      <c r="Q2598" s="77"/>
      <c r="R2598" s="77"/>
      <c r="S2598" s="78"/>
      <c r="T2598" s="119">
        <v>30</v>
      </c>
    </row>
    <row r="2599" spans="2:20" x14ac:dyDescent="0.25">
      <c r="B2599" s="70">
        <v>627035</v>
      </c>
      <c r="E2599" s="43" t="s">
        <v>43</v>
      </c>
      <c r="N2599" s="72"/>
      <c r="O2599" s="76" t="s">
        <v>1220</v>
      </c>
      <c r="P2599" s="77">
        <v>3276552640088</v>
      </c>
      <c r="Q2599" s="77"/>
      <c r="R2599" s="77"/>
      <c r="S2599" s="78"/>
      <c r="T2599" s="119">
        <v>60</v>
      </c>
    </row>
    <row r="2600" spans="2:20" x14ac:dyDescent="0.25">
      <c r="B2600" s="70">
        <v>28419</v>
      </c>
      <c r="E2600" s="43" t="s">
        <v>43</v>
      </c>
      <c r="N2600" s="72"/>
      <c r="O2600" s="76" t="s">
        <v>1220</v>
      </c>
      <c r="P2600" s="77">
        <v>3276552640088</v>
      </c>
      <c r="Q2600" s="77"/>
      <c r="R2600" s="77"/>
      <c r="S2600" s="78"/>
      <c r="T2600" s="119">
        <v>70</v>
      </c>
    </row>
    <row r="2601" spans="2:20" x14ac:dyDescent="0.25">
      <c r="B2601" s="70">
        <v>627052</v>
      </c>
      <c r="E2601" s="43" t="s">
        <v>46</v>
      </c>
      <c r="N2601" s="72"/>
      <c r="O2601" s="76" t="s">
        <v>1220</v>
      </c>
      <c r="P2601" s="77">
        <v>3276552640088</v>
      </c>
      <c r="Q2601" s="77"/>
      <c r="R2601" s="77"/>
      <c r="S2601" s="78"/>
      <c r="T2601" s="119">
        <v>4</v>
      </c>
    </row>
    <row r="2602" spans="2:20" x14ac:dyDescent="0.25">
      <c r="B2602" s="70">
        <v>627051</v>
      </c>
      <c r="E2602" s="43" t="s">
        <v>46</v>
      </c>
      <c r="N2602" s="72"/>
      <c r="O2602" s="76" t="s">
        <v>1220</v>
      </c>
      <c r="P2602" s="77">
        <v>3276552640088</v>
      </c>
      <c r="Q2602" s="77"/>
      <c r="R2602" s="77"/>
      <c r="S2602" s="78"/>
      <c r="T2602" s="119">
        <v>60</v>
      </c>
    </row>
    <row r="2603" spans="2:20" x14ac:dyDescent="0.25">
      <c r="B2603" s="70">
        <v>35814</v>
      </c>
      <c r="E2603" s="43" t="s">
        <v>43</v>
      </c>
      <c r="N2603" s="72"/>
      <c r="O2603" s="76" t="s">
        <v>1221</v>
      </c>
      <c r="P2603" s="77">
        <v>3276550206781</v>
      </c>
      <c r="Q2603" s="77"/>
      <c r="R2603" s="77"/>
      <c r="S2603" s="78"/>
      <c r="T2603" s="119">
        <v>8</v>
      </c>
    </row>
    <row r="2604" spans="2:20" x14ac:dyDescent="0.25">
      <c r="B2604" s="70">
        <v>35813</v>
      </c>
      <c r="E2604" s="43" t="s">
        <v>43</v>
      </c>
      <c r="N2604" s="72"/>
      <c r="O2604" s="76" t="s">
        <v>1221</v>
      </c>
      <c r="P2604" s="77">
        <v>3276550206781</v>
      </c>
      <c r="Q2604" s="77"/>
      <c r="R2604" s="77"/>
      <c r="S2604" s="78"/>
      <c r="T2604" s="119">
        <v>40</v>
      </c>
    </row>
    <row r="2605" spans="2:20" x14ac:dyDescent="0.25">
      <c r="B2605" s="70">
        <v>35807</v>
      </c>
      <c r="E2605" s="43" t="s">
        <v>43</v>
      </c>
      <c r="N2605" s="72"/>
      <c r="O2605" s="76" t="s">
        <v>1221</v>
      </c>
      <c r="P2605" s="77">
        <v>3276550206781</v>
      </c>
      <c r="Q2605" s="77"/>
      <c r="R2605" s="77"/>
      <c r="S2605" s="78"/>
      <c r="T2605" s="119">
        <v>100</v>
      </c>
    </row>
    <row r="2606" spans="2:20" x14ac:dyDescent="0.25">
      <c r="B2606" s="70">
        <v>478822</v>
      </c>
      <c r="E2606" s="43" t="s">
        <v>43</v>
      </c>
      <c r="N2606" s="72"/>
      <c r="O2606" s="76" t="s">
        <v>1221</v>
      </c>
      <c r="P2606" s="77">
        <v>3276550206781</v>
      </c>
      <c r="Q2606" s="77"/>
      <c r="R2606" s="77"/>
      <c r="S2606" s="78"/>
      <c r="T2606" s="119">
        <v>5</v>
      </c>
    </row>
    <row r="2607" spans="2:20" x14ac:dyDescent="0.25">
      <c r="B2607" s="70">
        <v>170083</v>
      </c>
      <c r="C2607" s="144">
        <v>170084</v>
      </c>
      <c r="D2607" s="144">
        <v>511917</v>
      </c>
      <c r="E2607" s="43" t="s">
        <v>43</v>
      </c>
      <c r="N2607" s="72"/>
      <c r="O2607" s="76" t="s">
        <v>1221</v>
      </c>
      <c r="P2607" s="77">
        <v>3276550206781</v>
      </c>
      <c r="Q2607" s="77"/>
      <c r="R2607" s="77"/>
      <c r="S2607" s="78"/>
      <c r="T2607" s="119">
        <v>200</v>
      </c>
    </row>
    <row r="2608" spans="2:20" x14ac:dyDescent="0.25">
      <c r="B2608" s="70">
        <v>170905</v>
      </c>
      <c r="C2608" s="144">
        <v>170951</v>
      </c>
      <c r="D2608" s="144">
        <v>512008</v>
      </c>
      <c r="E2608" s="43" t="s">
        <v>43</v>
      </c>
      <c r="N2608" s="72"/>
      <c r="O2608" s="76" t="s">
        <v>1221</v>
      </c>
      <c r="P2608" s="77">
        <v>3276550206781</v>
      </c>
      <c r="Q2608" s="77"/>
      <c r="R2608" s="77"/>
      <c r="S2608" s="78"/>
      <c r="T2608" s="119">
        <v>5</v>
      </c>
    </row>
    <row r="2609" spans="2:20" x14ac:dyDescent="0.25">
      <c r="B2609" s="70">
        <v>170966</v>
      </c>
      <c r="C2609" s="144">
        <v>170967</v>
      </c>
      <c r="D2609" s="144">
        <v>512010</v>
      </c>
      <c r="E2609" s="43" t="s">
        <v>43</v>
      </c>
      <c r="N2609" s="72"/>
      <c r="O2609" s="76" t="s">
        <v>1221</v>
      </c>
      <c r="P2609" s="77">
        <v>3276550206781</v>
      </c>
      <c r="Q2609" s="77"/>
      <c r="R2609" s="77"/>
      <c r="S2609" s="78"/>
      <c r="T2609" s="119">
        <v>8</v>
      </c>
    </row>
    <row r="2610" spans="2:20" x14ac:dyDescent="0.25">
      <c r="B2610" s="70">
        <v>430261</v>
      </c>
      <c r="C2610" s="144">
        <v>430266</v>
      </c>
      <c r="E2610" s="43" t="s">
        <v>43</v>
      </c>
      <c r="N2610" s="72"/>
      <c r="O2610" s="76" t="s">
        <v>1221</v>
      </c>
      <c r="P2610" s="77">
        <v>3276550206781</v>
      </c>
      <c r="Q2610" s="77"/>
      <c r="R2610" s="77"/>
      <c r="S2610" s="78"/>
      <c r="T2610" s="119">
        <v>32</v>
      </c>
    </row>
    <row r="2611" spans="2:20" x14ac:dyDescent="0.25">
      <c r="B2611" s="70">
        <v>170989</v>
      </c>
      <c r="C2611" s="144">
        <v>170990</v>
      </c>
      <c r="D2611" s="144">
        <v>512011</v>
      </c>
      <c r="E2611" s="43" t="s">
        <v>43</v>
      </c>
      <c r="N2611" s="72"/>
      <c r="O2611" s="76" t="s">
        <v>1221</v>
      </c>
      <c r="P2611" s="77">
        <v>3276550206781</v>
      </c>
      <c r="Q2611" s="77"/>
      <c r="R2611" s="77"/>
      <c r="S2611" s="78"/>
      <c r="T2611" s="119">
        <v>100</v>
      </c>
    </row>
    <row r="2612" spans="2:20" x14ac:dyDescent="0.25">
      <c r="B2612" s="83">
        <v>46636</v>
      </c>
      <c r="C2612" s="124">
        <v>46656</v>
      </c>
      <c r="E2612" s="43" t="s">
        <v>43</v>
      </c>
      <c r="N2612" s="72"/>
      <c r="O2612" s="76" t="s">
        <v>1221</v>
      </c>
      <c r="P2612" s="77">
        <v>3276550206781</v>
      </c>
      <c r="Q2612" s="77"/>
      <c r="R2612" s="77"/>
      <c r="S2612" s="78"/>
      <c r="T2612" s="119">
        <v>6</v>
      </c>
    </row>
    <row r="2613" spans="2:20" x14ac:dyDescent="0.25">
      <c r="B2613" s="98">
        <v>747914</v>
      </c>
      <c r="C2613" s="82">
        <v>748202</v>
      </c>
      <c r="E2613" s="43" t="s">
        <v>43</v>
      </c>
      <c r="N2613" s="72"/>
      <c r="O2613" s="76" t="s">
        <v>1221</v>
      </c>
      <c r="P2613" s="77">
        <v>3276550206781</v>
      </c>
      <c r="Q2613" s="77"/>
      <c r="R2613" s="77"/>
      <c r="S2613" s="78"/>
      <c r="T2613" s="119">
        <v>100</v>
      </c>
    </row>
    <row r="2614" spans="2:20" x14ac:dyDescent="0.25">
      <c r="B2614" s="70">
        <v>171006</v>
      </c>
      <c r="C2614" s="144">
        <v>171010</v>
      </c>
      <c r="D2614" s="144">
        <v>512012</v>
      </c>
      <c r="E2614" s="43" t="s">
        <v>47</v>
      </c>
      <c r="N2614" s="72"/>
      <c r="O2614" s="76" t="s">
        <v>1221</v>
      </c>
      <c r="P2614" s="77">
        <v>3276550206781</v>
      </c>
      <c r="Q2614" s="77"/>
      <c r="R2614" s="77"/>
      <c r="S2614" s="78"/>
      <c r="T2614" s="119">
        <v>5</v>
      </c>
    </row>
    <row r="2615" spans="2:20" x14ac:dyDescent="0.25">
      <c r="B2615" s="70">
        <v>171012</v>
      </c>
      <c r="C2615" s="144">
        <v>171015</v>
      </c>
      <c r="D2615" s="144">
        <v>512012</v>
      </c>
      <c r="E2615" s="43" t="s">
        <v>47</v>
      </c>
      <c r="N2615" s="72"/>
      <c r="O2615" s="76" t="s">
        <v>1221</v>
      </c>
      <c r="P2615" s="77">
        <v>3276550206781</v>
      </c>
      <c r="Q2615" s="77"/>
      <c r="R2615" s="77"/>
      <c r="S2615" s="78"/>
      <c r="T2615" s="119">
        <v>8</v>
      </c>
    </row>
    <row r="2616" spans="2:20" x14ac:dyDescent="0.25">
      <c r="B2616" s="70">
        <v>171992</v>
      </c>
      <c r="C2616" s="144">
        <v>172000</v>
      </c>
      <c r="D2616" s="144">
        <v>512015</v>
      </c>
      <c r="E2616" s="43" t="s">
        <v>47</v>
      </c>
      <c r="N2616" s="72"/>
      <c r="O2616" s="76" t="s">
        <v>1221</v>
      </c>
      <c r="P2616" s="77">
        <v>3276550206781</v>
      </c>
      <c r="Q2616" s="77"/>
      <c r="R2616" s="77"/>
      <c r="S2616" s="78"/>
      <c r="T2616" s="119">
        <v>100</v>
      </c>
    </row>
    <row r="2617" spans="2:20" x14ac:dyDescent="0.25">
      <c r="B2617" s="70">
        <v>196082</v>
      </c>
      <c r="E2617" s="43" t="s">
        <v>43</v>
      </c>
      <c r="N2617" s="72"/>
      <c r="O2617" s="76" t="s">
        <v>1221</v>
      </c>
      <c r="P2617" s="77">
        <v>3276550206781</v>
      </c>
      <c r="Q2617" s="77"/>
      <c r="R2617" s="77"/>
      <c r="S2617" s="78"/>
      <c r="T2617" s="119">
        <v>5</v>
      </c>
    </row>
    <row r="2618" spans="2:20" x14ac:dyDescent="0.25">
      <c r="B2618" s="70">
        <v>196071</v>
      </c>
      <c r="E2618" s="43" t="s">
        <v>43</v>
      </c>
      <c r="N2618" s="72"/>
      <c r="O2618" s="76" t="s">
        <v>1221</v>
      </c>
      <c r="P2618" s="77">
        <v>3276550206781</v>
      </c>
      <c r="Q2618" s="77"/>
      <c r="R2618" s="77"/>
      <c r="S2618" s="78"/>
      <c r="T2618" s="119">
        <v>10</v>
      </c>
    </row>
    <row r="2619" spans="2:20" x14ac:dyDescent="0.25">
      <c r="B2619" s="70">
        <v>430361</v>
      </c>
      <c r="C2619" s="144">
        <v>430362</v>
      </c>
      <c r="E2619" s="43" t="s">
        <v>43</v>
      </c>
      <c r="N2619" s="72"/>
      <c r="O2619" s="76" t="s">
        <v>1221</v>
      </c>
      <c r="P2619" s="77">
        <v>3276550206781</v>
      </c>
      <c r="Q2619" s="77"/>
      <c r="R2619" s="77"/>
      <c r="S2619" s="78"/>
      <c r="T2619" s="119">
        <v>90</v>
      </c>
    </row>
    <row r="2620" spans="2:20" x14ac:dyDescent="0.25">
      <c r="B2620" s="70">
        <v>675549</v>
      </c>
      <c r="C2620" s="144">
        <v>675550</v>
      </c>
      <c r="E2620" s="43" t="s">
        <v>46</v>
      </c>
      <c r="N2620" s="72"/>
      <c r="O2620" s="76" t="s">
        <v>1221</v>
      </c>
      <c r="P2620" s="77">
        <v>3276550206781</v>
      </c>
      <c r="Q2620" s="77"/>
      <c r="R2620" s="77"/>
      <c r="S2620" s="78"/>
      <c r="T2620" s="119">
        <v>10</v>
      </c>
    </row>
    <row r="2621" spans="2:20" x14ac:dyDescent="0.25">
      <c r="B2621" s="70">
        <v>778542</v>
      </c>
      <c r="C2621" s="144">
        <v>778531</v>
      </c>
      <c r="E2621" s="43" t="s">
        <v>43</v>
      </c>
      <c r="N2621" s="72"/>
      <c r="O2621" s="76" t="s">
        <v>1222</v>
      </c>
      <c r="P2621" s="77">
        <v>3523680262911</v>
      </c>
      <c r="Q2621" s="77"/>
      <c r="R2621" s="77"/>
      <c r="S2621" s="78"/>
      <c r="T2621" s="119">
        <v>5</v>
      </c>
    </row>
    <row r="2622" spans="2:20" x14ac:dyDescent="0.25">
      <c r="B2622" s="70">
        <v>733167</v>
      </c>
      <c r="C2622" s="144">
        <v>733203</v>
      </c>
      <c r="E2622" s="43" t="s">
        <v>43</v>
      </c>
      <c r="N2622" s="72"/>
      <c r="O2622" s="76" t="s">
        <v>1222</v>
      </c>
      <c r="P2622" s="77">
        <v>3523680262911</v>
      </c>
      <c r="Q2622" s="77"/>
      <c r="R2622" s="77"/>
      <c r="S2622" s="78"/>
      <c r="T2622" s="119">
        <v>90</v>
      </c>
    </row>
    <row r="2623" spans="2:20" x14ac:dyDescent="0.25">
      <c r="B2623" s="70">
        <v>778659</v>
      </c>
      <c r="C2623" s="144">
        <v>778689</v>
      </c>
      <c r="E2623" s="43" t="s">
        <v>46</v>
      </c>
      <c r="N2623" s="72"/>
      <c r="O2623" s="76" t="s">
        <v>1222</v>
      </c>
      <c r="P2623" s="77">
        <v>3523680262911</v>
      </c>
      <c r="Q2623" s="77"/>
      <c r="R2623" s="77"/>
      <c r="S2623" s="78"/>
      <c r="T2623" s="119">
        <v>5</v>
      </c>
    </row>
    <row r="2624" spans="2:20" x14ac:dyDescent="0.25">
      <c r="B2624" s="70">
        <v>733487</v>
      </c>
      <c r="C2624" s="144">
        <v>733436</v>
      </c>
      <c r="E2624" s="43" t="s">
        <v>46</v>
      </c>
      <c r="N2624" s="72"/>
      <c r="O2624" s="76" t="s">
        <v>1222</v>
      </c>
      <c r="P2624" s="77">
        <v>3523680262911</v>
      </c>
      <c r="Q2624" s="77"/>
      <c r="R2624" s="77"/>
      <c r="S2624" s="78"/>
      <c r="T2624" s="119">
        <v>90</v>
      </c>
    </row>
    <row r="2625" spans="2:20" x14ac:dyDescent="0.25">
      <c r="B2625" s="70">
        <v>778946</v>
      </c>
      <c r="C2625" s="144">
        <v>778880</v>
      </c>
      <c r="E2625" s="43" t="s">
        <v>47</v>
      </c>
      <c r="N2625" s="72"/>
      <c r="O2625" s="76" t="s">
        <v>1222</v>
      </c>
      <c r="P2625" s="77">
        <v>3523680262911</v>
      </c>
      <c r="Q2625" s="77"/>
      <c r="R2625" s="77"/>
      <c r="S2625" s="78"/>
      <c r="T2625" s="119">
        <v>5</v>
      </c>
    </row>
    <row r="2626" spans="2:20" x14ac:dyDescent="0.25">
      <c r="B2626" s="70">
        <v>733676</v>
      </c>
      <c r="C2626" s="144">
        <v>733671</v>
      </c>
      <c r="E2626" s="43" t="s">
        <v>47</v>
      </c>
      <c r="N2626" s="72"/>
      <c r="O2626" s="76" t="s">
        <v>1222</v>
      </c>
      <c r="P2626" s="77">
        <v>3523680262911</v>
      </c>
      <c r="Q2626" s="77"/>
      <c r="R2626" s="77"/>
      <c r="S2626" s="78"/>
      <c r="T2626" s="119">
        <v>90</v>
      </c>
    </row>
    <row r="2627" spans="2:20" x14ac:dyDescent="0.25">
      <c r="B2627" s="70">
        <v>557687</v>
      </c>
      <c r="C2627" s="144">
        <v>558007</v>
      </c>
      <c r="E2627" s="43" t="s">
        <v>43</v>
      </c>
      <c r="N2627" s="72"/>
      <c r="O2627" s="76" t="s">
        <v>1223</v>
      </c>
      <c r="P2627" s="77"/>
      <c r="Q2627" s="77"/>
      <c r="R2627" s="77"/>
      <c r="S2627" s="78"/>
      <c r="T2627" s="119">
        <v>1</v>
      </c>
    </row>
    <row r="2628" spans="2:20" x14ac:dyDescent="0.25">
      <c r="B2628" s="70">
        <v>629025</v>
      </c>
      <c r="C2628" s="144">
        <v>629026</v>
      </c>
      <c r="E2628" s="43" t="s">
        <v>43</v>
      </c>
      <c r="N2628" s="72"/>
      <c r="O2628" s="76" t="s">
        <v>1224</v>
      </c>
      <c r="P2628" s="77">
        <v>3276552640057</v>
      </c>
      <c r="Q2628" s="77"/>
      <c r="R2628" s="77"/>
      <c r="S2628" s="78"/>
      <c r="T2628" s="119">
        <v>55</v>
      </c>
    </row>
    <row r="2629" spans="2:20" x14ac:dyDescent="0.25">
      <c r="B2629" s="70">
        <v>629027</v>
      </c>
      <c r="C2629" s="144">
        <v>629028</v>
      </c>
      <c r="E2629" s="43" t="s">
        <v>43</v>
      </c>
      <c r="N2629" s="72"/>
      <c r="O2629" s="76" t="s">
        <v>1224</v>
      </c>
      <c r="P2629" s="77">
        <v>3276552640057</v>
      </c>
      <c r="Q2629" s="77"/>
      <c r="R2629" s="77"/>
      <c r="S2629" s="78"/>
      <c r="T2629" s="119">
        <v>100</v>
      </c>
    </row>
    <row r="2630" spans="2:20" x14ac:dyDescent="0.25">
      <c r="B2630" s="70">
        <v>486634</v>
      </c>
      <c r="C2630" s="144">
        <v>512383</v>
      </c>
      <c r="E2630" s="43" t="s">
        <v>43</v>
      </c>
      <c r="N2630" s="72"/>
      <c r="O2630" s="76" t="s">
        <v>1224</v>
      </c>
      <c r="P2630" s="77">
        <v>3276552640057</v>
      </c>
      <c r="Q2630" s="77"/>
      <c r="R2630" s="77"/>
      <c r="S2630" s="78"/>
      <c r="T2630" s="119">
        <v>12</v>
      </c>
    </row>
    <row r="2631" spans="2:20" x14ac:dyDescent="0.25">
      <c r="B2631" s="70">
        <v>202007</v>
      </c>
      <c r="C2631" s="144">
        <v>202008</v>
      </c>
      <c r="D2631" s="144">
        <v>512436</v>
      </c>
      <c r="E2631" s="43" t="s">
        <v>43</v>
      </c>
      <c r="N2631" s="72"/>
      <c r="O2631" s="76" t="s">
        <v>1225</v>
      </c>
      <c r="P2631" s="77" t="s">
        <v>61</v>
      </c>
      <c r="Q2631" s="77"/>
      <c r="R2631" s="77"/>
      <c r="S2631" s="78"/>
      <c r="T2631" s="119">
        <v>12</v>
      </c>
    </row>
    <row r="2632" spans="2:20" x14ac:dyDescent="0.25">
      <c r="B2632" s="70">
        <v>107451</v>
      </c>
      <c r="E2632" s="43" t="s">
        <v>43</v>
      </c>
      <c r="N2632" s="72"/>
      <c r="O2632" s="76" t="s">
        <v>1225</v>
      </c>
      <c r="P2632" s="77" t="s">
        <v>61</v>
      </c>
      <c r="Q2632" s="77"/>
      <c r="R2632" s="77"/>
      <c r="S2632" s="78"/>
      <c r="T2632" s="119">
        <v>10</v>
      </c>
    </row>
    <row r="2633" spans="2:20" x14ac:dyDescent="0.25">
      <c r="B2633" s="70">
        <v>202002</v>
      </c>
      <c r="C2633" s="144">
        <v>202004</v>
      </c>
      <c r="D2633" s="144">
        <v>512429</v>
      </c>
      <c r="E2633" s="43" t="s">
        <v>43</v>
      </c>
      <c r="F2633" s="71" t="s">
        <v>1226</v>
      </c>
      <c r="N2633" s="72"/>
      <c r="O2633" s="76" t="s">
        <v>1227</v>
      </c>
      <c r="P2633" s="77">
        <v>3276552640095</v>
      </c>
      <c r="Q2633" s="77"/>
      <c r="R2633" s="77"/>
      <c r="S2633" s="78"/>
      <c r="T2633" s="119">
        <v>20</v>
      </c>
    </row>
    <row r="2634" spans="2:20" x14ac:dyDescent="0.25">
      <c r="B2634" s="79"/>
      <c r="E2634" s="43" t="s">
        <v>43</v>
      </c>
      <c r="N2634" s="72"/>
      <c r="O2634" s="76" t="s">
        <v>1227</v>
      </c>
      <c r="P2634" s="77">
        <v>3276552640095</v>
      </c>
      <c r="Q2634" s="77"/>
      <c r="R2634" s="77"/>
      <c r="S2634" s="78"/>
      <c r="T2634" s="119">
        <v>30</v>
      </c>
    </row>
    <row r="2635" spans="2:20" x14ac:dyDescent="0.25">
      <c r="B2635" s="70">
        <v>567824</v>
      </c>
      <c r="C2635" s="59">
        <v>598073</v>
      </c>
      <c r="E2635" s="43" t="s">
        <v>43</v>
      </c>
      <c r="N2635" s="72"/>
      <c r="O2635" s="76" t="s">
        <v>1227</v>
      </c>
      <c r="P2635" s="77">
        <v>3276552640095</v>
      </c>
      <c r="Q2635" s="77"/>
      <c r="R2635" s="77"/>
      <c r="S2635" s="78"/>
      <c r="T2635" s="119">
        <v>20</v>
      </c>
    </row>
    <row r="2636" spans="2:20" x14ac:dyDescent="0.25">
      <c r="B2636" s="79">
        <v>535785</v>
      </c>
      <c r="C2636" s="59">
        <v>535787</v>
      </c>
      <c r="E2636" s="43" t="s">
        <v>43</v>
      </c>
      <c r="N2636" s="72"/>
      <c r="O2636" s="76" t="s">
        <v>1228</v>
      </c>
      <c r="P2636" s="77"/>
      <c r="Q2636" s="77"/>
      <c r="R2636" s="77"/>
      <c r="S2636" s="78"/>
      <c r="T2636" s="119">
        <v>9</v>
      </c>
    </row>
    <row r="2637" spans="2:20" x14ac:dyDescent="0.25">
      <c r="B2637" s="79">
        <v>262389</v>
      </c>
      <c r="C2637" s="59">
        <v>262390</v>
      </c>
      <c r="E2637" s="43" t="s">
        <v>43</v>
      </c>
      <c r="N2637" s="72"/>
      <c r="O2637" s="76" t="s">
        <v>1229</v>
      </c>
      <c r="P2637" s="77"/>
      <c r="Q2637" s="77"/>
      <c r="R2637" s="77"/>
      <c r="S2637" s="78"/>
      <c r="T2637" s="119">
        <v>18</v>
      </c>
    </row>
    <row r="2638" spans="2:20" x14ac:dyDescent="0.25">
      <c r="B2638" s="79">
        <v>535777</v>
      </c>
      <c r="C2638" s="59">
        <v>535780</v>
      </c>
      <c r="E2638" s="43" t="s">
        <v>43</v>
      </c>
      <c r="N2638" s="72"/>
      <c r="O2638" s="76" t="s">
        <v>1229</v>
      </c>
      <c r="P2638" s="77"/>
      <c r="Q2638" s="77"/>
      <c r="R2638" s="77"/>
      <c r="S2638" s="78"/>
      <c r="T2638" s="119">
        <v>18</v>
      </c>
    </row>
    <row r="2639" spans="2:20" x14ac:dyDescent="0.25">
      <c r="B2639" s="79">
        <v>175546</v>
      </c>
      <c r="C2639" s="59">
        <v>175548</v>
      </c>
      <c r="E2639" s="43" t="s">
        <v>43</v>
      </c>
      <c r="N2639" s="72"/>
      <c r="O2639" s="76" t="s">
        <v>1230</v>
      </c>
      <c r="P2639" s="77"/>
      <c r="Q2639" s="77"/>
      <c r="R2639" s="77"/>
      <c r="S2639" s="78"/>
      <c r="T2639" s="119">
        <v>10</v>
      </c>
    </row>
    <row r="2640" spans="2:20" x14ac:dyDescent="0.25">
      <c r="B2640" s="79">
        <v>535831</v>
      </c>
      <c r="C2640" s="59">
        <v>535834</v>
      </c>
      <c r="E2640" s="43" t="s">
        <v>43</v>
      </c>
      <c r="N2640" s="72"/>
      <c r="O2640" s="76" t="s">
        <v>1230</v>
      </c>
      <c r="P2640" s="77"/>
      <c r="Q2640" s="77"/>
      <c r="R2640" s="77"/>
      <c r="S2640" s="78"/>
      <c r="T2640" s="119">
        <v>10</v>
      </c>
    </row>
    <row r="2641" spans="2:20" x14ac:dyDescent="0.25">
      <c r="B2641" s="79">
        <v>546212</v>
      </c>
      <c r="C2641" s="59">
        <v>546518</v>
      </c>
      <c r="E2641" s="43"/>
      <c r="N2641" s="72"/>
      <c r="O2641" s="76"/>
      <c r="P2641" s="77"/>
      <c r="Q2641" s="77"/>
      <c r="R2641" s="77"/>
      <c r="S2641" s="78"/>
      <c r="T2641" s="119">
        <v>12</v>
      </c>
    </row>
    <row r="2642" spans="2:20" x14ac:dyDescent="0.25">
      <c r="B2642" s="79">
        <v>976254</v>
      </c>
      <c r="C2642" s="59">
        <v>976250</v>
      </c>
      <c r="E2642" s="43"/>
      <c r="N2642" s="72"/>
      <c r="O2642" s="76"/>
      <c r="P2642" s="77"/>
      <c r="Q2642" s="77"/>
      <c r="R2642" s="77"/>
      <c r="S2642" s="78"/>
      <c r="T2642" s="119">
        <v>90</v>
      </c>
    </row>
    <row r="2643" spans="2:20" x14ac:dyDescent="0.25">
      <c r="B2643" s="79">
        <v>976185</v>
      </c>
      <c r="C2643" s="59">
        <v>976197</v>
      </c>
      <c r="E2643" s="43"/>
      <c r="N2643" s="72"/>
      <c r="O2643" s="76"/>
      <c r="P2643" s="77"/>
      <c r="Q2643" s="77"/>
      <c r="R2643" s="77"/>
      <c r="S2643" s="78"/>
      <c r="T2643" s="119">
        <v>180</v>
      </c>
    </row>
    <row r="2644" spans="2:20" x14ac:dyDescent="0.25">
      <c r="B2644" s="79">
        <v>181145</v>
      </c>
      <c r="C2644" s="71">
        <v>181216</v>
      </c>
      <c r="D2644" s="71"/>
      <c r="E2644" s="43" t="s">
        <v>43</v>
      </c>
      <c r="N2644" s="72"/>
      <c r="O2644" s="76" t="s">
        <v>1231</v>
      </c>
      <c r="P2644" s="77">
        <v>3276552640071</v>
      </c>
      <c r="Q2644" s="77"/>
      <c r="R2644" s="77"/>
      <c r="S2644" s="78"/>
      <c r="T2644" s="119">
        <v>9</v>
      </c>
    </row>
    <row r="2645" spans="2:20" x14ac:dyDescent="0.25">
      <c r="B2645" s="70">
        <v>837481</v>
      </c>
      <c r="C2645" s="144">
        <v>229585</v>
      </c>
      <c r="D2645" s="144">
        <v>77023</v>
      </c>
      <c r="E2645" s="43" t="s">
        <v>43</v>
      </c>
      <c r="N2645" s="72"/>
      <c r="O2645" s="76" t="s">
        <v>1231</v>
      </c>
      <c r="P2645" s="77">
        <v>3276552640071</v>
      </c>
      <c r="Q2645" s="77"/>
      <c r="R2645" s="77"/>
      <c r="S2645" s="78"/>
      <c r="T2645" s="119">
        <v>12</v>
      </c>
    </row>
    <row r="2646" spans="2:20" x14ac:dyDescent="0.25">
      <c r="B2646" s="70">
        <v>433071</v>
      </c>
      <c r="C2646" s="144">
        <v>433072</v>
      </c>
      <c r="E2646" s="43" t="s">
        <v>43</v>
      </c>
      <c r="N2646" s="72"/>
      <c r="O2646" s="76" t="s">
        <v>1231</v>
      </c>
      <c r="P2646" s="77">
        <v>3276552640071</v>
      </c>
      <c r="Q2646" s="77"/>
      <c r="R2646" s="77"/>
      <c r="S2646" s="78"/>
      <c r="T2646" s="119">
        <v>12</v>
      </c>
    </row>
    <row r="2647" spans="2:20" x14ac:dyDescent="0.25">
      <c r="B2647" s="79"/>
      <c r="E2647" s="43" t="s">
        <v>43</v>
      </c>
      <c r="N2647" s="72"/>
      <c r="O2647" s="76" t="s">
        <v>1232</v>
      </c>
      <c r="P2647" s="77">
        <v>3276552640118</v>
      </c>
      <c r="Q2647" s="77"/>
      <c r="R2647" s="77"/>
      <c r="S2647" s="78"/>
      <c r="T2647" s="119">
        <v>12</v>
      </c>
    </row>
    <row r="2648" spans="2:20" x14ac:dyDescent="0.25">
      <c r="B2648" s="70">
        <v>433100</v>
      </c>
      <c r="C2648" s="144">
        <v>433104</v>
      </c>
      <c r="E2648" s="43" t="s">
        <v>43</v>
      </c>
      <c r="N2648" s="72"/>
      <c r="O2648" s="76" t="s">
        <v>1232</v>
      </c>
      <c r="P2648" s="77">
        <v>3276552640118</v>
      </c>
      <c r="Q2648" s="77"/>
      <c r="R2648" s="77"/>
      <c r="S2648" s="78"/>
      <c r="T2648" s="119">
        <v>20</v>
      </c>
    </row>
    <row r="2649" spans="2:20" x14ac:dyDescent="0.25">
      <c r="B2649" s="70">
        <v>36022</v>
      </c>
      <c r="E2649" s="43" t="s">
        <v>43</v>
      </c>
      <c r="N2649" s="72"/>
      <c r="O2649" s="76" t="s">
        <v>1232</v>
      </c>
      <c r="P2649" s="77">
        <v>3276552640118</v>
      </c>
      <c r="Q2649" s="77"/>
      <c r="R2649" s="77"/>
      <c r="S2649" s="78"/>
      <c r="T2649" s="119">
        <v>6</v>
      </c>
    </row>
    <row r="2650" spans="2:20" x14ac:dyDescent="0.25">
      <c r="B2650" s="70">
        <v>36018</v>
      </c>
      <c r="E2650" s="43" t="s">
        <v>43</v>
      </c>
      <c r="N2650" s="72"/>
      <c r="O2650" s="76" t="s">
        <v>1232</v>
      </c>
      <c r="P2650" s="77">
        <v>3276552640118</v>
      </c>
      <c r="Q2650" s="77"/>
      <c r="R2650" s="77"/>
      <c r="S2650" s="78"/>
      <c r="T2650" s="119">
        <v>10</v>
      </c>
    </row>
    <row r="2651" spans="2:20" x14ac:dyDescent="0.25">
      <c r="B2651" s="70">
        <v>36015</v>
      </c>
      <c r="E2651" s="43" t="s">
        <v>43</v>
      </c>
      <c r="N2651" s="72"/>
      <c r="O2651" s="76" t="s">
        <v>1232</v>
      </c>
      <c r="P2651" s="77">
        <v>3276552640118</v>
      </c>
      <c r="Q2651" s="77"/>
      <c r="R2651" s="77"/>
      <c r="S2651" s="78"/>
      <c r="T2651" s="119">
        <v>30</v>
      </c>
    </row>
    <row r="2652" spans="2:20" x14ac:dyDescent="0.25">
      <c r="B2652" s="70">
        <v>201354</v>
      </c>
      <c r="C2652" s="144">
        <v>201358</v>
      </c>
      <c r="D2652" s="144">
        <v>512275</v>
      </c>
      <c r="E2652" s="43" t="s">
        <v>43</v>
      </c>
      <c r="N2652" s="72"/>
      <c r="O2652" s="76" t="s">
        <v>1233</v>
      </c>
      <c r="P2652" s="77">
        <v>3276552640040</v>
      </c>
      <c r="Q2652" s="77"/>
      <c r="R2652" s="77"/>
      <c r="S2652" s="78"/>
      <c r="T2652" s="119">
        <v>20</v>
      </c>
    </row>
    <row r="2653" spans="2:20" x14ac:dyDescent="0.25">
      <c r="B2653" s="70">
        <v>149458</v>
      </c>
      <c r="E2653" s="43" t="s">
        <v>46</v>
      </c>
      <c r="N2653" s="72"/>
      <c r="O2653" s="76" t="s">
        <v>1233</v>
      </c>
      <c r="P2653" s="77">
        <v>3276552640040</v>
      </c>
      <c r="Q2653" s="77"/>
      <c r="R2653" s="77"/>
      <c r="S2653" s="78"/>
      <c r="T2653" s="119">
        <v>10</v>
      </c>
    </row>
    <row r="2654" spans="2:20" x14ac:dyDescent="0.25">
      <c r="B2654" s="70">
        <v>960753</v>
      </c>
      <c r="E2654" s="43" t="s">
        <v>46</v>
      </c>
      <c r="N2654" s="72"/>
      <c r="O2654" s="76" t="s">
        <v>1233</v>
      </c>
      <c r="P2654" s="77">
        <v>3276552640040</v>
      </c>
      <c r="Q2654" s="77"/>
      <c r="R2654" s="77"/>
      <c r="S2654" s="78"/>
      <c r="T2654" s="119">
        <v>20</v>
      </c>
    </row>
    <row r="2655" spans="2:20" x14ac:dyDescent="0.25">
      <c r="B2655" s="70">
        <v>201372</v>
      </c>
      <c r="C2655" s="144">
        <v>201373</v>
      </c>
      <c r="D2655" s="144">
        <v>512283</v>
      </c>
      <c r="E2655" s="43" t="s">
        <v>47</v>
      </c>
      <c r="F2655" s="71" t="s">
        <v>1234</v>
      </c>
      <c r="G2655" s="71" t="s">
        <v>1235</v>
      </c>
      <c r="N2655" s="72"/>
      <c r="O2655" s="76" t="s">
        <v>1233</v>
      </c>
      <c r="P2655" s="77">
        <v>3276552640040</v>
      </c>
      <c r="Q2655" s="77"/>
      <c r="R2655" s="77"/>
      <c r="S2655" s="78"/>
      <c r="T2655" s="119">
        <v>20</v>
      </c>
    </row>
    <row r="2656" spans="2:20" x14ac:dyDescent="0.25">
      <c r="B2656" s="79">
        <v>262397</v>
      </c>
      <c r="C2656" s="71">
        <v>262398</v>
      </c>
      <c r="D2656" s="71"/>
      <c r="E2656" s="43" t="s">
        <v>43</v>
      </c>
      <c r="F2656" s="71"/>
      <c r="G2656" s="71"/>
      <c r="N2656" s="72"/>
      <c r="O2656" s="76"/>
      <c r="P2656" s="77"/>
      <c r="Q2656" s="77"/>
      <c r="R2656" s="77"/>
      <c r="S2656" s="78"/>
      <c r="T2656" s="119">
        <v>1</v>
      </c>
    </row>
    <row r="2657" spans="2:20" x14ac:dyDescent="0.25">
      <c r="B2657" s="79">
        <v>262420</v>
      </c>
      <c r="C2657" s="71">
        <v>262421</v>
      </c>
      <c r="D2657" s="71"/>
      <c r="E2657" s="43" t="s">
        <v>46</v>
      </c>
      <c r="F2657" s="71"/>
      <c r="G2657" s="71"/>
      <c r="N2657" s="72"/>
      <c r="O2657" s="76"/>
      <c r="P2657" s="77"/>
      <c r="Q2657" s="77"/>
      <c r="R2657" s="77"/>
      <c r="S2657" s="78"/>
      <c r="T2657" s="119">
        <v>1</v>
      </c>
    </row>
    <row r="2658" spans="2:20" x14ac:dyDescent="0.25">
      <c r="B2658" s="79">
        <v>535528</v>
      </c>
      <c r="C2658" s="71">
        <v>535532</v>
      </c>
      <c r="D2658" s="71"/>
      <c r="E2658" s="43" t="s">
        <v>47</v>
      </c>
      <c r="F2658" s="71"/>
      <c r="G2658" s="71"/>
      <c r="N2658" s="72"/>
      <c r="O2658" s="76"/>
      <c r="P2658" s="77"/>
      <c r="Q2658" s="77"/>
      <c r="R2658" s="77"/>
      <c r="S2658" s="78"/>
      <c r="T2658" s="119">
        <v>1</v>
      </c>
    </row>
    <row r="2659" spans="2:20" x14ac:dyDescent="0.25">
      <c r="B2659" s="79">
        <v>535585</v>
      </c>
      <c r="C2659" s="71">
        <v>535588</v>
      </c>
      <c r="D2659" s="71"/>
      <c r="E2659" s="43" t="s">
        <v>47</v>
      </c>
      <c r="F2659" s="71"/>
      <c r="G2659" s="71"/>
      <c r="N2659" s="72"/>
      <c r="O2659" s="76"/>
      <c r="P2659" s="77"/>
      <c r="Q2659" s="77"/>
      <c r="R2659" s="77"/>
      <c r="S2659" s="78"/>
      <c r="T2659" s="119">
        <v>1</v>
      </c>
    </row>
    <row r="2660" spans="2:20" x14ac:dyDescent="0.25">
      <c r="B2660" s="70">
        <v>978289</v>
      </c>
      <c r="C2660" s="144">
        <v>978290</v>
      </c>
      <c r="E2660" s="43" t="s">
        <v>43</v>
      </c>
      <c r="N2660" s="72"/>
      <c r="O2660" s="76" t="s">
        <v>1236</v>
      </c>
      <c r="P2660" s="77">
        <v>3276552640026</v>
      </c>
      <c r="Q2660" s="77"/>
      <c r="R2660" s="77"/>
      <c r="S2660" s="78"/>
      <c r="T2660" s="119">
        <v>9</v>
      </c>
    </row>
    <row r="2661" spans="2:20" x14ac:dyDescent="0.25">
      <c r="B2661" s="70">
        <v>390194</v>
      </c>
      <c r="C2661" s="144">
        <v>390206</v>
      </c>
      <c r="E2661" s="43" t="s">
        <v>43</v>
      </c>
      <c r="N2661" s="72"/>
      <c r="O2661" s="76" t="s">
        <v>1236</v>
      </c>
      <c r="P2661" s="77">
        <v>3276552640026</v>
      </c>
      <c r="Q2661" s="77"/>
      <c r="R2661" s="77"/>
      <c r="S2661" s="78"/>
      <c r="T2661" s="119">
        <v>10</v>
      </c>
    </row>
    <row r="2662" spans="2:20" x14ac:dyDescent="0.25">
      <c r="B2662" s="70">
        <v>173107</v>
      </c>
      <c r="C2662" s="144">
        <v>173108</v>
      </c>
      <c r="D2662" s="144">
        <v>512170</v>
      </c>
      <c r="E2662" s="43" t="s">
        <v>43</v>
      </c>
      <c r="N2662" s="72"/>
      <c r="O2662" s="76" t="s">
        <v>1236</v>
      </c>
      <c r="P2662" s="77">
        <v>3276552640026</v>
      </c>
      <c r="Q2662" s="77"/>
      <c r="R2662" s="77"/>
      <c r="S2662" s="78"/>
      <c r="T2662" s="119">
        <v>12</v>
      </c>
    </row>
    <row r="2663" spans="2:20" x14ac:dyDescent="0.25">
      <c r="B2663" s="70">
        <v>390157</v>
      </c>
      <c r="C2663" s="144">
        <v>390108</v>
      </c>
      <c r="E2663" s="43" t="s">
        <v>43</v>
      </c>
      <c r="N2663" s="72"/>
      <c r="O2663" s="76" t="s">
        <v>1236</v>
      </c>
      <c r="P2663" s="77">
        <v>3276552640026</v>
      </c>
      <c r="Q2663" s="77"/>
      <c r="R2663" s="77"/>
      <c r="S2663" s="78"/>
      <c r="T2663" s="119">
        <v>120</v>
      </c>
    </row>
    <row r="2664" spans="2:20" x14ac:dyDescent="0.25">
      <c r="B2664" s="70">
        <v>173120</v>
      </c>
      <c r="C2664" s="144">
        <v>173123</v>
      </c>
      <c r="D2664" s="144">
        <v>512184</v>
      </c>
      <c r="E2664" s="43" t="s">
        <v>43</v>
      </c>
      <c r="N2664" s="72"/>
      <c r="O2664" s="76" t="s">
        <v>1236</v>
      </c>
      <c r="P2664" s="77">
        <v>3276552640026</v>
      </c>
      <c r="Q2664" s="77"/>
      <c r="R2664" s="77"/>
      <c r="S2664" s="78"/>
      <c r="T2664" s="119">
        <v>160</v>
      </c>
    </row>
    <row r="2665" spans="2:20" x14ac:dyDescent="0.25">
      <c r="B2665" s="70">
        <v>978283</v>
      </c>
      <c r="C2665" s="144">
        <v>978284</v>
      </c>
      <c r="E2665" s="43" t="s">
        <v>47</v>
      </c>
      <c r="N2665" s="72"/>
      <c r="O2665" s="76" t="s">
        <v>1236</v>
      </c>
      <c r="P2665" s="77">
        <v>3276552640026</v>
      </c>
      <c r="Q2665" s="77"/>
      <c r="R2665" s="77"/>
      <c r="S2665" s="78"/>
      <c r="T2665" s="119">
        <v>9</v>
      </c>
    </row>
    <row r="2666" spans="2:20" x14ac:dyDescent="0.25">
      <c r="B2666" s="70">
        <v>319345</v>
      </c>
      <c r="E2666" s="43" t="s">
        <v>47</v>
      </c>
      <c r="N2666" s="72"/>
      <c r="O2666" s="76" t="s">
        <v>1236</v>
      </c>
      <c r="P2666" s="77">
        <v>3276552640026</v>
      </c>
      <c r="Q2666" s="77"/>
      <c r="R2666" s="77"/>
      <c r="S2666" s="78"/>
      <c r="T2666" s="119">
        <v>12</v>
      </c>
    </row>
    <row r="2667" spans="2:20" x14ac:dyDescent="0.25">
      <c r="B2667" s="70">
        <v>390573</v>
      </c>
      <c r="E2667" s="43" t="s">
        <v>43</v>
      </c>
      <c r="N2667" s="72"/>
      <c r="O2667" s="76" t="s">
        <v>1237</v>
      </c>
      <c r="P2667" s="77">
        <v>3276552640064</v>
      </c>
      <c r="Q2667" s="77"/>
      <c r="R2667" s="77"/>
      <c r="S2667" s="78"/>
      <c r="T2667" s="119">
        <v>12</v>
      </c>
    </row>
    <row r="2668" spans="2:20" x14ac:dyDescent="0.25">
      <c r="B2668" s="70">
        <v>170090</v>
      </c>
      <c r="C2668" s="144">
        <v>170092</v>
      </c>
      <c r="D2668" s="144">
        <v>511947</v>
      </c>
      <c r="E2668" s="43" t="s">
        <v>43</v>
      </c>
      <c r="N2668" s="72"/>
      <c r="O2668" s="76" t="s">
        <v>1237</v>
      </c>
      <c r="P2668" s="77">
        <v>3276552640064</v>
      </c>
      <c r="Q2668" s="77"/>
      <c r="R2668" s="77"/>
      <c r="S2668" s="78"/>
      <c r="T2668" s="119">
        <v>15</v>
      </c>
    </row>
    <row r="2669" spans="2:20" x14ac:dyDescent="0.25">
      <c r="B2669" s="70">
        <v>428025</v>
      </c>
      <c r="C2669" s="144">
        <v>428041</v>
      </c>
      <c r="E2669" s="43" t="s">
        <v>43</v>
      </c>
      <c r="N2669" s="72"/>
      <c r="O2669" s="76" t="s">
        <v>1237</v>
      </c>
      <c r="P2669" s="77">
        <v>3276552640064</v>
      </c>
      <c r="Q2669" s="77"/>
      <c r="R2669" s="77"/>
      <c r="S2669" s="78"/>
      <c r="T2669" s="119">
        <v>72</v>
      </c>
    </row>
    <row r="2670" spans="2:20" x14ac:dyDescent="0.25">
      <c r="B2670" s="70">
        <v>428049</v>
      </c>
      <c r="C2670" s="144">
        <v>428359</v>
      </c>
      <c r="E2670" s="43" t="s">
        <v>43</v>
      </c>
      <c r="N2670" s="72"/>
      <c r="O2670" s="76" t="s">
        <v>1237</v>
      </c>
      <c r="P2670" s="77">
        <v>3276552640064</v>
      </c>
      <c r="Q2670" s="77"/>
      <c r="R2670" s="77"/>
      <c r="S2670" s="78"/>
      <c r="T2670" s="119">
        <v>80</v>
      </c>
    </row>
    <row r="2671" spans="2:20" x14ac:dyDescent="0.25">
      <c r="B2671" s="70">
        <v>429872</v>
      </c>
      <c r="C2671" s="144">
        <v>429881</v>
      </c>
      <c r="E2671" s="43" t="s">
        <v>43</v>
      </c>
      <c r="N2671" s="72"/>
      <c r="O2671" s="76" t="s">
        <v>1237</v>
      </c>
      <c r="P2671" s="77">
        <v>3276552640064</v>
      </c>
      <c r="Q2671" s="77"/>
      <c r="R2671" s="77"/>
      <c r="S2671" s="78"/>
      <c r="T2671" s="119">
        <v>180</v>
      </c>
    </row>
    <row r="2672" spans="2:20" x14ac:dyDescent="0.25">
      <c r="B2672" s="70">
        <v>170093</v>
      </c>
      <c r="C2672" s="144">
        <v>170095</v>
      </c>
      <c r="D2672" s="144">
        <v>511951</v>
      </c>
      <c r="E2672" s="43" t="s">
        <v>43</v>
      </c>
      <c r="F2672" s="71" t="s">
        <v>1238</v>
      </c>
      <c r="N2672" s="72"/>
      <c r="O2672" s="76" t="s">
        <v>1237</v>
      </c>
      <c r="P2672" s="77">
        <v>3276552640064</v>
      </c>
      <c r="Q2672" s="77"/>
      <c r="R2672" s="77"/>
      <c r="S2672" s="78"/>
      <c r="T2672" s="119">
        <v>200</v>
      </c>
    </row>
    <row r="2673" spans="2:20" x14ac:dyDescent="0.25">
      <c r="B2673" s="70">
        <v>813484</v>
      </c>
      <c r="E2673" s="43" t="s">
        <v>43</v>
      </c>
      <c r="N2673" s="72"/>
      <c r="O2673" s="76" t="s">
        <v>1237</v>
      </c>
      <c r="P2673" s="77">
        <v>3276552640064</v>
      </c>
      <c r="Q2673" s="77"/>
      <c r="R2673" s="77"/>
      <c r="S2673" s="78"/>
      <c r="T2673" s="119">
        <v>10</v>
      </c>
    </row>
    <row r="2674" spans="2:20" x14ac:dyDescent="0.25">
      <c r="B2674" s="70">
        <v>428007</v>
      </c>
      <c r="C2674" s="144">
        <v>428010</v>
      </c>
      <c r="E2674" s="43" t="s">
        <v>43</v>
      </c>
      <c r="N2674" s="72"/>
      <c r="O2674" s="76" t="s">
        <v>1237</v>
      </c>
      <c r="P2674" s="77">
        <v>3276552640064</v>
      </c>
      <c r="Q2674" s="77"/>
      <c r="R2674" s="77"/>
      <c r="S2674" s="78"/>
      <c r="T2674" s="119">
        <v>160</v>
      </c>
    </row>
    <row r="2675" spans="2:20" x14ac:dyDescent="0.25">
      <c r="B2675" s="70">
        <v>429256</v>
      </c>
      <c r="C2675" s="144">
        <v>429351</v>
      </c>
      <c r="E2675" s="43" t="s">
        <v>47</v>
      </c>
      <c r="N2675" s="72"/>
      <c r="O2675" s="76" t="s">
        <v>1237</v>
      </c>
      <c r="P2675" s="77">
        <v>3276552640064</v>
      </c>
      <c r="Q2675" s="77"/>
      <c r="R2675" s="77"/>
      <c r="S2675" s="78"/>
      <c r="T2675" s="119">
        <v>12</v>
      </c>
    </row>
    <row r="2676" spans="2:20" x14ac:dyDescent="0.25">
      <c r="B2676" s="70">
        <v>170099</v>
      </c>
      <c r="C2676" s="144">
        <v>170100</v>
      </c>
      <c r="D2676" s="144">
        <v>511970</v>
      </c>
      <c r="E2676" s="43" t="s">
        <v>47</v>
      </c>
      <c r="N2676" s="72"/>
      <c r="O2676" s="76" t="s">
        <v>1237</v>
      </c>
      <c r="P2676" s="77">
        <v>3276552640064</v>
      </c>
      <c r="Q2676" s="77"/>
      <c r="R2676" s="77"/>
      <c r="S2676" s="78"/>
      <c r="T2676" s="119">
        <v>15</v>
      </c>
    </row>
    <row r="2677" spans="2:20" x14ac:dyDescent="0.25">
      <c r="B2677" s="70">
        <v>429739</v>
      </c>
      <c r="C2677" s="144">
        <v>429810</v>
      </c>
      <c r="E2677" s="43" t="s">
        <v>47</v>
      </c>
      <c r="N2677" s="72"/>
      <c r="O2677" s="76" t="s">
        <v>1237</v>
      </c>
      <c r="P2677" s="77">
        <v>3276552640064</v>
      </c>
      <c r="Q2677" s="77"/>
      <c r="R2677" s="77"/>
      <c r="S2677" s="78"/>
      <c r="T2677" s="119">
        <v>180</v>
      </c>
    </row>
    <row r="2678" spans="2:20" x14ac:dyDescent="0.25">
      <c r="B2678" s="70">
        <v>170123</v>
      </c>
      <c r="C2678" s="144">
        <v>170148</v>
      </c>
      <c r="D2678" s="144">
        <v>511977</v>
      </c>
      <c r="E2678" s="43" t="s">
        <v>47</v>
      </c>
      <c r="N2678" s="72"/>
      <c r="O2678" s="76" t="s">
        <v>1237</v>
      </c>
      <c r="P2678" s="77">
        <v>3276552640064</v>
      </c>
      <c r="Q2678" s="77"/>
      <c r="R2678" s="77"/>
      <c r="S2678" s="78"/>
      <c r="T2678" s="119">
        <v>200</v>
      </c>
    </row>
    <row r="2679" spans="2:20" x14ac:dyDescent="0.25">
      <c r="B2679" s="70">
        <v>642003</v>
      </c>
      <c r="E2679" s="43" t="s">
        <v>43</v>
      </c>
      <c r="N2679" s="72"/>
      <c r="O2679" s="76" t="s">
        <v>1237</v>
      </c>
      <c r="P2679" s="77">
        <v>3276552640064</v>
      </c>
      <c r="Q2679" s="77"/>
      <c r="R2679" s="77"/>
      <c r="S2679" s="78"/>
      <c r="T2679" s="119">
        <v>12</v>
      </c>
    </row>
    <row r="2680" spans="2:20" x14ac:dyDescent="0.25">
      <c r="B2680" s="79">
        <v>121528</v>
      </c>
      <c r="C2680" s="71">
        <v>121538</v>
      </c>
      <c r="E2680" s="43" t="s">
        <v>46</v>
      </c>
      <c r="N2680" s="72"/>
      <c r="O2680" s="76" t="s">
        <v>1239</v>
      </c>
      <c r="P2680" s="77"/>
      <c r="Q2680" s="77"/>
      <c r="R2680" s="77"/>
      <c r="S2680" s="78"/>
      <c r="T2680" s="119">
        <v>12</v>
      </c>
    </row>
    <row r="2681" spans="2:20" x14ac:dyDescent="0.25">
      <c r="B2681" s="70">
        <v>600391</v>
      </c>
      <c r="C2681" s="144">
        <v>722822</v>
      </c>
      <c r="E2681" s="43" t="s">
        <v>43</v>
      </c>
      <c r="N2681" s="72"/>
      <c r="O2681" s="76" t="s">
        <v>1240</v>
      </c>
      <c r="P2681" s="77" t="s">
        <v>61</v>
      </c>
      <c r="Q2681" s="77"/>
      <c r="R2681" s="77"/>
      <c r="S2681" s="78"/>
      <c r="T2681" s="119">
        <v>12</v>
      </c>
    </row>
    <row r="2682" spans="2:20" x14ac:dyDescent="0.25">
      <c r="B2682" s="70">
        <v>600434</v>
      </c>
      <c r="C2682" s="144">
        <v>722825</v>
      </c>
      <c r="E2682" s="43" t="s">
        <v>47</v>
      </c>
      <c r="N2682" s="72"/>
      <c r="O2682" s="76" t="s">
        <v>1240</v>
      </c>
      <c r="P2682" s="77" t="s">
        <v>61</v>
      </c>
      <c r="Q2682" s="77"/>
      <c r="R2682" s="77"/>
      <c r="S2682" s="78"/>
      <c r="T2682" s="119">
        <v>12</v>
      </c>
    </row>
    <row r="2683" spans="2:20" x14ac:dyDescent="0.25">
      <c r="B2683" s="70">
        <v>394969</v>
      </c>
      <c r="C2683" s="144">
        <v>395284</v>
      </c>
      <c r="E2683" s="43" t="s">
        <v>43</v>
      </c>
      <c r="N2683" s="72"/>
      <c r="O2683" s="76" t="s">
        <v>1241</v>
      </c>
      <c r="P2683" s="77"/>
      <c r="Q2683" s="77"/>
      <c r="R2683" s="77"/>
      <c r="S2683" s="78"/>
      <c r="T2683" s="119">
        <v>12</v>
      </c>
    </row>
    <row r="2684" spans="2:20" x14ac:dyDescent="0.25">
      <c r="B2684" s="70">
        <v>166969</v>
      </c>
      <c r="C2684" s="144">
        <v>167000</v>
      </c>
      <c r="D2684" s="144">
        <v>511855</v>
      </c>
      <c r="E2684" s="43" t="s">
        <v>43</v>
      </c>
      <c r="N2684" s="72"/>
      <c r="O2684" s="76" t="s">
        <v>1242</v>
      </c>
      <c r="P2684" s="77">
        <v>3276552640125</v>
      </c>
      <c r="Q2684" s="77"/>
      <c r="R2684" s="77"/>
      <c r="S2684" s="78"/>
      <c r="T2684" s="119">
        <v>10</v>
      </c>
    </row>
    <row r="2685" spans="2:20" x14ac:dyDescent="0.25">
      <c r="B2685" s="70">
        <v>169000</v>
      </c>
      <c r="C2685" s="144">
        <v>170001</v>
      </c>
      <c r="D2685" s="144">
        <v>511857</v>
      </c>
      <c r="E2685" s="43" t="s">
        <v>43</v>
      </c>
      <c r="N2685" s="72"/>
      <c r="O2685" s="76" t="s">
        <v>1242</v>
      </c>
      <c r="P2685" s="77">
        <v>3276552640125</v>
      </c>
      <c r="Q2685" s="77"/>
      <c r="R2685" s="77"/>
      <c r="S2685" s="78"/>
      <c r="T2685" s="119">
        <v>15</v>
      </c>
    </row>
    <row r="2686" spans="2:20" x14ac:dyDescent="0.25">
      <c r="B2686" s="70">
        <v>788790</v>
      </c>
      <c r="E2686" s="43" t="s">
        <v>43</v>
      </c>
      <c r="N2686" s="72"/>
      <c r="O2686" s="76" t="s">
        <v>1242</v>
      </c>
      <c r="P2686" s="77">
        <v>3276552640125</v>
      </c>
      <c r="Q2686" s="77"/>
      <c r="R2686" s="77"/>
      <c r="S2686" s="78"/>
      <c r="T2686" s="119">
        <v>80</v>
      </c>
    </row>
    <row r="2687" spans="2:20" x14ac:dyDescent="0.25">
      <c r="B2687" s="70">
        <v>813477</v>
      </c>
      <c r="E2687" s="43" t="s">
        <v>43</v>
      </c>
      <c r="N2687" s="72"/>
      <c r="O2687" s="76" t="s">
        <v>1242</v>
      </c>
      <c r="P2687" s="77">
        <v>3276552640125</v>
      </c>
      <c r="Q2687" s="77"/>
      <c r="R2687" s="77"/>
      <c r="S2687" s="78"/>
      <c r="T2687" s="119">
        <v>130</v>
      </c>
    </row>
    <row r="2688" spans="2:20" x14ac:dyDescent="0.25">
      <c r="B2688" s="70">
        <v>170018</v>
      </c>
      <c r="C2688" s="144">
        <v>170022</v>
      </c>
      <c r="D2688" s="144">
        <v>511869</v>
      </c>
      <c r="E2688" s="43" t="s">
        <v>43</v>
      </c>
      <c r="N2688" s="72"/>
      <c r="O2688" s="76" t="s">
        <v>1242</v>
      </c>
      <c r="P2688" s="77">
        <v>3276552640125</v>
      </c>
      <c r="Q2688" s="77"/>
      <c r="R2688" s="77"/>
      <c r="S2688" s="78"/>
      <c r="T2688" s="119">
        <v>200</v>
      </c>
    </row>
    <row r="2689" spans="2:20" x14ac:dyDescent="0.25">
      <c r="B2689" s="70">
        <v>974700</v>
      </c>
      <c r="E2689" s="43" t="s">
        <v>43</v>
      </c>
      <c r="N2689" s="72"/>
      <c r="O2689" s="76" t="s">
        <v>1242</v>
      </c>
      <c r="P2689" s="77">
        <v>3276552640125</v>
      </c>
      <c r="Q2689" s="77"/>
      <c r="R2689" s="77"/>
      <c r="S2689" s="78"/>
      <c r="T2689" s="119">
        <v>120</v>
      </c>
    </row>
    <row r="2690" spans="2:20" x14ac:dyDescent="0.25">
      <c r="B2690" s="70">
        <v>170077</v>
      </c>
      <c r="C2690" s="144">
        <v>170078</v>
      </c>
      <c r="D2690" s="144">
        <v>511894</v>
      </c>
      <c r="E2690" s="43" t="s">
        <v>46</v>
      </c>
      <c r="N2690" s="72"/>
      <c r="O2690" s="76" t="s">
        <v>1242</v>
      </c>
      <c r="P2690" s="77">
        <v>3276552640125</v>
      </c>
      <c r="Q2690" s="77"/>
      <c r="R2690" s="77"/>
      <c r="S2690" s="78"/>
      <c r="T2690" s="119">
        <v>10</v>
      </c>
    </row>
    <row r="2691" spans="2:20" x14ac:dyDescent="0.25">
      <c r="B2691" s="70">
        <v>170081</v>
      </c>
      <c r="C2691" s="144">
        <v>170082</v>
      </c>
      <c r="D2691" s="144">
        <v>511915</v>
      </c>
      <c r="E2691" s="43" t="s">
        <v>46</v>
      </c>
      <c r="N2691" s="72"/>
      <c r="O2691" s="76" t="s">
        <v>1242</v>
      </c>
      <c r="P2691" s="77">
        <v>3276552640125</v>
      </c>
      <c r="Q2691" s="77"/>
      <c r="R2691" s="77"/>
      <c r="S2691" s="78"/>
      <c r="T2691" s="119">
        <v>15</v>
      </c>
    </row>
    <row r="2692" spans="2:20" x14ac:dyDescent="0.25">
      <c r="B2692" s="70">
        <v>788793</v>
      </c>
      <c r="E2692" s="43" t="s">
        <v>46</v>
      </c>
      <c r="N2692" s="72"/>
      <c r="O2692" s="76" t="s">
        <v>1242</v>
      </c>
      <c r="P2692" s="77">
        <v>3276552640125</v>
      </c>
      <c r="Q2692" s="77"/>
      <c r="R2692" s="77"/>
      <c r="S2692" s="78"/>
      <c r="T2692" s="119">
        <v>80</v>
      </c>
    </row>
    <row r="2693" spans="2:20" x14ac:dyDescent="0.25">
      <c r="B2693" s="70">
        <v>642151</v>
      </c>
      <c r="E2693" s="43" t="s">
        <v>47</v>
      </c>
      <c r="N2693" s="72"/>
      <c r="O2693" s="76" t="s">
        <v>1242</v>
      </c>
      <c r="P2693" s="77">
        <v>3276552640125</v>
      </c>
      <c r="Q2693" s="77"/>
      <c r="R2693" s="77"/>
      <c r="S2693" s="78"/>
      <c r="T2693" s="119">
        <v>10</v>
      </c>
    </row>
    <row r="2694" spans="2:20" x14ac:dyDescent="0.25">
      <c r="B2694" s="70">
        <v>430772</v>
      </c>
      <c r="C2694" s="144">
        <v>430771</v>
      </c>
      <c r="E2694" s="43" t="s">
        <v>47</v>
      </c>
      <c r="N2694" s="72"/>
      <c r="O2694" s="76" t="s">
        <v>1242</v>
      </c>
      <c r="P2694" s="77">
        <v>3276552640125</v>
      </c>
      <c r="Q2694" s="77"/>
      <c r="R2694" s="77"/>
      <c r="S2694" s="78"/>
      <c r="T2694" s="119">
        <v>12</v>
      </c>
    </row>
    <row r="2695" spans="2:20" x14ac:dyDescent="0.25">
      <c r="B2695" s="79">
        <v>319876</v>
      </c>
      <c r="C2695" s="71">
        <v>319877</v>
      </c>
      <c r="D2695" s="71"/>
      <c r="E2695" s="43" t="s">
        <v>47</v>
      </c>
      <c r="F2695" s="71"/>
      <c r="G2695" s="71"/>
      <c r="H2695" s="71"/>
      <c r="I2695" s="71"/>
      <c r="J2695" s="71"/>
      <c r="K2695" s="71"/>
      <c r="L2695" s="71"/>
      <c r="M2695" s="71"/>
      <c r="N2695" s="72"/>
      <c r="O2695" s="76" t="s">
        <v>1242</v>
      </c>
      <c r="P2695" s="77">
        <v>3276552640125</v>
      </c>
      <c r="Q2695" s="77"/>
      <c r="R2695" s="77"/>
      <c r="S2695" s="78"/>
      <c r="T2695" s="119">
        <v>72</v>
      </c>
    </row>
    <row r="2696" spans="2:20" x14ac:dyDescent="0.25">
      <c r="B2696" s="70">
        <v>966196</v>
      </c>
      <c r="E2696" s="43" t="s">
        <v>47</v>
      </c>
      <c r="N2696" s="72"/>
      <c r="O2696" s="76" t="s">
        <v>1242</v>
      </c>
      <c r="P2696" s="77">
        <v>3276552640125</v>
      </c>
      <c r="Q2696" s="77"/>
      <c r="R2696" s="77"/>
      <c r="S2696" s="78"/>
      <c r="T2696" s="119">
        <v>120</v>
      </c>
    </row>
    <row r="2697" spans="2:20" x14ac:dyDescent="0.25">
      <c r="B2697" s="70">
        <v>642152</v>
      </c>
      <c r="E2697" s="43" t="s">
        <v>47</v>
      </c>
      <c r="N2697" s="72"/>
      <c r="O2697" s="76" t="s">
        <v>1242</v>
      </c>
      <c r="P2697" s="77">
        <v>3276552640125</v>
      </c>
      <c r="Q2697" s="77"/>
      <c r="R2697" s="77"/>
      <c r="S2697" s="78"/>
      <c r="T2697" s="119">
        <v>200</v>
      </c>
    </row>
    <row r="2698" spans="2:20" x14ac:dyDescent="0.25">
      <c r="B2698" s="70">
        <v>433133</v>
      </c>
      <c r="C2698" s="144">
        <v>433131</v>
      </c>
      <c r="E2698" s="43" t="s">
        <v>47</v>
      </c>
      <c r="N2698" s="72"/>
      <c r="O2698" s="76" t="s">
        <v>1242</v>
      </c>
      <c r="P2698" s="77">
        <v>3276552640125</v>
      </c>
      <c r="Q2698" s="77"/>
      <c r="R2698" s="77"/>
      <c r="S2698" s="78"/>
      <c r="T2698" s="119">
        <v>140</v>
      </c>
    </row>
    <row r="2699" spans="2:20" x14ac:dyDescent="0.25">
      <c r="B2699" s="79">
        <v>120854</v>
      </c>
      <c r="C2699" s="71"/>
      <c r="E2699" s="43" t="s">
        <v>43</v>
      </c>
      <c r="N2699" s="72"/>
      <c r="O2699" s="76"/>
      <c r="P2699" s="77"/>
      <c r="Q2699" s="77"/>
      <c r="R2699" s="77"/>
      <c r="S2699" s="78"/>
      <c r="T2699" s="119">
        <v>10</v>
      </c>
    </row>
    <row r="2700" spans="2:20" x14ac:dyDescent="0.25">
      <c r="B2700" s="70">
        <v>595368</v>
      </c>
      <c r="C2700" s="144">
        <v>722811</v>
      </c>
      <c r="E2700" s="43" t="s">
        <v>43</v>
      </c>
      <c r="N2700" s="72"/>
      <c r="O2700" s="76" t="s">
        <v>1243</v>
      </c>
      <c r="P2700" s="77">
        <v>3276555008977</v>
      </c>
      <c r="Q2700" s="77"/>
      <c r="R2700" s="77"/>
      <c r="S2700" s="78"/>
      <c r="T2700" s="119">
        <v>12</v>
      </c>
    </row>
    <row r="2701" spans="2:20" x14ac:dyDescent="0.25">
      <c r="B2701" s="70">
        <v>622207</v>
      </c>
      <c r="C2701" s="144">
        <v>622202</v>
      </c>
      <c r="E2701" s="43" t="s">
        <v>43</v>
      </c>
      <c r="N2701" s="72"/>
      <c r="O2701" s="76" t="s">
        <v>1243</v>
      </c>
      <c r="P2701" s="77">
        <v>3276555008977</v>
      </c>
      <c r="Q2701" s="77"/>
      <c r="R2701" s="77"/>
      <c r="S2701" s="78"/>
      <c r="T2701" s="119">
        <v>100</v>
      </c>
    </row>
    <row r="2702" spans="2:20" x14ac:dyDescent="0.25">
      <c r="B2702" s="79">
        <v>427862</v>
      </c>
      <c r="C2702" s="71">
        <v>427863</v>
      </c>
      <c r="D2702" s="71"/>
      <c r="E2702" s="43" t="s">
        <v>46</v>
      </c>
      <c r="F2702" s="71"/>
      <c r="G2702" s="71"/>
      <c r="H2702" s="71"/>
      <c r="I2702" s="71"/>
      <c r="J2702" s="71"/>
      <c r="K2702" s="71"/>
      <c r="L2702" s="71"/>
      <c r="M2702" s="71"/>
      <c r="N2702" s="72"/>
      <c r="O2702" s="76" t="s">
        <v>1243</v>
      </c>
      <c r="P2702" s="77">
        <v>3276555008977</v>
      </c>
      <c r="Q2702" s="77"/>
      <c r="R2702" s="77"/>
      <c r="S2702" s="78"/>
      <c r="T2702" s="119">
        <v>10</v>
      </c>
    </row>
    <row r="2703" spans="2:20" x14ac:dyDescent="0.25">
      <c r="B2703" s="79">
        <v>428043</v>
      </c>
      <c r="C2703" s="71">
        <v>428045</v>
      </c>
      <c r="D2703" s="71"/>
      <c r="E2703" s="43" t="s">
        <v>46</v>
      </c>
      <c r="F2703" s="71"/>
      <c r="G2703" s="71"/>
      <c r="H2703" s="71"/>
      <c r="I2703" s="71"/>
      <c r="J2703" s="71"/>
      <c r="K2703" s="71"/>
      <c r="L2703" s="71"/>
      <c r="M2703" s="71"/>
      <c r="N2703" s="72"/>
      <c r="O2703" s="76" t="s">
        <v>1243</v>
      </c>
      <c r="P2703" s="77">
        <v>3276555008977</v>
      </c>
      <c r="Q2703" s="77"/>
      <c r="R2703" s="77"/>
      <c r="S2703" s="78"/>
      <c r="T2703" s="119">
        <v>80</v>
      </c>
    </row>
    <row r="2704" spans="2:20" x14ac:dyDescent="0.25">
      <c r="B2704" s="79">
        <v>121070</v>
      </c>
      <c r="C2704" s="71">
        <v>121090</v>
      </c>
      <c r="E2704" s="43" t="s">
        <v>46</v>
      </c>
      <c r="N2704" s="72"/>
      <c r="O2704" s="76" t="s">
        <v>1243</v>
      </c>
      <c r="P2704" s="77">
        <v>3276555008977</v>
      </c>
      <c r="Q2704" s="77"/>
      <c r="R2704" s="77"/>
      <c r="S2704" s="78"/>
      <c r="T2704" s="119">
        <v>8</v>
      </c>
    </row>
    <row r="2705" spans="2:20" x14ac:dyDescent="0.25">
      <c r="B2705" s="70">
        <v>709400</v>
      </c>
      <c r="C2705" s="144">
        <v>722816</v>
      </c>
      <c r="E2705" s="43" t="s">
        <v>46</v>
      </c>
      <c r="N2705" s="72"/>
      <c r="O2705" s="76" t="s">
        <v>1243</v>
      </c>
      <c r="P2705" s="77">
        <v>3276555008977</v>
      </c>
      <c r="Q2705" s="77"/>
      <c r="R2705" s="77"/>
      <c r="S2705" s="78"/>
      <c r="T2705" s="119">
        <v>12</v>
      </c>
    </row>
    <row r="2706" spans="2:20" x14ac:dyDescent="0.25">
      <c r="B2706" s="79">
        <v>164697</v>
      </c>
      <c r="C2706" s="71">
        <v>164699</v>
      </c>
      <c r="E2706" s="43" t="s">
        <v>46</v>
      </c>
      <c r="N2706" s="72"/>
      <c r="O2706" s="76" t="s">
        <v>1243</v>
      </c>
      <c r="P2706" s="77">
        <v>3276555008977</v>
      </c>
      <c r="Q2706" s="77"/>
      <c r="R2706" s="77"/>
      <c r="S2706" s="78"/>
      <c r="T2706" s="119">
        <v>80</v>
      </c>
    </row>
    <row r="2707" spans="2:20" x14ac:dyDescent="0.25">
      <c r="B2707" s="70">
        <v>622386</v>
      </c>
      <c r="C2707" s="144">
        <v>622388</v>
      </c>
      <c r="E2707" s="43" t="s">
        <v>46</v>
      </c>
      <c r="N2707" s="72"/>
      <c r="O2707" s="76" t="s">
        <v>1243</v>
      </c>
      <c r="P2707" s="77">
        <v>3276555008977</v>
      </c>
      <c r="Q2707" s="77"/>
      <c r="R2707" s="77"/>
      <c r="S2707" s="78"/>
      <c r="T2707" s="119">
        <v>100</v>
      </c>
    </row>
    <row r="2708" spans="2:20" x14ac:dyDescent="0.25">
      <c r="B2708" s="79">
        <v>427868</v>
      </c>
      <c r="C2708" s="71">
        <v>427873</v>
      </c>
      <c r="D2708" s="71"/>
      <c r="E2708" s="43" t="s">
        <v>46</v>
      </c>
      <c r="F2708" s="71"/>
      <c r="G2708" s="71"/>
      <c r="H2708" s="71"/>
      <c r="I2708" s="71"/>
      <c r="J2708" s="71"/>
      <c r="K2708" s="71"/>
      <c r="L2708" s="71"/>
      <c r="M2708" s="71"/>
      <c r="N2708" s="72"/>
      <c r="O2708" s="76" t="s">
        <v>1243</v>
      </c>
      <c r="P2708" s="77">
        <v>3276555008977</v>
      </c>
      <c r="Q2708" s="77"/>
      <c r="R2708" s="77"/>
      <c r="S2708" s="78"/>
      <c r="T2708" s="119">
        <v>10</v>
      </c>
    </row>
    <row r="2709" spans="2:20" x14ac:dyDescent="0.25">
      <c r="B2709" s="79">
        <v>428095</v>
      </c>
      <c r="C2709" s="71">
        <v>428116</v>
      </c>
      <c r="D2709" s="71"/>
      <c r="E2709" s="43" t="s">
        <v>46</v>
      </c>
      <c r="F2709" s="71"/>
      <c r="G2709" s="71"/>
      <c r="H2709" s="71"/>
      <c r="I2709" s="71"/>
      <c r="J2709" s="71"/>
      <c r="K2709" s="71"/>
      <c r="L2709" s="71"/>
      <c r="M2709" s="71"/>
      <c r="N2709" s="72"/>
      <c r="O2709" s="76" t="s">
        <v>1243</v>
      </c>
      <c r="P2709" s="77">
        <v>3276555008977</v>
      </c>
      <c r="Q2709" s="77"/>
      <c r="R2709" s="77"/>
      <c r="S2709" s="78"/>
      <c r="T2709" s="119">
        <v>80</v>
      </c>
    </row>
    <row r="2710" spans="2:20" x14ac:dyDescent="0.25">
      <c r="B2710" s="79">
        <v>121037</v>
      </c>
      <c r="C2710" s="71">
        <v>121055</v>
      </c>
      <c r="E2710" s="43" t="s">
        <v>47</v>
      </c>
      <c r="N2710" s="72"/>
      <c r="O2710" s="76" t="s">
        <v>1243</v>
      </c>
      <c r="P2710" s="77">
        <v>3276555008977</v>
      </c>
      <c r="Q2710" s="77"/>
      <c r="R2710" s="77"/>
      <c r="S2710" s="78"/>
      <c r="T2710" s="119">
        <v>10</v>
      </c>
    </row>
    <row r="2711" spans="2:20" x14ac:dyDescent="0.25">
      <c r="B2711" s="70">
        <v>594956</v>
      </c>
      <c r="C2711" s="144">
        <v>722820</v>
      </c>
      <c r="E2711" s="43" t="s">
        <v>47</v>
      </c>
      <c r="N2711" s="72"/>
      <c r="O2711" s="76" t="s">
        <v>1243</v>
      </c>
      <c r="P2711" s="77">
        <v>3276555008977</v>
      </c>
      <c r="Q2711" s="77"/>
      <c r="R2711" s="77"/>
      <c r="S2711" s="78"/>
      <c r="T2711" s="119">
        <v>12</v>
      </c>
    </row>
    <row r="2712" spans="2:20" x14ac:dyDescent="0.25">
      <c r="B2712" s="79">
        <v>164823</v>
      </c>
      <c r="C2712" s="71">
        <v>164938</v>
      </c>
      <c r="E2712" s="43" t="s">
        <v>47</v>
      </c>
      <c r="N2712" s="72"/>
      <c r="O2712" s="76" t="s">
        <v>1243</v>
      </c>
      <c r="P2712" s="77">
        <v>3276555008977</v>
      </c>
      <c r="Q2712" s="77"/>
      <c r="R2712" s="77"/>
      <c r="S2712" s="78"/>
      <c r="T2712" s="119">
        <v>80</v>
      </c>
    </row>
    <row r="2713" spans="2:20" x14ac:dyDescent="0.25">
      <c r="B2713" s="70">
        <v>622308</v>
      </c>
      <c r="C2713" s="144">
        <v>622290</v>
      </c>
      <c r="E2713" s="43" t="s">
        <v>47</v>
      </c>
      <c r="N2713" s="72"/>
      <c r="O2713" s="76" t="s">
        <v>1243</v>
      </c>
      <c r="P2713" s="77">
        <v>3276555008977</v>
      </c>
      <c r="Q2713" s="77"/>
      <c r="R2713" s="77"/>
      <c r="S2713" s="78"/>
      <c r="T2713" s="119">
        <v>100</v>
      </c>
    </row>
    <row r="2714" spans="2:20" x14ac:dyDescent="0.25">
      <c r="B2714" s="79">
        <v>427995</v>
      </c>
      <c r="C2714" s="71">
        <v>428004</v>
      </c>
      <c r="D2714" s="71"/>
      <c r="E2714" s="43" t="s">
        <v>46</v>
      </c>
      <c r="F2714" s="71"/>
      <c r="G2714" s="71"/>
      <c r="H2714" s="71"/>
      <c r="I2714" s="71"/>
      <c r="J2714" s="71"/>
      <c r="K2714" s="71"/>
      <c r="L2714" s="71"/>
      <c r="M2714" s="71"/>
      <c r="N2714" s="72"/>
      <c r="O2714" s="76" t="s">
        <v>1243</v>
      </c>
      <c r="P2714" s="77">
        <v>3276555008977</v>
      </c>
      <c r="Q2714" s="77"/>
      <c r="R2714" s="77"/>
      <c r="S2714" s="78"/>
      <c r="T2714" s="119">
        <v>10</v>
      </c>
    </row>
    <row r="2715" spans="2:20" x14ac:dyDescent="0.25">
      <c r="B2715" s="79">
        <v>428141</v>
      </c>
      <c r="C2715" s="71">
        <v>428150</v>
      </c>
      <c r="D2715" s="71"/>
      <c r="E2715" s="43" t="s">
        <v>46</v>
      </c>
      <c r="F2715" s="71"/>
      <c r="G2715" s="71"/>
      <c r="H2715" s="71"/>
      <c r="I2715" s="71"/>
      <c r="J2715" s="71"/>
      <c r="K2715" s="71"/>
      <c r="L2715" s="71"/>
      <c r="M2715" s="71"/>
      <c r="N2715" s="72"/>
      <c r="O2715" s="76" t="s">
        <v>1243</v>
      </c>
      <c r="P2715" s="77">
        <v>3276555008977</v>
      </c>
      <c r="Q2715" s="77"/>
      <c r="R2715" s="77"/>
      <c r="S2715" s="78"/>
      <c r="T2715" s="119">
        <v>80</v>
      </c>
    </row>
    <row r="2716" spans="2:20" x14ac:dyDescent="0.25">
      <c r="B2716" s="70">
        <v>161069</v>
      </c>
      <c r="C2716" s="144">
        <v>161076</v>
      </c>
      <c r="D2716" s="144">
        <v>511817</v>
      </c>
      <c r="E2716" s="43" t="s">
        <v>43</v>
      </c>
      <c r="N2716" s="72"/>
      <c r="O2716" s="76" t="s">
        <v>1244</v>
      </c>
      <c r="P2716" s="77">
        <v>3276550247746</v>
      </c>
      <c r="Q2716" s="77"/>
      <c r="R2716" s="77"/>
      <c r="S2716" s="78"/>
      <c r="T2716" s="119">
        <v>10</v>
      </c>
    </row>
    <row r="2717" spans="2:20" x14ac:dyDescent="0.25">
      <c r="B2717" s="70">
        <v>308214</v>
      </c>
      <c r="C2717" s="144">
        <v>308227</v>
      </c>
      <c r="E2717" s="43" t="s">
        <v>43</v>
      </c>
      <c r="N2717" s="72"/>
      <c r="O2717" s="76" t="s">
        <v>1244</v>
      </c>
      <c r="P2717" s="77">
        <v>3276550247746</v>
      </c>
      <c r="Q2717" s="77"/>
      <c r="R2717" s="77"/>
      <c r="S2717" s="78"/>
      <c r="T2717" s="119">
        <v>180</v>
      </c>
    </row>
    <row r="2718" spans="2:20" x14ac:dyDescent="0.25">
      <c r="B2718" s="70">
        <v>414521</v>
      </c>
      <c r="C2718" s="144">
        <v>511824</v>
      </c>
      <c r="E2718" s="43" t="s">
        <v>43</v>
      </c>
      <c r="N2718" s="72"/>
      <c r="O2718" s="76" t="s">
        <v>1244</v>
      </c>
      <c r="P2718" s="77">
        <v>3276550247746</v>
      </c>
      <c r="Q2718" s="77"/>
      <c r="R2718" s="77"/>
      <c r="S2718" s="78"/>
      <c r="T2718" s="119">
        <v>200</v>
      </c>
    </row>
    <row r="2719" spans="2:20" x14ac:dyDescent="0.25">
      <c r="B2719" s="70">
        <v>162033</v>
      </c>
      <c r="C2719" s="144">
        <v>162380</v>
      </c>
      <c r="D2719" s="144">
        <v>511853</v>
      </c>
      <c r="E2719" s="43" t="s">
        <v>46</v>
      </c>
      <c r="F2719" s="71" t="s">
        <v>1245</v>
      </c>
      <c r="N2719" s="72"/>
      <c r="O2719" s="76" t="s">
        <v>1244</v>
      </c>
      <c r="P2719" s="77">
        <v>3276550247746</v>
      </c>
      <c r="Q2719" s="77"/>
      <c r="R2719" s="77"/>
      <c r="S2719" s="78"/>
      <c r="T2719" s="119">
        <v>10</v>
      </c>
    </row>
    <row r="2720" spans="2:20" x14ac:dyDescent="0.25">
      <c r="B2720" s="70">
        <v>307805</v>
      </c>
      <c r="C2720" s="144">
        <v>307843</v>
      </c>
      <c r="E2720" s="43" t="s">
        <v>46</v>
      </c>
      <c r="N2720" s="72"/>
      <c r="O2720" s="76" t="s">
        <v>1244</v>
      </c>
      <c r="P2720" s="77">
        <v>3276550247746</v>
      </c>
      <c r="Q2720" s="77"/>
      <c r="R2720" s="77"/>
      <c r="S2720" s="78"/>
      <c r="T2720" s="119">
        <v>180</v>
      </c>
    </row>
    <row r="2721" spans="2:20" x14ac:dyDescent="0.25">
      <c r="B2721" s="70">
        <v>414531</v>
      </c>
      <c r="C2721" s="144">
        <v>511854</v>
      </c>
      <c r="E2721" s="43" t="s">
        <v>46</v>
      </c>
      <c r="N2721" s="72"/>
      <c r="O2721" s="76" t="s">
        <v>1244</v>
      </c>
      <c r="P2721" s="77">
        <v>3276550247746</v>
      </c>
      <c r="Q2721" s="77"/>
      <c r="R2721" s="77"/>
      <c r="S2721" s="78"/>
      <c r="T2721" s="119">
        <v>200</v>
      </c>
    </row>
    <row r="2722" spans="2:20" x14ac:dyDescent="0.25">
      <c r="B2722" s="70">
        <v>173081</v>
      </c>
      <c r="C2722" s="144">
        <v>173082</v>
      </c>
      <c r="D2722" s="144">
        <v>512152</v>
      </c>
      <c r="E2722" s="43" t="s">
        <v>43</v>
      </c>
      <c r="N2722" s="72"/>
      <c r="O2722" s="76" t="s">
        <v>1246</v>
      </c>
      <c r="P2722" s="77">
        <v>3276552640019</v>
      </c>
      <c r="Q2722" s="77"/>
      <c r="R2722" s="77"/>
      <c r="S2722" s="78"/>
      <c r="T2722" s="119">
        <v>20</v>
      </c>
    </row>
    <row r="2723" spans="2:20" x14ac:dyDescent="0.25">
      <c r="B2723" s="70">
        <v>173131</v>
      </c>
      <c r="C2723" s="144">
        <v>173132</v>
      </c>
      <c r="D2723" s="144">
        <v>512213</v>
      </c>
      <c r="E2723" s="43" t="s">
        <v>43</v>
      </c>
      <c r="N2723" s="72"/>
      <c r="O2723" s="76" t="s">
        <v>1246</v>
      </c>
      <c r="P2723" s="77">
        <v>3276552640019</v>
      </c>
      <c r="Q2723" s="77"/>
      <c r="R2723" s="77"/>
      <c r="S2723" s="78"/>
      <c r="T2723" s="119">
        <v>20</v>
      </c>
    </row>
    <row r="2724" spans="2:20" x14ac:dyDescent="0.25">
      <c r="B2724" s="70">
        <v>431153</v>
      </c>
      <c r="C2724" s="144">
        <v>431082</v>
      </c>
      <c r="E2724" s="43" t="s">
        <v>43</v>
      </c>
      <c r="N2724" s="72"/>
      <c r="O2724" s="76" t="s">
        <v>1247</v>
      </c>
      <c r="P2724" s="77">
        <v>3276552640101</v>
      </c>
      <c r="Q2724" s="77"/>
      <c r="R2724" s="77"/>
      <c r="S2724" s="78"/>
      <c r="T2724" s="119">
        <v>20</v>
      </c>
    </row>
    <row r="2725" spans="2:20" x14ac:dyDescent="0.25">
      <c r="B2725" s="70">
        <v>431465</v>
      </c>
      <c r="C2725" s="144">
        <v>431447</v>
      </c>
      <c r="E2725" s="43" t="s">
        <v>46</v>
      </c>
      <c r="N2725" s="72"/>
      <c r="O2725" s="76" t="s">
        <v>1247</v>
      </c>
      <c r="P2725" s="77">
        <v>3276552640101</v>
      </c>
      <c r="Q2725" s="77"/>
      <c r="R2725" s="77"/>
      <c r="S2725" s="78"/>
      <c r="T2725" s="119">
        <v>20</v>
      </c>
    </row>
    <row r="2726" spans="2:20" x14ac:dyDescent="0.25">
      <c r="B2726" s="70">
        <v>599461</v>
      </c>
      <c r="C2726" s="144">
        <v>722578</v>
      </c>
      <c r="E2726" s="43" t="s">
        <v>43</v>
      </c>
      <c r="N2726" s="72"/>
      <c r="O2726" s="76" t="s">
        <v>1248</v>
      </c>
      <c r="P2726" s="77">
        <v>3276554985453</v>
      </c>
      <c r="Q2726" s="77"/>
      <c r="R2726" s="77"/>
      <c r="S2726" s="78"/>
      <c r="T2726" s="119">
        <v>14</v>
      </c>
    </row>
    <row r="2727" spans="2:20" x14ac:dyDescent="0.25">
      <c r="B2727" s="70">
        <v>722835</v>
      </c>
      <c r="C2727" s="144">
        <v>722871</v>
      </c>
      <c r="E2727" s="43" t="s">
        <v>46</v>
      </c>
      <c r="N2727" s="72"/>
      <c r="O2727" s="76" t="s">
        <v>1248</v>
      </c>
      <c r="P2727" s="77">
        <v>3276554985453</v>
      </c>
      <c r="Q2727" s="77"/>
      <c r="R2727" s="77"/>
      <c r="S2727" s="78"/>
      <c r="T2727" s="119">
        <v>14</v>
      </c>
    </row>
    <row r="2728" spans="2:20" x14ac:dyDescent="0.25">
      <c r="B2728" s="70">
        <v>599451</v>
      </c>
      <c r="C2728" s="144">
        <v>722581</v>
      </c>
      <c r="E2728" s="43" t="s">
        <v>47</v>
      </c>
      <c r="N2728" s="72"/>
      <c r="O2728" s="76" t="s">
        <v>1248</v>
      </c>
      <c r="P2728" s="77">
        <v>3276554985453</v>
      </c>
      <c r="Q2728" s="77"/>
      <c r="R2728" s="77"/>
      <c r="S2728" s="78"/>
      <c r="T2728" s="119">
        <v>14</v>
      </c>
    </row>
    <row r="2729" spans="2:20" x14ac:dyDescent="0.25">
      <c r="B2729" s="70">
        <v>409651</v>
      </c>
      <c r="E2729" s="43" t="s">
        <v>43</v>
      </c>
      <c r="N2729" s="72"/>
      <c r="O2729" s="76" t="s">
        <v>1249</v>
      </c>
      <c r="P2729" s="77">
        <v>3276552640033</v>
      </c>
      <c r="Q2729" s="77"/>
      <c r="R2729" s="77"/>
      <c r="S2729" s="78"/>
      <c r="T2729" s="119">
        <v>1</v>
      </c>
    </row>
    <row r="2730" spans="2:20" x14ac:dyDescent="0.25">
      <c r="B2730" s="70">
        <v>788427</v>
      </c>
      <c r="E2730" s="43" t="s">
        <v>43</v>
      </c>
      <c r="N2730" s="72"/>
      <c r="O2730" s="76" t="s">
        <v>1249</v>
      </c>
      <c r="P2730" s="77">
        <v>3276552640033</v>
      </c>
      <c r="Q2730" s="77"/>
      <c r="R2730" s="77"/>
      <c r="S2730" s="78"/>
      <c r="T2730" s="119">
        <v>10</v>
      </c>
    </row>
    <row r="2731" spans="2:20" x14ac:dyDescent="0.25">
      <c r="B2731" s="70">
        <v>173153</v>
      </c>
      <c r="C2731" s="144">
        <v>173154</v>
      </c>
      <c r="D2731" s="144">
        <v>512230</v>
      </c>
      <c r="E2731" s="43" t="s">
        <v>43</v>
      </c>
      <c r="N2731" s="72"/>
      <c r="O2731" s="76" t="s">
        <v>1249</v>
      </c>
      <c r="P2731" s="77">
        <v>3276552640033</v>
      </c>
      <c r="Q2731" s="77"/>
      <c r="R2731" s="77"/>
      <c r="S2731" s="78"/>
      <c r="T2731" s="119">
        <v>25</v>
      </c>
    </row>
    <row r="2732" spans="2:20" x14ac:dyDescent="0.25">
      <c r="B2732" s="70">
        <v>943333</v>
      </c>
      <c r="E2732" s="43" t="s">
        <v>43</v>
      </c>
      <c r="N2732" s="72"/>
      <c r="O2732" s="76" t="s">
        <v>1249</v>
      </c>
      <c r="P2732" s="77">
        <v>3276552640033</v>
      </c>
      <c r="Q2732" s="77"/>
      <c r="R2732" s="77"/>
      <c r="S2732" s="78"/>
      <c r="T2732" s="119">
        <v>70</v>
      </c>
    </row>
    <row r="2733" spans="2:20" x14ac:dyDescent="0.25">
      <c r="B2733" s="70">
        <v>390365</v>
      </c>
      <c r="C2733" s="144">
        <v>390343</v>
      </c>
      <c r="E2733" s="43" t="s">
        <v>43</v>
      </c>
      <c r="N2733" s="72"/>
      <c r="O2733" s="76" t="s">
        <v>1249</v>
      </c>
      <c r="P2733" s="77">
        <v>3276552640033</v>
      </c>
      <c r="Q2733" s="77"/>
      <c r="R2733" s="77"/>
      <c r="S2733" s="78"/>
      <c r="T2733" s="119">
        <v>150</v>
      </c>
    </row>
    <row r="2734" spans="2:20" x14ac:dyDescent="0.25">
      <c r="B2734" s="70">
        <v>788416</v>
      </c>
      <c r="E2734" s="43" t="s">
        <v>46</v>
      </c>
      <c r="N2734" s="72"/>
      <c r="O2734" s="76" t="s">
        <v>1249</v>
      </c>
      <c r="P2734" s="77">
        <v>3276552640033</v>
      </c>
      <c r="Q2734" s="77"/>
      <c r="R2734" s="77"/>
      <c r="S2734" s="78"/>
      <c r="T2734" s="119">
        <v>10</v>
      </c>
    </row>
    <row r="2735" spans="2:20" x14ac:dyDescent="0.25">
      <c r="B2735" s="70">
        <v>173158</v>
      </c>
      <c r="C2735" s="144">
        <v>173159</v>
      </c>
      <c r="D2735" s="144">
        <v>512239</v>
      </c>
      <c r="E2735" s="43" t="s">
        <v>46</v>
      </c>
      <c r="N2735" s="72"/>
      <c r="O2735" s="76" t="s">
        <v>1249</v>
      </c>
      <c r="P2735" s="77">
        <v>3276552640033</v>
      </c>
      <c r="Q2735" s="77"/>
      <c r="R2735" s="77"/>
      <c r="S2735" s="78"/>
      <c r="T2735" s="119">
        <v>25</v>
      </c>
    </row>
    <row r="2736" spans="2:20" x14ac:dyDescent="0.25">
      <c r="B2736" s="70">
        <v>788421</v>
      </c>
      <c r="E2736" s="43" t="s">
        <v>47</v>
      </c>
      <c r="N2736" s="72"/>
      <c r="O2736" s="76" t="s">
        <v>1249</v>
      </c>
      <c r="P2736" s="77">
        <v>3276552640033</v>
      </c>
      <c r="Q2736" s="77"/>
      <c r="R2736" s="77"/>
      <c r="S2736" s="78"/>
      <c r="T2736" s="119">
        <v>10</v>
      </c>
    </row>
    <row r="2737" spans="2:20" x14ac:dyDescent="0.25">
      <c r="B2737" s="70">
        <v>173156</v>
      </c>
      <c r="C2737" s="144">
        <v>173157</v>
      </c>
      <c r="D2737" s="144">
        <v>512238</v>
      </c>
      <c r="E2737" s="43" t="s">
        <v>47</v>
      </c>
      <c r="N2737" s="72"/>
      <c r="O2737" s="76" t="s">
        <v>1249</v>
      </c>
      <c r="P2737" s="77">
        <v>3276552640033</v>
      </c>
      <c r="Q2737" s="77"/>
      <c r="R2737" s="77"/>
      <c r="S2737" s="78"/>
      <c r="T2737" s="119">
        <v>25</v>
      </c>
    </row>
    <row r="2738" spans="2:20" x14ac:dyDescent="0.25">
      <c r="B2738" s="79">
        <v>298224</v>
      </c>
      <c r="C2738" s="71">
        <v>298225</v>
      </c>
      <c r="D2738" s="71"/>
      <c r="E2738" s="43" t="s">
        <v>47</v>
      </c>
      <c r="F2738" s="71"/>
      <c r="G2738" s="71"/>
      <c r="H2738" s="71"/>
      <c r="I2738" s="71"/>
      <c r="J2738" s="71"/>
      <c r="K2738" s="71"/>
      <c r="L2738" s="71"/>
      <c r="M2738" s="71"/>
      <c r="N2738" s="72"/>
      <c r="O2738" s="76" t="s">
        <v>1249</v>
      </c>
      <c r="P2738" s="77">
        <v>3276552640033</v>
      </c>
      <c r="Q2738" s="77"/>
      <c r="R2738" s="77"/>
      <c r="S2738" s="78"/>
      <c r="T2738" s="119">
        <v>150</v>
      </c>
    </row>
    <row r="2739" spans="2:20" x14ac:dyDescent="0.25">
      <c r="B2739" s="70">
        <v>201266</v>
      </c>
      <c r="C2739" s="144">
        <v>201269</v>
      </c>
      <c r="D2739" s="144">
        <v>512504</v>
      </c>
      <c r="E2739" s="43" t="s">
        <v>43</v>
      </c>
      <c r="N2739" s="72"/>
      <c r="O2739" s="76" t="s">
        <v>1250</v>
      </c>
      <c r="P2739" s="77">
        <v>3276552640149</v>
      </c>
      <c r="Q2739" s="77"/>
      <c r="R2739" s="77"/>
      <c r="S2739" s="78"/>
      <c r="T2739" s="119">
        <v>8</v>
      </c>
    </row>
    <row r="2740" spans="2:20" x14ac:dyDescent="0.25">
      <c r="B2740" s="70">
        <v>682300</v>
      </c>
      <c r="C2740" s="144">
        <v>451964</v>
      </c>
      <c r="E2740" s="43" t="s">
        <v>43</v>
      </c>
      <c r="N2740" s="72"/>
      <c r="O2740" s="76" t="s">
        <v>1250</v>
      </c>
      <c r="P2740" s="77">
        <v>3276552640149</v>
      </c>
      <c r="Q2740" s="77"/>
      <c r="R2740" s="77"/>
      <c r="S2740" s="78"/>
      <c r="T2740" s="119">
        <v>10</v>
      </c>
    </row>
    <row r="2741" spans="2:20" x14ac:dyDescent="0.25">
      <c r="B2741" s="70">
        <v>259324</v>
      </c>
      <c r="C2741" s="144">
        <v>259325</v>
      </c>
      <c r="E2741" s="43" t="s">
        <v>43</v>
      </c>
      <c r="N2741" s="72"/>
      <c r="O2741" s="76" t="s">
        <v>1250</v>
      </c>
      <c r="P2741" s="77">
        <v>3276552640149</v>
      </c>
      <c r="Q2741" s="77"/>
      <c r="R2741" s="77"/>
      <c r="S2741" s="78"/>
      <c r="T2741" s="119">
        <v>25</v>
      </c>
    </row>
    <row r="2742" spans="2:20" x14ac:dyDescent="0.25">
      <c r="B2742" s="70">
        <v>33961</v>
      </c>
      <c r="E2742" s="43" t="s">
        <v>43</v>
      </c>
      <c r="N2742" s="72"/>
      <c r="O2742" s="76" t="s">
        <v>1250</v>
      </c>
      <c r="P2742" s="77">
        <v>3276552640149</v>
      </c>
      <c r="Q2742" s="77"/>
      <c r="R2742" s="77"/>
      <c r="S2742" s="78"/>
      <c r="T2742" s="119">
        <v>10</v>
      </c>
    </row>
    <row r="2743" spans="2:20" x14ac:dyDescent="0.25">
      <c r="B2743" s="70">
        <v>645263</v>
      </c>
      <c r="E2743" s="43" t="s">
        <v>43</v>
      </c>
      <c r="N2743" s="72"/>
      <c r="O2743" s="76" t="s">
        <v>1251</v>
      </c>
      <c r="P2743" s="77">
        <v>3276552640132</v>
      </c>
      <c r="Q2743" s="77"/>
      <c r="R2743" s="77"/>
      <c r="S2743" s="78"/>
      <c r="T2743" s="119">
        <v>10</v>
      </c>
    </row>
    <row r="2744" spans="2:20" x14ac:dyDescent="0.25">
      <c r="B2744" s="70">
        <v>201297</v>
      </c>
      <c r="C2744" s="144">
        <v>201298</v>
      </c>
      <c r="D2744" s="144">
        <v>512488</v>
      </c>
      <c r="E2744" s="43" t="s">
        <v>43</v>
      </c>
      <c r="N2744" s="72"/>
      <c r="O2744" s="76" t="s">
        <v>1251</v>
      </c>
      <c r="P2744" s="77">
        <v>3276552640132</v>
      </c>
      <c r="Q2744" s="77"/>
      <c r="R2744" s="77"/>
      <c r="S2744" s="78"/>
      <c r="T2744" s="119">
        <v>8</v>
      </c>
    </row>
    <row r="2745" spans="2:20" x14ac:dyDescent="0.25">
      <c r="B2745" s="70">
        <v>34085</v>
      </c>
      <c r="C2745" s="144">
        <v>452999</v>
      </c>
      <c r="E2745" s="43" t="s">
        <v>43</v>
      </c>
      <c r="N2745" s="72"/>
      <c r="O2745" s="76" t="s">
        <v>1251</v>
      </c>
      <c r="P2745" s="77">
        <v>3276552640132</v>
      </c>
      <c r="Q2745" s="77"/>
      <c r="R2745" s="77"/>
      <c r="S2745" s="78"/>
      <c r="T2745" s="119">
        <v>10</v>
      </c>
    </row>
    <row r="2746" spans="2:20" x14ac:dyDescent="0.25">
      <c r="B2746" s="70">
        <v>195463</v>
      </c>
      <c r="C2746" s="144">
        <v>195474</v>
      </c>
      <c r="E2746" s="43" t="s">
        <v>43</v>
      </c>
      <c r="N2746" s="72"/>
      <c r="O2746" s="76" t="s">
        <v>1251</v>
      </c>
      <c r="P2746" s="77">
        <v>3276552640132</v>
      </c>
      <c r="Q2746" s="77"/>
      <c r="R2746" s="77"/>
      <c r="S2746" s="78"/>
      <c r="T2746" s="119">
        <v>25</v>
      </c>
    </row>
    <row r="2747" spans="2:20" x14ac:dyDescent="0.25">
      <c r="B2747" s="85">
        <v>480439</v>
      </c>
      <c r="C2747" s="104"/>
      <c r="D2747" s="87"/>
      <c r="E2747" s="45" t="s">
        <v>43</v>
      </c>
      <c r="F2747" s="87"/>
      <c r="G2747" s="87"/>
      <c r="H2747" s="87"/>
      <c r="I2747" s="87"/>
      <c r="J2747" s="87"/>
      <c r="K2747" s="87"/>
      <c r="L2747" s="87"/>
      <c r="M2747" s="87"/>
      <c r="N2747" s="88"/>
      <c r="O2747" s="89" t="s">
        <v>1251</v>
      </c>
      <c r="P2747" s="90">
        <v>3276552640132</v>
      </c>
      <c r="Q2747" s="90"/>
      <c r="R2747" s="90"/>
      <c r="S2747" s="91"/>
      <c r="T2747" s="203">
        <v>10</v>
      </c>
    </row>
    <row r="2748" spans="2:20" x14ac:dyDescent="0.25">
      <c r="B2748" s="85">
        <v>273431</v>
      </c>
      <c r="C2748" s="224">
        <v>273452</v>
      </c>
      <c r="D2748" s="87"/>
      <c r="E2748" s="45" t="s">
        <v>43</v>
      </c>
      <c r="F2748" s="87"/>
      <c r="G2748" s="87"/>
      <c r="H2748" s="87"/>
      <c r="I2748" s="87"/>
      <c r="J2748" s="87"/>
      <c r="K2748" s="87"/>
      <c r="L2748" s="87"/>
      <c r="M2748" s="87"/>
      <c r="N2748" s="88"/>
      <c r="O2748" s="89" t="s">
        <v>1251</v>
      </c>
      <c r="P2748" s="90">
        <v>3276552640132</v>
      </c>
      <c r="Q2748" s="90"/>
      <c r="R2748" s="90"/>
      <c r="S2748" s="91"/>
      <c r="T2748" s="203">
        <v>25</v>
      </c>
    </row>
    <row r="2749" spans="2:20" x14ac:dyDescent="0.25">
      <c r="B2749" s="70">
        <v>788810</v>
      </c>
      <c r="E2749" s="43" t="s">
        <v>43</v>
      </c>
      <c r="N2749" s="72"/>
      <c r="O2749" s="76" t="s">
        <v>1252</v>
      </c>
      <c r="P2749" s="77">
        <v>3276557102178</v>
      </c>
      <c r="Q2749" s="77"/>
      <c r="R2749" s="77"/>
      <c r="S2749" s="78"/>
      <c r="T2749" s="119">
        <v>10</v>
      </c>
    </row>
    <row r="2750" spans="2:20" x14ac:dyDescent="0.25">
      <c r="B2750" s="70">
        <v>806997</v>
      </c>
      <c r="E2750" s="43" t="s">
        <v>43</v>
      </c>
      <c r="N2750" s="72"/>
      <c r="O2750" s="76" t="s">
        <v>1252</v>
      </c>
      <c r="P2750" s="77">
        <v>3276557102178</v>
      </c>
      <c r="Q2750" s="77"/>
      <c r="R2750" s="77"/>
      <c r="S2750" s="78"/>
      <c r="T2750" s="119">
        <v>15</v>
      </c>
    </row>
    <row r="2751" spans="2:20" x14ac:dyDescent="0.25">
      <c r="B2751" s="70">
        <v>307676</v>
      </c>
      <c r="C2751" s="144">
        <v>307677</v>
      </c>
      <c r="E2751" s="43" t="s">
        <v>43</v>
      </c>
      <c r="N2751" s="72"/>
      <c r="O2751" s="76" t="s">
        <v>1252</v>
      </c>
      <c r="P2751" s="77">
        <v>3276557102178</v>
      </c>
      <c r="Q2751" s="77"/>
      <c r="R2751" s="77"/>
      <c r="S2751" s="78"/>
      <c r="T2751" s="119">
        <v>20</v>
      </c>
    </row>
    <row r="2752" spans="2:20" x14ac:dyDescent="0.25">
      <c r="B2752" s="70">
        <v>160005</v>
      </c>
      <c r="C2752" s="144">
        <v>160007</v>
      </c>
      <c r="D2752" s="144">
        <v>511708</v>
      </c>
      <c r="E2752" s="43" t="s">
        <v>43</v>
      </c>
      <c r="N2752" s="72"/>
      <c r="O2752" s="76" t="s">
        <v>1252</v>
      </c>
      <c r="P2752" s="77">
        <v>3276557102178</v>
      </c>
      <c r="Q2752" s="77"/>
      <c r="R2752" s="77"/>
      <c r="S2752" s="78"/>
      <c r="T2752" s="119">
        <v>25</v>
      </c>
    </row>
    <row r="2753" spans="2:20" x14ac:dyDescent="0.25">
      <c r="B2753" s="70">
        <v>168678</v>
      </c>
      <c r="C2753" s="144">
        <v>307654</v>
      </c>
      <c r="E2753" s="43" t="s">
        <v>43</v>
      </c>
      <c r="N2753" s="72"/>
      <c r="O2753" s="76" t="s">
        <v>1252</v>
      </c>
      <c r="P2753" s="77">
        <v>3276557102178</v>
      </c>
      <c r="Q2753" s="77"/>
      <c r="R2753" s="77"/>
      <c r="S2753" s="78"/>
      <c r="T2753" s="119">
        <v>150</v>
      </c>
    </row>
    <row r="2754" spans="2:20" x14ac:dyDescent="0.25">
      <c r="B2754" s="70">
        <v>36395</v>
      </c>
      <c r="E2754" s="43" t="s">
        <v>46</v>
      </c>
      <c r="N2754" s="72"/>
      <c r="O2754" s="76" t="s">
        <v>1252</v>
      </c>
      <c r="P2754" s="77">
        <v>3276557102178</v>
      </c>
      <c r="Q2754" s="77"/>
      <c r="R2754" s="77"/>
      <c r="S2754" s="78"/>
      <c r="T2754" s="119">
        <v>10</v>
      </c>
    </row>
    <row r="2755" spans="2:20" x14ac:dyDescent="0.25">
      <c r="B2755" s="70">
        <v>36394</v>
      </c>
      <c r="C2755" s="59">
        <v>598155</v>
      </c>
      <c r="E2755" s="43" t="s">
        <v>46</v>
      </c>
      <c r="N2755" s="72"/>
      <c r="O2755" s="76" t="s">
        <v>1252</v>
      </c>
      <c r="P2755" s="77">
        <v>3276557102178</v>
      </c>
      <c r="Q2755" s="77"/>
      <c r="R2755" s="77"/>
      <c r="S2755" s="78"/>
      <c r="T2755" s="119">
        <v>30</v>
      </c>
    </row>
    <row r="2756" spans="2:20" x14ac:dyDescent="0.25">
      <c r="B2756" s="70">
        <v>806996</v>
      </c>
      <c r="E2756" s="43" t="s">
        <v>47</v>
      </c>
      <c r="N2756" s="72"/>
      <c r="O2756" s="76" t="s">
        <v>1252</v>
      </c>
      <c r="P2756" s="77">
        <v>3276557102178</v>
      </c>
      <c r="Q2756" s="77"/>
      <c r="R2756" s="77"/>
      <c r="S2756" s="78"/>
      <c r="T2756" s="119">
        <v>15</v>
      </c>
    </row>
    <row r="2757" spans="2:20" x14ac:dyDescent="0.25">
      <c r="B2757" s="70">
        <v>52522</v>
      </c>
      <c r="E2757" s="43" t="s">
        <v>47</v>
      </c>
      <c r="N2757" s="72"/>
      <c r="O2757" s="76" t="s">
        <v>1252</v>
      </c>
      <c r="P2757" s="77">
        <v>3276557102178</v>
      </c>
      <c r="Q2757" s="77"/>
      <c r="R2757" s="77"/>
      <c r="S2757" s="78"/>
      <c r="T2757" s="119">
        <v>20</v>
      </c>
    </row>
    <row r="2758" spans="2:20" x14ac:dyDescent="0.25">
      <c r="B2758" s="70">
        <v>160530</v>
      </c>
      <c r="C2758" s="144">
        <v>160600</v>
      </c>
      <c r="D2758" s="144">
        <v>511713</v>
      </c>
      <c r="E2758" s="43" t="s">
        <v>47</v>
      </c>
      <c r="F2758" s="71"/>
      <c r="G2758" s="71"/>
      <c r="H2758" s="71"/>
      <c r="I2758" s="71"/>
      <c r="J2758" s="71"/>
      <c r="K2758" s="71"/>
      <c r="L2758" s="71"/>
      <c r="M2758" s="71"/>
      <c r="N2758" s="72"/>
      <c r="O2758" s="76" t="s">
        <v>1252</v>
      </c>
      <c r="P2758" s="77">
        <v>3276557102178</v>
      </c>
      <c r="Q2758" s="77"/>
      <c r="R2758" s="77"/>
      <c r="S2758" s="78"/>
      <c r="T2758" s="119">
        <v>25</v>
      </c>
    </row>
    <row r="2759" spans="2:20" x14ac:dyDescent="0.25">
      <c r="B2759" s="79">
        <v>298328</v>
      </c>
      <c r="C2759" s="71">
        <v>298412</v>
      </c>
      <c r="E2759" s="43" t="s">
        <v>47</v>
      </c>
      <c r="N2759" s="72"/>
      <c r="O2759" s="76" t="s">
        <v>1252</v>
      </c>
      <c r="P2759" s="77">
        <v>3276557102178</v>
      </c>
      <c r="Q2759" s="77"/>
      <c r="R2759" s="77"/>
      <c r="S2759" s="78"/>
      <c r="T2759" s="119">
        <v>150</v>
      </c>
    </row>
    <row r="2760" spans="2:20" x14ac:dyDescent="0.25">
      <c r="B2760" s="79">
        <v>999767</v>
      </c>
      <c r="C2760" s="71">
        <v>999768</v>
      </c>
      <c r="E2760" s="43" t="s">
        <v>43</v>
      </c>
      <c r="N2760" s="72"/>
      <c r="O2760" s="76" t="s">
        <v>1253</v>
      </c>
      <c r="P2760" s="77">
        <v>3276554985736</v>
      </c>
      <c r="Q2760" s="77"/>
      <c r="R2760" s="77"/>
      <c r="S2760" s="78"/>
      <c r="T2760" s="119">
        <v>10</v>
      </c>
    </row>
    <row r="2761" spans="2:20" x14ac:dyDescent="0.25">
      <c r="B2761" s="70">
        <v>599974</v>
      </c>
      <c r="C2761" s="144">
        <v>722696</v>
      </c>
      <c r="E2761" s="43" t="s">
        <v>43</v>
      </c>
      <c r="N2761" s="72"/>
      <c r="O2761" s="76" t="s">
        <v>1253</v>
      </c>
      <c r="P2761" s="77">
        <v>3276554985736</v>
      </c>
      <c r="Q2761" s="77"/>
      <c r="R2761" s="77"/>
      <c r="S2761" s="78"/>
      <c r="T2761" s="119">
        <v>14</v>
      </c>
    </row>
    <row r="2762" spans="2:20" x14ac:dyDescent="0.25">
      <c r="B2762" s="79">
        <v>999772</v>
      </c>
      <c r="C2762" s="71">
        <v>999774</v>
      </c>
      <c r="E2762" s="43" t="s">
        <v>46</v>
      </c>
      <c r="N2762" s="72"/>
      <c r="O2762" s="76" t="s">
        <v>1253</v>
      </c>
      <c r="P2762" s="77">
        <v>3276554985736</v>
      </c>
      <c r="Q2762" s="77"/>
      <c r="R2762" s="77"/>
      <c r="S2762" s="78"/>
      <c r="T2762" s="119">
        <v>10</v>
      </c>
    </row>
    <row r="2763" spans="2:20" x14ac:dyDescent="0.25">
      <c r="B2763" s="79">
        <v>121183</v>
      </c>
      <c r="C2763" s="71">
        <v>121217</v>
      </c>
      <c r="E2763" s="43" t="s">
        <v>46</v>
      </c>
      <c r="N2763" s="72"/>
      <c r="O2763" s="76" t="s">
        <v>1253</v>
      </c>
      <c r="P2763" s="77">
        <v>3276554985736</v>
      </c>
      <c r="Q2763" s="77"/>
      <c r="R2763" s="77"/>
      <c r="S2763" s="78"/>
      <c r="T2763" s="119">
        <v>14</v>
      </c>
    </row>
    <row r="2764" spans="2:20" x14ac:dyDescent="0.25">
      <c r="B2764" s="70">
        <v>600320</v>
      </c>
      <c r="C2764" s="144">
        <v>722794</v>
      </c>
      <c r="E2764" s="43" t="s">
        <v>47</v>
      </c>
      <c r="N2764" s="72"/>
      <c r="O2764" s="76" t="s">
        <v>1253</v>
      </c>
      <c r="P2764" s="77">
        <v>3276554985736</v>
      </c>
      <c r="Q2764" s="77"/>
      <c r="R2764" s="77"/>
      <c r="S2764" s="78"/>
      <c r="T2764" s="119">
        <v>14</v>
      </c>
    </row>
    <row r="2765" spans="2:20" x14ac:dyDescent="0.25">
      <c r="B2765" s="79">
        <v>999775</v>
      </c>
      <c r="C2765" s="71">
        <v>999776</v>
      </c>
      <c r="E2765" s="43" t="s">
        <v>47</v>
      </c>
      <c r="N2765" s="72"/>
      <c r="O2765" s="76" t="s">
        <v>1253</v>
      </c>
      <c r="P2765" s="77">
        <v>3276554985736</v>
      </c>
      <c r="Q2765" s="77"/>
      <c r="R2765" s="77"/>
      <c r="S2765" s="78"/>
      <c r="T2765" s="119">
        <v>10</v>
      </c>
    </row>
    <row r="2766" spans="2:20" x14ac:dyDescent="0.25">
      <c r="B2766" s="79">
        <v>121323</v>
      </c>
      <c r="C2766" s="71">
        <v>121362</v>
      </c>
      <c r="E2766" s="43" t="s">
        <v>47</v>
      </c>
      <c r="N2766" s="72"/>
      <c r="O2766" s="76" t="s">
        <v>1253</v>
      </c>
      <c r="P2766" s="77">
        <v>3276554985736</v>
      </c>
      <c r="Q2766" s="77"/>
      <c r="R2766" s="77"/>
      <c r="S2766" s="78"/>
      <c r="T2766" s="119">
        <v>14</v>
      </c>
    </row>
    <row r="2767" spans="2:20" x14ac:dyDescent="0.25">
      <c r="B2767" s="79">
        <v>765770</v>
      </c>
      <c r="C2767" s="71">
        <v>765925</v>
      </c>
      <c r="E2767" s="43" t="s">
        <v>43</v>
      </c>
      <c r="N2767" s="72"/>
      <c r="O2767" s="76" t="s">
        <v>1254</v>
      </c>
      <c r="P2767" s="77"/>
      <c r="Q2767" s="77"/>
      <c r="R2767" s="77"/>
      <c r="S2767" s="78"/>
      <c r="T2767" s="119">
        <v>20</v>
      </c>
    </row>
    <row r="2768" spans="2:20" x14ac:dyDescent="0.25">
      <c r="B2768" s="79">
        <v>766465</v>
      </c>
      <c r="C2768" s="71">
        <v>766468</v>
      </c>
      <c r="E2768" s="43" t="s">
        <v>46</v>
      </c>
      <c r="N2768" s="72"/>
      <c r="O2768" s="76" t="s">
        <v>1254</v>
      </c>
      <c r="P2768" s="77"/>
      <c r="Q2768" s="77"/>
      <c r="R2768" s="77"/>
      <c r="S2768" s="78"/>
      <c r="T2768" s="119">
        <v>20</v>
      </c>
    </row>
    <row r="2769" spans="2:20" x14ac:dyDescent="0.25">
      <c r="B2769" s="79">
        <v>765972</v>
      </c>
      <c r="C2769" s="71">
        <v>766022</v>
      </c>
      <c r="E2769" s="43" t="s">
        <v>47</v>
      </c>
      <c r="N2769" s="72"/>
      <c r="O2769" s="76" t="s">
        <v>1254</v>
      </c>
      <c r="P2769" s="77"/>
      <c r="Q2769" s="77"/>
      <c r="R2769" s="77"/>
      <c r="S2769" s="78"/>
      <c r="T2769" s="119">
        <v>20</v>
      </c>
    </row>
    <row r="2770" spans="2:20" x14ac:dyDescent="0.25">
      <c r="B2770" s="70">
        <v>837571</v>
      </c>
      <c r="E2770" s="43" t="s">
        <v>43</v>
      </c>
      <c r="N2770" s="72"/>
      <c r="O2770" s="76" t="s">
        <v>1255</v>
      </c>
      <c r="P2770" s="77">
        <v>3276557102185</v>
      </c>
      <c r="Q2770" s="77"/>
      <c r="R2770" s="77"/>
      <c r="S2770" s="78"/>
      <c r="T2770" s="119">
        <v>10</v>
      </c>
    </row>
    <row r="2771" spans="2:20" x14ac:dyDescent="0.25">
      <c r="B2771" s="70">
        <v>160678</v>
      </c>
      <c r="C2771" s="144">
        <v>161000</v>
      </c>
      <c r="D2771" s="144">
        <v>511725</v>
      </c>
      <c r="E2771" s="43" t="s">
        <v>43</v>
      </c>
      <c r="N2771" s="72"/>
      <c r="O2771" s="76" t="s">
        <v>1255</v>
      </c>
      <c r="P2771" s="77">
        <v>3276557102185</v>
      </c>
      <c r="Q2771" s="77"/>
      <c r="R2771" s="77"/>
      <c r="S2771" s="78"/>
      <c r="T2771" s="119">
        <v>25</v>
      </c>
    </row>
    <row r="2772" spans="2:20" x14ac:dyDescent="0.25">
      <c r="B2772" s="70">
        <v>837569</v>
      </c>
      <c r="E2772" s="43" t="s">
        <v>46</v>
      </c>
      <c r="N2772" s="72"/>
      <c r="O2772" s="76" t="s">
        <v>1255</v>
      </c>
      <c r="P2772" s="77">
        <v>3276557102185</v>
      </c>
      <c r="Q2772" s="77"/>
      <c r="R2772" s="77"/>
      <c r="S2772" s="78"/>
      <c r="T2772" s="119">
        <v>10</v>
      </c>
    </row>
    <row r="2773" spans="2:20" x14ac:dyDescent="0.25">
      <c r="B2773" s="70">
        <v>390314</v>
      </c>
      <c r="C2773" s="144">
        <v>390320</v>
      </c>
      <c r="E2773" s="43" t="s">
        <v>46</v>
      </c>
      <c r="N2773" s="72"/>
      <c r="O2773" s="76" t="s">
        <v>1255</v>
      </c>
      <c r="P2773" s="77">
        <v>3276557102185</v>
      </c>
      <c r="Q2773" s="77"/>
      <c r="R2773" s="77"/>
      <c r="S2773" s="78"/>
      <c r="T2773" s="119">
        <v>20</v>
      </c>
    </row>
    <row r="2774" spans="2:20" x14ac:dyDescent="0.25">
      <c r="B2774" s="70">
        <v>161018</v>
      </c>
      <c r="C2774" s="144">
        <v>161019</v>
      </c>
      <c r="D2774" s="144">
        <v>511730</v>
      </c>
      <c r="E2774" s="43" t="s">
        <v>46</v>
      </c>
      <c r="N2774" s="72"/>
      <c r="O2774" s="76" t="s">
        <v>1255</v>
      </c>
      <c r="P2774" s="77">
        <v>3276557102185</v>
      </c>
      <c r="Q2774" s="77"/>
      <c r="R2774" s="77"/>
      <c r="S2774" s="78"/>
      <c r="T2774" s="119">
        <v>25</v>
      </c>
    </row>
    <row r="2775" spans="2:20" x14ac:dyDescent="0.25">
      <c r="B2775" s="70">
        <v>161023</v>
      </c>
      <c r="C2775" s="144">
        <v>161024</v>
      </c>
      <c r="D2775" s="144">
        <v>261415</v>
      </c>
      <c r="E2775" s="43" t="s">
        <v>47</v>
      </c>
      <c r="N2775" s="72"/>
      <c r="O2775" s="76" t="s">
        <v>1255</v>
      </c>
      <c r="P2775" s="77">
        <v>3276557102185</v>
      </c>
      <c r="Q2775" s="77"/>
      <c r="R2775" s="77"/>
      <c r="S2775" s="78"/>
      <c r="T2775" s="119">
        <v>25</v>
      </c>
    </row>
    <row r="2776" spans="2:20" x14ac:dyDescent="0.25">
      <c r="B2776" s="79">
        <v>72534</v>
      </c>
      <c r="C2776" s="71">
        <v>72562</v>
      </c>
      <c r="D2776" s="71"/>
      <c r="E2776" s="43" t="s">
        <v>47</v>
      </c>
      <c r="N2776" s="72"/>
      <c r="O2776" s="76" t="s">
        <v>1256</v>
      </c>
      <c r="P2776" s="77">
        <v>3000000041185</v>
      </c>
      <c r="Q2776" s="77">
        <v>20506</v>
      </c>
      <c r="R2776" s="77"/>
      <c r="S2776" s="78" t="s">
        <v>1257</v>
      </c>
      <c r="T2776" s="119">
        <v>4</v>
      </c>
    </row>
    <row r="2777" spans="2:20" x14ac:dyDescent="0.25">
      <c r="B2777" s="111">
        <v>161510</v>
      </c>
      <c r="C2777" s="110">
        <v>161551</v>
      </c>
      <c r="D2777" s="71">
        <v>511625</v>
      </c>
      <c r="E2777" s="43" t="s">
        <v>43</v>
      </c>
      <c r="N2777" s="72"/>
      <c r="O2777" s="76" t="s">
        <v>1256</v>
      </c>
      <c r="P2777" s="77">
        <v>3000000041185</v>
      </c>
      <c r="Q2777" s="77">
        <v>20506</v>
      </c>
      <c r="R2777" s="77"/>
      <c r="S2777" s="78" t="s">
        <v>1257</v>
      </c>
      <c r="T2777" s="119">
        <v>5</v>
      </c>
    </row>
    <row r="2778" spans="2:20" x14ac:dyDescent="0.25">
      <c r="B2778" s="70">
        <v>161050</v>
      </c>
      <c r="C2778" s="144">
        <v>161058</v>
      </c>
      <c r="D2778" s="144">
        <v>511623</v>
      </c>
      <c r="E2778" s="43" t="s">
        <v>43</v>
      </c>
      <c r="N2778" s="72"/>
      <c r="O2778" s="76" t="s">
        <v>1256</v>
      </c>
      <c r="P2778" s="77">
        <v>3000000041185</v>
      </c>
      <c r="Q2778" s="77">
        <v>20506</v>
      </c>
      <c r="R2778" s="77"/>
      <c r="S2778" s="78" t="s">
        <v>1257</v>
      </c>
      <c r="T2778" s="119">
        <v>10</v>
      </c>
    </row>
    <row r="2779" spans="2:20" x14ac:dyDescent="0.25">
      <c r="B2779" s="70">
        <v>982324</v>
      </c>
      <c r="C2779" s="144">
        <v>982325</v>
      </c>
      <c r="E2779" s="43" t="s">
        <v>43</v>
      </c>
      <c r="N2779" s="72"/>
      <c r="O2779" s="76" t="s">
        <v>1256</v>
      </c>
      <c r="P2779" s="77">
        <v>3000000041185</v>
      </c>
      <c r="Q2779" s="77">
        <v>20506</v>
      </c>
      <c r="R2779" s="77"/>
      <c r="S2779" s="78" t="s">
        <v>1257</v>
      </c>
      <c r="T2779" s="119">
        <v>6</v>
      </c>
    </row>
    <row r="2780" spans="2:20" x14ac:dyDescent="0.25">
      <c r="B2780" s="70">
        <v>982287</v>
      </c>
      <c r="C2780" s="144">
        <v>982288</v>
      </c>
      <c r="E2780" s="43" t="s">
        <v>43</v>
      </c>
      <c r="N2780" s="72"/>
      <c r="O2780" s="76" t="s">
        <v>1256</v>
      </c>
      <c r="P2780" s="77">
        <v>3000000041185</v>
      </c>
      <c r="Q2780" s="77">
        <v>20506</v>
      </c>
      <c r="R2780" s="77"/>
      <c r="S2780" s="78" t="s">
        <v>1257</v>
      </c>
      <c r="T2780" s="119">
        <v>6</v>
      </c>
    </row>
    <row r="2781" spans="2:20" x14ac:dyDescent="0.25">
      <c r="B2781" s="70">
        <v>113609</v>
      </c>
      <c r="C2781" s="144">
        <v>113612</v>
      </c>
      <c r="E2781" s="43" t="s">
        <v>43</v>
      </c>
      <c r="N2781" s="72"/>
      <c r="O2781" s="76" t="s">
        <v>1256</v>
      </c>
      <c r="P2781" s="77">
        <v>3000000041185</v>
      </c>
      <c r="Q2781" s="77">
        <v>20506</v>
      </c>
      <c r="R2781" s="77"/>
      <c r="S2781" s="78" t="s">
        <v>1257</v>
      </c>
      <c r="T2781" s="119">
        <v>10</v>
      </c>
    </row>
    <row r="2782" spans="2:20" x14ac:dyDescent="0.25">
      <c r="B2782" s="70">
        <v>152417</v>
      </c>
      <c r="C2782" s="144">
        <v>152418</v>
      </c>
      <c r="D2782" s="144">
        <v>511620</v>
      </c>
      <c r="E2782" s="43" t="s">
        <v>43</v>
      </c>
      <c r="N2782" s="72"/>
      <c r="O2782" s="76" t="s">
        <v>1256</v>
      </c>
      <c r="P2782" s="77">
        <v>3000000041185</v>
      </c>
      <c r="Q2782" s="77">
        <v>20506</v>
      </c>
      <c r="R2782" s="77"/>
      <c r="S2782" s="78" t="s">
        <v>1257</v>
      </c>
      <c r="T2782" s="119">
        <v>15</v>
      </c>
    </row>
    <row r="2783" spans="2:20" x14ac:dyDescent="0.25">
      <c r="B2783" s="79">
        <v>170055</v>
      </c>
      <c r="C2783" s="71">
        <v>170063</v>
      </c>
      <c r="D2783" s="71">
        <v>511641</v>
      </c>
      <c r="E2783" s="43" t="s">
        <v>46</v>
      </c>
      <c r="N2783" s="72"/>
      <c r="O2783" s="76" t="s">
        <v>1256</v>
      </c>
      <c r="P2783" s="77">
        <v>3000000041185</v>
      </c>
      <c r="Q2783" s="77">
        <v>20506</v>
      </c>
      <c r="R2783" s="77"/>
      <c r="S2783" s="78" t="s">
        <v>1257</v>
      </c>
      <c r="T2783" s="119">
        <v>5</v>
      </c>
    </row>
    <row r="2784" spans="2:20" x14ac:dyDescent="0.25">
      <c r="B2784" s="70">
        <v>170011</v>
      </c>
      <c r="C2784" s="144">
        <v>170012</v>
      </c>
      <c r="D2784" s="144">
        <v>511638</v>
      </c>
      <c r="E2784" s="43" t="s">
        <v>46</v>
      </c>
      <c r="N2784" s="72"/>
      <c r="O2784" s="76" t="s">
        <v>1256</v>
      </c>
      <c r="P2784" s="77">
        <v>3000000041185</v>
      </c>
      <c r="Q2784" s="77">
        <v>20506</v>
      </c>
      <c r="R2784" s="77"/>
      <c r="S2784" s="78" t="s">
        <v>1257</v>
      </c>
      <c r="T2784" s="119">
        <v>10</v>
      </c>
    </row>
    <row r="2785" spans="2:20" x14ac:dyDescent="0.25">
      <c r="B2785" s="111">
        <v>170073</v>
      </c>
      <c r="C2785" s="71">
        <v>511643</v>
      </c>
      <c r="E2785" s="43" t="s">
        <v>47</v>
      </c>
      <c r="N2785" s="72"/>
      <c r="O2785" s="76" t="s">
        <v>1256</v>
      </c>
      <c r="P2785" s="77">
        <v>3000000041185</v>
      </c>
      <c r="Q2785" s="77">
        <v>20506</v>
      </c>
      <c r="R2785" s="77"/>
      <c r="S2785" s="78" t="s">
        <v>1257</v>
      </c>
      <c r="T2785" s="119">
        <v>5</v>
      </c>
    </row>
    <row r="2786" spans="2:20" x14ac:dyDescent="0.25">
      <c r="B2786" s="70">
        <v>113614</v>
      </c>
      <c r="C2786" s="144">
        <v>113615</v>
      </c>
      <c r="E2786" s="43" t="s">
        <v>47</v>
      </c>
      <c r="N2786" s="72"/>
      <c r="O2786" s="76" t="s">
        <v>1256</v>
      </c>
      <c r="P2786" s="77">
        <v>3000000041185</v>
      </c>
      <c r="Q2786" s="77">
        <v>20506</v>
      </c>
      <c r="R2786" s="77"/>
      <c r="S2786" s="78" t="s">
        <v>1257</v>
      </c>
      <c r="T2786" s="119">
        <v>10</v>
      </c>
    </row>
    <row r="2787" spans="2:20" x14ac:dyDescent="0.25">
      <c r="B2787" s="70">
        <v>170024</v>
      </c>
      <c r="C2787" s="144">
        <v>170026</v>
      </c>
      <c r="D2787" s="144">
        <v>511639</v>
      </c>
      <c r="E2787" s="43" t="s">
        <v>47</v>
      </c>
      <c r="N2787" s="72"/>
      <c r="O2787" s="76" t="s">
        <v>1256</v>
      </c>
      <c r="P2787" s="77">
        <v>3000000041185</v>
      </c>
      <c r="Q2787" s="77">
        <v>20506</v>
      </c>
      <c r="R2787" s="77"/>
      <c r="S2787" s="78" t="s">
        <v>1257</v>
      </c>
      <c r="T2787" s="119">
        <v>10</v>
      </c>
    </row>
    <row r="2788" spans="2:20" x14ac:dyDescent="0.25">
      <c r="B2788" s="70">
        <v>164000</v>
      </c>
      <c r="C2788" s="144">
        <v>165000</v>
      </c>
      <c r="D2788" s="144">
        <v>511635</v>
      </c>
      <c r="E2788" s="43" t="s">
        <v>47</v>
      </c>
      <c r="N2788" s="72"/>
      <c r="O2788" s="76" t="s">
        <v>1256</v>
      </c>
      <c r="P2788" s="77">
        <v>3000000041185</v>
      </c>
      <c r="Q2788" s="77">
        <v>20506</v>
      </c>
      <c r="R2788" s="77"/>
      <c r="S2788" s="78" t="s">
        <v>1257</v>
      </c>
      <c r="T2788" s="119">
        <v>15</v>
      </c>
    </row>
    <row r="2789" spans="2:20" x14ac:dyDescent="0.25">
      <c r="B2789" s="70">
        <v>402152</v>
      </c>
      <c r="C2789" s="144">
        <v>402153</v>
      </c>
      <c r="D2789" s="144">
        <v>511654</v>
      </c>
      <c r="E2789" s="43" t="s">
        <v>43</v>
      </c>
      <c r="N2789" s="72"/>
      <c r="O2789" s="76" t="s">
        <v>1256</v>
      </c>
      <c r="P2789" s="77">
        <v>3000000041185</v>
      </c>
      <c r="Q2789" s="77">
        <v>20506</v>
      </c>
      <c r="R2789" s="77"/>
      <c r="S2789" s="78" t="s">
        <v>1257</v>
      </c>
      <c r="T2789" s="119">
        <v>25</v>
      </c>
    </row>
    <row r="2790" spans="2:20" x14ac:dyDescent="0.25">
      <c r="B2790" s="70">
        <v>749266</v>
      </c>
      <c r="C2790" s="144">
        <v>749267</v>
      </c>
      <c r="E2790" s="43" t="s">
        <v>46</v>
      </c>
      <c r="N2790" s="72"/>
      <c r="O2790" s="76" t="s">
        <v>1256</v>
      </c>
      <c r="P2790" s="77">
        <v>3000000041185</v>
      </c>
      <c r="Q2790" s="77">
        <v>20506</v>
      </c>
      <c r="R2790" s="77"/>
      <c r="S2790" s="78" t="s">
        <v>1257</v>
      </c>
      <c r="T2790" s="119">
        <v>25</v>
      </c>
    </row>
    <row r="2791" spans="2:20" x14ac:dyDescent="0.25">
      <c r="B2791" s="79">
        <v>70152</v>
      </c>
      <c r="C2791" s="71">
        <v>70155</v>
      </c>
      <c r="E2791" s="43" t="s">
        <v>47</v>
      </c>
      <c r="N2791" s="72"/>
      <c r="O2791" s="76" t="s">
        <v>1258</v>
      </c>
      <c r="P2791" s="77">
        <v>3276552639983</v>
      </c>
      <c r="Q2791" s="77">
        <v>20504</v>
      </c>
      <c r="R2791" s="77"/>
      <c r="S2791" s="78" t="s">
        <v>1259</v>
      </c>
      <c r="T2791" s="119">
        <v>4</v>
      </c>
    </row>
    <row r="2792" spans="2:20" x14ac:dyDescent="0.25">
      <c r="B2792" s="70">
        <v>837478</v>
      </c>
      <c r="C2792" s="144">
        <v>837479</v>
      </c>
      <c r="E2792" s="43" t="s">
        <v>43</v>
      </c>
      <c r="N2792" s="72"/>
      <c r="O2792" s="76" t="s">
        <v>1258</v>
      </c>
      <c r="P2792" s="77">
        <v>3276552639983</v>
      </c>
      <c r="Q2792" s="77">
        <v>20504</v>
      </c>
      <c r="R2792" s="77"/>
      <c r="S2792" s="78" t="s">
        <v>1259</v>
      </c>
      <c r="T2792" s="119">
        <v>10</v>
      </c>
    </row>
    <row r="2793" spans="2:20" x14ac:dyDescent="0.25">
      <c r="B2793" s="79">
        <v>542454</v>
      </c>
      <c r="C2793" s="71">
        <v>542459</v>
      </c>
      <c r="E2793" s="43" t="s">
        <v>43</v>
      </c>
      <c r="N2793" s="72"/>
      <c r="O2793" s="76" t="s">
        <v>1258</v>
      </c>
      <c r="P2793" s="77">
        <v>3276552639983</v>
      </c>
      <c r="Q2793" s="77">
        <v>20504</v>
      </c>
      <c r="R2793" s="77"/>
      <c r="S2793" s="78" t="s">
        <v>1259</v>
      </c>
      <c r="T2793" s="119">
        <v>8.3000000000000007</v>
      </c>
    </row>
    <row r="2794" spans="2:20" x14ac:dyDescent="0.25">
      <c r="B2794" s="79">
        <v>418436</v>
      </c>
      <c r="C2794" s="71">
        <v>418460</v>
      </c>
      <c r="E2794" s="43" t="s">
        <v>43</v>
      </c>
      <c r="N2794" s="72"/>
      <c r="O2794" s="76" t="s">
        <v>1258</v>
      </c>
      <c r="P2794" s="77">
        <v>3276552639983</v>
      </c>
      <c r="Q2794" s="77">
        <v>20504</v>
      </c>
      <c r="R2794" s="77"/>
      <c r="S2794" s="78" t="s">
        <v>1259</v>
      </c>
      <c r="T2794" s="119">
        <v>8.3000000000000007</v>
      </c>
    </row>
    <row r="2795" spans="2:20" x14ac:dyDescent="0.25">
      <c r="B2795" s="70">
        <v>837361</v>
      </c>
      <c r="C2795" s="144">
        <v>837362</v>
      </c>
      <c r="E2795" s="43" t="s">
        <v>43</v>
      </c>
      <c r="N2795" s="72"/>
      <c r="O2795" s="76" t="s">
        <v>1260</v>
      </c>
      <c r="P2795" s="77">
        <v>3276552639990</v>
      </c>
      <c r="Q2795" s="77">
        <v>20665</v>
      </c>
      <c r="R2795" s="77"/>
      <c r="S2795" s="78" t="s">
        <v>1261</v>
      </c>
      <c r="T2795" s="119">
        <v>60</v>
      </c>
    </row>
    <row r="2796" spans="2:20" x14ac:dyDescent="0.25">
      <c r="B2796" s="79">
        <v>70133</v>
      </c>
      <c r="C2796" s="71">
        <v>70134</v>
      </c>
      <c r="E2796" s="43" t="s">
        <v>47</v>
      </c>
      <c r="N2796" s="72"/>
      <c r="O2796" s="76" t="s">
        <v>1262</v>
      </c>
      <c r="P2796" s="77">
        <v>3000000041215</v>
      </c>
      <c r="Q2796" s="77">
        <v>20508</v>
      </c>
      <c r="R2796" s="77"/>
      <c r="S2796" s="78" t="s">
        <v>1263</v>
      </c>
      <c r="T2796" s="119">
        <v>4</v>
      </c>
    </row>
    <row r="2797" spans="2:20" x14ac:dyDescent="0.25">
      <c r="B2797" s="70">
        <v>414703</v>
      </c>
      <c r="C2797" s="144">
        <v>414705</v>
      </c>
      <c r="D2797" s="144">
        <v>511673</v>
      </c>
      <c r="E2797" s="43" t="s">
        <v>43</v>
      </c>
      <c r="N2797" s="72"/>
      <c r="O2797" s="76" t="s">
        <v>1262</v>
      </c>
      <c r="P2797" s="77">
        <v>3000000041215</v>
      </c>
      <c r="Q2797" s="77">
        <v>20508</v>
      </c>
      <c r="R2797" s="77"/>
      <c r="S2797" s="78" t="s">
        <v>1263</v>
      </c>
      <c r="T2797" s="119">
        <v>5</v>
      </c>
    </row>
    <row r="2798" spans="2:20" x14ac:dyDescent="0.25">
      <c r="B2798" s="70">
        <v>939224</v>
      </c>
      <c r="C2798" s="144">
        <v>939225</v>
      </c>
      <c r="E2798" s="43" t="s">
        <v>43</v>
      </c>
      <c r="N2798" s="72"/>
      <c r="O2798" s="76" t="s">
        <v>1262</v>
      </c>
      <c r="P2798" s="77">
        <v>3000000041215</v>
      </c>
      <c r="Q2798" s="77">
        <v>20508</v>
      </c>
      <c r="R2798" s="77"/>
      <c r="S2798" s="78" t="s">
        <v>1263</v>
      </c>
      <c r="T2798" s="119">
        <v>6</v>
      </c>
    </row>
    <row r="2799" spans="2:20" x14ac:dyDescent="0.25">
      <c r="B2799" s="70">
        <v>414712</v>
      </c>
      <c r="C2799" s="144">
        <v>414713</v>
      </c>
      <c r="D2799" s="144">
        <v>511678</v>
      </c>
      <c r="E2799" s="43" t="s">
        <v>46</v>
      </c>
      <c r="N2799" s="72"/>
      <c r="O2799" s="76" t="s">
        <v>1262</v>
      </c>
      <c r="P2799" s="77">
        <v>3000000041215</v>
      </c>
      <c r="Q2799" s="77">
        <v>20508</v>
      </c>
      <c r="R2799" s="77"/>
      <c r="S2799" s="78" t="s">
        <v>1263</v>
      </c>
      <c r="T2799" s="119">
        <v>5</v>
      </c>
    </row>
    <row r="2800" spans="2:20" x14ac:dyDescent="0.25">
      <c r="B2800" s="70">
        <v>982255</v>
      </c>
      <c r="C2800" s="144">
        <v>982256</v>
      </c>
      <c r="E2800" s="43" t="s">
        <v>46</v>
      </c>
      <c r="N2800" s="72"/>
      <c r="O2800" s="76" t="s">
        <v>1262</v>
      </c>
      <c r="P2800" s="77">
        <v>3000000041215</v>
      </c>
      <c r="Q2800" s="77">
        <v>20508</v>
      </c>
      <c r="R2800" s="77"/>
      <c r="S2800" s="78" t="s">
        <v>1263</v>
      </c>
      <c r="T2800" s="119">
        <v>6</v>
      </c>
    </row>
    <row r="2801" spans="2:20" x14ac:dyDescent="0.25">
      <c r="B2801" s="70">
        <v>414708</v>
      </c>
      <c r="C2801" s="144">
        <v>414709</v>
      </c>
      <c r="D2801" s="144">
        <v>511674</v>
      </c>
      <c r="E2801" s="43" t="s">
        <v>47</v>
      </c>
      <c r="N2801" s="72"/>
      <c r="O2801" s="76" t="s">
        <v>1262</v>
      </c>
      <c r="P2801" s="77">
        <v>3000000041215</v>
      </c>
      <c r="Q2801" s="77">
        <v>20508</v>
      </c>
      <c r="R2801" s="77"/>
      <c r="S2801" s="78" t="s">
        <v>1263</v>
      </c>
      <c r="T2801" s="119">
        <v>5</v>
      </c>
    </row>
    <row r="2802" spans="2:20" x14ac:dyDescent="0.25">
      <c r="B2802" s="70">
        <v>773961</v>
      </c>
      <c r="C2802" s="144">
        <v>773967</v>
      </c>
      <c r="E2802" s="43" t="s">
        <v>43</v>
      </c>
      <c r="N2802" s="72"/>
      <c r="O2802" s="76" t="s">
        <v>1264</v>
      </c>
      <c r="P2802" s="77">
        <v>3276553775161</v>
      </c>
      <c r="Q2802" s="77">
        <v>20710</v>
      </c>
      <c r="R2802" s="77"/>
      <c r="S2802" s="99" t="s">
        <v>1265</v>
      </c>
      <c r="T2802" s="119">
        <v>5</v>
      </c>
    </row>
    <row r="2803" spans="2:20" x14ac:dyDescent="0.25">
      <c r="B2803" s="79">
        <v>70139</v>
      </c>
      <c r="C2803" s="71">
        <v>70143</v>
      </c>
      <c r="E2803" s="43" t="s">
        <v>47</v>
      </c>
      <c r="N2803" s="72"/>
      <c r="O2803" s="76"/>
      <c r="P2803" s="77"/>
      <c r="Q2803" s="77"/>
      <c r="R2803" s="77"/>
      <c r="S2803" s="99"/>
      <c r="T2803" s="119">
        <v>4</v>
      </c>
    </row>
    <row r="2804" spans="2:20" x14ac:dyDescent="0.25">
      <c r="B2804" s="70">
        <v>414727</v>
      </c>
      <c r="C2804" s="144">
        <v>414739</v>
      </c>
      <c r="D2804" s="144">
        <v>511693</v>
      </c>
      <c r="E2804" s="43" t="s">
        <v>43</v>
      </c>
      <c r="N2804" s="72"/>
      <c r="O2804" s="76" t="s">
        <v>1266</v>
      </c>
      <c r="P2804" s="77">
        <v>3000000041130</v>
      </c>
      <c r="Q2804" s="77">
        <v>20503</v>
      </c>
      <c r="R2804" s="77"/>
      <c r="S2804" s="78" t="s">
        <v>1267</v>
      </c>
      <c r="T2804" s="119">
        <v>5</v>
      </c>
    </row>
    <row r="2805" spans="2:20" x14ac:dyDescent="0.25">
      <c r="B2805" s="70">
        <v>200990</v>
      </c>
      <c r="C2805" s="144">
        <v>200994</v>
      </c>
      <c r="D2805" s="144">
        <v>511682</v>
      </c>
      <c r="E2805" s="43" t="s">
        <v>43</v>
      </c>
      <c r="N2805" s="72"/>
      <c r="O2805" s="76" t="s">
        <v>1266</v>
      </c>
      <c r="P2805" s="77">
        <v>3000000041130</v>
      </c>
      <c r="Q2805" s="77">
        <v>20503</v>
      </c>
      <c r="R2805" s="77"/>
      <c r="S2805" s="78" t="s">
        <v>1267</v>
      </c>
      <c r="T2805" s="119">
        <v>10</v>
      </c>
    </row>
    <row r="2806" spans="2:20" x14ac:dyDescent="0.25">
      <c r="B2806" s="70">
        <v>982279</v>
      </c>
      <c r="C2806" s="144">
        <v>982280</v>
      </c>
      <c r="E2806" s="43" t="s">
        <v>46</v>
      </c>
      <c r="N2806" s="72"/>
      <c r="O2806" s="76" t="s">
        <v>1266</v>
      </c>
      <c r="P2806" s="77">
        <v>3000000041130</v>
      </c>
      <c r="Q2806" s="77">
        <v>20503</v>
      </c>
      <c r="R2806" s="77"/>
      <c r="S2806" s="78" t="s">
        <v>1267</v>
      </c>
      <c r="T2806" s="119">
        <v>6</v>
      </c>
    </row>
    <row r="2807" spans="2:20" x14ac:dyDescent="0.25">
      <c r="B2807" s="70">
        <v>64584</v>
      </c>
      <c r="C2807" s="144">
        <v>64588</v>
      </c>
      <c r="E2807" s="43" t="s">
        <v>46</v>
      </c>
      <c r="N2807" s="72"/>
      <c r="O2807" s="76" t="s">
        <v>1266</v>
      </c>
      <c r="P2807" s="77">
        <v>3000000041130</v>
      </c>
      <c r="Q2807" s="77">
        <v>20503</v>
      </c>
      <c r="R2807" s="77"/>
      <c r="S2807" s="78" t="s">
        <v>1267</v>
      </c>
      <c r="T2807" s="119">
        <v>4</v>
      </c>
    </row>
    <row r="2808" spans="2:20" x14ac:dyDescent="0.25">
      <c r="B2808" s="70">
        <v>60287</v>
      </c>
      <c r="C2808" s="144">
        <v>60289</v>
      </c>
      <c r="E2808" s="43" t="s">
        <v>46</v>
      </c>
      <c r="N2808" s="72"/>
      <c r="O2808" s="76" t="s">
        <v>1266</v>
      </c>
      <c r="P2808" s="77">
        <v>3000000041130</v>
      </c>
      <c r="Q2808" s="77">
        <v>20503</v>
      </c>
      <c r="R2808" s="77"/>
      <c r="S2808" s="78" t="s">
        <v>1267</v>
      </c>
      <c r="T2808" s="119">
        <v>5</v>
      </c>
    </row>
    <row r="2809" spans="2:20" x14ac:dyDescent="0.25">
      <c r="B2809" s="70">
        <v>414746</v>
      </c>
      <c r="C2809" s="144">
        <v>414748</v>
      </c>
      <c r="D2809" s="144">
        <v>511698</v>
      </c>
      <c r="E2809" s="43" t="s">
        <v>46</v>
      </c>
      <c r="N2809" s="72"/>
      <c r="O2809" s="76" t="s">
        <v>1266</v>
      </c>
      <c r="P2809" s="77">
        <v>3000000041130</v>
      </c>
      <c r="Q2809" s="77">
        <v>20503</v>
      </c>
      <c r="R2809" s="77"/>
      <c r="S2809" s="78" t="s">
        <v>1267</v>
      </c>
      <c r="T2809" s="119">
        <v>5</v>
      </c>
    </row>
    <row r="2810" spans="2:20" x14ac:dyDescent="0.25">
      <c r="B2810" s="70">
        <v>414740</v>
      </c>
      <c r="C2810" s="144">
        <v>414741</v>
      </c>
      <c r="D2810" s="144">
        <v>511694</v>
      </c>
      <c r="E2810" s="43" t="s">
        <v>47</v>
      </c>
      <c r="N2810" s="72"/>
      <c r="O2810" s="76" t="s">
        <v>1266</v>
      </c>
      <c r="P2810" s="77">
        <v>3000000041130</v>
      </c>
      <c r="Q2810" s="77">
        <v>20503</v>
      </c>
      <c r="R2810" s="77"/>
      <c r="S2810" s="78" t="s">
        <v>1267</v>
      </c>
      <c r="T2810" s="119">
        <v>5</v>
      </c>
    </row>
    <row r="2811" spans="2:20" x14ac:dyDescent="0.25">
      <c r="B2811" s="79">
        <v>738077</v>
      </c>
      <c r="C2811" s="71">
        <v>738398</v>
      </c>
      <c r="D2811" s="110">
        <v>768117</v>
      </c>
      <c r="E2811" s="43" t="s">
        <v>43</v>
      </c>
      <c r="N2811" s="72"/>
      <c r="O2811" s="76" t="s">
        <v>1268</v>
      </c>
      <c r="P2811" s="77"/>
      <c r="Q2811" s="77"/>
      <c r="R2811" s="77"/>
      <c r="S2811" s="78"/>
      <c r="T2811" s="119">
        <v>1</v>
      </c>
    </row>
    <row r="2812" spans="2:20" x14ac:dyDescent="0.25">
      <c r="B2812" s="79">
        <v>738470</v>
      </c>
      <c r="C2812" s="71">
        <v>738469</v>
      </c>
      <c r="E2812" s="43" t="s">
        <v>46</v>
      </c>
      <c r="N2812" s="72"/>
      <c r="O2812" s="76" t="s">
        <v>1268</v>
      </c>
      <c r="P2812" s="77"/>
      <c r="Q2812" s="77"/>
      <c r="R2812" s="77"/>
      <c r="S2812" s="78"/>
      <c r="T2812" s="119">
        <v>20</v>
      </c>
    </row>
    <row r="2813" spans="2:20" x14ac:dyDescent="0.25">
      <c r="B2813" s="79">
        <v>738428</v>
      </c>
      <c r="C2813" s="71">
        <v>738450</v>
      </c>
      <c r="E2813" s="43" t="s">
        <v>47</v>
      </c>
      <c r="N2813" s="72"/>
      <c r="O2813" s="76" t="s">
        <v>1268</v>
      </c>
      <c r="P2813" s="77"/>
      <c r="Q2813" s="77"/>
      <c r="R2813" s="77"/>
      <c r="S2813" s="78"/>
      <c r="T2813" s="119">
        <v>20</v>
      </c>
    </row>
    <row r="2814" spans="2:20" x14ac:dyDescent="0.25">
      <c r="B2814" s="70">
        <v>414932</v>
      </c>
      <c r="C2814" s="144">
        <v>512390</v>
      </c>
      <c r="E2814" s="43" t="s">
        <v>43</v>
      </c>
      <c r="N2814" s="72"/>
      <c r="O2814" s="76" t="s">
        <v>1269</v>
      </c>
      <c r="P2814" s="77">
        <v>3276557112733</v>
      </c>
      <c r="Q2814" s="77"/>
      <c r="R2814" s="77"/>
      <c r="S2814" s="78"/>
      <c r="T2814" s="119">
        <v>10</v>
      </c>
    </row>
    <row r="2815" spans="2:20" x14ac:dyDescent="0.25">
      <c r="B2815" s="70">
        <v>201132</v>
      </c>
      <c r="C2815" s="144">
        <v>201135</v>
      </c>
      <c r="D2815" s="144">
        <v>512387</v>
      </c>
      <c r="E2815" s="43" t="s">
        <v>43</v>
      </c>
      <c r="N2815" s="72"/>
      <c r="O2815" s="76" t="s">
        <v>1269</v>
      </c>
      <c r="P2815" s="77">
        <v>3276557112733</v>
      </c>
      <c r="Q2815" s="77"/>
      <c r="R2815" s="77"/>
      <c r="S2815" s="78"/>
      <c r="T2815" s="119">
        <v>25</v>
      </c>
    </row>
    <row r="2816" spans="2:20" x14ac:dyDescent="0.25">
      <c r="B2816" s="79">
        <v>319927</v>
      </c>
      <c r="C2816" s="71">
        <v>319930</v>
      </c>
      <c r="D2816" s="71"/>
      <c r="E2816" s="43" t="s">
        <v>43</v>
      </c>
      <c r="F2816" s="71"/>
      <c r="G2816" s="71"/>
      <c r="H2816" s="71"/>
      <c r="I2816" s="71"/>
      <c r="J2816" s="71"/>
      <c r="K2816" s="71"/>
      <c r="L2816" s="71"/>
      <c r="M2816" s="71"/>
      <c r="N2816" s="72"/>
      <c r="O2816" s="76" t="s">
        <v>1269</v>
      </c>
      <c r="P2816" s="77">
        <v>3276557112733</v>
      </c>
      <c r="Q2816" s="77"/>
      <c r="R2816" s="77"/>
      <c r="S2816" s="78"/>
      <c r="T2816" s="119">
        <v>150</v>
      </c>
    </row>
    <row r="2817" spans="2:20" x14ac:dyDescent="0.25">
      <c r="B2817" s="70">
        <v>870388</v>
      </c>
      <c r="E2817" s="43" t="s">
        <v>43</v>
      </c>
      <c r="N2817" s="72"/>
      <c r="O2817" s="76" t="s">
        <v>1269</v>
      </c>
      <c r="P2817" s="77">
        <v>3276557112733</v>
      </c>
      <c r="Q2817" s="77"/>
      <c r="R2817" s="77"/>
      <c r="S2817" s="78"/>
      <c r="T2817" s="119">
        <v>250</v>
      </c>
    </row>
    <row r="2818" spans="2:20" x14ac:dyDescent="0.25">
      <c r="B2818" s="70">
        <v>901212</v>
      </c>
      <c r="E2818" s="43" t="s">
        <v>43</v>
      </c>
      <c r="N2818" s="72"/>
      <c r="O2818" s="76" t="s">
        <v>1269</v>
      </c>
      <c r="P2818" s="77">
        <v>3276557112733</v>
      </c>
      <c r="Q2818" s="77"/>
      <c r="R2818" s="77"/>
      <c r="S2818" s="78"/>
      <c r="T2818" s="119">
        <v>20</v>
      </c>
    </row>
    <row r="2819" spans="2:20" x14ac:dyDescent="0.25">
      <c r="B2819" s="70">
        <v>500874</v>
      </c>
      <c r="E2819" s="43" t="s">
        <v>43</v>
      </c>
      <c r="N2819" s="72"/>
      <c r="O2819" s="76" t="s">
        <v>1269</v>
      </c>
      <c r="P2819" s="77">
        <v>3276557112733</v>
      </c>
      <c r="Q2819" s="77"/>
      <c r="R2819" s="77"/>
      <c r="S2819" s="78"/>
      <c r="T2819" s="119">
        <v>6</v>
      </c>
    </row>
    <row r="2820" spans="2:20" x14ac:dyDescent="0.25">
      <c r="B2820" s="70">
        <v>501746</v>
      </c>
      <c r="E2820" s="43" t="s">
        <v>43</v>
      </c>
      <c r="N2820" s="72"/>
      <c r="O2820" s="76" t="s">
        <v>1269</v>
      </c>
      <c r="P2820" s="77">
        <v>3276557112733</v>
      </c>
      <c r="Q2820" s="77"/>
      <c r="R2820" s="77"/>
      <c r="S2820" s="78"/>
      <c r="T2820" s="119">
        <v>10</v>
      </c>
    </row>
    <row r="2821" spans="2:20" x14ac:dyDescent="0.25">
      <c r="B2821" s="70">
        <v>36161</v>
      </c>
      <c r="E2821" s="43" t="s">
        <v>43</v>
      </c>
      <c r="N2821" s="72"/>
      <c r="O2821" s="76" t="s">
        <v>1269</v>
      </c>
      <c r="P2821" s="77">
        <v>3276557112733</v>
      </c>
      <c r="Q2821" s="77"/>
      <c r="R2821" s="77"/>
      <c r="S2821" s="78"/>
      <c r="T2821" s="119">
        <v>25</v>
      </c>
    </row>
    <row r="2822" spans="2:20" x14ac:dyDescent="0.25">
      <c r="B2822" s="70">
        <v>414935</v>
      </c>
      <c r="C2822" s="144">
        <v>512414</v>
      </c>
      <c r="E2822" s="43" t="s">
        <v>46</v>
      </c>
      <c r="N2822" s="72"/>
      <c r="O2822" s="76" t="s">
        <v>1269</v>
      </c>
      <c r="P2822" s="77">
        <v>3276557112733</v>
      </c>
      <c r="Q2822" s="77"/>
      <c r="R2822" s="77"/>
      <c r="S2822" s="78"/>
      <c r="T2822" s="119">
        <v>10</v>
      </c>
    </row>
    <row r="2823" spans="2:20" x14ac:dyDescent="0.25">
      <c r="B2823" s="70">
        <v>201140</v>
      </c>
      <c r="C2823" s="144">
        <v>201141</v>
      </c>
      <c r="D2823" s="144">
        <v>512404</v>
      </c>
      <c r="E2823" s="43" t="s">
        <v>46</v>
      </c>
      <c r="F2823" s="71"/>
      <c r="G2823" s="71"/>
      <c r="H2823" s="71"/>
      <c r="I2823" s="71"/>
      <c r="J2823" s="71"/>
      <c r="K2823" s="71"/>
      <c r="L2823" s="71"/>
      <c r="M2823" s="71"/>
      <c r="N2823" s="72"/>
      <c r="O2823" s="76" t="s">
        <v>1269</v>
      </c>
      <c r="P2823" s="77">
        <v>3276557112733</v>
      </c>
      <c r="Q2823" s="77"/>
      <c r="R2823" s="77"/>
      <c r="S2823" s="78"/>
      <c r="T2823" s="119">
        <v>25</v>
      </c>
    </row>
    <row r="2824" spans="2:20" x14ac:dyDescent="0.25">
      <c r="B2824" s="79">
        <v>319942</v>
      </c>
      <c r="C2824" s="71">
        <v>319945</v>
      </c>
      <c r="E2824" s="43" t="s">
        <v>46</v>
      </c>
      <c r="N2824" s="72"/>
      <c r="O2824" s="76" t="s">
        <v>1269</v>
      </c>
      <c r="P2824" s="77">
        <v>3276557112733</v>
      </c>
      <c r="Q2824" s="77"/>
      <c r="R2824" s="77"/>
      <c r="S2824" s="78"/>
      <c r="T2824" s="119">
        <v>150</v>
      </c>
    </row>
    <row r="2825" spans="2:20" x14ac:dyDescent="0.25">
      <c r="B2825" s="70">
        <v>901215</v>
      </c>
      <c r="E2825" s="43" t="s">
        <v>46</v>
      </c>
      <c r="N2825" s="72"/>
      <c r="O2825" s="76" t="s">
        <v>1269</v>
      </c>
      <c r="P2825" s="77">
        <v>3276557112733</v>
      </c>
      <c r="Q2825" s="77"/>
      <c r="R2825" s="77"/>
      <c r="S2825" s="78"/>
      <c r="T2825" s="119">
        <v>20</v>
      </c>
    </row>
    <row r="2826" spans="2:20" x14ac:dyDescent="0.25">
      <c r="B2826" s="70">
        <v>414940</v>
      </c>
      <c r="C2826" s="144">
        <v>512421</v>
      </c>
      <c r="E2826" s="43" t="s">
        <v>47</v>
      </c>
      <c r="N2826" s="72"/>
      <c r="O2826" s="76" t="s">
        <v>1269</v>
      </c>
      <c r="P2826" s="77">
        <v>3276557112733</v>
      </c>
      <c r="Q2826" s="77"/>
      <c r="R2826" s="77"/>
      <c r="S2826" s="78"/>
      <c r="T2826" s="119">
        <v>10</v>
      </c>
    </row>
    <row r="2827" spans="2:20" x14ac:dyDescent="0.25">
      <c r="B2827" s="70">
        <v>201143</v>
      </c>
      <c r="C2827" s="144">
        <v>201145</v>
      </c>
      <c r="D2827" s="144">
        <v>512417</v>
      </c>
      <c r="E2827" s="43" t="s">
        <v>47</v>
      </c>
      <c r="F2827" s="71"/>
      <c r="G2827" s="71"/>
      <c r="H2827" s="71"/>
      <c r="I2827" s="71"/>
      <c r="J2827" s="71"/>
      <c r="K2827" s="71"/>
      <c r="L2827" s="71"/>
      <c r="M2827" s="71"/>
      <c r="N2827" s="72"/>
      <c r="O2827" s="76" t="s">
        <v>1269</v>
      </c>
      <c r="P2827" s="77">
        <v>3276557112733</v>
      </c>
      <c r="Q2827" s="77"/>
      <c r="R2827" s="77"/>
      <c r="S2827" s="78"/>
      <c r="T2827" s="119">
        <v>25</v>
      </c>
    </row>
    <row r="2828" spans="2:20" x14ac:dyDescent="0.25">
      <c r="B2828" s="79">
        <v>319957</v>
      </c>
      <c r="C2828" s="71">
        <v>319962</v>
      </c>
      <c r="E2828" s="43" t="s">
        <v>47</v>
      </c>
      <c r="N2828" s="72"/>
      <c r="O2828" s="76" t="s">
        <v>1269</v>
      </c>
      <c r="P2828" s="77">
        <v>3276557112733</v>
      </c>
      <c r="Q2828" s="77"/>
      <c r="R2828" s="77"/>
      <c r="S2828" s="78"/>
      <c r="T2828" s="119">
        <v>150</v>
      </c>
    </row>
    <row r="2829" spans="2:20" x14ac:dyDescent="0.25">
      <c r="B2829" s="70">
        <v>709386</v>
      </c>
      <c r="C2829" s="144">
        <v>722659</v>
      </c>
      <c r="E2829" s="43" t="s">
        <v>43</v>
      </c>
      <c r="N2829" s="72"/>
      <c r="O2829" s="76" t="s">
        <v>1270</v>
      </c>
      <c r="P2829" s="77">
        <v>3276554985712</v>
      </c>
      <c r="Q2829" s="77"/>
      <c r="R2829" s="77"/>
      <c r="S2829" s="78"/>
      <c r="T2829" s="119">
        <v>10</v>
      </c>
    </row>
    <row r="2830" spans="2:20" x14ac:dyDescent="0.25">
      <c r="B2830" s="79">
        <v>428288</v>
      </c>
      <c r="C2830" s="71">
        <v>428310</v>
      </c>
      <c r="D2830" s="71"/>
      <c r="E2830" s="43" t="s">
        <v>43</v>
      </c>
      <c r="F2830" s="71"/>
      <c r="G2830" s="71"/>
      <c r="H2830" s="71"/>
      <c r="I2830" s="71"/>
      <c r="J2830" s="71"/>
      <c r="K2830" s="71"/>
      <c r="L2830" s="71"/>
      <c r="M2830" s="71"/>
      <c r="N2830" s="72"/>
      <c r="O2830" s="76" t="s">
        <v>1270</v>
      </c>
      <c r="P2830" s="77">
        <v>3276554985712</v>
      </c>
      <c r="Q2830" s="77"/>
      <c r="R2830" s="77"/>
      <c r="S2830" s="78"/>
      <c r="T2830" s="119">
        <v>10</v>
      </c>
    </row>
    <row r="2831" spans="2:20" x14ac:dyDescent="0.25">
      <c r="B2831" s="70">
        <v>599816</v>
      </c>
      <c r="C2831" s="144">
        <v>722593</v>
      </c>
      <c r="E2831" s="43" t="s">
        <v>46</v>
      </c>
      <c r="N2831" s="72"/>
      <c r="O2831" s="76" t="s">
        <v>1270</v>
      </c>
      <c r="P2831" s="77">
        <v>3276554985712</v>
      </c>
      <c r="Q2831" s="77"/>
      <c r="R2831" s="77"/>
      <c r="S2831" s="78"/>
      <c r="T2831" s="119">
        <v>10</v>
      </c>
    </row>
    <row r="2832" spans="2:20" x14ac:dyDescent="0.25">
      <c r="B2832" s="79">
        <v>428465</v>
      </c>
      <c r="C2832" s="71">
        <v>428498</v>
      </c>
      <c r="D2832" s="71"/>
      <c r="E2832" s="43" t="s">
        <v>46</v>
      </c>
      <c r="F2832" s="71"/>
      <c r="G2832" s="71"/>
      <c r="H2832" s="71"/>
      <c r="I2832" s="71"/>
      <c r="J2832" s="71"/>
      <c r="K2832" s="71"/>
      <c r="L2832" s="71"/>
      <c r="M2832" s="71"/>
      <c r="N2832" s="72"/>
      <c r="O2832" s="76" t="s">
        <v>1270</v>
      </c>
      <c r="P2832" s="77">
        <v>3276554985712</v>
      </c>
      <c r="Q2832" s="77"/>
      <c r="R2832" s="77"/>
      <c r="S2832" s="78"/>
      <c r="T2832" s="119">
        <v>10</v>
      </c>
    </row>
    <row r="2833" spans="2:20" x14ac:dyDescent="0.25">
      <c r="B2833" s="70">
        <v>599817</v>
      </c>
      <c r="C2833" s="144">
        <v>722625</v>
      </c>
      <c r="E2833" s="43" t="s">
        <v>47</v>
      </c>
      <c r="N2833" s="72"/>
      <c r="O2833" s="76" t="s">
        <v>1270</v>
      </c>
      <c r="P2833" s="77">
        <v>3276554985712</v>
      </c>
      <c r="Q2833" s="77"/>
      <c r="R2833" s="77"/>
      <c r="S2833" s="78"/>
      <c r="T2833" s="119">
        <v>10</v>
      </c>
    </row>
    <row r="2834" spans="2:20" x14ac:dyDescent="0.25">
      <c r="B2834" s="79">
        <v>428575</v>
      </c>
      <c r="C2834" s="71">
        <v>428599</v>
      </c>
      <c r="D2834" s="71"/>
      <c r="E2834" s="43" t="s">
        <v>47</v>
      </c>
      <c r="F2834" s="71"/>
      <c r="G2834" s="71"/>
      <c r="H2834" s="71"/>
      <c r="I2834" s="71"/>
      <c r="J2834" s="71"/>
      <c r="K2834" s="71"/>
      <c r="L2834" s="71"/>
      <c r="M2834" s="71"/>
      <c r="N2834" s="72"/>
      <c r="O2834" s="76" t="s">
        <v>1270</v>
      </c>
      <c r="P2834" s="77">
        <v>3276554985712</v>
      </c>
      <c r="Q2834" s="77"/>
      <c r="R2834" s="77"/>
      <c r="S2834" s="78"/>
      <c r="T2834" s="119">
        <v>10</v>
      </c>
    </row>
    <row r="2835" spans="2:20" x14ac:dyDescent="0.25">
      <c r="B2835" s="70">
        <v>414956</v>
      </c>
      <c r="C2835" s="144">
        <v>512462</v>
      </c>
      <c r="E2835" s="43" t="s">
        <v>43</v>
      </c>
      <c r="N2835" s="72"/>
      <c r="O2835" s="76" t="s">
        <v>1271</v>
      </c>
      <c r="P2835" s="77">
        <v>3276557102161</v>
      </c>
      <c r="Q2835" s="77"/>
      <c r="R2835" s="77"/>
      <c r="S2835" s="78"/>
      <c r="T2835" s="119">
        <v>10</v>
      </c>
    </row>
    <row r="2836" spans="2:20" x14ac:dyDescent="0.25">
      <c r="B2836" s="70">
        <v>201149</v>
      </c>
      <c r="C2836" s="144">
        <v>201150</v>
      </c>
      <c r="D2836" s="144">
        <v>512459</v>
      </c>
      <c r="E2836" s="43" t="s">
        <v>43</v>
      </c>
      <c r="N2836" s="72"/>
      <c r="O2836" s="76" t="s">
        <v>1271</v>
      </c>
      <c r="P2836" s="77">
        <v>3276557102161</v>
      </c>
      <c r="Q2836" s="77"/>
      <c r="R2836" s="77"/>
      <c r="S2836" s="78"/>
      <c r="T2836" s="119">
        <v>25</v>
      </c>
    </row>
    <row r="2837" spans="2:20" x14ac:dyDescent="0.25">
      <c r="B2837" s="70">
        <v>414960</v>
      </c>
      <c r="C2837" s="144">
        <v>512468</v>
      </c>
      <c r="E2837" s="43" t="s">
        <v>46</v>
      </c>
      <c r="N2837" s="72"/>
      <c r="O2837" s="76" t="s">
        <v>1271</v>
      </c>
      <c r="P2837" s="77">
        <v>3276557102161</v>
      </c>
      <c r="Q2837" s="77"/>
      <c r="R2837" s="77"/>
      <c r="S2837" s="78"/>
      <c r="T2837" s="119">
        <v>10</v>
      </c>
    </row>
    <row r="2838" spans="2:20" x14ac:dyDescent="0.25">
      <c r="B2838" s="70">
        <v>201152</v>
      </c>
      <c r="C2838" s="144">
        <v>201154</v>
      </c>
      <c r="D2838" s="144">
        <v>512465</v>
      </c>
      <c r="E2838" s="43" t="s">
        <v>46</v>
      </c>
      <c r="N2838" s="72"/>
      <c r="O2838" s="76" t="s">
        <v>1271</v>
      </c>
      <c r="P2838" s="77">
        <v>3276557102161</v>
      </c>
      <c r="Q2838" s="77"/>
      <c r="R2838" s="77"/>
      <c r="S2838" s="78"/>
      <c r="T2838" s="119">
        <v>25</v>
      </c>
    </row>
    <row r="2839" spans="2:20" x14ac:dyDescent="0.25">
      <c r="B2839" s="70">
        <v>431695</v>
      </c>
      <c r="C2839" s="144">
        <v>431693</v>
      </c>
      <c r="E2839" s="43" t="s">
        <v>46</v>
      </c>
      <c r="N2839" s="72"/>
      <c r="O2839" s="76" t="s">
        <v>1271</v>
      </c>
      <c r="P2839" s="77">
        <v>3276557102161</v>
      </c>
      <c r="Q2839" s="77"/>
      <c r="R2839" s="77"/>
      <c r="S2839" s="78"/>
      <c r="T2839" s="119">
        <v>20</v>
      </c>
    </row>
    <row r="2840" spans="2:20" x14ac:dyDescent="0.25">
      <c r="B2840" s="70">
        <v>414962</v>
      </c>
      <c r="C2840" s="144">
        <v>512473</v>
      </c>
      <c r="E2840" s="43" t="s">
        <v>47</v>
      </c>
      <c r="N2840" s="72"/>
      <c r="O2840" s="76" t="s">
        <v>1271</v>
      </c>
      <c r="P2840" s="77">
        <v>3276557102161</v>
      </c>
      <c r="Q2840" s="77"/>
      <c r="R2840" s="77"/>
      <c r="S2840" s="78"/>
      <c r="T2840" s="119">
        <v>10</v>
      </c>
    </row>
    <row r="2841" spans="2:20" x14ac:dyDescent="0.25">
      <c r="B2841" s="70">
        <v>201157</v>
      </c>
      <c r="C2841" s="144">
        <v>201158</v>
      </c>
      <c r="D2841" s="144">
        <v>512470</v>
      </c>
      <c r="E2841" s="43" t="s">
        <v>47</v>
      </c>
      <c r="N2841" s="72"/>
      <c r="O2841" s="76" t="s">
        <v>1271</v>
      </c>
      <c r="P2841" s="77">
        <v>3276557102161</v>
      </c>
      <c r="Q2841" s="77"/>
      <c r="R2841" s="77"/>
      <c r="S2841" s="78"/>
      <c r="T2841" s="119">
        <v>25</v>
      </c>
    </row>
    <row r="2842" spans="2:20" x14ac:dyDescent="0.25">
      <c r="B2842" s="70">
        <v>393649</v>
      </c>
      <c r="C2842" s="144">
        <v>393907</v>
      </c>
      <c r="E2842" s="43" t="s">
        <v>47</v>
      </c>
      <c r="N2842" s="72"/>
      <c r="O2842" s="76" t="s">
        <v>1272</v>
      </c>
      <c r="P2842" s="77"/>
      <c r="Q2842" s="77"/>
      <c r="R2842" s="77"/>
      <c r="S2842" s="78"/>
      <c r="T2842" s="119">
        <v>6</v>
      </c>
    </row>
    <row r="2843" spans="2:20" x14ac:dyDescent="0.25">
      <c r="B2843" s="79">
        <v>709384</v>
      </c>
      <c r="C2843" s="71">
        <v>722673</v>
      </c>
      <c r="E2843" s="43" t="s">
        <v>43</v>
      </c>
      <c r="N2843" s="72"/>
      <c r="O2843" s="76" t="s">
        <v>1273</v>
      </c>
      <c r="P2843" s="77">
        <v>3276554985729</v>
      </c>
      <c r="Q2843" s="77"/>
      <c r="R2843" s="77"/>
      <c r="S2843" s="78"/>
      <c r="T2843" s="119">
        <v>10</v>
      </c>
    </row>
    <row r="2844" spans="2:20" x14ac:dyDescent="0.25">
      <c r="B2844" s="70">
        <v>599920</v>
      </c>
      <c r="C2844" s="144">
        <v>722681</v>
      </c>
      <c r="E2844" s="43" t="s">
        <v>46</v>
      </c>
      <c r="N2844" s="72"/>
      <c r="O2844" s="76" t="s">
        <v>1273</v>
      </c>
      <c r="P2844" s="77">
        <v>3276554985729</v>
      </c>
      <c r="Q2844" s="77"/>
      <c r="R2844" s="77"/>
      <c r="S2844" s="78"/>
      <c r="T2844" s="119">
        <v>10</v>
      </c>
    </row>
    <row r="2845" spans="2:20" x14ac:dyDescent="0.25">
      <c r="B2845" s="70">
        <v>599888</v>
      </c>
      <c r="C2845" s="144">
        <v>722663</v>
      </c>
      <c r="E2845" s="43" t="s">
        <v>47</v>
      </c>
      <c r="N2845" s="72"/>
      <c r="O2845" s="76" t="s">
        <v>1273</v>
      </c>
      <c r="P2845" s="77">
        <v>3276554985729</v>
      </c>
      <c r="Q2845" s="77"/>
      <c r="R2845" s="77"/>
      <c r="S2845" s="78"/>
      <c r="T2845" s="119">
        <v>10</v>
      </c>
    </row>
    <row r="2846" spans="2:20" x14ac:dyDescent="0.25">
      <c r="B2846" s="79">
        <v>133654</v>
      </c>
      <c r="C2846" s="71">
        <v>133661</v>
      </c>
      <c r="E2846" s="43" t="s">
        <v>43</v>
      </c>
      <c r="N2846" s="72"/>
      <c r="O2846" s="76" t="s">
        <v>1274</v>
      </c>
      <c r="P2846" s="77">
        <v>3276556006446</v>
      </c>
      <c r="Q2846" s="77">
        <v>21042</v>
      </c>
      <c r="R2846" s="77"/>
      <c r="S2846" s="78"/>
      <c r="T2846" s="119">
        <v>6</v>
      </c>
    </row>
    <row r="2847" spans="2:20" x14ac:dyDescent="0.25">
      <c r="B2847" s="70">
        <v>202560</v>
      </c>
      <c r="C2847" s="144">
        <v>202565</v>
      </c>
      <c r="D2847" s="144">
        <v>511737</v>
      </c>
      <c r="E2847" s="43" t="s">
        <v>43</v>
      </c>
      <c r="N2847" s="72"/>
      <c r="O2847" s="76" t="s">
        <v>1274</v>
      </c>
      <c r="P2847" s="77">
        <v>3276556006446</v>
      </c>
      <c r="Q2847" s="77">
        <v>21042</v>
      </c>
      <c r="R2847" s="77"/>
      <c r="S2847" s="78"/>
      <c r="T2847" s="119">
        <v>12</v>
      </c>
    </row>
    <row r="2848" spans="2:20" x14ac:dyDescent="0.25">
      <c r="B2848" s="70">
        <v>317719</v>
      </c>
      <c r="E2848" s="43" t="s">
        <v>43</v>
      </c>
      <c r="N2848" s="72"/>
      <c r="O2848" s="76" t="s">
        <v>1274</v>
      </c>
      <c r="P2848" s="77">
        <v>3276556006446</v>
      </c>
      <c r="Q2848" s="77">
        <v>21042</v>
      </c>
      <c r="R2848" s="77"/>
      <c r="S2848" s="78"/>
      <c r="T2848" s="119">
        <v>80</v>
      </c>
    </row>
    <row r="2849" spans="2:20" x14ac:dyDescent="0.25">
      <c r="B2849" s="70">
        <v>202601</v>
      </c>
      <c r="C2849" s="144">
        <v>202602</v>
      </c>
      <c r="D2849" s="144">
        <v>261416</v>
      </c>
      <c r="E2849" s="43" t="s">
        <v>46</v>
      </c>
      <c r="N2849" s="72"/>
      <c r="O2849" s="76" t="s">
        <v>1274</v>
      </c>
      <c r="P2849" s="77">
        <v>3276556006446</v>
      </c>
      <c r="Q2849" s="77">
        <v>21042</v>
      </c>
      <c r="R2849" s="77"/>
      <c r="S2849" s="78"/>
      <c r="T2849" s="119">
        <v>12</v>
      </c>
    </row>
    <row r="2850" spans="2:20" x14ac:dyDescent="0.25">
      <c r="B2850" s="70">
        <v>424697</v>
      </c>
      <c r="C2850" s="144">
        <v>511793</v>
      </c>
      <c r="E2850" s="43" t="s">
        <v>43</v>
      </c>
      <c r="N2850" s="72"/>
      <c r="O2850" s="76" t="s">
        <v>1274</v>
      </c>
      <c r="P2850" s="77">
        <v>3276556006446</v>
      </c>
      <c r="Q2850" s="77">
        <v>21042</v>
      </c>
      <c r="R2850" s="77"/>
      <c r="S2850" s="78"/>
      <c r="T2850" s="119">
        <v>6</v>
      </c>
    </row>
    <row r="2851" spans="2:20" x14ac:dyDescent="0.25">
      <c r="B2851" s="70">
        <v>426684</v>
      </c>
      <c r="C2851" s="144">
        <v>511812</v>
      </c>
      <c r="E2851" s="43" t="s">
        <v>46</v>
      </c>
      <c r="N2851" s="72"/>
      <c r="O2851" s="76" t="s">
        <v>1274</v>
      </c>
      <c r="P2851" s="77">
        <v>3276556006446</v>
      </c>
      <c r="Q2851" s="77">
        <v>21042</v>
      </c>
      <c r="R2851" s="77"/>
      <c r="S2851" s="78"/>
      <c r="T2851" s="119">
        <v>6</v>
      </c>
    </row>
    <row r="2852" spans="2:20" x14ac:dyDescent="0.25">
      <c r="B2852" s="70">
        <v>430829</v>
      </c>
      <c r="C2852" s="144">
        <v>430879</v>
      </c>
      <c r="E2852" s="43" t="s">
        <v>46</v>
      </c>
      <c r="N2852" s="72"/>
      <c r="O2852" s="76" t="s">
        <v>1274</v>
      </c>
      <c r="P2852" s="77">
        <v>3276556006446</v>
      </c>
      <c r="Q2852" s="77">
        <v>21042</v>
      </c>
      <c r="R2852" s="77"/>
      <c r="S2852" s="78"/>
      <c r="T2852" s="119">
        <v>12</v>
      </c>
    </row>
    <row r="2853" spans="2:20" x14ac:dyDescent="0.25">
      <c r="B2853" s="70">
        <v>430908</v>
      </c>
      <c r="C2853" s="144">
        <v>430926</v>
      </c>
      <c r="E2853" s="43" t="s">
        <v>46</v>
      </c>
      <c r="N2853" s="72"/>
      <c r="O2853" s="76" t="s">
        <v>1274</v>
      </c>
      <c r="P2853" s="77">
        <v>3276556006446</v>
      </c>
      <c r="Q2853" s="77">
        <v>21042</v>
      </c>
      <c r="R2853" s="77"/>
      <c r="S2853" s="78"/>
      <c r="T2853" s="119">
        <v>14</v>
      </c>
    </row>
    <row r="2854" spans="2:20" x14ac:dyDescent="0.25">
      <c r="B2854" s="70">
        <v>433156</v>
      </c>
      <c r="C2854" s="144">
        <v>433274</v>
      </c>
      <c r="E2854" s="43" t="s">
        <v>43</v>
      </c>
      <c r="N2854" s="72"/>
      <c r="O2854" s="76" t="s">
        <v>1274</v>
      </c>
      <c r="P2854" s="77">
        <v>3276556006446</v>
      </c>
      <c r="Q2854" s="77">
        <v>21042</v>
      </c>
      <c r="R2854" s="77"/>
      <c r="S2854" s="78"/>
      <c r="T2854" s="119">
        <v>15</v>
      </c>
    </row>
    <row r="2855" spans="2:20" x14ac:dyDescent="0.25">
      <c r="B2855" s="70">
        <v>202615</v>
      </c>
      <c r="C2855" s="144">
        <v>202620</v>
      </c>
      <c r="D2855" s="144">
        <v>511740</v>
      </c>
      <c r="E2855" s="43" t="s">
        <v>43</v>
      </c>
      <c r="N2855" s="72"/>
      <c r="O2855" s="76" t="s">
        <v>1274</v>
      </c>
      <c r="P2855" s="77">
        <v>3276556006446</v>
      </c>
      <c r="Q2855" s="77">
        <v>21042</v>
      </c>
      <c r="R2855" s="77"/>
      <c r="S2855" s="78"/>
      <c r="T2855" s="119">
        <v>12</v>
      </c>
    </row>
    <row r="2856" spans="2:20" x14ac:dyDescent="0.25">
      <c r="B2856" s="70">
        <v>806992</v>
      </c>
      <c r="E2856" s="43" t="s">
        <v>43</v>
      </c>
      <c r="N2856" s="72"/>
      <c r="O2856" s="76" t="s">
        <v>1274</v>
      </c>
      <c r="P2856" s="77">
        <v>3276556006446</v>
      </c>
      <c r="Q2856" s="77">
        <v>21042</v>
      </c>
      <c r="R2856" s="77"/>
      <c r="S2856" s="78"/>
      <c r="T2856" s="119">
        <v>6</v>
      </c>
    </row>
    <row r="2857" spans="2:20" x14ac:dyDescent="0.25">
      <c r="B2857" s="70">
        <v>246168</v>
      </c>
      <c r="C2857" s="144">
        <v>246170</v>
      </c>
      <c r="D2857" s="144">
        <v>511753</v>
      </c>
      <c r="E2857" s="43" t="s">
        <v>43</v>
      </c>
      <c r="N2857" s="72"/>
      <c r="O2857" s="76" t="s">
        <v>1274</v>
      </c>
      <c r="P2857" s="77">
        <v>3276556006446</v>
      </c>
      <c r="Q2857" s="77">
        <v>21042</v>
      </c>
      <c r="R2857" s="77"/>
      <c r="S2857" s="78"/>
      <c r="T2857" s="119">
        <v>10</v>
      </c>
    </row>
    <row r="2858" spans="2:20" x14ac:dyDescent="0.25">
      <c r="B2858" s="70">
        <v>806993</v>
      </c>
      <c r="E2858" s="43" t="s">
        <v>46</v>
      </c>
      <c r="N2858" s="72"/>
      <c r="O2858" s="76" t="s">
        <v>1274</v>
      </c>
      <c r="P2858" s="77">
        <v>3276556006446</v>
      </c>
      <c r="Q2858" s="77">
        <v>21042</v>
      </c>
      <c r="R2858" s="77"/>
      <c r="S2858" s="78"/>
      <c r="T2858" s="119">
        <v>6</v>
      </c>
    </row>
    <row r="2859" spans="2:20" x14ac:dyDescent="0.25">
      <c r="B2859" s="70">
        <v>246178</v>
      </c>
      <c r="C2859" s="144">
        <v>246180</v>
      </c>
      <c r="D2859" s="144">
        <v>511783</v>
      </c>
      <c r="E2859" s="43" t="s">
        <v>46</v>
      </c>
      <c r="N2859" s="72"/>
      <c r="O2859" s="76" t="s">
        <v>1274</v>
      </c>
      <c r="P2859" s="77">
        <v>3276556006446</v>
      </c>
      <c r="Q2859" s="77">
        <v>21042</v>
      </c>
      <c r="R2859" s="77"/>
      <c r="S2859" s="78"/>
      <c r="T2859" s="119">
        <v>10</v>
      </c>
    </row>
    <row r="2860" spans="2:20" x14ac:dyDescent="0.25">
      <c r="B2860" s="79">
        <v>471826</v>
      </c>
      <c r="C2860" s="71">
        <v>471868</v>
      </c>
      <c r="E2860" s="43" t="s">
        <v>47</v>
      </c>
      <c r="N2860" s="72"/>
      <c r="O2860" s="76" t="s">
        <v>1274</v>
      </c>
      <c r="P2860" s="77">
        <v>3276556006446</v>
      </c>
      <c r="Q2860" s="77">
        <v>21042</v>
      </c>
      <c r="R2860" s="77"/>
      <c r="S2860" s="78"/>
      <c r="T2860" s="119">
        <v>14</v>
      </c>
    </row>
    <row r="2861" spans="2:20" x14ac:dyDescent="0.25">
      <c r="B2861" s="79">
        <v>597201</v>
      </c>
      <c r="C2861" s="71">
        <v>597612</v>
      </c>
      <c r="E2861" s="43" t="s">
        <v>43</v>
      </c>
      <c r="N2861" s="72"/>
      <c r="O2861" s="76" t="s">
        <v>1275</v>
      </c>
      <c r="P2861" s="77">
        <v>3276557765939</v>
      </c>
      <c r="Q2861" s="77">
        <v>21043</v>
      </c>
      <c r="R2861" s="77">
        <v>2265</v>
      </c>
      <c r="S2861" s="78"/>
      <c r="T2861" s="119">
        <v>6</v>
      </c>
    </row>
    <row r="2862" spans="2:20" x14ac:dyDescent="0.25">
      <c r="B2862" s="70">
        <v>155820</v>
      </c>
      <c r="E2862" s="43" t="s">
        <v>43</v>
      </c>
      <c r="N2862" s="72"/>
      <c r="O2862" s="76" t="s">
        <v>1275</v>
      </c>
      <c r="P2862" s="77">
        <v>3276557765939</v>
      </c>
      <c r="Q2862" s="77">
        <v>21043</v>
      </c>
      <c r="R2862" s="77">
        <v>2265</v>
      </c>
      <c r="S2862" s="78"/>
      <c r="T2862" s="119">
        <v>12</v>
      </c>
    </row>
    <row r="2863" spans="2:20" x14ac:dyDescent="0.25">
      <c r="B2863" s="79">
        <v>387940</v>
      </c>
      <c r="C2863" s="71">
        <v>387950</v>
      </c>
      <c r="E2863" s="43" t="s">
        <v>46</v>
      </c>
      <c r="N2863" s="72"/>
      <c r="O2863" s="76" t="s">
        <v>1276</v>
      </c>
      <c r="P2863" s="77"/>
      <c r="Q2863" s="77"/>
      <c r="R2863" s="77"/>
      <c r="S2863" s="78"/>
      <c r="T2863" s="119">
        <v>14</v>
      </c>
    </row>
    <row r="2864" spans="2:20" x14ac:dyDescent="0.25">
      <c r="B2864" s="79">
        <v>869916</v>
      </c>
      <c r="C2864" s="71">
        <v>870024</v>
      </c>
      <c r="D2864" s="71"/>
      <c r="E2864" s="43" t="s">
        <v>43</v>
      </c>
      <c r="F2864" s="71"/>
      <c r="G2864" s="71"/>
      <c r="H2864" s="71"/>
      <c r="I2864" s="71"/>
      <c r="J2864" s="71"/>
      <c r="K2864" s="71"/>
      <c r="L2864" s="71"/>
      <c r="M2864" s="71"/>
      <c r="N2864" s="72"/>
      <c r="O2864" s="76" t="s">
        <v>1277</v>
      </c>
      <c r="P2864" s="77"/>
      <c r="Q2864" s="77"/>
      <c r="R2864" s="77"/>
      <c r="S2864" s="78"/>
      <c r="T2864" s="119">
        <v>12</v>
      </c>
    </row>
    <row r="2865" spans="2:20" x14ac:dyDescent="0.25">
      <c r="B2865" s="79"/>
      <c r="C2865" s="71"/>
      <c r="D2865" s="71"/>
      <c r="E2865" s="43"/>
      <c r="F2865" s="71"/>
      <c r="G2865" s="71"/>
      <c r="H2865" s="71"/>
      <c r="I2865" s="71"/>
      <c r="J2865" s="71"/>
      <c r="K2865" s="71"/>
      <c r="L2865" s="71"/>
      <c r="M2865" s="71"/>
      <c r="N2865" s="72"/>
      <c r="O2865" s="76" t="s">
        <v>1277</v>
      </c>
      <c r="P2865" s="77">
        <v>3276553428470</v>
      </c>
      <c r="Q2865" s="77"/>
      <c r="R2865" s="77"/>
      <c r="S2865" s="78"/>
      <c r="T2865" s="119"/>
    </row>
    <row r="2866" spans="2:20" x14ac:dyDescent="0.25">
      <c r="B2866" s="70">
        <v>975408</v>
      </c>
      <c r="E2866" s="43" t="s">
        <v>43</v>
      </c>
      <c r="N2866" s="72"/>
      <c r="O2866" s="76" t="s">
        <v>1278</v>
      </c>
      <c r="P2866" s="77" t="s">
        <v>61</v>
      </c>
      <c r="Q2866" s="77"/>
      <c r="R2866" s="77"/>
      <c r="S2866" s="78"/>
      <c r="T2866" s="119">
        <v>8</v>
      </c>
    </row>
    <row r="2867" spans="2:20" x14ac:dyDescent="0.25">
      <c r="B2867" s="70">
        <v>975418</v>
      </c>
      <c r="E2867" s="43" t="s">
        <v>43</v>
      </c>
      <c r="N2867" s="72"/>
      <c r="O2867" s="76" t="s">
        <v>1279</v>
      </c>
      <c r="P2867" s="77" t="s">
        <v>61</v>
      </c>
      <c r="Q2867" s="77"/>
      <c r="R2867" s="77"/>
      <c r="S2867" s="78"/>
      <c r="T2867" s="119">
        <v>8</v>
      </c>
    </row>
    <row r="2868" spans="2:20" x14ac:dyDescent="0.25">
      <c r="B2868" s="70">
        <v>975427</v>
      </c>
      <c r="E2868" s="43" t="s">
        <v>43</v>
      </c>
      <c r="N2868" s="72"/>
      <c r="O2868" s="76" t="s">
        <v>1280</v>
      </c>
      <c r="P2868" s="77" t="s">
        <v>61</v>
      </c>
      <c r="Q2868" s="77"/>
      <c r="R2868" s="77"/>
      <c r="S2868" s="78"/>
      <c r="T2868" s="119">
        <v>8</v>
      </c>
    </row>
    <row r="2869" spans="2:20" x14ac:dyDescent="0.25">
      <c r="B2869" s="70">
        <v>975435</v>
      </c>
      <c r="E2869" s="43" t="s">
        <v>43</v>
      </c>
      <c r="N2869" s="72"/>
      <c r="O2869" s="76" t="s">
        <v>1281</v>
      </c>
      <c r="P2869" s="77" t="s">
        <v>61</v>
      </c>
      <c r="Q2869" s="77"/>
      <c r="R2869" s="77"/>
      <c r="S2869" s="78"/>
      <c r="T2869" s="119">
        <v>8</v>
      </c>
    </row>
    <row r="2870" spans="2:20" x14ac:dyDescent="0.25">
      <c r="B2870" s="70">
        <v>977377</v>
      </c>
      <c r="E2870" s="43" t="s">
        <v>43</v>
      </c>
      <c r="N2870" s="72"/>
      <c r="O2870" s="76" t="s">
        <v>1282</v>
      </c>
      <c r="P2870" s="77" t="s">
        <v>61</v>
      </c>
      <c r="Q2870" s="77"/>
      <c r="R2870" s="77"/>
      <c r="S2870" s="78"/>
      <c r="T2870" s="119">
        <v>1</v>
      </c>
    </row>
    <row r="2871" spans="2:20" x14ac:dyDescent="0.25">
      <c r="B2871" s="70">
        <v>879110</v>
      </c>
      <c r="E2871" s="43" t="s">
        <v>43</v>
      </c>
      <c r="N2871" s="72"/>
      <c r="O2871" s="76" t="s">
        <v>1283</v>
      </c>
      <c r="P2871" s="77">
        <v>3276552640156</v>
      </c>
      <c r="Q2871" s="77"/>
      <c r="R2871" s="77"/>
      <c r="S2871" s="78"/>
      <c r="T2871" s="119">
        <v>6</v>
      </c>
    </row>
    <row r="2872" spans="2:20" x14ac:dyDescent="0.25">
      <c r="B2872" s="70">
        <v>819253</v>
      </c>
      <c r="E2872" s="43" t="s">
        <v>43</v>
      </c>
      <c r="N2872" s="72"/>
      <c r="O2872" s="76" t="s">
        <v>1284</v>
      </c>
      <c r="P2872" s="77">
        <v>3276552640163</v>
      </c>
      <c r="Q2872" s="77"/>
      <c r="R2872" s="77"/>
      <c r="S2872" s="78"/>
      <c r="T2872" s="119">
        <v>6</v>
      </c>
    </row>
    <row r="2873" spans="2:20" x14ac:dyDescent="0.25">
      <c r="B2873" s="79">
        <v>647323</v>
      </c>
      <c r="C2873" s="71">
        <v>647367</v>
      </c>
      <c r="E2873" s="43" t="s">
        <v>43</v>
      </c>
      <c r="N2873" s="72"/>
      <c r="O2873" s="76" t="s">
        <v>1285</v>
      </c>
      <c r="P2873" s="77">
        <v>3523680335066</v>
      </c>
      <c r="Q2873" s="77">
        <v>91213</v>
      </c>
      <c r="R2873" s="77"/>
      <c r="S2873" s="99"/>
      <c r="T2873" s="119">
        <v>5</v>
      </c>
    </row>
    <row r="2874" spans="2:20" x14ac:dyDescent="0.25">
      <c r="B2874" s="79">
        <v>950579</v>
      </c>
      <c r="C2874" s="71">
        <v>950581</v>
      </c>
      <c r="E2874" s="43"/>
      <c r="N2874" s="72"/>
      <c r="O2874" s="76" t="s">
        <v>1286</v>
      </c>
      <c r="P2874" s="77">
        <v>3276552639976</v>
      </c>
      <c r="Q2874" s="77">
        <v>90640</v>
      </c>
      <c r="R2874" s="77"/>
      <c r="S2874" s="78" t="s">
        <v>1287</v>
      </c>
      <c r="T2874" s="119">
        <v>5</v>
      </c>
    </row>
    <row r="2875" spans="2:20" x14ac:dyDescent="0.25">
      <c r="B2875" s="70">
        <v>942141</v>
      </c>
      <c r="C2875" s="144">
        <v>942142</v>
      </c>
      <c r="E2875" s="43" t="s">
        <v>59</v>
      </c>
      <c r="N2875" s="72"/>
      <c r="O2875" s="76" t="s">
        <v>1288</v>
      </c>
      <c r="P2875" s="77" t="s">
        <v>61</v>
      </c>
      <c r="Q2875" s="77"/>
      <c r="R2875" s="77"/>
      <c r="S2875" s="78"/>
      <c r="T2875" s="119"/>
    </row>
    <row r="2876" spans="2:20" x14ac:dyDescent="0.25">
      <c r="B2876" s="79">
        <v>813481</v>
      </c>
      <c r="C2876" s="71">
        <v>813496</v>
      </c>
      <c r="D2876" s="71"/>
      <c r="E2876" s="43"/>
      <c r="F2876" s="71"/>
      <c r="G2876" s="71"/>
      <c r="H2876" s="71"/>
      <c r="I2876" s="71"/>
      <c r="J2876" s="71"/>
      <c r="K2876" s="71"/>
      <c r="L2876" s="71"/>
      <c r="M2876" s="71"/>
      <c r="N2876" s="72"/>
      <c r="O2876" s="76" t="s">
        <v>1289</v>
      </c>
      <c r="P2876" s="77"/>
      <c r="Q2876" s="77"/>
      <c r="R2876" s="77"/>
      <c r="S2876" s="78"/>
      <c r="T2876" s="119">
        <v>7</v>
      </c>
    </row>
    <row r="2877" spans="2:20" x14ac:dyDescent="0.25">
      <c r="B2877" s="70">
        <v>598063</v>
      </c>
      <c r="C2877" s="144">
        <v>598064</v>
      </c>
      <c r="E2877" s="43" t="s">
        <v>59</v>
      </c>
      <c r="N2877" s="72"/>
      <c r="O2877" s="76" t="s">
        <v>1290</v>
      </c>
      <c r="P2877" s="77">
        <v>3523680248182</v>
      </c>
      <c r="Q2877" s="77">
        <v>90139</v>
      </c>
      <c r="R2877" s="77"/>
      <c r="S2877" s="78"/>
      <c r="T2877" s="119">
        <v>5</v>
      </c>
    </row>
    <row r="2878" spans="2:20" x14ac:dyDescent="0.25">
      <c r="B2878" s="70">
        <v>943270</v>
      </c>
      <c r="C2878" s="144">
        <v>943204</v>
      </c>
      <c r="E2878" s="43" t="s">
        <v>59</v>
      </c>
      <c r="N2878" s="72"/>
      <c r="O2878" s="76" t="s">
        <v>1291</v>
      </c>
      <c r="P2878" s="80">
        <v>3523680340442</v>
      </c>
      <c r="Q2878" s="77">
        <v>91070</v>
      </c>
      <c r="R2878" s="77"/>
      <c r="S2878" s="78"/>
      <c r="T2878" s="119"/>
    </row>
    <row r="2879" spans="2:20" x14ac:dyDescent="0.25">
      <c r="B2879" s="123">
        <v>14052</v>
      </c>
      <c r="C2879" s="124">
        <v>14054</v>
      </c>
      <c r="D2879" s="71"/>
      <c r="E2879" s="43" t="s">
        <v>46</v>
      </c>
      <c r="F2879" s="71"/>
      <c r="G2879" s="71"/>
      <c r="H2879" s="71"/>
      <c r="I2879" s="71"/>
      <c r="J2879" s="71"/>
      <c r="K2879" s="71"/>
      <c r="L2879" s="71"/>
      <c r="M2879" s="71"/>
      <c r="N2879" s="72"/>
      <c r="O2879" s="76" t="s">
        <v>1291</v>
      </c>
      <c r="P2879" s="77" t="s">
        <v>61</v>
      </c>
      <c r="Q2879" s="77">
        <v>91070</v>
      </c>
      <c r="R2879" s="77"/>
      <c r="S2879" s="78"/>
      <c r="T2879" s="119">
        <v>15</v>
      </c>
    </row>
    <row r="2880" spans="2:20" x14ac:dyDescent="0.25">
      <c r="B2880" s="70">
        <v>950568</v>
      </c>
      <c r="C2880" s="144">
        <v>950569</v>
      </c>
      <c r="E2880" s="43" t="s">
        <v>43</v>
      </c>
      <c r="N2880" s="72"/>
      <c r="O2880" s="76" t="s">
        <v>1292</v>
      </c>
      <c r="P2880" s="77">
        <v>3276552639969</v>
      </c>
      <c r="Q2880" s="77">
        <v>90639</v>
      </c>
      <c r="R2880" s="77"/>
      <c r="S2880" s="78" t="s">
        <v>1293</v>
      </c>
      <c r="T2880" s="119">
        <v>5</v>
      </c>
    </row>
    <row r="2881" spans="2:20" x14ac:dyDescent="0.25">
      <c r="B2881" s="70">
        <v>989603</v>
      </c>
      <c r="C2881" s="144">
        <v>989605</v>
      </c>
      <c r="E2881" s="43" t="s">
        <v>43</v>
      </c>
      <c r="N2881" s="72"/>
      <c r="O2881" s="76" t="s">
        <v>1292</v>
      </c>
      <c r="P2881" s="77">
        <v>3276552639969</v>
      </c>
      <c r="Q2881" s="77">
        <v>90639</v>
      </c>
      <c r="R2881" s="77"/>
      <c r="S2881" s="78" t="s">
        <v>1293</v>
      </c>
      <c r="T2881" s="119">
        <v>10</v>
      </c>
    </row>
    <row r="2882" spans="2:20" x14ac:dyDescent="0.25">
      <c r="B2882" s="79">
        <v>764290</v>
      </c>
      <c r="C2882" s="71">
        <v>764301</v>
      </c>
      <c r="E2882" s="43" t="s">
        <v>47</v>
      </c>
      <c r="N2882" s="72"/>
      <c r="O2882" s="76" t="s">
        <v>1292</v>
      </c>
      <c r="P2882" s="77">
        <v>3276552639969</v>
      </c>
      <c r="Q2882" s="77">
        <v>90639</v>
      </c>
      <c r="R2882" s="77"/>
      <c r="S2882" s="78" t="s">
        <v>1293</v>
      </c>
      <c r="T2882" s="119">
        <v>8</v>
      </c>
    </row>
    <row r="2883" spans="2:20" x14ac:dyDescent="0.25">
      <c r="B2883" s="70">
        <v>598081</v>
      </c>
      <c r="C2883" s="144">
        <v>598089</v>
      </c>
      <c r="E2883" s="43"/>
      <c r="N2883" s="72"/>
      <c r="O2883" s="76" t="s">
        <v>1294</v>
      </c>
      <c r="P2883" s="77">
        <v>3523680248304</v>
      </c>
      <c r="Q2883" s="77">
        <v>90145</v>
      </c>
      <c r="R2883" s="77"/>
      <c r="S2883" s="78">
        <v>2205523</v>
      </c>
      <c r="T2883" s="119">
        <v>5</v>
      </c>
    </row>
    <row r="2884" spans="2:20" x14ac:dyDescent="0.25">
      <c r="B2884" s="79">
        <v>141820</v>
      </c>
      <c r="C2884" s="71">
        <v>141826</v>
      </c>
      <c r="E2884" s="43" t="s">
        <v>43</v>
      </c>
      <c r="N2884" s="72"/>
      <c r="O2884" s="76" t="s">
        <v>1295</v>
      </c>
      <c r="P2884" s="77">
        <v>3276550261087</v>
      </c>
      <c r="Q2884" s="77"/>
      <c r="R2884" s="77"/>
      <c r="S2884" s="78"/>
      <c r="T2884" s="119">
        <v>10</v>
      </c>
    </row>
    <row r="2885" spans="2:20" x14ac:dyDescent="0.25">
      <c r="B2885" s="70">
        <v>560924</v>
      </c>
      <c r="C2885" s="144">
        <v>371597</v>
      </c>
      <c r="E2885" s="43" t="s">
        <v>46</v>
      </c>
      <c r="N2885" s="72"/>
      <c r="O2885" s="76" t="s">
        <v>1295</v>
      </c>
      <c r="P2885" s="77">
        <v>3276550261087</v>
      </c>
      <c r="Q2885" s="77"/>
      <c r="R2885" s="77"/>
      <c r="S2885" s="78"/>
      <c r="T2885" s="119">
        <v>10</v>
      </c>
    </row>
    <row r="2886" spans="2:20" x14ac:dyDescent="0.25">
      <c r="B2886" s="70">
        <v>540412</v>
      </c>
      <c r="C2886" s="124">
        <v>89922</v>
      </c>
      <c r="E2886" s="43" t="s">
        <v>46</v>
      </c>
      <c r="N2886" s="72"/>
      <c r="O2886" s="76" t="s">
        <v>1295</v>
      </c>
      <c r="P2886" s="77">
        <v>3276550261087</v>
      </c>
      <c r="Q2886" s="77"/>
      <c r="R2886" s="77"/>
      <c r="S2886" s="78"/>
      <c r="T2886" s="119">
        <v>5</v>
      </c>
    </row>
    <row r="2887" spans="2:20" x14ac:dyDescent="0.25">
      <c r="B2887" s="70">
        <v>544496</v>
      </c>
      <c r="C2887" s="144">
        <v>544516</v>
      </c>
      <c r="E2887" s="43" t="s">
        <v>46</v>
      </c>
      <c r="N2887" s="72"/>
      <c r="O2887" s="76" t="s">
        <v>1295</v>
      </c>
      <c r="P2887" s="77">
        <v>3276550261087</v>
      </c>
      <c r="Q2887" s="77"/>
      <c r="R2887" s="77"/>
      <c r="S2887" s="78"/>
      <c r="T2887" s="119">
        <v>10</v>
      </c>
    </row>
    <row r="2888" spans="2:20" x14ac:dyDescent="0.25">
      <c r="B2888" s="70">
        <v>203820</v>
      </c>
      <c r="C2888" s="144">
        <v>203827</v>
      </c>
      <c r="E2888" s="43" t="s">
        <v>46</v>
      </c>
      <c r="N2888" s="72"/>
      <c r="O2888" s="76" t="s">
        <v>1295</v>
      </c>
      <c r="P2888" s="77">
        <v>3276550261087</v>
      </c>
      <c r="Q2888" s="77"/>
      <c r="R2888" s="77"/>
      <c r="S2888" s="78"/>
      <c r="T2888" s="119">
        <v>12</v>
      </c>
    </row>
    <row r="2889" spans="2:20" x14ac:dyDescent="0.25">
      <c r="B2889" s="79">
        <v>141776</v>
      </c>
      <c r="C2889" s="71">
        <v>141790</v>
      </c>
      <c r="E2889" s="43" t="s">
        <v>46</v>
      </c>
      <c r="N2889" s="72"/>
      <c r="O2889" s="76" t="s">
        <v>1295</v>
      </c>
      <c r="P2889" s="77">
        <v>3276550261087</v>
      </c>
      <c r="Q2889" s="77"/>
      <c r="R2889" s="77"/>
      <c r="S2889" s="78"/>
      <c r="T2889" s="119">
        <v>10</v>
      </c>
    </row>
    <row r="2890" spans="2:20" x14ac:dyDescent="0.25">
      <c r="B2890" s="70">
        <v>996021</v>
      </c>
      <c r="C2890" s="144">
        <v>996022</v>
      </c>
      <c r="E2890" s="43" t="s">
        <v>47</v>
      </c>
      <c r="N2890" s="72"/>
      <c r="O2890" s="76" t="s">
        <v>1295</v>
      </c>
      <c r="P2890" s="77">
        <v>3276550261087</v>
      </c>
      <c r="Q2890" s="77"/>
      <c r="R2890" s="77"/>
      <c r="S2890" s="78"/>
      <c r="T2890" s="119">
        <v>6</v>
      </c>
    </row>
    <row r="2891" spans="2:20" x14ac:dyDescent="0.25">
      <c r="B2891" s="70">
        <v>961881</v>
      </c>
      <c r="C2891" s="144">
        <v>961884</v>
      </c>
      <c r="E2891" s="43" t="s">
        <v>47</v>
      </c>
      <c r="N2891" s="72"/>
      <c r="O2891" s="76" t="s">
        <v>1295</v>
      </c>
      <c r="P2891" s="77">
        <v>3276550261087</v>
      </c>
      <c r="Q2891" s="77"/>
      <c r="R2891" s="77"/>
      <c r="S2891" s="78"/>
      <c r="T2891" s="119">
        <v>10</v>
      </c>
    </row>
    <row r="2892" spans="2:20" x14ac:dyDescent="0.25">
      <c r="B2892" s="79">
        <v>141720</v>
      </c>
      <c r="C2892" s="71">
        <v>141743</v>
      </c>
      <c r="E2892" s="43" t="s">
        <v>47</v>
      </c>
      <c r="N2892" s="72"/>
      <c r="O2892" s="76" t="s">
        <v>1295</v>
      </c>
      <c r="P2892" s="77">
        <v>3276550261087</v>
      </c>
      <c r="Q2892" s="77"/>
      <c r="R2892" s="77"/>
      <c r="S2892" s="78"/>
      <c r="T2892" s="119">
        <v>10</v>
      </c>
    </row>
    <row r="2893" spans="2:20" x14ac:dyDescent="0.25">
      <c r="B2893" s="79">
        <v>890794</v>
      </c>
      <c r="C2893" s="71">
        <v>890825</v>
      </c>
      <c r="E2893" s="43" t="s">
        <v>43</v>
      </c>
      <c r="N2893" s="72"/>
      <c r="O2893" s="76" t="s">
        <v>1296</v>
      </c>
      <c r="P2893" s="77">
        <v>3276552705206</v>
      </c>
      <c r="Q2893" s="77"/>
      <c r="R2893" s="77"/>
      <c r="S2893" s="78"/>
      <c r="T2893" s="119">
        <v>10</v>
      </c>
    </row>
    <row r="2894" spans="2:20" x14ac:dyDescent="0.25">
      <c r="B2894" s="70">
        <v>564234</v>
      </c>
      <c r="C2894" s="144">
        <v>371975</v>
      </c>
      <c r="E2894" s="43" t="s">
        <v>43</v>
      </c>
      <c r="N2894" s="72"/>
      <c r="O2894" s="76" t="s">
        <v>1296</v>
      </c>
      <c r="P2894" s="77">
        <v>3276552705206</v>
      </c>
      <c r="Q2894" s="77"/>
      <c r="R2894" s="77"/>
      <c r="S2894" s="78"/>
      <c r="T2894" s="119">
        <v>20</v>
      </c>
    </row>
    <row r="2895" spans="2:20" x14ac:dyDescent="0.25">
      <c r="B2895" s="79">
        <v>586576</v>
      </c>
      <c r="C2895" s="71">
        <v>586599</v>
      </c>
      <c r="E2895" s="43" t="s">
        <v>43</v>
      </c>
      <c r="N2895" s="72"/>
      <c r="O2895" s="76"/>
      <c r="P2895" s="77"/>
      <c r="Q2895" s="77"/>
      <c r="R2895" s="77"/>
      <c r="S2895" s="78"/>
      <c r="T2895" s="119">
        <v>10</v>
      </c>
    </row>
    <row r="2896" spans="2:20" x14ac:dyDescent="0.25">
      <c r="B2896" s="79"/>
      <c r="E2896" s="43"/>
      <c r="N2896" s="72"/>
      <c r="O2896" s="76" t="s">
        <v>1297</v>
      </c>
      <c r="P2896" s="77">
        <v>3276552705251</v>
      </c>
      <c r="Q2896" s="77"/>
      <c r="R2896" s="77"/>
      <c r="S2896" s="78"/>
      <c r="T2896" s="119"/>
    </row>
    <row r="2897" spans="2:20" x14ac:dyDescent="0.25">
      <c r="B2897" s="70">
        <v>774430</v>
      </c>
      <c r="C2897" s="144">
        <v>774432</v>
      </c>
      <c r="E2897" s="43" t="s">
        <v>43</v>
      </c>
      <c r="N2897" s="72"/>
      <c r="O2897" s="76" t="s">
        <v>1298</v>
      </c>
      <c r="P2897" s="77">
        <v>3276552705237</v>
      </c>
      <c r="Q2897" s="77"/>
      <c r="R2897" s="77"/>
      <c r="S2897" s="78"/>
      <c r="T2897" s="119">
        <v>6</v>
      </c>
    </row>
    <row r="2898" spans="2:20" x14ac:dyDescent="0.25">
      <c r="B2898" s="70">
        <v>98449</v>
      </c>
      <c r="E2898" s="43" t="s">
        <v>43</v>
      </c>
      <c r="N2898" s="72"/>
      <c r="O2898" s="76" t="s">
        <v>1298</v>
      </c>
      <c r="P2898" s="77">
        <v>3276552705237</v>
      </c>
      <c r="Q2898" s="77"/>
      <c r="R2898" s="77"/>
      <c r="S2898" s="78"/>
      <c r="T2898" s="119">
        <v>12</v>
      </c>
    </row>
    <row r="2899" spans="2:20" x14ac:dyDescent="0.25">
      <c r="B2899" s="79">
        <v>641934</v>
      </c>
      <c r="C2899" s="59">
        <v>641945</v>
      </c>
      <c r="E2899" s="43" t="s">
        <v>43</v>
      </c>
      <c r="N2899" s="72"/>
      <c r="O2899" s="76"/>
      <c r="P2899" s="77"/>
      <c r="Q2899" s="77"/>
      <c r="R2899" s="77"/>
      <c r="S2899" s="78"/>
      <c r="T2899" s="119">
        <v>10</v>
      </c>
    </row>
    <row r="2900" spans="2:20" x14ac:dyDescent="0.25">
      <c r="B2900" s="79">
        <v>410573</v>
      </c>
      <c r="C2900" s="59">
        <v>410583</v>
      </c>
      <c r="E2900" s="43" t="s">
        <v>43</v>
      </c>
      <c r="N2900" s="72"/>
      <c r="O2900" s="76"/>
      <c r="P2900" s="77"/>
      <c r="Q2900" s="77"/>
      <c r="R2900" s="77"/>
      <c r="S2900" s="78"/>
      <c r="T2900" s="119">
        <v>10</v>
      </c>
    </row>
    <row r="2901" spans="2:20" x14ac:dyDescent="0.25">
      <c r="B2901" s="70">
        <v>412260</v>
      </c>
      <c r="E2901" s="43" t="s">
        <v>43</v>
      </c>
      <c r="N2901" s="72"/>
      <c r="O2901" s="76" t="s">
        <v>1299</v>
      </c>
      <c r="P2901" s="77">
        <v>3276552705213</v>
      </c>
      <c r="Q2901" s="77"/>
      <c r="R2901" s="77"/>
      <c r="S2901" s="78"/>
      <c r="T2901" s="119">
        <v>20</v>
      </c>
    </row>
    <row r="2902" spans="2:20" x14ac:dyDescent="0.25">
      <c r="B2902" s="70">
        <v>833019</v>
      </c>
      <c r="E2902" s="43" t="s">
        <v>46</v>
      </c>
      <c r="N2902" s="72"/>
      <c r="O2902" s="76" t="s">
        <v>1299</v>
      </c>
      <c r="P2902" s="77">
        <v>3276552705213</v>
      </c>
      <c r="Q2902" s="77"/>
      <c r="R2902" s="77"/>
      <c r="S2902" s="78"/>
      <c r="T2902" s="119">
        <v>10</v>
      </c>
    </row>
    <row r="2903" spans="2:20" x14ac:dyDescent="0.25">
      <c r="B2903" s="70">
        <v>313369</v>
      </c>
      <c r="C2903" s="144">
        <v>313386</v>
      </c>
      <c r="E2903" s="43" t="s">
        <v>46</v>
      </c>
      <c r="N2903" s="72"/>
      <c r="O2903" s="76" t="s">
        <v>1299</v>
      </c>
      <c r="P2903" s="77">
        <v>3276552705213</v>
      </c>
      <c r="Q2903" s="77"/>
      <c r="R2903" s="77"/>
      <c r="S2903" s="78"/>
      <c r="T2903" s="119">
        <v>20</v>
      </c>
    </row>
    <row r="2904" spans="2:20" x14ac:dyDescent="0.25">
      <c r="B2904" s="79"/>
      <c r="E2904" s="43"/>
      <c r="N2904" s="72"/>
      <c r="O2904" s="76" t="s">
        <v>1300</v>
      </c>
      <c r="P2904" s="77">
        <v>3276552705220</v>
      </c>
      <c r="Q2904" s="77"/>
      <c r="R2904" s="77"/>
      <c r="S2904" s="78"/>
      <c r="T2904" s="119"/>
    </row>
    <row r="2905" spans="2:20" x14ac:dyDescent="0.25">
      <c r="B2905" s="70">
        <v>832663</v>
      </c>
      <c r="C2905" s="144">
        <v>756771</v>
      </c>
      <c r="E2905" s="43" t="s">
        <v>43</v>
      </c>
      <c r="N2905" s="72"/>
      <c r="O2905" s="76" t="s">
        <v>1301</v>
      </c>
      <c r="P2905" s="77">
        <v>3276552705244</v>
      </c>
      <c r="Q2905" s="77"/>
      <c r="R2905" s="77"/>
      <c r="S2905" s="78"/>
      <c r="T2905" s="119">
        <v>20</v>
      </c>
    </row>
    <row r="2906" spans="2:20" x14ac:dyDescent="0.25">
      <c r="B2906" s="79"/>
      <c r="E2906" s="43"/>
      <c r="N2906" s="72"/>
      <c r="O2906" s="76" t="s">
        <v>1302</v>
      </c>
      <c r="P2906" s="77">
        <v>3276552705268</v>
      </c>
      <c r="Q2906" s="77"/>
      <c r="R2906" s="77"/>
      <c r="S2906" s="78"/>
      <c r="T2906" s="119"/>
    </row>
    <row r="2907" spans="2:20" x14ac:dyDescent="0.25">
      <c r="B2907" s="70">
        <v>589235</v>
      </c>
      <c r="C2907" s="144">
        <v>766185</v>
      </c>
      <c r="E2907" s="43" t="s">
        <v>43</v>
      </c>
      <c r="N2907" s="72"/>
      <c r="O2907" s="76" t="s">
        <v>1303</v>
      </c>
      <c r="P2907" s="77">
        <v>3276559421413</v>
      </c>
      <c r="Q2907" s="77"/>
      <c r="R2907" s="77"/>
      <c r="S2907" s="78"/>
      <c r="T2907" s="119">
        <v>5</v>
      </c>
    </row>
    <row r="2908" spans="2:20" x14ac:dyDescent="0.25">
      <c r="B2908" s="70">
        <v>576520</v>
      </c>
      <c r="C2908" s="144">
        <v>676453</v>
      </c>
      <c r="E2908" s="43" t="s">
        <v>43</v>
      </c>
      <c r="N2908" s="72"/>
      <c r="O2908" s="76" t="s">
        <v>1303</v>
      </c>
      <c r="P2908" s="77">
        <v>3276559421413</v>
      </c>
      <c r="Q2908" s="77"/>
      <c r="R2908" s="77"/>
      <c r="S2908" s="78"/>
      <c r="T2908" s="119">
        <v>6</v>
      </c>
    </row>
    <row r="2909" spans="2:20" x14ac:dyDescent="0.25">
      <c r="B2909" s="70">
        <v>236740</v>
      </c>
      <c r="C2909" s="144">
        <v>373843</v>
      </c>
      <c r="E2909" s="43" t="s">
        <v>43</v>
      </c>
      <c r="N2909" s="72"/>
      <c r="O2909" s="76" t="s">
        <v>1303</v>
      </c>
      <c r="P2909" s="77">
        <v>3276559421413</v>
      </c>
      <c r="Q2909" s="77"/>
      <c r="R2909" s="77"/>
      <c r="S2909" s="78"/>
      <c r="T2909" s="119">
        <v>10</v>
      </c>
    </row>
    <row r="2910" spans="2:20" x14ac:dyDescent="0.25">
      <c r="B2910" s="70">
        <v>576642</v>
      </c>
      <c r="C2910" s="144">
        <v>676465</v>
      </c>
      <c r="E2910" s="43" t="s">
        <v>43</v>
      </c>
      <c r="N2910" s="72"/>
      <c r="O2910" s="76" t="s">
        <v>1303</v>
      </c>
      <c r="P2910" s="77">
        <v>3276559421413</v>
      </c>
      <c r="Q2910" s="77"/>
      <c r="R2910" s="77"/>
      <c r="S2910" s="78"/>
      <c r="T2910" s="119">
        <v>12</v>
      </c>
    </row>
    <row r="2911" spans="2:20" x14ac:dyDescent="0.25">
      <c r="B2911" s="70">
        <v>964010</v>
      </c>
      <c r="E2911" s="43" t="s">
        <v>43</v>
      </c>
      <c r="N2911" s="72"/>
      <c r="O2911" s="76" t="s">
        <v>1303</v>
      </c>
      <c r="P2911" s="77">
        <v>3276559421413</v>
      </c>
      <c r="Q2911" s="77"/>
      <c r="R2911" s="77"/>
      <c r="S2911" s="78"/>
      <c r="T2911" s="119">
        <v>14</v>
      </c>
    </row>
    <row r="2912" spans="2:20" x14ac:dyDescent="0.25">
      <c r="B2912" s="70">
        <v>161392</v>
      </c>
      <c r="C2912" s="144">
        <v>161415</v>
      </c>
      <c r="E2912" s="43" t="s">
        <v>43</v>
      </c>
      <c r="N2912" s="72"/>
      <c r="O2912" s="76" t="s">
        <v>1303</v>
      </c>
      <c r="P2912" s="77">
        <v>3276559421413</v>
      </c>
      <c r="Q2912" s="77"/>
      <c r="R2912" s="77"/>
      <c r="S2912" s="78"/>
      <c r="T2912" s="119">
        <v>180</v>
      </c>
    </row>
    <row r="2913" spans="2:20" x14ac:dyDescent="0.25">
      <c r="B2913" s="70">
        <v>803847</v>
      </c>
      <c r="C2913" s="144">
        <v>803848</v>
      </c>
      <c r="E2913" s="43" t="s">
        <v>43</v>
      </c>
      <c r="N2913" s="72"/>
      <c r="O2913" s="76" t="s">
        <v>1303</v>
      </c>
      <c r="P2913" s="77">
        <v>3276559421413</v>
      </c>
      <c r="Q2913" s="77"/>
      <c r="R2913" s="77"/>
      <c r="S2913" s="78"/>
      <c r="T2913" s="119">
        <v>5</v>
      </c>
    </row>
    <row r="2914" spans="2:20" x14ac:dyDescent="0.25">
      <c r="B2914" s="70">
        <v>803859</v>
      </c>
      <c r="C2914" s="144">
        <v>803860</v>
      </c>
      <c r="E2914" s="43" t="s">
        <v>43</v>
      </c>
      <c r="N2914" s="72"/>
      <c r="O2914" s="76" t="s">
        <v>1303</v>
      </c>
      <c r="P2914" s="77">
        <v>3276559421413</v>
      </c>
      <c r="Q2914" s="77"/>
      <c r="R2914" s="77"/>
      <c r="S2914" s="78"/>
      <c r="T2914" s="119">
        <v>10</v>
      </c>
    </row>
    <row r="2915" spans="2:20" x14ac:dyDescent="0.25">
      <c r="B2915" s="70">
        <v>921487</v>
      </c>
      <c r="C2915" s="144">
        <v>921495</v>
      </c>
      <c r="E2915" s="43" t="s">
        <v>43</v>
      </c>
      <c r="N2915" s="72"/>
      <c r="O2915" s="76" t="s">
        <v>1303</v>
      </c>
      <c r="P2915" s="77">
        <v>3276559421413</v>
      </c>
      <c r="Q2915" s="77"/>
      <c r="R2915" s="77"/>
      <c r="S2915" s="78"/>
      <c r="T2915" s="119">
        <v>150</v>
      </c>
    </row>
    <row r="2916" spans="2:20" x14ac:dyDescent="0.25">
      <c r="B2916" s="70">
        <v>803770</v>
      </c>
      <c r="C2916" s="144">
        <v>803773</v>
      </c>
      <c r="E2916" s="43" t="s">
        <v>43</v>
      </c>
      <c r="N2916" s="72"/>
      <c r="O2916" s="76" t="s">
        <v>1303</v>
      </c>
      <c r="P2916" s="77">
        <v>3276559421413</v>
      </c>
      <c r="Q2916" s="77"/>
      <c r="R2916" s="77"/>
      <c r="S2916" s="78"/>
      <c r="T2916" s="119">
        <v>160</v>
      </c>
    </row>
    <row r="2917" spans="2:20" x14ac:dyDescent="0.25">
      <c r="B2917" s="70">
        <v>803863</v>
      </c>
      <c r="C2917" s="144">
        <v>803870</v>
      </c>
      <c r="E2917" s="43" t="s">
        <v>43</v>
      </c>
      <c r="N2917" s="72"/>
      <c r="O2917" s="76" t="s">
        <v>1303</v>
      </c>
      <c r="P2917" s="77">
        <v>3276559421413</v>
      </c>
      <c r="Q2917" s="77"/>
      <c r="R2917" s="77"/>
      <c r="S2917" s="78"/>
      <c r="T2917" s="119">
        <v>180</v>
      </c>
    </row>
    <row r="2918" spans="2:20" x14ac:dyDescent="0.25">
      <c r="B2918" s="70">
        <v>486487</v>
      </c>
      <c r="C2918" s="144">
        <v>629536</v>
      </c>
      <c r="D2918" s="144">
        <v>766186</v>
      </c>
      <c r="E2918" s="43" t="s">
        <v>46</v>
      </c>
      <c r="N2918" s="72"/>
      <c r="O2918" s="76" t="s">
        <v>1303</v>
      </c>
      <c r="P2918" s="77">
        <v>3276559421413</v>
      </c>
      <c r="Q2918" s="77"/>
      <c r="R2918" s="77"/>
      <c r="S2918" s="78"/>
      <c r="T2918" s="119">
        <v>5</v>
      </c>
    </row>
    <row r="2919" spans="2:20" x14ac:dyDescent="0.25">
      <c r="B2919" s="70">
        <v>677106</v>
      </c>
      <c r="C2919" s="144">
        <v>677108</v>
      </c>
      <c r="E2919" s="43" t="s">
        <v>46</v>
      </c>
      <c r="N2919" s="72"/>
      <c r="O2919" s="76" t="s">
        <v>1303</v>
      </c>
      <c r="P2919" s="77">
        <v>3276559421413</v>
      </c>
      <c r="Q2919" s="77"/>
      <c r="R2919" s="77"/>
      <c r="S2919" s="78"/>
      <c r="T2919" s="119">
        <v>6</v>
      </c>
    </row>
    <row r="2920" spans="2:20" x14ac:dyDescent="0.25">
      <c r="B2920" s="70">
        <v>796920</v>
      </c>
      <c r="E2920" s="43" t="s">
        <v>46</v>
      </c>
      <c r="N2920" s="72"/>
      <c r="O2920" s="76" t="s">
        <v>1303</v>
      </c>
      <c r="P2920" s="77">
        <v>3276559421413</v>
      </c>
      <c r="Q2920" s="77"/>
      <c r="R2920" s="77"/>
      <c r="S2920" s="78"/>
      <c r="T2920" s="119">
        <v>10</v>
      </c>
    </row>
    <row r="2921" spans="2:20" x14ac:dyDescent="0.25">
      <c r="B2921" s="70">
        <v>677137</v>
      </c>
      <c r="E2921" s="43" t="s">
        <v>46</v>
      </c>
      <c r="N2921" s="72"/>
      <c r="O2921" s="76" t="s">
        <v>1303</v>
      </c>
      <c r="P2921" s="77">
        <v>3276559421413</v>
      </c>
      <c r="Q2921" s="77"/>
      <c r="R2921" s="77"/>
      <c r="S2921" s="78"/>
      <c r="T2921" s="119">
        <v>12</v>
      </c>
    </row>
    <row r="2922" spans="2:20" x14ac:dyDescent="0.25">
      <c r="B2922" s="70">
        <v>552052</v>
      </c>
      <c r="E2922" s="43" t="s">
        <v>46</v>
      </c>
      <c r="N2922" s="72"/>
      <c r="O2922" s="76" t="s">
        <v>1303</v>
      </c>
      <c r="P2922" s="77">
        <v>3276559421413</v>
      </c>
      <c r="Q2922" s="77"/>
      <c r="R2922" s="77"/>
      <c r="S2922" s="78"/>
      <c r="T2922" s="119">
        <v>14</v>
      </c>
    </row>
    <row r="2923" spans="2:20" x14ac:dyDescent="0.25">
      <c r="B2923" s="70">
        <v>803882</v>
      </c>
      <c r="C2923" s="144">
        <v>803890</v>
      </c>
      <c r="E2923" s="43" t="s">
        <v>46</v>
      </c>
      <c r="N2923" s="72"/>
      <c r="O2923" s="76" t="s">
        <v>1303</v>
      </c>
      <c r="P2923" s="77">
        <v>3276559421413</v>
      </c>
      <c r="Q2923" s="77"/>
      <c r="R2923" s="77"/>
      <c r="S2923" s="78"/>
      <c r="T2923" s="119">
        <v>5</v>
      </c>
    </row>
    <row r="2924" spans="2:20" x14ac:dyDescent="0.25">
      <c r="B2924" s="70">
        <v>803928</v>
      </c>
      <c r="C2924" s="144">
        <v>803947</v>
      </c>
      <c r="E2924" s="43" t="s">
        <v>46</v>
      </c>
      <c r="N2924" s="72"/>
      <c r="O2924" s="76" t="s">
        <v>1303</v>
      </c>
      <c r="P2924" s="77">
        <v>3276559421413</v>
      </c>
      <c r="Q2924" s="77"/>
      <c r="R2924" s="77"/>
      <c r="S2924" s="78"/>
      <c r="T2924" s="119">
        <v>10</v>
      </c>
    </row>
    <row r="2925" spans="2:20" x14ac:dyDescent="0.25">
      <c r="B2925" s="70">
        <v>921518</v>
      </c>
      <c r="C2925" s="144">
        <v>921521</v>
      </c>
      <c r="E2925" s="43" t="s">
        <v>46</v>
      </c>
      <c r="N2925" s="72"/>
      <c r="O2925" s="76" t="s">
        <v>1303</v>
      </c>
      <c r="P2925" s="77">
        <v>3276559421413</v>
      </c>
      <c r="Q2925" s="77"/>
      <c r="R2925" s="77"/>
      <c r="S2925" s="78"/>
      <c r="T2925" s="119">
        <v>150</v>
      </c>
    </row>
    <row r="2926" spans="2:20" x14ac:dyDescent="0.25">
      <c r="B2926" s="70">
        <v>803895</v>
      </c>
      <c r="C2926" s="144">
        <v>803898</v>
      </c>
      <c r="E2926" s="43" t="s">
        <v>46</v>
      </c>
      <c r="N2926" s="72"/>
      <c r="O2926" s="76" t="s">
        <v>1303</v>
      </c>
      <c r="P2926" s="77">
        <v>3276559421413</v>
      </c>
      <c r="Q2926" s="77"/>
      <c r="R2926" s="77"/>
      <c r="S2926" s="78"/>
      <c r="T2926" s="119">
        <v>160</v>
      </c>
    </row>
    <row r="2927" spans="2:20" x14ac:dyDescent="0.25">
      <c r="B2927" s="70">
        <v>803951</v>
      </c>
      <c r="C2927" s="144">
        <v>803956</v>
      </c>
      <c r="E2927" s="43" t="s">
        <v>46</v>
      </c>
      <c r="N2927" s="72"/>
      <c r="O2927" s="76" t="s">
        <v>1303</v>
      </c>
      <c r="P2927" s="77">
        <v>3276559421413</v>
      </c>
      <c r="Q2927" s="77"/>
      <c r="R2927" s="77"/>
      <c r="S2927" s="78"/>
      <c r="T2927" s="119">
        <v>180</v>
      </c>
    </row>
    <row r="2928" spans="2:20" x14ac:dyDescent="0.25">
      <c r="B2928" s="70">
        <v>754107</v>
      </c>
      <c r="C2928" s="144">
        <v>766188</v>
      </c>
      <c r="D2928" s="144">
        <v>583841</v>
      </c>
      <c r="E2928" s="43" t="s">
        <v>47</v>
      </c>
      <c r="N2928" s="72"/>
      <c r="O2928" s="76" t="s">
        <v>1303</v>
      </c>
      <c r="P2928" s="77">
        <v>3276559421413</v>
      </c>
      <c r="Q2928" s="77"/>
      <c r="R2928" s="77"/>
      <c r="S2928" s="78"/>
      <c r="T2928" s="119">
        <v>5</v>
      </c>
    </row>
    <row r="2929" spans="2:20" x14ac:dyDescent="0.25">
      <c r="B2929" s="70">
        <v>576622</v>
      </c>
      <c r="C2929" s="144">
        <v>677045</v>
      </c>
      <c r="E2929" s="43" t="s">
        <v>47</v>
      </c>
      <c r="N2929" s="72"/>
      <c r="O2929" s="76" t="s">
        <v>1303</v>
      </c>
      <c r="P2929" s="77">
        <v>3276559421413</v>
      </c>
      <c r="Q2929" s="77"/>
      <c r="R2929" s="77"/>
      <c r="S2929" s="78"/>
      <c r="T2929" s="119">
        <v>6</v>
      </c>
    </row>
    <row r="2930" spans="2:20" x14ac:dyDescent="0.25">
      <c r="B2930" s="70">
        <v>806254</v>
      </c>
      <c r="C2930" s="144">
        <v>685745</v>
      </c>
      <c r="E2930" s="43" t="s">
        <v>47</v>
      </c>
      <c r="N2930" s="72"/>
      <c r="O2930" s="76" t="s">
        <v>1303</v>
      </c>
      <c r="P2930" s="77">
        <v>3276559421413</v>
      </c>
      <c r="Q2930" s="77"/>
      <c r="R2930" s="77"/>
      <c r="S2930" s="78"/>
      <c r="T2930" s="119">
        <v>10</v>
      </c>
    </row>
    <row r="2931" spans="2:20" x14ac:dyDescent="0.25">
      <c r="B2931" s="70">
        <v>576636</v>
      </c>
      <c r="C2931" s="144">
        <v>677060</v>
      </c>
      <c r="E2931" s="43" t="s">
        <v>47</v>
      </c>
      <c r="N2931" s="72"/>
      <c r="O2931" s="76" t="s">
        <v>1303</v>
      </c>
      <c r="P2931" s="77">
        <v>3276559421413</v>
      </c>
      <c r="Q2931" s="77"/>
      <c r="R2931" s="77"/>
      <c r="S2931" s="78"/>
      <c r="T2931" s="119">
        <v>12</v>
      </c>
    </row>
    <row r="2932" spans="2:20" x14ac:dyDescent="0.25">
      <c r="B2932" s="70">
        <v>413223</v>
      </c>
      <c r="E2932" s="43" t="s">
        <v>47</v>
      </c>
      <c r="N2932" s="72"/>
      <c r="O2932" s="76" t="s">
        <v>1303</v>
      </c>
      <c r="P2932" s="77">
        <v>3276559421413</v>
      </c>
      <c r="Q2932" s="77"/>
      <c r="R2932" s="77"/>
      <c r="S2932" s="78"/>
      <c r="T2932" s="119">
        <v>14</v>
      </c>
    </row>
    <row r="2933" spans="2:20" x14ac:dyDescent="0.25">
      <c r="B2933" s="70">
        <v>803983</v>
      </c>
      <c r="C2933" s="144">
        <v>803985</v>
      </c>
      <c r="E2933" s="43" t="s">
        <v>47</v>
      </c>
      <c r="N2933" s="72"/>
      <c r="O2933" s="76" t="s">
        <v>1303</v>
      </c>
      <c r="P2933" s="77">
        <v>3276559421413</v>
      </c>
      <c r="Q2933" s="77"/>
      <c r="R2933" s="77"/>
      <c r="S2933" s="78"/>
      <c r="T2933" s="119">
        <v>5</v>
      </c>
    </row>
    <row r="2934" spans="2:20" x14ac:dyDescent="0.25">
      <c r="B2934" s="70">
        <v>803990</v>
      </c>
      <c r="C2934" s="144">
        <v>803998</v>
      </c>
      <c r="D2934" s="144">
        <v>662816</v>
      </c>
      <c r="E2934" s="43" t="s">
        <v>47</v>
      </c>
      <c r="N2934" s="72"/>
      <c r="O2934" s="76" t="s">
        <v>1303</v>
      </c>
      <c r="P2934" s="77">
        <v>3276559421413</v>
      </c>
      <c r="Q2934" s="77"/>
      <c r="R2934" s="77"/>
      <c r="S2934" s="78"/>
      <c r="T2934" s="119">
        <v>10</v>
      </c>
    </row>
    <row r="2935" spans="2:20" x14ac:dyDescent="0.25">
      <c r="B2935" s="70">
        <v>921504</v>
      </c>
      <c r="C2935" s="144">
        <v>921506</v>
      </c>
      <c r="E2935" s="43" t="s">
        <v>47</v>
      </c>
      <c r="N2935" s="72"/>
      <c r="O2935" s="76" t="s">
        <v>1303</v>
      </c>
      <c r="P2935" s="77">
        <v>3276559421413</v>
      </c>
      <c r="Q2935" s="77"/>
      <c r="R2935" s="77"/>
      <c r="S2935" s="78"/>
      <c r="T2935" s="119">
        <v>150</v>
      </c>
    </row>
    <row r="2936" spans="2:20" x14ac:dyDescent="0.25">
      <c r="B2936" s="70">
        <v>803987</v>
      </c>
      <c r="C2936" s="144">
        <v>803988</v>
      </c>
      <c r="E2936" s="43" t="s">
        <v>47</v>
      </c>
      <c r="N2936" s="72"/>
      <c r="O2936" s="76" t="s">
        <v>1303</v>
      </c>
      <c r="P2936" s="77">
        <v>3276559421413</v>
      </c>
      <c r="Q2936" s="77"/>
      <c r="R2936" s="77"/>
      <c r="S2936" s="78"/>
      <c r="T2936" s="119">
        <v>160</v>
      </c>
    </row>
    <row r="2937" spans="2:20" x14ac:dyDescent="0.25">
      <c r="B2937" s="70">
        <v>803972</v>
      </c>
      <c r="C2937" s="144">
        <v>803975</v>
      </c>
      <c r="E2937" s="43" t="s">
        <v>47</v>
      </c>
      <c r="N2937" s="72"/>
      <c r="O2937" s="76" t="s">
        <v>1303</v>
      </c>
      <c r="P2937" s="77">
        <v>3276559421413</v>
      </c>
      <c r="Q2937" s="77"/>
      <c r="R2937" s="77"/>
      <c r="S2937" s="78"/>
      <c r="T2937" s="119">
        <v>180</v>
      </c>
    </row>
    <row r="2938" spans="2:20" x14ac:dyDescent="0.25">
      <c r="B2938" s="70">
        <v>82800</v>
      </c>
      <c r="C2938" s="144">
        <v>82925</v>
      </c>
      <c r="E2938" s="43" t="s">
        <v>43</v>
      </c>
      <c r="N2938" s="72"/>
      <c r="O2938" s="76" t="s">
        <v>1304</v>
      </c>
      <c r="P2938" s="77">
        <v>3276552726454</v>
      </c>
      <c r="Q2938" s="77">
        <v>90488</v>
      </c>
      <c r="R2938" s="77"/>
      <c r="S2938" s="78" t="s">
        <v>1305</v>
      </c>
      <c r="T2938" s="119">
        <v>5</v>
      </c>
    </row>
    <row r="2939" spans="2:20" x14ac:dyDescent="0.25">
      <c r="B2939" s="70">
        <v>82943</v>
      </c>
      <c r="C2939" s="144">
        <v>83309</v>
      </c>
      <c r="E2939" s="43" t="s">
        <v>46</v>
      </c>
      <c r="N2939" s="72"/>
      <c r="O2939" s="76" t="s">
        <v>1304</v>
      </c>
      <c r="P2939" s="77">
        <v>3276552726454</v>
      </c>
      <c r="Q2939" s="77">
        <v>90488</v>
      </c>
      <c r="R2939" s="77"/>
      <c r="S2939" s="78" t="s">
        <v>1305</v>
      </c>
      <c r="T2939" s="119">
        <v>5</v>
      </c>
    </row>
    <row r="2940" spans="2:20" x14ac:dyDescent="0.25">
      <c r="B2940" s="70">
        <v>83431</v>
      </c>
      <c r="C2940" s="144">
        <v>83442</v>
      </c>
      <c r="E2940" s="43" t="s">
        <v>47</v>
      </c>
      <c r="N2940" s="72"/>
      <c r="O2940" s="76" t="s">
        <v>1304</v>
      </c>
      <c r="P2940" s="77">
        <v>3276552726454</v>
      </c>
      <c r="Q2940" s="77">
        <v>90488</v>
      </c>
      <c r="R2940" s="77"/>
      <c r="S2940" s="78" t="s">
        <v>1305</v>
      </c>
      <c r="T2940" s="119">
        <v>5</v>
      </c>
    </row>
    <row r="2941" spans="2:20" x14ac:dyDescent="0.25">
      <c r="B2941" s="70">
        <v>76349</v>
      </c>
      <c r="C2941" s="144">
        <v>76354</v>
      </c>
      <c r="E2941" s="43" t="s">
        <v>43</v>
      </c>
      <c r="N2941" s="72"/>
      <c r="O2941" s="76" t="s">
        <v>1306</v>
      </c>
      <c r="P2941" s="77">
        <v>3276552726478</v>
      </c>
      <c r="Q2941" s="77">
        <v>90490</v>
      </c>
      <c r="R2941" s="77"/>
      <c r="S2941" s="78" t="s">
        <v>1307</v>
      </c>
      <c r="T2941" s="119">
        <v>5</v>
      </c>
    </row>
    <row r="2942" spans="2:20" x14ac:dyDescent="0.25">
      <c r="B2942" s="70">
        <v>76414</v>
      </c>
      <c r="C2942" s="144">
        <v>76460</v>
      </c>
      <c r="E2942" s="43" t="s">
        <v>46</v>
      </c>
      <c r="N2942" s="72"/>
      <c r="O2942" s="76" t="s">
        <v>1306</v>
      </c>
      <c r="P2942" s="77">
        <v>3276552726478</v>
      </c>
      <c r="Q2942" s="77">
        <v>90490</v>
      </c>
      <c r="R2942" s="77"/>
      <c r="S2942" s="78" t="s">
        <v>1307</v>
      </c>
      <c r="T2942" s="119">
        <v>5</v>
      </c>
    </row>
    <row r="2943" spans="2:20" x14ac:dyDescent="0.25">
      <c r="B2943" s="70">
        <v>76493</v>
      </c>
      <c r="C2943" s="144">
        <v>76511</v>
      </c>
      <c r="E2943" s="43" t="s">
        <v>47</v>
      </c>
      <c r="N2943" s="72"/>
      <c r="O2943" s="76" t="s">
        <v>1306</v>
      </c>
      <c r="P2943" s="77">
        <v>3276552726478</v>
      </c>
      <c r="Q2943" s="77">
        <v>90490</v>
      </c>
      <c r="R2943" s="77"/>
      <c r="S2943" s="78" t="s">
        <v>1307</v>
      </c>
      <c r="T2943" s="119">
        <v>5</v>
      </c>
    </row>
    <row r="2944" spans="2:20" x14ac:dyDescent="0.25">
      <c r="B2944" s="70">
        <v>82783</v>
      </c>
      <c r="C2944" s="144">
        <v>82800</v>
      </c>
      <c r="E2944" s="43" t="s">
        <v>43</v>
      </c>
      <c r="N2944" s="72"/>
      <c r="O2944" s="76" t="s">
        <v>1308</v>
      </c>
      <c r="P2944" s="77">
        <v>3276552726447</v>
      </c>
      <c r="Q2944" s="77">
        <v>90489</v>
      </c>
      <c r="R2944" s="77"/>
      <c r="S2944" s="78" t="s">
        <v>1309</v>
      </c>
      <c r="T2944" s="119">
        <v>5</v>
      </c>
    </row>
    <row r="2945" spans="2:20" x14ac:dyDescent="0.25">
      <c r="B2945" s="79">
        <v>660660</v>
      </c>
      <c r="C2945" s="71">
        <v>660719</v>
      </c>
      <c r="E2945" s="43" t="s">
        <v>43</v>
      </c>
      <c r="N2945" s="72"/>
      <c r="O2945" s="76" t="s">
        <v>1308</v>
      </c>
      <c r="P2945" s="77">
        <v>3276552726447</v>
      </c>
      <c r="Q2945" s="77">
        <v>90489</v>
      </c>
      <c r="R2945" s="77"/>
      <c r="S2945" s="78" t="s">
        <v>1309</v>
      </c>
      <c r="T2945" s="119">
        <v>10</v>
      </c>
    </row>
    <row r="2946" spans="2:20" x14ac:dyDescent="0.25">
      <c r="B2946" s="79">
        <v>599521</v>
      </c>
      <c r="C2946" s="71">
        <v>599606</v>
      </c>
      <c r="E2946" s="43" t="s">
        <v>43</v>
      </c>
      <c r="N2946" s="72"/>
      <c r="O2946" s="76" t="s">
        <v>1308</v>
      </c>
      <c r="P2946" s="77">
        <v>3276552726447</v>
      </c>
      <c r="Q2946" s="77">
        <v>90489</v>
      </c>
      <c r="R2946" s="77"/>
      <c r="S2946" s="78" t="s">
        <v>1309</v>
      </c>
      <c r="T2946" s="119">
        <v>10</v>
      </c>
    </row>
    <row r="2947" spans="2:20" x14ac:dyDescent="0.25">
      <c r="B2947" s="70">
        <v>696543</v>
      </c>
      <c r="C2947" s="144">
        <v>696557</v>
      </c>
      <c r="E2947" s="43" t="s">
        <v>43</v>
      </c>
      <c r="N2947" s="72"/>
      <c r="O2947" s="76" t="s">
        <v>1311</v>
      </c>
      <c r="P2947" s="77">
        <v>3276552726485</v>
      </c>
      <c r="Q2947" s="77">
        <v>90487</v>
      </c>
      <c r="R2947" s="77"/>
      <c r="S2947" s="78" t="s">
        <v>1312</v>
      </c>
      <c r="T2947" s="119">
        <v>12</v>
      </c>
    </row>
    <row r="2948" spans="2:20" x14ac:dyDescent="0.25">
      <c r="B2948" s="79"/>
      <c r="E2948" s="43"/>
      <c r="N2948" s="72"/>
      <c r="O2948" s="76" t="s">
        <v>1313</v>
      </c>
      <c r="P2948" s="77">
        <v>3276552726461</v>
      </c>
      <c r="Q2948" s="77">
        <v>90491</v>
      </c>
      <c r="R2948" s="77"/>
      <c r="S2948" s="78" t="s">
        <v>1314</v>
      </c>
      <c r="T2948" s="119"/>
    </row>
    <row r="2949" spans="2:20" x14ac:dyDescent="0.25">
      <c r="B2949" s="79"/>
      <c r="E2949" s="43"/>
      <c r="N2949" s="72"/>
      <c r="O2949" s="76" t="s">
        <v>1315</v>
      </c>
      <c r="P2949" s="77">
        <v>3276552726492</v>
      </c>
      <c r="Q2949" s="77"/>
      <c r="R2949" s="77"/>
      <c r="S2949" s="78" t="s">
        <v>1316</v>
      </c>
      <c r="T2949" s="119"/>
    </row>
    <row r="2950" spans="2:20" x14ac:dyDescent="0.25">
      <c r="B2950" s="70">
        <v>145843</v>
      </c>
      <c r="C2950" s="144">
        <v>145848</v>
      </c>
      <c r="D2950" s="144">
        <v>261362</v>
      </c>
      <c r="E2950" s="43" t="s">
        <v>43</v>
      </c>
      <c r="N2950" s="72"/>
      <c r="O2950" s="76" t="s">
        <v>1317</v>
      </c>
      <c r="P2950" s="77">
        <v>3000000026649</v>
      </c>
      <c r="Q2950" s="77">
        <v>20424</v>
      </c>
      <c r="R2950" s="77"/>
      <c r="S2950" s="78" t="s">
        <v>1318</v>
      </c>
      <c r="T2950" s="119">
        <v>5</v>
      </c>
    </row>
    <row r="2951" spans="2:20" x14ac:dyDescent="0.25">
      <c r="B2951" s="70">
        <v>145837</v>
      </c>
      <c r="C2951" s="144">
        <v>145839</v>
      </c>
      <c r="D2951" s="144">
        <v>261358</v>
      </c>
      <c r="E2951" s="43" t="s">
        <v>43</v>
      </c>
      <c r="N2951" s="72"/>
      <c r="O2951" s="76" t="s">
        <v>1317</v>
      </c>
      <c r="P2951" s="77">
        <v>3000000026649</v>
      </c>
      <c r="Q2951" s="77">
        <v>20424</v>
      </c>
      <c r="R2951" s="77"/>
      <c r="S2951" s="78" t="s">
        <v>1318</v>
      </c>
      <c r="T2951" s="119">
        <v>10</v>
      </c>
    </row>
    <row r="2952" spans="2:20" x14ac:dyDescent="0.25">
      <c r="B2952" s="70">
        <v>505307</v>
      </c>
      <c r="C2952" s="144">
        <v>505309</v>
      </c>
      <c r="E2952" s="43" t="s">
        <v>43</v>
      </c>
      <c r="N2952" s="72"/>
      <c r="O2952" s="76" t="s">
        <v>1317</v>
      </c>
      <c r="P2952" s="77">
        <v>3000000026649</v>
      </c>
      <c r="Q2952" s="77">
        <v>20424</v>
      </c>
      <c r="R2952" s="77"/>
      <c r="S2952" s="78" t="s">
        <v>1318</v>
      </c>
      <c r="T2952" s="119">
        <v>10</v>
      </c>
    </row>
    <row r="2953" spans="2:20" x14ac:dyDescent="0.25">
      <c r="B2953" s="70">
        <v>145866</v>
      </c>
      <c r="C2953" s="144">
        <v>145871</v>
      </c>
      <c r="D2953" s="144">
        <v>261388</v>
      </c>
      <c r="E2953" s="43" t="s">
        <v>43</v>
      </c>
      <c r="N2953" s="72"/>
      <c r="O2953" s="76" t="s">
        <v>1317</v>
      </c>
      <c r="P2953" s="77">
        <v>3000000026649</v>
      </c>
      <c r="Q2953" s="77">
        <v>20424</v>
      </c>
      <c r="R2953" s="77"/>
      <c r="S2953" s="78" t="s">
        <v>1318</v>
      </c>
      <c r="T2953" s="119">
        <v>5</v>
      </c>
    </row>
    <row r="2954" spans="2:20" x14ac:dyDescent="0.25">
      <c r="B2954" s="70">
        <v>64245</v>
      </c>
      <c r="C2954" s="144">
        <v>64259</v>
      </c>
      <c r="E2954" s="43" t="s">
        <v>43</v>
      </c>
      <c r="N2954" s="72"/>
      <c r="O2954" s="76" t="s">
        <v>1317</v>
      </c>
      <c r="P2954" s="77">
        <v>3000000026649</v>
      </c>
      <c r="Q2954" s="77">
        <v>20424</v>
      </c>
      <c r="R2954" s="77"/>
      <c r="S2954" s="78" t="s">
        <v>1318</v>
      </c>
      <c r="T2954" s="119">
        <v>10</v>
      </c>
    </row>
    <row r="2955" spans="2:20" x14ac:dyDescent="0.25">
      <c r="B2955" s="70">
        <v>414125</v>
      </c>
      <c r="C2955" s="144">
        <v>414128</v>
      </c>
      <c r="D2955" s="144">
        <v>485771</v>
      </c>
      <c r="E2955" s="43" t="s">
        <v>46</v>
      </c>
      <c r="N2955" s="72"/>
      <c r="O2955" s="76" t="s">
        <v>1317</v>
      </c>
      <c r="P2955" s="77">
        <v>3000000026649</v>
      </c>
      <c r="Q2955" s="77">
        <v>20424</v>
      </c>
      <c r="R2955" s="77"/>
      <c r="S2955" s="78" t="s">
        <v>1318</v>
      </c>
      <c r="T2955" s="119">
        <v>5</v>
      </c>
    </row>
    <row r="2956" spans="2:20" x14ac:dyDescent="0.25">
      <c r="B2956" s="70">
        <v>145858</v>
      </c>
      <c r="C2956" s="144">
        <v>145859</v>
      </c>
      <c r="D2956" s="144">
        <v>261380</v>
      </c>
      <c r="E2956" s="43" t="s">
        <v>46</v>
      </c>
      <c r="N2956" s="72"/>
      <c r="O2956" s="76" t="s">
        <v>1317</v>
      </c>
      <c r="P2956" s="77">
        <v>3000000026649</v>
      </c>
      <c r="Q2956" s="77">
        <v>20424</v>
      </c>
      <c r="R2956" s="77"/>
      <c r="S2956" s="78" t="s">
        <v>1318</v>
      </c>
      <c r="T2956" s="119">
        <v>10</v>
      </c>
    </row>
    <row r="2957" spans="2:20" x14ac:dyDescent="0.25">
      <c r="B2957" s="70">
        <v>64202</v>
      </c>
      <c r="C2957" s="144">
        <v>64224</v>
      </c>
      <c r="E2957" s="43" t="s">
        <v>46</v>
      </c>
      <c r="N2957" s="72"/>
      <c r="O2957" s="76" t="s">
        <v>1317</v>
      </c>
      <c r="P2957" s="77">
        <v>3000000026649</v>
      </c>
      <c r="Q2957" s="77">
        <v>20424</v>
      </c>
      <c r="R2957" s="77"/>
      <c r="S2957" s="78" t="s">
        <v>1318</v>
      </c>
      <c r="T2957" s="119">
        <v>5</v>
      </c>
    </row>
    <row r="2958" spans="2:20" x14ac:dyDescent="0.25">
      <c r="B2958" s="70">
        <v>64193</v>
      </c>
      <c r="C2958" s="144">
        <v>64194</v>
      </c>
      <c r="E2958" s="43" t="s">
        <v>46</v>
      </c>
      <c r="N2958" s="72"/>
      <c r="O2958" s="76" t="s">
        <v>1317</v>
      </c>
      <c r="P2958" s="77">
        <v>3000000026649</v>
      </c>
      <c r="Q2958" s="77">
        <v>20424</v>
      </c>
      <c r="R2958" s="77"/>
      <c r="S2958" s="78" t="s">
        <v>1318</v>
      </c>
      <c r="T2958" s="119">
        <v>10</v>
      </c>
    </row>
    <row r="2959" spans="2:20" x14ac:dyDescent="0.25">
      <c r="B2959" s="70">
        <v>146357</v>
      </c>
      <c r="C2959" s="144">
        <v>146358</v>
      </c>
      <c r="D2959" s="144">
        <v>491401</v>
      </c>
      <c r="E2959" s="43" t="s">
        <v>43</v>
      </c>
      <c r="N2959" s="72"/>
      <c r="O2959" s="76" t="s">
        <v>1319</v>
      </c>
      <c r="P2959" s="77">
        <v>3276557112504</v>
      </c>
      <c r="Q2959" s="77"/>
      <c r="R2959" s="77"/>
      <c r="S2959" s="78"/>
      <c r="T2959" s="119">
        <v>10</v>
      </c>
    </row>
    <row r="2960" spans="2:20" x14ac:dyDescent="0.25">
      <c r="B2960" s="79">
        <v>146369</v>
      </c>
      <c r="C2960" s="71">
        <v>146371</v>
      </c>
      <c r="D2960" s="71">
        <v>261445</v>
      </c>
      <c r="E2960" s="43" t="s">
        <v>46</v>
      </c>
      <c r="N2960" s="72"/>
      <c r="O2960" s="76" t="s">
        <v>1319</v>
      </c>
      <c r="P2960" s="77">
        <v>3276557112504</v>
      </c>
      <c r="Q2960" s="77"/>
      <c r="R2960" s="77"/>
      <c r="S2960" s="78"/>
      <c r="T2960" s="119">
        <v>10</v>
      </c>
    </row>
    <row r="2961" spans="2:20" x14ac:dyDescent="0.25">
      <c r="B2961" s="70">
        <v>146373</v>
      </c>
      <c r="C2961" s="144">
        <v>146374</v>
      </c>
      <c r="D2961" s="144">
        <v>492001</v>
      </c>
      <c r="E2961" s="43" t="s">
        <v>43</v>
      </c>
      <c r="N2961" s="72"/>
      <c r="O2961" s="76" t="s">
        <v>1319</v>
      </c>
      <c r="P2961" s="77">
        <v>3276557112504</v>
      </c>
      <c r="Q2961" s="77"/>
      <c r="R2961" s="77"/>
      <c r="S2961" s="78"/>
      <c r="T2961" s="119">
        <v>10</v>
      </c>
    </row>
    <row r="2962" spans="2:20" x14ac:dyDescent="0.25">
      <c r="B2962" s="70">
        <v>146419</v>
      </c>
      <c r="C2962" s="144">
        <v>146423</v>
      </c>
      <c r="D2962" s="144">
        <v>261448</v>
      </c>
      <c r="E2962" s="43" t="s">
        <v>46</v>
      </c>
      <c r="N2962" s="72"/>
      <c r="O2962" s="76" t="s">
        <v>1319</v>
      </c>
      <c r="P2962" s="77">
        <v>3276557112504</v>
      </c>
      <c r="Q2962" s="77"/>
      <c r="R2962" s="77"/>
      <c r="S2962" s="78"/>
      <c r="T2962" s="119">
        <v>10</v>
      </c>
    </row>
    <row r="2963" spans="2:20" x14ac:dyDescent="0.25">
      <c r="B2963" s="70">
        <v>170964</v>
      </c>
      <c r="E2963" s="43" t="s">
        <v>43</v>
      </c>
      <c r="N2963" s="72"/>
      <c r="O2963" s="76" t="s">
        <v>1320</v>
      </c>
      <c r="P2963" s="77">
        <v>3276556789738</v>
      </c>
      <c r="Q2963" s="77"/>
      <c r="R2963" s="77"/>
      <c r="S2963" s="78"/>
      <c r="T2963" s="119">
        <v>8</v>
      </c>
    </row>
    <row r="2964" spans="2:20" x14ac:dyDescent="0.25">
      <c r="B2964" s="70">
        <v>163171</v>
      </c>
      <c r="E2964" s="43" t="s">
        <v>43</v>
      </c>
      <c r="N2964" s="72"/>
      <c r="O2964" s="76" t="s">
        <v>1320</v>
      </c>
      <c r="P2964" s="77">
        <v>3276556789738</v>
      </c>
      <c r="Q2964" s="77"/>
      <c r="R2964" s="77"/>
      <c r="S2964" s="78"/>
      <c r="T2964" s="119">
        <v>16</v>
      </c>
    </row>
    <row r="2965" spans="2:20" x14ac:dyDescent="0.25">
      <c r="B2965" s="70">
        <v>150525</v>
      </c>
      <c r="C2965" s="144">
        <v>150553</v>
      </c>
      <c r="D2965" s="144">
        <v>261410</v>
      </c>
      <c r="E2965" s="43" t="s">
        <v>43</v>
      </c>
      <c r="N2965" s="72"/>
      <c r="O2965" s="76" t="s">
        <v>1321</v>
      </c>
      <c r="P2965" s="77">
        <v>3276550235811</v>
      </c>
      <c r="Q2965" s="77"/>
      <c r="R2965" s="77"/>
      <c r="S2965" s="78"/>
      <c r="T2965" s="119">
        <v>5</v>
      </c>
    </row>
    <row r="2966" spans="2:20" x14ac:dyDescent="0.25">
      <c r="B2966" s="70">
        <v>146296</v>
      </c>
      <c r="C2966" s="144">
        <v>146297</v>
      </c>
      <c r="D2966" s="144">
        <v>261404</v>
      </c>
      <c r="E2966" s="43" t="s">
        <v>43</v>
      </c>
      <c r="N2966" s="72"/>
      <c r="O2966" s="76" t="s">
        <v>1321</v>
      </c>
      <c r="P2966" s="77">
        <v>3276550235811</v>
      </c>
      <c r="Q2966" s="77"/>
      <c r="R2966" s="77"/>
      <c r="S2966" s="78"/>
      <c r="T2966" s="119">
        <v>10</v>
      </c>
    </row>
    <row r="2967" spans="2:20" x14ac:dyDescent="0.25">
      <c r="B2967" s="70">
        <v>828452</v>
      </c>
      <c r="E2967" s="43" t="s">
        <v>43</v>
      </c>
      <c r="N2967" s="72"/>
      <c r="O2967" s="76" t="s">
        <v>1321</v>
      </c>
      <c r="P2967" s="77">
        <v>3276550235811</v>
      </c>
      <c r="Q2967" s="77"/>
      <c r="R2967" s="77"/>
      <c r="S2967" s="78"/>
      <c r="T2967" s="119">
        <v>40</v>
      </c>
    </row>
    <row r="2968" spans="2:20" x14ac:dyDescent="0.25">
      <c r="B2968" s="70">
        <v>816614</v>
      </c>
      <c r="E2968" s="43" t="s">
        <v>43</v>
      </c>
      <c r="N2968" s="72"/>
      <c r="O2968" s="76" t="s">
        <v>1321</v>
      </c>
      <c r="P2968" s="77">
        <v>3276550235811</v>
      </c>
      <c r="Q2968" s="77"/>
      <c r="R2968" s="77"/>
      <c r="S2968" s="78"/>
      <c r="T2968" s="119">
        <v>5</v>
      </c>
    </row>
    <row r="2969" spans="2:20" x14ac:dyDescent="0.25">
      <c r="B2969" s="70">
        <v>816622</v>
      </c>
      <c r="E2969" s="43" t="s">
        <v>43</v>
      </c>
      <c r="N2969" s="72"/>
      <c r="O2969" s="76" t="s">
        <v>1321</v>
      </c>
      <c r="P2969" s="77">
        <v>3276550235811</v>
      </c>
      <c r="Q2969" s="77"/>
      <c r="R2969" s="77"/>
      <c r="S2969" s="78"/>
      <c r="T2969" s="119">
        <v>10</v>
      </c>
    </row>
    <row r="2970" spans="2:20" x14ac:dyDescent="0.25">
      <c r="B2970" s="70">
        <v>150561</v>
      </c>
      <c r="C2970" s="144">
        <v>150620</v>
      </c>
      <c r="D2970" s="144">
        <v>261431</v>
      </c>
      <c r="E2970" s="43" t="s">
        <v>46</v>
      </c>
      <c r="N2970" s="72"/>
      <c r="O2970" s="76" t="s">
        <v>1321</v>
      </c>
      <c r="P2970" s="77">
        <v>3276550235811</v>
      </c>
      <c r="Q2970" s="77"/>
      <c r="R2970" s="77"/>
      <c r="S2970" s="78"/>
      <c r="T2970" s="119">
        <v>5</v>
      </c>
    </row>
    <row r="2971" spans="2:20" x14ac:dyDescent="0.25">
      <c r="B2971" s="70">
        <v>146331</v>
      </c>
      <c r="C2971" s="144">
        <v>146334</v>
      </c>
      <c r="D2971" s="144">
        <v>261421</v>
      </c>
      <c r="E2971" s="43" t="s">
        <v>46</v>
      </c>
      <c r="F2971" s="71" t="s">
        <v>1322</v>
      </c>
      <c r="N2971" s="72"/>
      <c r="O2971" s="76" t="s">
        <v>1321</v>
      </c>
      <c r="P2971" s="77">
        <v>3276550235811</v>
      </c>
      <c r="Q2971" s="77"/>
      <c r="R2971" s="77"/>
      <c r="S2971" s="78"/>
      <c r="T2971" s="119">
        <v>10</v>
      </c>
    </row>
    <row r="2972" spans="2:20" x14ac:dyDescent="0.25">
      <c r="B2972" s="70">
        <v>147571</v>
      </c>
      <c r="C2972" s="144">
        <v>147655</v>
      </c>
      <c r="D2972" s="144">
        <v>261450</v>
      </c>
      <c r="E2972" s="43" t="s">
        <v>43</v>
      </c>
      <c r="N2972" s="72"/>
      <c r="O2972" s="76" t="s">
        <v>1323</v>
      </c>
      <c r="P2972" s="77">
        <v>3276557112481</v>
      </c>
      <c r="Q2972" s="77"/>
      <c r="R2972" s="77"/>
      <c r="S2972" s="78"/>
      <c r="T2972" s="119">
        <v>5</v>
      </c>
    </row>
    <row r="2973" spans="2:20" x14ac:dyDescent="0.25">
      <c r="B2973" s="70">
        <v>236552</v>
      </c>
      <c r="E2973" s="43" t="s">
        <v>46</v>
      </c>
      <c r="N2973" s="72"/>
      <c r="O2973" s="76" t="s">
        <v>1323</v>
      </c>
      <c r="P2973" s="77">
        <v>3276557112481</v>
      </c>
      <c r="Q2973" s="77"/>
      <c r="R2973" s="77"/>
      <c r="S2973" s="78"/>
      <c r="T2973" s="119">
        <v>1</v>
      </c>
    </row>
    <row r="2974" spans="2:20" x14ac:dyDescent="0.25">
      <c r="B2974" s="70">
        <v>148000</v>
      </c>
      <c r="C2974" s="144">
        <v>148001</v>
      </c>
      <c r="D2974" s="144">
        <v>261451</v>
      </c>
      <c r="E2974" s="43" t="s">
        <v>46</v>
      </c>
      <c r="N2974" s="72"/>
      <c r="O2974" s="76" t="s">
        <v>1323</v>
      </c>
      <c r="P2974" s="77">
        <v>3276557112481</v>
      </c>
      <c r="Q2974" s="77"/>
      <c r="R2974" s="77"/>
      <c r="S2974" s="78"/>
      <c r="T2974" s="119">
        <v>5</v>
      </c>
    </row>
    <row r="2975" spans="2:20" x14ac:dyDescent="0.25">
      <c r="B2975" s="70">
        <v>185675</v>
      </c>
      <c r="E2975" s="43" t="s">
        <v>46</v>
      </c>
      <c r="N2975" s="72"/>
      <c r="O2975" s="76" t="s">
        <v>1323</v>
      </c>
      <c r="P2975" s="77">
        <v>3276557112481</v>
      </c>
      <c r="Q2975" s="77"/>
      <c r="R2975" s="77"/>
      <c r="S2975" s="78"/>
      <c r="T2975" s="119">
        <v>250</v>
      </c>
    </row>
    <row r="2976" spans="2:20" x14ac:dyDescent="0.25">
      <c r="B2976" s="70">
        <v>505322</v>
      </c>
      <c r="C2976" s="144">
        <v>505323</v>
      </c>
      <c r="E2976" s="43" t="s">
        <v>43</v>
      </c>
      <c r="N2976" s="72"/>
      <c r="O2976" s="76" t="s">
        <v>1324</v>
      </c>
      <c r="P2976" s="77">
        <v>3276557112498</v>
      </c>
      <c r="Q2976" s="77"/>
      <c r="R2976" s="77"/>
      <c r="S2976" s="78"/>
      <c r="T2976" s="119">
        <v>1</v>
      </c>
    </row>
    <row r="2977" spans="2:20" x14ac:dyDescent="0.25">
      <c r="B2977" s="70">
        <v>200743</v>
      </c>
      <c r="C2977" s="144">
        <v>200760</v>
      </c>
      <c r="D2977" s="144">
        <v>261452</v>
      </c>
      <c r="E2977" s="43" t="s">
        <v>43</v>
      </c>
      <c r="N2977" s="72"/>
      <c r="O2977" s="76" t="s">
        <v>1324</v>
      </c>
      <c r="P2977" s="77">
        <v>3276557112498</v>
      </c>
      <c r="Q2977" s="77"/>
      <c r="R2977" s="77"/>
      <c r="S2977" s="78"/>
      <c r="T2977" s="119">
        <v>4</v>
      </c>
    </row>
    <row r="2978" spans="2:20" x14ac:dyDescent="0.25">
      <c r="B2978" s="70">
        <v>760766</v>
      </c>
      <c r="E2978" s="43" t="s">
        <v>46</v>
      </c>
      <c r="N2978" s="72"/>
      <c r="O2978" s="76" t="s">
        <v>1324</v>
      </c>
      <c r="P2978" s="77">
        <v>3276557112498</v>
      </c>
      <c r="Q2978" s="77"/>
      <c r="R2978" s="77"/>
      <c r="S2978" s="78"/>
      <c r="T2978" s="119">
        <v>1</v>
      </c>
    </row>
    <row r="2979" spans="2:20" x14ac:dyDescent="0.25">
      <c r="B2979" s="70">
        <v>200769</v>
      </c>
      <c r="C2979" s="144">
        <v>200770</v>
      </c>
      <c r="D2979" s="144">
        <v>261454</v>
      </c>
      <c r="E2979" s="43" t="s">
        <v>46</v>
      </c>
      <c r="N2979" s="72"/>
      <c r="O2979" s="76" t="s">
        <v>1324</v>
      </c>
      <c r="P2979" s="77">
        <v>3276557112498</v>
      </c>
      <c r="Q2979" s="77"/>
      <c r="R2979" s="77"/>
      <c r="S2979" s="78"/>
      <c r="T2979" s="119">
        <v>4</v>
      </c>
    </row>
    <row r="2980" spans="2:20" x14ac:dyDescent="0.25">
      <c r="B2980" s="70">
        <v>855170</v>
      </c>
      <c r="E2980" s="43" t="s">
        <v>46</v>
      </c>
      <c r="N2980" s="72"/>
      <c r="O2980" s="76" t="s">
        <v>1324</v>
      </c>
      <c r="P2980" s="77">
        <v>3276557112498</v>
      </c>
      <c r="Q2980" s="77"/>
      <c r="R2980" s="77"/>
      <c r="S2980" s="78"/>
      <c r="T2980" s="119">
        <v>5</v>
      </c>
    </row>
    <row r="2981" spans="2:20" x14ac:dyDescent="0.25">
      <c r="B2981" s="79">
        <v>121324</v>
      </c>
      <c r="C2981" s="71">
        <v>121347</v>
      </c>
      <c r="E2981" s="43" t="s">
        <v>43</v>
      </c>
      <c r="N2981" s="72"/>
      <c r="O2981" s="76" t="s">
        <v>1325</v>
      </c>
      <c r="P2981" s="77">
        <v>3276556888288</v>
      </c>
      <c r="Q2981" s="77"/>
      <c r="R2981" s="77"/>
      <c r="S2981" s="78"/>
      <c r="T2981" s="119">
        <v>5</v>
      </c>
    </row>
    <row r="2982" spans="2:20" x14ac:dyDescent="0.25">
      <c r="B2982" s="70">
        <v>775218</v>
      </c>
      <c r="C2982" s="144">
        <v>96003</v>
      </c>
      <c r="E2982" s="43" t="s">
        <v>43</v>
      </c>
      <c r="N2982" s="72"/>
      <c r="O2982" s="76" t="s">
        <v>1326</v>
      </c>
      <c r="P2982" s="77">
        <v>3276550230786</v>
      </c>
      <c r="Q2982" s="77"/>
      <c r="R2982" s="77"/>
      <c r="S2982" s="78"/>
      <c r="T2982" s="205">
        <v>6</v>
      </c>
    </row>
    <row r="2983" spans="2:20" x14ac:dyDescent="0.25">
      <c r="B2983" s="70">
        <v>145659</v>
      </c>
      <c r="C2983" s="144">
        <v>145662</v>
      </c>
      <c r="D2983" s="144">
        <v>261396</v>
      </c>
      <c r="E2983" s="43" t="s">
        <v>43</v>
      </c>
      <c r="N2983" s="72"/>
      <c r="O2983" s="76" t="s">
        <v>1326</v>
      </c>
      <c r="P2983" s="77">
        <v>3276550230786</v>
      </c>
      <c r="Q2983" s="77"/>
      <c r="R2983" s="77"/>
      <c r="S2983" s="78"/>
      <c r="T2983" s="205">
        <v>10</v>
      </c>
    </row>
    <row r="2984" spans="2:20" x14ac:dyDescent="0.25">
      <c r="B2984" s="70">
        <v>505315</v>
      </c>
      <c r="C2984" s="144">
        <v>505318</v>
      </c>
      <c r="E2984" s="43" t="s">
        <v>43</v>
      </c>
      <c r="N2984" s="72"/>
      <c r="O2984" s="76" t="s">
        <v>1326</v>
      </c>
      <c r="P2984" s="77">
        <v>3276550230786</v>
      </c>
      <c r="Q2984" s="77"/>
      <c r="R2984" s="77"/>
      <c r="S2984" s="78"/>
      <c r="T2984" s="205">
        <v>20</v>
      </c>
    </row>
    <row r="2985" spans="2:20" x14ac:dyDescent="0.25">
      <c r="B2985" s="70">
        <v>630226</v>
      </c>
      <c r="E2985" s="43" t="s">
        <v>46</v>
      </c>
      <c r="N2985" s="72"/>
      <c r="O2985" s="76" t="s">
        <v>1326</v>
      </c>
      <c r="P2985" s="77">
        <v>3276550230786</v>
      </c>
      <c r="Q2985" s="77"/>
      <c r="R2985" s="77"/>
      <c r="S2985" s="78"/>
      <c r="T2985" s="205">
        <v>8</v>
      </c>
    </row>
    <row r="2986" spans="2:20" x14ac:dyDescent="0.25">
      <c r="B2986" s="70">
        <v>311053</v>
      </c>
      <c r="E2986" s="43" t="s">
        <v>46</v>
      </c>
      <c r="N2986" s="72"/>
      <c r="O2986" s="76" t="s">
        <v>1326</v>
      </c>
      <c r="P2986" s="77">
        <v>3276550230786</v>
      </c>
      <c r="Q2986" s="77"/>
      <c r="R2986" s="77"/>
      <c r="S2986" s="78"/>
      <c r="T2986" s="119">
        <v>20</v>
      </c>
    </row>
    <row r="2987" spans="2:20" x14ac:dyDescent="0.25">
      <c r="B2987" s="70">
        <v>191200</v>
      </c>
      <c r="C2987" s="144">
        <v>191217</v>
      </c>
      <c r="E2987" s="43" t="s">
        <v>43</v>
      </c>
      <c r="N2987" s="72"/>
      <c r="O2987" s="76" t="s">
        <v>1327</v>
      </c>
      <c r="P2987" s="77">
        <v>3276552635312</v>
      </c>
      <c r="Q2987" s="77"/>
      <c r="R2987" s="77"/>
      <c r="S2987" s="78"/>
      <c r="T2987" s="119">
        <v>5</v>
      </c>
    </row>
    <row r="2988" spans="2:20" x14ac:dyDescent="0.25">
      <c r="B2988" s="70">
        <v>145564</v>
      </c>
      <c r="C2988" s="144">
        <v>145672</v>
      </c>
      <c r="D2988" s="144">
        <v>491363</v>
      </c>
      <c r="E2988" s="43" t="s">
        <v>43</v>
      </c>
      <c r="N2988" s="72"/>
      <c r="O2988" s="76" t="s">
        <v>1327</v>
      </c>
      <c r="P2988" s="77">
        <v>3276552635312</v>
      </c>
      <c r="Q2988" s="77"/>
      <c r="R2988" s="77"/>
      <c r="S2988" s="78"/>
      <c r="T2988" s="119">
        <v>10</v>
      </c>
    </row>
    <row r="2989" spans="2:20" x14ac:dyDescent="0.25">
      <c r="B2989" s="70">
        <v>137618</v>
      </c>
      <c r="E2989" s="43" t="s">
        <v>43</v>
      </c>
      <c r="N2989" s="72"/>
      <c r="O2989" s="76" t="s">
        <v>1327</v>
      </c>
      <c r="P2989" s="77">
        <v>3276552635312</v>
      </c>
      <c r="Q2989" s="77"/>
      <c r="R2989" s="77"/>
      <c r="S2989" s="78"/>
      <c r="T2989" s="119">
        <v>20</v>
      </c>
    </row>
    <row r="2990" spans="2:20" x14ac:dyDescent="0.25">
      <c r="B2990" s="70">
        <v>184115</v>
      </c>
      <c r="E2990" s="43" t="s">
        <v>43</v>
      </c>
      <c r="N2990" s="72"/>
      <c r="O2990" s="76" t="s">
        <v>1327</v>
      </c>
      <c r="P2990" s="77">
        <v>3276552635312</v>
      </c>
      <c r="Q2990" s="77"/>
      <c r="R2990" s="77"/>
      <c r="S2990" s="78"/>
      <c r="T2990" s="119">
        <v>20</v>
      </c>
    </row>
    <row r="2991" spans="2:20" x14ac:dyDescent="0.25">
      <c r="B2991" s="79">
        <v>867970</v>
      </c>
      <c r="C2991" s="59">
        <v>867972</v>
      </c>
      <c r="E2991" s="43" t="s">
        <v>46</v>
      </c>
      <c r="N2991" s="72"/>
      <c r="O2991" s="76"/>
      <c r="P2991" s="77"/>
      <c r="Q2991" s="77"/>
      <c r="R2991" s="77"/>
      <c r="S2991" s="78"/>
      <c r="T2991" s="119">
        <v>1</v>
      </c>
    </row>
    <row r="2992" spans="2:20" x14ac:dyDescent="0.25">
      <c r="B2992" s="70">
        <v>111364</v>
      </c>
      <c r="C2992" s="144">
        <v>111365</v>
      </c>
      <c r="E2992" s="43" t="s">
        <v>43</v>
      </c>
      <c r="N2992" s="72"/>
      <c r="O2992" s="76" t="s">
        <v>1328</v>
      </c>
      <c r="P2992" s="77"/>
      <c r="Q2992" s="77">
        <v>90009</v>
      </c>
      <c r="R2992" s="77"/>
      <c r="S2992" s="99" t="s">
        <v>1329</v>
      </c>
      <c r="T2992" s="119">
        <v>5</v>
      </c>
    </row>
    <row r="2993" spans="2:20" x14ac:dyDescent="0.25">
      <c r="B2993" s="70">
        <v>45041</v>
      </c>
      <c r="C2993" s="144">
        <v>45088</v>
      </c>
      <c r="E2993" s="43" t="s">
        <v>43</v>
      </c>
      <c r="N2993" s="72"/>
      <c r="O2993" s="76" t="s">
        <v>1330</v>
      </c>
      <c r="P2993" s="77">
        <v>3276552726386</v>
      </c>
      <c r="Q2993" s="77">
        <v>90649</v>
      </c>
      <c r="R2993" s="77"/>
      <c r="S2993" s="78" t="s">
        <v>1331</v>
      </c>
      <c r="T2993" s="119">
        <v>5</v>
      </c>
    </row>
    <row r="2994" spans="2:20" x14ac:dyDescent="0.25">
      <c r="B2994" s="79">
        <v>248117</v>
      </c>
      <c r="C2994" s="71">
        <v>248119</v>
      </c>
      <c r="E2994" s="43" t="s">
        <v>46</v>
      </c>
      <c r="N2994" s="72"/>
      <c r="O2994" s="76" t="s">
        <v>1330</v>
      </c>
      <c r="P2994" s="77">
        <v>3276552726386</v>
      </c>
      <c r="Q2994" s="77">
        <v>90649</v>
      </c>
      <c r="R2994" s="77"/>
      <c r="S2994" s="78" t="s">
        <v>1331</v>
      </c>
      <c r="T2994" s="119">
        <v>10</v>
      </c>
    </row>
    <row r="2995" spans="2:20" x14ac:dyDescent="0.25">
      <c r="B2995" s="70">
        <v>706456</v>
      </c>
      <c r="C2995" s="144">
        <v>706549</v>
      </c>
      <c r="E2995" s="43" t="s">
        <v>43</v>
      </c>
      <c r="N2995" s="72"/>
      <c r="O2995" s="76" t="s">
        <v>1332</v>
      </c>
      <c r="P2995" s="77">
        <v>3276552684969</v>
      </c>
      <c r="Q2995" s="77"/>
      <c r="R2995" s="77"/>
      <c r="S2995" s="78"/>
      <c r="T2995" s="119">
        <v>5</v>
      </c>
    </row>
    <row r="2996" spans="2:20" x14ac:dyDescent="0.25">
      <c r="B2996" s="70">
        <v>897427</v>
      </c>
      <c r="C2996" s="144">
        <v>606207</v>
      </c>
      <c r="D2996" s="144">
        <v>606216</v>
      </c>
      <c r="E2996" s="43" t="s">
        <v>43</v>
      </c>
      <c r="F2996" s="71" t="s">
        <v>1333</v>
      </c>
      <c r="N2996" s="72"/>
      <c r="O2996" s="76" t="s">
        <v>1332</v>
      </c>
      <c r="P2996" s="77">
        <v>3276552684969</v>
      </c>
      <c r="Q2996" s="77"/>
      <c r="R2996" s="77"/>
      <c r="S2996" s="78"/>
      <c r="T2996" s="119">
        <v>8</v>
      </c>
    </row>
    <row r="2997" spans="2:20" x14ac:dyDescent="0.25">
      <c r="B2997" s="79">
        <v>107818</v>
      </c>
      <c r="C2997" s="71">
        <v>108000</v>
      </c>
      <c r="D2997" s="71"/>
      <c r="E2997" s="43" t="s">
        <v>46</v>
      </c>
      <c r="F2997" s="71"/>
      <c r="N2997" s="72"/>
      <c r="O2997" s="76" t="s">
        <v>1332</v>
      </c>
      <c r="P2997" s="77">
        <v>3276552684969</v>
      </c>
      <c r="Q2997" s="77"/>
      <c r="R2997" s="77"/>
      <c r="S2997" s="78"/>
      <c r="T2997" s="119">
        <v>6</v>
      </c>
    </row>
    <row r="2998" spans="2:20" x14ac:dyDescent="0.25">
      <c r="B2998" s="70">
        <v>706931</v>
      </c>
      <c r="C2998" s="144">
        <v>76940</v>
      </c>
      <c r="E2998" s="43" t="s">
        <v>43</v>
      </c>
      <c r="N2998" s="72"/>
      <c r="O2998" s="76" t="s">
        <v>1334</v>
      </c>
      <c r="P2998" s="77">
        <v>3276552689551</v>
      </c>
      <c r="Q2998" s="77"/>
      <c r="R2998" s="77"/>
      <c r="S2998" s="78"/>
      <c r="T2998" s="119">
        <v>5</v>
      </c>
    </row>
    <row r="2999" spans="2:20" x14ac:dyDescent="0.25">
      <c r="B2999" s="70">
        <v>58269</v>
      </c>
      <c r="C2999" s="144">
        <v>58337</v>
      </c>
      <c r="E2999" s="43" t="s">
        <v>43</v>
      </c>
      <c r="N2999" s="72"/>
      <c r="O2999" s="76" t="s">
        <v>1334</v>
      </c>
      <c r="P2999" s="77">
        <v>3276552689551</v>
      </c>
      <c r="Q2999" s="77"/>
      <c r="R2999" s="77"/>
      <c r="S2999" s="78"/>
      <c r="T2999" s="119">
        <v>6</v>
      </c>
    </row>
    <row r="3000" spans="2:20" x14ac:dyDescent="0.25">
      <c r="B3000" s="70">
        <v>227903</v>
      </c>
      <c r="C3000" s="144">
        <v>42690</v>
      </c>
      <c r="E3000" s="43" t="s">
        <v>43</v>
      </c>
      <c r="N3000" s="72"/>
      <c r="O3000" s="76" t="s">
        <v>1334</v>
      </c>
      <c r="P3000" s="77">
        <v>3276552689551</v>
      </c>
      <c r="Q3000" s="77"/>
      <c r="R3000" s="77"/>
      <c r="S3000" s="78"/>
      <c r="T3000" s="119">
        <v>8</v>
      </c>
    </row>
    <row r="3001" spans="2:20" x14ac:dyDescent="0.25">
      <c r="B3001" s="70">
        <v>389617</v>
      </c>
      <c r="C3001" s="144">
        <v>389656</v>
      </c>
      <c r="E3001" s="43" t="s">
        <v>43</v>
      </c>
      <c r="N3001" s="72"/>
      <c r="O3001" s="76" t="s">
        <v>1334</v>
      </c>
      <c r="P3001" s="77">
        <v>3276552689551</v>
      </c>
      <c r="Q3001" s="77"/>
      <c r="R3001" s="77"/>
      <c r="S3001" s="78"/>
      <c r="T3001" s="119">
        <v>8</v>
      </c>
    </row>
    <row r="3002" spans="2:20" x14ac:dyDescent="0.25">
      <c r="B3002" s="79"/>
      <c r="E3002" s="43" t="s">
        <v>43</v>
      </c>
      <c r="N3002" s="72"/>
      <c r="O3002" s="76" t="s">
        <v>1335</v>
      </c>
      <c r="P3002" s="77">
        <v>3276552684952</v>
      </c>
      <c r="Q3002" s="77"/>
      <c r="R3002" s="77"/>
      <c r="S3002" s="78"/>
      <c r="T3002" s="119"/>
    </row>
    <row r="3003" spans="2:20" x14ac:dyDescent="0.25">
      <c r="B3003" s="79">
        <v>291135</v>
      </c>
      <c r="C3003" s="59">
        <v>779708</v>
      </c>
      <c r="E3003" s="43" t="s">
        <v>43</v>
      </c>
      <c r="N3003" s="72"/>
      <c r="O3003" s="76"/>
      <c r="P3003" s="77"/>
      <c r="Q3003" s="77"/>
      <c r="R3003" s="77"/>
      <c r="S3003" s="78"/>
      <c r="T3003" s="119">
        <v>6</v>
      </c>
    </row>
    <row r="3004" spans="2:20" x14ac:dyDescent="0.25">
      <c r="B3004" s="79">
        <v>319330</v>
      </c>
      <c r="C3004" s="59">
        <v>779898</v>
      </c>
      <c r="E3004" s="43" t="s">
        <v>46</v>
      </c>
      <c r="N3004" s="72"/>
      <c r="O3004" s="76"/>
      <c r="P3004" s="77"/>
      <c r="Q3004" s="77"/>
      <c r="R3004" s="77"/>
      <c r="S3004" s="78"/>
      <c r="T3004" s="119">
        <v>10</v>
      </c>
    </row>
    <row r="3005" spans="2:20" x14ac:dyDescent="0.25">
      <c r="B3005" s="79"/>
      <c r="E3005" s="43"/>
      <c r="N3005" s="72"/>
      <c r="O3005" s="76" t="s">
        <v>1336</v>
      </c>
      <c r="P3005" s="77">
        <v>3276552684976</v>
      </c>
      <c r="Q3005" s="77"/>
      <c r="R3005" s="77"/>
      <c r="S3005" s="78"/>
      <c r="T3005" s="119"/>
    </row>
    <row r="3006" spans="2:20" x14ac:dyDescent="0.25">
      <c r="B3006" s="79"/>
      <c r="E3006" s="43"/>
      <c r="N3006" s="72"/>
      <c r="O3006" s="76" t="s">
        <v>1337</v>
      </c>
      <c r="P3006" s="77">
        <v>3276552684983</v>
      </c>
      <c r="Q3006" s="77"/>
      <c r="R3006" s="77"/>
      <c r="S3006" s="78"/>
      <c r="T3006" s="119"/>
    </row>
    <row r="3007" spans="2:20" x14ac:dyDescent="0.25">
      <c r="B3007" s="79"/>
      <c r="E3007" s="43"/>
      <c r="N3007" s="72"/>
      <c r="O3007" s="76" t="s">
        <v>1338</v>
      </c>
      <c r="P3007" s="77">
        <v>3276552689377</v>
      </c>
      <c r="Q3007" s="77"/>
      <c r="R3007" s="77"/>
      <c r="S3007" s="78"/>
      <c r="T3007" s="119"/>
    </row>
    <row r="3008" spans="2:20" x14ac:dyDescent="0.25">
      <c r="B3008" s="70">
        <v>414714</v>
      </c>
      <c r="C3008" s="144">
        <v>414720</v>
      </c>
      <c r="D3008" s="144">
        <v>510412</v>
      </c>
      <c r="E3008" s="43" t="s">
        <v>43</v>
      </c>
      <c r="N3008" s="72"/>
      <c r="O3008" s="76" t="s">
        <v>1339</v>
      </c>
      <c r="P3008" s="77">
        <v>3276558270975</v>
      </c>
      <c r="Q3008" s="77">
        <v>20362</v>
      </c>
      <c r="R3008" s="77"/>
      <c r="S3008" s="78" t="s">
        <v>1340</v>
      </c>
      <c r="T3008" s="119">
        <v>3</v>
      </c>
    </row>
    <row r="3009" spans="2:20" x14ac:dyDescent="0.25">
      <c r="B3009" s="70">
        <v>414726</v>
      </c>
      <c r="C3009" s="144">
        <v>414728</v>
      </c>
      <c r="D3009" s="144">
        <v>510415</v>
      </c>
      <c r="E3009" s="43" t="s">
        <v>46</v>
      </c>
      <c r="N3009" s="72"/>
      <c r="O3009" s="76" t="s">
        <v>1339</v>
      </c>
      <c r="P3009" s="77">
        <v>3276558270975</v>
      </c>
      <c r="Q3009" s="77">
        <v>20362</v>
      </c>
      <c r="R3009" s="77"/>
      <c r="S3009" s="78" t="s">
        <v>1340</v>
      </c>
      <c r="T3009" s="119">
        <v>3</v>
      </c>
    </row>
    <row r="3010" spans="2:20" x14ac:dyDescent="0.25">
      <c r="B3010" s="70">
        <v>647733</v>
      </c>
      <c r="C3010" s="144">
        <v>647737</v>
      </c>
      <c r="E3010" s="43" t="s">
        <v>46</v>
      </c>
      <c r="N3010" s="72"/>
      <c r="O3010" s="76" t="s">
        <v>1339</v>
      </c>
      <c r="P3010" s="77">
        <v>3276558270975</v>
      </c>
      <c r="Q3010" s="77">
        <v>20362</v>
      </c>
      <c r="R3010" s="77"/>
      <c r="S3010" s="78" t="s">
        <v>1340</v>
      </c>
      <c r="T3010" s="119">
        <v>6</v>
      </c>
    </row>
    <row r="3011" spans="2:20" x14ac:dyDescent="0.25">
      <c r="B3011" s="70">
        <v>414724</v>
      </c>
      <c r="C3011" s="144">
        <v>414725</v>
      </c>
      <c r="D3011" s="144">
        <v>510414</v>
      </c>
      <c r="E3011" s="43" t="s">
        <v>47</v>
      </c>
      <c r="N3011" s="72"/>
      <c r="O3011" s="76" t="s">
        <v>1339</v>
      </c>
      <c r="P3011" s="77">
        <v>3276558270975</v>
      </c>
      <c r="Q3011" s="77">
        <v>20362</v>
      </c>
      <c r="R3011" s="77"/>
      <c r="S3011" s="78" t="s">
        <v>1340</v>
      </c>
      <c r="T3011" s="119">
        <v>3</v>
      </c>
    </row>
    <row r="3012" spans="2:20" x14ac:dyDescent="0.25">
      <c r="B3012" s="70">
        <v>573844</v>
      </c>
      <c r="C3012" s="144">
        <v>573878</v>
      </c>
      <c r="E3012" s="43" t="s">
        <v>47</v>
      </c>
      <c r="N3012" s="72"/>
      <c r="O3012" s="76" t="s">
        <v>1339</v>
      </c>
      <c r="P3012" s="77">
        <v>3276558270975</v>
      </c>
      <c r="Q3012" s="77">
        <v>20362</v>
      </c>
      <c r="R3012" s="77"/>
      <c r="S3012" s="78" t="s">
        <v>1340</v>
      </c>
      <c r="T3012" s="119">
        <v>4</v>
      </c>
    </row>
    <row r="3013" spans="2:20" x14ac:dyDescent="0.25">
      <c r="B3013" s="70">
        <v>575873</v>
      </c>
      <c r="C3013" s="144">
        <v>575884</v>
      </c>
      <c r="E3013" s="43" t="s">
        <v>47</v>
      </c>
      <c r="N3013" s="72"/>
      <c r="O3013" s="76" t="s">
        <v>1339</v>
      </c>
      <c r="P3013" s="77">
        <v>3276558270975</v>
      </c>
      <c r="Q3013" s="77">
        <v>20362</v>
      </c>
      <c r="R3013" s="77"/>
      <c r="S3013" s="78" t="s">
        <v>1340</v>
      </c>
      <c r="T3013" s="119">
        <v>5</v>
      </c>
    </row>
    <row r="3014" spans="2:20" x14ac:dyDescent="0.25">
      <c r="B3014" s="70">
        <v>144288</v>
      </c>
      <c r="C3014" s="144">
        <v>144289</v>
      </c>
      <c r="D3014" s="144">
        <v>510403</v>
      </c>
      <c r="E3014" s="43" t="s">
        <v>43</v>
      </c>
      <c r="N3014" s="72"/>
      <c r="O3014" s="76" t="s">
        <v>1341</v>
      </c>
      <c r="P3014" s="77">
        <v>3000000030431</v>
      </c>
      <c r="Q3014" s="77">
        <v>20363</v>
      </c>
      <c r="R3014" s="77"/>
      <c r="S3014" s="78" t="s">
        <v>1342</v>
      </c>
      <c r="T3014" s="119">
        <v>3</v>
      </c>
    </row>
    <row r="3015" spans="2:20" x14ac:dyDescent="0.25">
      <c r="B3015" s="70">
        <v>580846</v>
      </c>
      <c r="E3015" s="43" t="s">
        <v>43</v>
      </c>
      <c r="N3015" s="72"/>
      <c r="O3015" s="76" t="s">
        <v>1341</v>
      </c>
      <c r="P3015" s="77">
        <v>3000000030431</v>
      </c>
      <c r="Q3015" s="77">
        <v>20363</v>
      </c>
      <c r="R3015" s="77"/>
      <c r="S3015" s="78" t="s">
        <v>1342</v>
      </c>
      <c r="T3015" s="119">
        <v>5</v>
      </c>
    </row>
    <row r="3016" spans="2:20" x14ac:dyDescent="0.25">
      <c r="B3016" s="70">
        <v>144308</v>
      </c>
      <c r="C3016" s="144">
        <v>144309</v>
      </c>
      <c r="D3016" s="144">
        <v>510411</v>
      </c>
      <c r="E3016" s="43" t="s">
        <v>46</v>
      </c>
      <c r="N3016" s="72"/>
      <c r="O3016" s="76" t="s">
        <v>1341</v>
      </c>
      <c r="P3016" s="77">
        <v>3000000030431</v>
      </c>
      <c r="Q3016" s="77">
        <v>20363</v>
      </c>
      <c r="R3016" s="77"/>
      <c r="S3016" s="78" t="s">
        <v>1342</v>
      </c>
      <c r="T3016" s="119">
        <v>3</v>
      </c>
    </row>
    <row r="3017" spans="2:20" x14ac:dyDescent="0.25">
      <c r="B3017" s="70">
        <v>783551</v>
      </c>
      <c r="C3017" s="144">
        <v>783553</v>
      </c>
      <c r="E3017" s="43" t="s">
        <v>46</v>
      </c>
      <c r="N3017" s="72"/>
      <c r="O3017" s="76" t="s">
        <v>1341</v>
      </c>
      <c r="P3017" s="77">
        <v>3000000030431</v>
      </c>
      <c r="Q3017" s="77">
        <v>20363</v>
      </c>
      <c r="R3017" s="77"/>
      <c r="S3017" s="78" t="s">
        <v>1342</v>
      </c>
      <c r="T3017" s="119">
        <v>5</v>
      </c>
    </row>
    <row r="3018" spans="2:20" x14ac:dyDescent="0.25">
      <c r="B3018" s="70">
        <v>560919</v>
      </c>
      <c r="E3018" s="43" t="s">
        <v>46</v>
      </c>
      <c r="N3018" s="72"/>
      <c r="O3018" s="76" t="s">
        <v>1341</v>
      </c>
      <c r="P3018" s="77">
        <v>3000000030431</v>
      </c>
      <c r="Q3018" s="77">
        <v>20363</v>
      </c>
      <c r="R3018" s="77"/>
      <c r="S3018" s="78" t="s">
        <v>1342</v>
      </c>
      <c r="T3018" s="119">
        <v>6</v>
      </c>
    </row>
    <row r="3019" spans="2:20" x14ac:dyDescent="0.25">
      <c r="B3019" s="70">
        <v>647657</v>
      </c>
      <c r="C3019" s="144">
        <v>647646</v>
      </c>
      <c r="E3019" s="43" t="s">
        <v>47</v>
      </c>
      <c r="N3019" s="72"/>
      <c r="O3019" s="76" t="s">
        <v>1341</v>
      </c>
      <c r="P3019" s="77">
        <v>3000000030431</v>
      </c>
      <c r="Q3019" s="77">
        <v>20363</v>
      </c>
      <c r="R3019" s="77"/>
      <c r="S3019" s="78" t="s">
        <v>1342</v>
      </c>
      <c r="T3019" s="119">
        <v>4</v>
      </c>
    </row>
    <row r="3020" spans="2:20" x14ac:dyDescent="0.25">
      <c r="B3020" s="70">
        <v>783556</v>
      </c>
      <c r="C3020" s="144">
        <v>783557</v>
      </c>
      <c r="E3020" s="43" t="s">
        <v>47</v>
      </c>
      <c r="N3020" s="72"/>
      <c r="O3020" s="76" t="s">
        <v>1341</v>
      </c>
      <c r="P3020" s="77">
        <v>3000000030431</v>
      </c>
      <c r="Q3020" s="77">
        <v>20363</v>
      </c>
      <c r="R3020" s="77"/>
      <c r="S3020" s="78" t="s">
        <v>1342</v>
      </c>
      <c r="T3020" s="119">
        <v>5</v>
      </c>
    </row>
    <row r="3021" spans="2:20" x14ac:dyDescent="0.25">
      <c r="B3021" s="70">
        <v>64012</v>
      </c>
      <c r="C3021" s="144">
        <v>64029</v>
      </c>
      <c r="E3021" s="43" t="s">
        <v>43</v>
      </c>
      <c r="N3021" s="72"/>
      <c r="O3021" s="76" t="s">
        <v>1343</v>
      </c>
      <c r="P3021" s="77">
        <v>3276552444198</v>
      </c>
      <c r="Q3021" s="77">
        <v>20360</v>
      </c>
      <c r="R3021" s="77"/>
      <c r="S3021" s="78" t="s">
        <v>1344</v>
      </c>
      <c r="T3021" s="119">
        <v>5</v>
      </c>
    </row>
    <row r="3022" spans="2:20" x14ac:dyDescent="0.25">
      <c r="B3022" s="70">
        <v>415966</v>
      </c>
      <c r="C3022" s="144">
        <v>510416</v>
      </c>
      <c r="E3022" s="43" t="s">
        <v>43</v>
      </c>
      <c r="N3022" s="72"/>
      <c r="O3022" s="76" t="s">
        <v>1345</v>
      </c>
      <c r="P3022" s="77">
        <v>3276553428791</v>
      </c>
      <c r="Q3022" s="77"/>
      <c r="R3022" s="77"/>
      <c r="S3022" s="78"/>
      <c r="T3022" s="119">
        <v>12</v>
      </c>
    </row>
    <row r="3023" spans="2:20" x14ac:dyDescent="0.25">
      <c r="B3023" s="70">
        <v>53885</v>
      </c>
      <c r="E3023" s="43" t="s">
        <v>43</v>
      </c>
      <c r="N3023" s="72"/>
      <c r="O3023" s="76" t="s">
        <v>1346</v>
      </c>
      <c r="P3023" s="77" t="s">
        <v>61</v>
      </c>
      <c r="Q3023" s="77"/>
      <c r="R3023" s="77"/>
      <c r="S3023" s="78"/>
      <c r="T3023" s="119">
        <v>10</v>
      </c>
    </row>
    <row r="3024" spans="2:20" x14ac:dyDescent="0.25">
      <c r="B3024" s="70">
        <v>647850</v>
      </c>
      <c r="C3024" s="144">
        <v>647842</v>
      </c>
      <c r="E3024" s="43" t="s">
        <v>43</v>
      </c>
      <c r="N3024" s="72"/>
      <c r="O3024" s="76" t="s">
        <v>1347</v>
      </c>
      <c r="P3024" s="77">
        <v>3276552444648</v>
      </c>
      <c r="Q3024" s="77"/>
      <c r="R3024" s="77"/>
      <c r="S3024" s="78"/>
      <c r="T3024" s="119">
        <v>10</v>
      </c>
    </row>
    <row r="3025" spans="2:20" x14ac:dyDescent="0.25">
      <c r="B3025" s="79">
        <v>452669</v>
      </c>
      <c r="C3025" s="71">
        <v>453027</v>
      </c>
      <c r="E3025" s="43" t="s">
        <v>47</v>
      </c>
      <c r="N3025" s="72"/>
      <c r="O3025" s="76"/>
      <c r="P3025" s="77"/>
      <c r="Q3025" s="77"/>
      <c r="R3025" s="77"/>
      <c r="S3025" s="78"/>
      <c r="T3025" s="119">
        <v>6</v>
      </c>
    </row>
    <row r="3026" spans="2:20" x14ac:dyDescent="0.25">
      <c r="B3026" s="79">
        <v>11931</v>
      </c>
      <c r="C3026" s="71">
        <v>11922</v>
      </c>
      <c r="D3026" s="84">
        <v>739929</v>
      </c>
      <c r="E3026" s="43" t="s">
        <v>47</v>
      </c>
      <c r="N3026" s="72"/>
      <c r="O3026" s="76"/>
      <c r="P3026" s="77"/>
      <c r="Q3026" s="77"/>
      <c r="R3026" s="77"/>
      <c r="S3026" s="78"/>
      <c r="T3026" s="119">
        <v>1</v>
      </c>
    </row>
    <row r="3027" spans="2:20" x14ac:dyDescent="0.25">
      <c r="B3027" s="70">
        <v>90415</v>
      </c>
      <c r="E3027" s="43" t="s">
        <v>46</v>
      </c>
      <c r="N3027" s="72"/>
      <c r="O3027" s="76" t="s">
        <v>1348</v>
      </c>
      <c r="P3027" s="77">
        <v>3276552446338</v>
      </c>
      <c r="Q3027" s="77"/>
      <c r="R3027" s="77"/>
      <c r="S3027" s="78"/>
      <c r="T3027" s="119">
        <v>8</v>
      </c>
    </row>
    <row r="3028" spans="2:20" x14ac:dyDescent="0.25">
      <c r="B3028" s="79"/>
      <c r="E3028" s="43"/>
      <c r="N3028" s="72"/>
      <c r="O3028" s="76" t="s">
        <v>1349</v>
      </c>
      <c r="P3028" s="77">
        <v>3276552444204</v>
      </c>
      <c r="Q3028" s="77"/>
      <c r="R3028" s="77"/>
      <c r="S3028" s="78"/>
      <c r="T3028" s="119">
        <v>10</v>
      </c>
    </row>
    <row r="3029" spans="2:20" x14ac:dyDescent="0.25">
      <c r="B3029" s="79">
        <v>144525</v>
      </c>
      <c r="C3029" s="71">
        <v>144964</v>
      </c>
      <c r="D3029" s="71">
        <v>485727</v>
      </c>
      <c r="E3029" s="43" t="s">
        <v>43</v>
      </c>
      <c r="N3029" s="72"/>
      <c r="O3029" s="76" t="s">
        <v>1350</v>
      </c>
      <c r="P3029" s="77">
        <v>3000000039267</v>
      </c>
      <c r="Q3029" s="77">
        <v>20367</v>
      </c>
      <c r="R3029" s="77"/>
      <c r="S3029" s="78" t="s">
        <v>1351</v>
      </c>
      <c r="T3029" s="119">
        <v>5</v>
      </c>
    </row>
    <row r="3030" spans="2:20" x14ac:dyDescent="0.25">
      <c r="B3030" s="70">
        <v>145036</v>
      </c>
      <c r="C3030" s="144">
        <v>145042</v>
      </c>
      <c r="D3030" s="144">
        <v>485738</v>
      </c>
      <c r="E3030" s="43" t="s">
        <v>43</v>
      </c>
      <c r="F3030" s="71"/>
      <c r="G3030" s="71"/>
      <c r="H3030" s="71"/>
      <c r="I3030" s="71"/>
      <c r="J3030" s="71"/>
      <c r="K3030" s="71"/>
      <c r="L3030" s="71"/>
      <c r="M3030" s="71"/>
      <c r="N3030" s="72"/>
      <c r="O3030" s="76" t="s">
        <v>1350</v>
      </c>
      <c r="P3030" s="77">
        <v>3000000039267</v>
      </c>
      <c r="Q3030" s="77">
        <v>20367</v>
      </c>
      <c r="R3030" s="77"/>
      <c r="S3030" s="78" t="s">
        <v>1351</v>
      </c>
      <c r="T3030" s="119">
        <v>5</v>
      </c>
    </row>
    <row r="3031" spans="2:20" x14ac:dyDescent="0.25">
      <c r="B3031" s="79">
        <v>523115</v>
      </c>
      <c r="C3031" s="71">
        <v>523116</v>
      </c>
      <c r="D3031" s="71"/>
      <c r="E3031" s="43" t="s">
        <v>46</v>
      </c>
      <c r="F3031" s="71"/>
      <c r="G3031" s="71"/>
      <c r="H3031" s="71"/>
      <c r="I3031" s="71"/>
      <c r="J3031" s="71"/>
      <c r="K3031" s="71"/>
      <c r="L3031" s="71"/>
      <c r="M3031" s="71"/>
      <c r="N3031" s="72"/>
      <c r="O3031" s="76" t="s">
        <v>1350</v>
      </c>
      <c r="P3031" s="77">
        <v>3000000039267</v>
      </c>
      <c r="Q3031" s="77">
        <v>20367</v>
      </c>
      <c r="R3031" s="77"/>
      <c r="S3031" s="78" t="s">
        <v>1351</v>
      </c>
      <c r="T3031" s="119">
        <v>3</v>
      </c>
    </row>
    <row r="3032" spans="2:20" x14ac:dyDescent="0.25">
      <c r="B3032" s="70">
        <v>144981</v>
      </c>
      <c r="C3032" s="144">
        <v>144986</v>
      </c>
      <c r="D3032" s="144">
        <v>261429</v>
      </c>
      <c r="E3032" s="43" t="s">
        <v>46</v>
      </c>
      <c r="N3032" s="72"/>
      <c r="O3032" s="76" t="s">
        <v>1350</v>
      </c>
      <c r="P3032" s="77">
        <v>3000000039267</v>
      </c>
      <c r="Q3032" s="77">
        <v>20367</v>
      </c>
      <c r="R3032" s="77"/>
      <c r="S3032" s="78" t="s">
        <v>1351</v>
      </c>
      <c r="T3032" s="119">
        <v>5</v>
      </c>
    </row>
    <row r="3033" spans="2:20" x14ac:dyDescent="0.25">
      <c r="B3033" s="70">
        <v>145043</v>
      </c>
      <c r="C3033" s="144">
        <v>145044</v>
      </c>
      <c r="D3033" s="144">
        <v>261432</v>
      </c>
      <c r="E3033" s="43" t="s">
        <v>46</v>
      </c>
      <c r="N3033" s="72"/>
      <c r="O3033" s="76" t="s">
        <v>1350</v>
      </c>
      <c r="P3033" s="77">
        <v>3000000039267</v>
      </c>
      <c r="Q3033" s="77">
        <v>20367</v>
      </c>
      <c r="R3033" s="77"/>
      <c r="S3033" s="78" t="s">
        <v>1351</v>
      </c>
      <c r="T3033" s="119">
        <v>5</v>
      </c>
    </row>
    <row r="3034" spans="2:20" x14ac:dyDescent="0.25">
      <c r="B3034" s="70">
        <v>145003</v>
      </c>
      <c r="C3034" s="144">
        <v>145006</v>
      </c>
      <c r="D3034" s="144">
        <v>485737</v>
      </c>
      <c r="E3034" s="43" t="s">
        <v>47</v>
      </c>
      <c r="N3034" s="72"/>
      <c r="O3034" s="76" t="s">
        <v>1350</v>
      </c>
      <c r="P3034" s="77">
        <v>3000000039267</v>
      </c>
      <c r="Q3034" s="77">
        <v>20367</v>
      </c>
      <c r="R3034" s="77"/>
      <c r="S3034" s="78" t="s">
        <v>1351</v>
      </c>
      <c r="T3034" s="119">
        <v>5</v>
      </c>
    </row>
    <row r="3035" spans="2:20" x14ac:dyDescent="0.25">
      <c r="B3035" s="70">
        <v>145048</v>
      </c>
      <c r="C3035" s="144">
        <v>145051</v>
      </c>
      <c r="D3035" s="144">
        <v>485744</v>
      </c>
      <c r="E3035" s="43" t="s">
        <v>47</v>
      </c>
      <c r="N3035" s="72"/>
      <c r="O3035" s="76" t="s">
        <v>1350</v>
      </c>
      <c r="P3035" s="77">
        <v>3000000039267</v>
      </c>
      <c r="Q3035" s="77">
        <v>20367</v>
      </c>
      <c r="R3035" s="77"/>
      <c r="S3035" s="78" t="s">
        <v>1351</v>
      </c>
      <c r="T3035" s="119">
        <v>5</v>
      </c>
    </row>
    <row r="3036" spans="2:20" x14ac:dyDescent="0.25">
      <c r="B3036" s="79">
        <v>776305</v>
      </c>
      <c r="C3036" s="71">
        <v>776307</v>
      </c>
      <c r="D3036" s="71"/>
      <c r="E3036" s="43" t="s">
        <v>46</v>
      </c>
      <c r="N3036" s="72"/>
      <c r="O3036" s="129" t="s">
        <v>1352</v>
      </c>
      <c r="P3036" s="77">
        <v>3276557105742</v>
      </c>
      <c r="Q3036" s="77">
        <v>20767</v>
      </c>
      <c r="R3036" s="77"/>
      <c r="S3036" s="78">
        <v>2411967</v>
      </c>
      <c r="T3036" s="119">
        <v>5</v>
      </c>
    </row>
    <row r="3037" spans="2:20" x14ac:dyDescent="0.25">
      <c r="B3037" s="70">
        <v>144336</v>
      </c>
      <c r="C3037" s="144">
        <v>144388</v>
      </c>
      <c r="D3037" s="144">
        <v>485707</v>
      </c>
      <c r="E3037" s="43" t="s">
        <v>43</v>
      </c>
      <c r="N3037" s="72"/>
      <c r="O3037" s="76" t="s">
        <v>1353</v>
      </c>
      <c r="P3037" s="77">
        <v>3000000039281</v>
      </c>
      <c r="Q3037" s="77">
        <v>20371</v>
      </c>
      <c r="R3037" s="77"/>
      <c r="S3037" s="78" t="s">
        <v>1354</v>
      </c>
      <c r="T3037" s="119">
        <v>5</v>
      </c>
    </row>
    <row r="3038" spans="2:20" x14ac:dyDescent="0.25">
      <c r="B3038" s="79">
        <v>126572</v>
      </c>
      <c r="C3038" s="71">
        <v>126601</v>
      </c>
      <c r="D3038" s="71"/>
      <c r="E3038" s="43" t="s">
        <v>43</v>
      </c>
      <c r="N3038" s="72"/>
      <c r="O3038" s="76" t="s">
        <v>1353</v>
      </c>
      <c r="P3038" s="77">
        <v>3000000039281</v>
      </c>
      <c r="Q3038" s="77">
        <v>20371</v>
      </c>
      <c r="R3038" s="77"/>
      <c r="S3038" s="78" t="s">
        <v>1354</v>
      </c>
      <c r="T3038" s="119">
        <v>5</v>
      </c>
    </row>
    <row r="3039" spans="2:20" x14ac:dyDescent="0.25">
      <c r="B3039" s="70">
        <v>516987</v>
      </c>
      <c r="C3039" s="144">
        <v>516980</v>
      </c>
      <c r="E3039" s="43" t="s">
        <v>43</v>
      </c>
      <c r="N3039" s="72"/>
      <c r="O3039" s="76" t="s">
        <v>1353</v>
      </c>
      <c r="P3039" s="77">
        <v>3000000039281</v>
      </c>
      <c r="Q3039" s="77">
        <v>20371</v>
      </c>
      <c r="R3039" s="77"/>
      <c r="S3039" s="78" t="s">
        <v>1354</v>
      </c>
      <c r="T3039" s="119">
        <v>10</v>
      </c>
    </row>
    <row r="3040" spans="2:20" x14ac:dyDescent="0.25">
      <c r="B3040" s="70">
        <v>145028</v>
      </c>
      <c r="C3040" s="144">
        <v>145029</v>
      </c>
      <c r="D3040" s="144">
        <v>485725</v>
      </c>
      <c r="E3040" s="43" t="s">
        <v>43</v>
      </c>
      <c r="N3040" s="72"/>
      <c r="O3040" s="76" t="s">
        <v>1353</v>
      </c>
      <c r="P3040" s="77">
        <v>3000000039281</v>
      </c>
      <c r="Q3040" s="77">
        <v>20371</v>
      </c>
      <c r="R3040" s="77"/>
      <c r="S3040" s="78" t="s">
        <v>1354</v>
      </c>
      <c r="T3040" s="119">
        <v>5</v>
      </c>
    </row>
    <row r="3041" spans="2:20" x14ac:dyDescent="0.25">
      <c r="B3041" s="70">
        <v>517134</v>
      </c>
      <c r="C3041" s="144">
        <v>517092</v>
      </c>
      <c r="E3041" s="43" t="s">
        <v>43</v>
      </c>
      <c r="N3041" s="72"/>
      <c r="O3041" s="76" t="s">
        <v>1353</v>
      </c>
      <c r="P3041" s="77">
        <v>3000000039281</v>
      </c>
      <c r="Q3041" s="77">
        <v>20371</v>
      </c>
      <c r="R3041" s="77"/>
      <c r="S3041" s="78" t="s">
        <v>1354</v>
      </c>
      <c r="T3041" s="119">
        <v>10</v>
      </c>
    </row>
    <row r="3042" spans="2:20" x14ac:dyDescent="0.25">
      <c r="B3042" s="70">
        <v>444706</v>
      </c>
      <c r="C3042" s="144">
        <v>444707</v>
      </c>
      <c r="D3042" s="144">
        <v>485726</v>
      </c>
      <c r="E3042" s="43" t="s">
        <v>46</v>
      </c>
      <c r="N3042" s="72"/>
      <c r="O3042" s="76" t="s">
        <v>1353</v>
      </c>
      <c r="P3042" s="77">
        <v>3000000039281</v>
      </c>
      <c r="Q3042" s="77">
        <v>20371</v>
      </c>
      <c r="R3042" s="77"/>
      <c r="S3042" s="78" t="s">
        <v>1354</v>
      </c>
      <c r="T3042" s="119">
        <v>3</v>
      </c>
    </row>
    <row r="3043" spans="2:20" x14ac:dyDescent="0.25">
      <c r="B3043" s="70">
        <v>144524</v>
      </c>
      <c r="C3043" s="144">
        <v>144526</v>
      </c>
      <c r="D3043" s="144">
        <v>261427</v>
      </c>
      <c r="E3043" s="43" t="s">
        <v>46</v>
      </c>
      <c r="F3043" s="71" t="s">
        <v>1355</v>
      </c>
      <c r="N3043" s="72"/>
      <c r="O3043" s="76" t="s">
        <v>1353</v>
      </c>
      <c r="P3043" s="77">
        <v>3000000039281</v>
      </c>
      <c r="Q3043" s="77">
        <v>20371</v>
      </c>
      <c r="R3043" s="77"/>
      <c r="S3043" s="78" t="s">
        <v>1354</v>
      </c>
      <c r="T3043" s="119">
        <v>5</v>
      </c>
    </row>
    <row r="3044" spans="2:20" x14ac:dyDescent="0.25">
      <c r="B3044" s="70">
        <v>294587</v>
      </c>
      <c r="C3044" s="144">
        <v>294588</v>
      </c>
      <c r="E3044" s="43" t="s">
        <v>46</v>
      </c>
      <c r="N3044" s="72"/>
      <c r="O3044" s="76" t="s">
        <v>1353</v>
      </c>
      <c r="P3044" s="77">
        <v>3000000039281</v>
      </c>
      <c r="Q3044" s="77">
        <v>20371</v>
      </c>
      <c r="R3044" s="77"/>
      <c r="S3044" s="78" t="s">
        <v>1354</v>
      </c>
      <c r="T3044" s="119">
        <v>5</v>
      </c>
    </row>
    <row r="3045" spans="2:20" x14ac:dyDescent="0.25">
      <c r="B3045" s="70">
        <v>145012</v>
      </c>
      <c r="C3045" s="144">
        <v>145015</v>
      </c>
      <c r="D3045" s="144">
        <v>261428</v>
      </c>
      <c r="E3045" s="43" t="s">
        <v>46</v>
      </c>
      <c r="F3045" s="71" t="s">
        <v>1356</v>
      </c>
      <c r="N3045" s="72"/>
      <c r="O3045" s="76" t="s">
        <v>1353</v>
      </c>
      <c r="P3045" s="77">
        <v>3000000039281</v>
      </c>
      <c r="Q3045" s="77">
        <v>20371</v>
      </c>
      <c r="R3045" s="77"/>
      <c r="S3045" s="78" t="s">
        <v>1354</v>
      </c>
      <c r="T3045" s="119">
        <v>5</v>
      </c>
    </row>
    <row r="3046" spans="2:20" x14ac:dyDescent="0.25">
      <c r="B3046" s="70">
        <v>516921</v>
      </c>
      <c r="C3046" s="144">
        <v>516920</v>
      </c>
      <c r="E3046" s="43" t="s">
        <v>46</v>
      </c>
      <c r="N3046" s="72"/>
      <c r="O3046" s="76" t="s">
        <v>1353</v>
      </c>
      <c r="P3046" s="77">
        <v>3000000039281</v>
      </c>
      <c r="Q3046" s="77">
        <v>20371</v>
      </c>
      <c r="R3046" s="77"/>
      <c r="S3046" s="78" t="s">
        <v>1354</v>
      </c>
      <c r="T3046" s="119">
        <v>7</v>
      </c>
    </row>
    <row r="3047" spans="2:20" x14ac:dyDescent="0.25">
      <c r="B3047" s="70">
        <v>798861</v>
      </c>
      <c r="C3047" s="144">
        <v>798866</v>
      </c>
      <c r="D3047" s="144">
        <v>696781</v>
      </c>
      <c r="E3047" s="43" t="s">
        <v>46</v>
      </c>
      <c r="N3047" s="72"/>
      <c r="O3047" s="76" t="s">
        <v>1353</v>
      </c>
      <c r="P3047" s="77">
        <v>3000000039281</v>
      </c>
      <c r="Q3047" s="77">
        <v>20371</v>
      </c>
      <c r="R3047" s="77"/>
      <c r="S3047" s="78" t="s">
        <v>1354</v>
      </c>
      <c r="T3047" s="119">
        <v>10</v>
      </c>
    </row>
    <row r="3048" spans="2:20" x14ac:dyDescent="0.25">
      <c r="B3048" s="70">
        <v>144973</v>
      </c>
      <c r="C3048" s="144">
        <v>144976</v>
      </c>
      <c r="D3048" s="144">
        <v>485716</v>
      </c>
      <c r="E3048" s="43" t="s">
        <v>47</v>
      </c>
      <c r="N3048" s="72"/>
      <c r="O3048" s="76" t="s">
        <v>1353</v>
      </c>
      <c r="P3048" s="77">
        <v>3000000039281</v>
      </c>
      <c r="Q3048" s="77">
        <v>20371</v>
      </c>
      <c r="R3048" s="77"/>
      <c r="S3048" s="78" t="s">
        <v>1354</v>
      </c>
      <c r="T3048" s="119">
        <v>5</v>
      </c>
    </row>
    <row r="3049" spans="2:20" x14ac:dyDescent="0.25">
      <c r="B3049" s="70">
        <v>145001</v>
      </c>
      <c r="C3049" s="144">
        <v>145005</v>
      </c>
      <c r="D3049" s="144">
        <v>485719</v>
      </c>
      <c r="E3049" s="43" t="s">
        <v>47</v>
      </c>
      <c r="N3049" s="72"/>
      <c r="O3049" s="76" t="s">
        <v>1353</v>
      </c>
      <c r="P3049" s="77">
        <v>3000000039281</v>
      </c>
      <c r="Q3049" s="77">
        <v>20371</v>
      </c>
      <c r="R3049" s="77"/>
      <c r="S3049" s="78" t="s">
        <v>1354</v>
      </c>
      <c r="T3049" s="119">
        <v>5</v>
      </c>
    </row>
    <row r="3050" spans="2:20" x14ac:dyDescent="0.25">
      <c r="B3050" s="70">
        <v>517166</v>
      </c>
      <c r="C3050" s="144">
        <v>517159</v>
      </c>
      <c r="E3050" s="43" t="s">
        <v>43</v>
      </c>
      <c r="N3050" s="72"/>
      <c r="O3050" s="76" t="s">
        <v>1357</v>
      </c>
      <c r="P3050" s="77">
        <v>3276556259927</v>
      </c>
      <c r="Q3050" s="77">
        <v>20369</v>
      </c>
      <c r="R3050" s="77"/>
      <c r="S3050" s="78" t="s">
        <v>1358</v>
      </c>
      <c r="T3050" s="119">
        <v>5</v>
      </c>
    </row>
    <row r="3051" spans="2:20" x14ac:dyDescent="0.25">
      <c r="B3051" s="70">
        <v>144282</v>
      </c>
      <c r="C3051" s="144">
        <v>144286</v>
      </c>
      <c r="D3051" s="144">
        <v>261433</v>
      </c>
      <c r="E3051" s="43" t="s">
        <v>46</v>
      </c>
      <c r="N3051" s="72"/>
      <c r="O3051" s="76" t="s">
        <v>1357</v>
      </c>
      <c r="P3051" s="77">
        <v>3276556259927</v>
      </c>
      <c r="Q3051" s="77">
        <v>20369</v>
      </c>
      <c r="R3051" s="77"/>
      <c r="S3051" s="78" t="s">
        <v>1358</v>
      </c>
      <c r="T3051" s="119">
        <v>5</v>
      </c>
    </row>
    <row r="3052" spans="2:20" x14ac:dyDescent="0.25">
      <c r="B3052" s="70">
        <v>517207</v>
      </c>
      <c r="C3052" s="144">
        <v>517195</v>
      </c>
      <c r="E3052" s="43" t="s">
        <v>46</v>
      </c>
      <c r="N3052" s="72"/>
      <c r="O3052" s="76" t="s">
        <v>1357</v>
      </c>
      <c r="P3052" s="77">
        <v>3276556259927</v>
      </c>
      <c r="Q3052" s="77">
        <v>20369</v>
      </c>
      <c r="R3052" s="77"/>
      <c r="S3052" s="78" t="s">
        <v>1358</v>
      </c>
      <c r="T3052" s="119">
        <v>5</v>
      </c>
    </row>
    <row r="3053" spans="2:20" x14ac:dyDescent="0.25">
      <c r="B3053" s="70">
        <v>145057</v>
      </c>
      <c r="C3053" s="144">
        <v>145058</v>
      </c>
      <c r="D3053" s="144">
        <v>485682</v>
      </c>
      <c r="E3053" s="43" t="s">
        <v>43</v>
      </c>
      <c r="N3053" s="72"/>
      <c r="O3053" s="76" t="s">
        <v>1359</v>
      </c>
      <c r="P3053" s="77">
        <v>3000000039304</v>
      </c>
      <c r="Q3053" s="77">
        <v>20373</v>
      </c>
      <c r="R3053" s="77"/>
      <c r="S3053" s="78" t="s">
        <v>1360</v>
      </c>
      <c r="T3053" s="119">
        <v>5</v>
      </c>
    </row>
    <row r="3054" spans="2:20" x14ac:dyDescent="0.25">
      <c r="B3054" s="70">
        <v>390251</v>
      </c>
      <c r="C3054" s="144">
        <v>390253</v>
      </c>
      <c r="E3054" s="43" t="s">
        <v>43</v>
      </c>
      <c r="N3054" s="72"/>
      <c r="O3054" s="76" t="s">
        <v>1359</v>
      </c>
      <c r="P3054" s="77">
        <v>3000000039304</v>
      </c>
      <c r="Q3054" s="77">
        <v>20373</v>
      </c>
      <c r="R3054" s="77"/>
      <c r="S3054" s="78" t="s">
        <v>1360</v>
      </c>
      <c r="T3054" s="119">
        <v>10</v>
      </c>
    </row>
    <row r="3055" spans="2:20" x14ac:dyDescent="0.25">
      <c r="B3055" s="70">
        <v>145107</v>
      </c>
      <c r="C3055" s="144">
        <v>145108</v>
      </c>
      <c r="D3055" s="144">
        <v>485689</v>
      </c>
      <c r="E3055" s="43" t="s">
        <v>43</v>
      </c>
      <c r="N3055" s="72"/>
      <c r="O3055" s="76" t="s">
        <v>1359</v>
      </c>
      <c r="P3055" s="77">
        <v>3000000039304</v>
      </c>
      <c r="Q3055" s="77">
        <v>20373</v>
      </c>
      <c r="R3055" s="77"/>
      <c r="S3055" s="78" t="s">
        <v>1360</v>
      </c>
      <c r="T3055" s="119">
        <v>5</v>
      </c>
    </row>
    <row r="3056" spans="2:20" x14ac:dyDescent="0.25">
      <c r="B3056" s="70">
        <v>390283</v>
      </c>
      <c r="C3056" s="144">
        <v>390287</v>
      </c>
      <c r="E3056" s="43" t="s">
        <v>43</v>
      </c>
      <c r="N3056" s="72"/>
      <c r="O3056" s="76" t="s">
        <v>1359</v>
      </c>
      <c r="P3056" s="77">
        <v>3000000039304</v>
      </c>
      <c r="Q3056" s="77">
        <v>20373</v>
      </c>
      <c r="R3056" s="77"/>
      <c r="S3056" s="78" t="s">
        <v>1360</v>
      </c>
      <c r="T3056" s="119">
        <v>10</v>
      </c>
    </row>
    <row r="3057" spans="2:20" x14ac:dyDescent="0.25">
      <c r="B3057" s="70">
        <v>444711</v>
      </c>
      <c r="C3057" s="144">
        <v>444712</v>
      </c>
      <c r="D3057" s="144">
        <v>485703</v>
      </c>
      <c r="E3057" s="43" t="s">
        <v>46</v>
      </c>
      <c r="N3057" s="72"/>
      <c r="O3057" s="76" t="s">
        <v>1359</v>
      </c>
      <c r="P3057" s="77">
        <v>3000000039304</v>
      </c>
      <c r="Q3057" s="77">
        <v>20373</v>
      </c>
      <c r="R3057" s="77"/>
      <c r="S3057" s="78" t="s">
        <v>1360</v>
      </c>
      <c r="T3057" s="119">
        <v>3</v>
      </c>
    </row>
    <row r="3058" spans="2:20" x14ac:dyDescent="0.25">
      <c r="B3058" s="70">
        <v>145079</v>
      </c>
      <c r="C3058" s="144">
        <v>145083</v>
      </c>
      <c r="D3058" s="144">
        <v>261424</v>
      </c>
      <c r="E3058" s="43" t="s">
        <v>46</v>
      </c>
      <c r="F3058" s="71" t="s">
        <v>1362</v>
      </c>
      <c r="N3058" s="72"/>
      <c r="O3058" s="76" t="s">
        <v>1359</v>
      </c>
      <c r="P3058" s="77">
        <v>3000000039304</v>
      </c>
      <c r="Q3058" s="77">
        <v>20373</v>
      </c>
      <c r="R3058" s="77"/>
      <c r="S3058" s="78" t="s">
        <v>1360</v>
      </c>
      <c r="T3058" s="119">
        <v>5</v>
      </c>
    </row>
    <row r="3059" spans="2:20" x14ac:dyDescent="0.25">
      <c r="B3059" s="70">
        <v>145127</v>
      </c>
      <c r="C3059" s="144">
        <v>145130</v>
      </c>
      <c r="D3059" s="144">
        <v>261426</v>
      </c>
      <c r="E3059" s="43" t="s">
        <v>46</v>
      </c>
      <c r="F3059" s="71" t="s">
        <v>1363</v>
      </c>
      <c r="N3059" s="72"/>
      <c r="O3059" s="76" t="s">
        <v>1359</v>
      </c>
      <c r="P3059" s="77">
        <v>3000000039304</v>
      </c>
      <c r="Q3059" s="77">
        <v>20373</v>
      </c>
      <c r="R3059" s="77"/>
      <c r="S3059" s="78" t="s">
        <v>1360</v>
      </c>
      <c r="T3059" s="119">
        <v>5</v>
      </c>
    </row>
    <row r="3060" spans="2:20" x14ac:dyDescent="0.25">
      <c r="B3060" s="70">
        <v>798859</v>
      </c>
      <c r="C3060" s="144">
        <v>798860</v>
      </c>
      <c r="E3060" s="43" t="s">
        <v>46</v>
      </c>
      <c r="N3060" s="72"/>
      <c r="O3060" s="76" t="s">
        <v>1359</v>
      </c>
      <c r="P3060" s="77">
        <v>3000000039304</v>
      </c>
      <c r="Q3060" s="77">
        <v>20373</v>
      </c>
      <c r="R3060" s="77"/>
      <c r="S3060" s="78" t="s">
        <v>1360</v>
      </c>
      <c r="T3060" s="119">
        <v>10</v>
      </c>
    </row>
    <row r="3061" spans="2:20" x14ac:dyDescent="0.25">
      <c r="B3061" s="70">
        <v>145096</v>
      </c>
      <c r="C3061" s="144">
        <v>145097</v>
      </c>
      <c r="D3061" s="144">
        <v>485686</v>
      </c>
      <c r="E3061" s="43" t="s">
        <v>47</v>
      </c>
      <c r="N3061" s="72"/>
      <c r="O3061" s="76" t="s">
        <v>1359</v>
      </c>
      <c r="P3061" s="77">
        <v>3000000039304</v>
      </c>
      <c r="Q3061" s="77">
        <v>20373</v>
      </c>
      <c r="R3061" s="77"/>
      <c r="S3061" s="78" t="s">
        <v>1360</v>
      </c>
      <c r="T3061" s="119">
        <v>5</v>
      </c>
    </row>
    <row r="3062" spans="2:20" x14ac:dyDescent="0.25">
      <c r="B3062" s="70">
        <v>695646</v>
      </c>
      <c r="C3062" s="144">
        <v>695762</v>
      </c>
      <c r="E3062" s="43" t="s">
        <v>47</v>
      </c>
      <c r="N3062" s="72"/>
      <c r="O3062" s="76" t="s">
        <v>1359</v>
      </c>
      <c r="P3062" s="77">
        <v>3000000039304</v>
      </c>
      <c r="Q3062" s="77">
        <v>20373</v>
      </c>
      <c r="R3062" s="77"/>
      <c r="S3062" s="78" t="s">
        <v>1360</v>
      </c>
      <c r="T3062" s="119">
        <v>10</v>
      </c>
    </row>
    <row r="3063" spans="2:20" x14ac:dyDescent="0.25">
      <c r="B3063" s="70">
        <v>145138</v>
      </c>
      <c r="C3063" s="144">
        <v>145139</v>
      </c>
      <c r="D3063" s="144">
        <v>485694</v>
      </c>
      <c r="E3063" s="43" t="s">
        <v>47</v>
      </c>
      <c r="N3063" s="72"/>
      <c r="O3063" s="76" t="s">
        <v>1359</v>
      </c>
      <c r="P3063" s="77">
        <v>3000000039304</v>
      </c>
      <c r="Q3063" s="77">
        <v>20373</v>
      </c>
      <c r="R3063" s="77"/>
      <c r="S3063" s="78" t="s">
        <v>1360</v>
      </c>
      <c r="T3063" s="119">
        <v>5</v>
      </c>
    </row>
    <row r="3064" spans="2:20" x14ac:dyDescent="0.25">
      <c r="B3064" s="70">
        <v>64293</v>
      </c>
      <c r="C3064" s="144">
        <v>64298</v>
      </c>
      <c r="E3064" s="43" t="s">
        <v>46</v>
      </c>
      <c r="N3064" s="72"/>
      <c r="O3064" s="76" t="s">
        <v>1364</v>
      </c>
      <c r="P3064" s="77">
        <v>3000000039342</v>
      </c>
      <c r="Q3064" s="77">
        <v>20364</v>
      </c>
      <c r="R3064" s="77"/>
      <c r="S3064" s="78" t="s">
        <v>1365</v>
      </c>
      <c r="T3064" s="119">
        <v>5</v>
      </c>
    </row>
    <row r="3065" spans="2:20" x14ac:dyDescent="0.25">
      <c r="B3065" s="70">
        <v>445442</v>
      </c>
      <c r="C3065" s="144">
        <v>445443</v>
      </c>
      <c r="D3065" s="144">
        <v>485705</v>
      </c>
      <c r="E3065" s="43" t="s">
        <v>46</v>
      </c>
      <c r="N3065" s="72"/>
      <c r="O3065" s="76" t="s">
        <v>1366</v>
      </c>
      <c r="P3065" s="77" t="s">
        <v>61</v>
      </c>
      <c r="Q3065" s="77"/>
      <c r="R3065" s="77"/>
      <c r="S3065" s="78"/>
      <c r="T3065" s="119">
        <v>5</v>
      </c>
    </row>
    <row r="3066" spans="2:20" x14ac:dyDescent="0.25">
      <c r="B3066" s="70">
        <v>145034</v>
      </c>
      <c r="C3066" s="144">
        <v>145035</v>
      </c>
      <c r="D3066" s="144">
        <v>261440</v>
      </c>
      <c r="E3066" s="43" t="s">
        <v>46</v>
      </c>
      <c r="N3066" s="72"/>
      <c r="O3066" s="76" t="s">
        <v>1367</v>
      </c>
      <c r="P3066" s="77">
        <v>3276552440343</v>
      </c>
      <c r="Q3066" s="77">
        <v>20375</v>
      </c>
      <c r="R3066" s="77"/>
      <c r="S3066" s="78">
        <v>200393</v>
      </c>
      <c r="T3066" s="119">
        <v>5</v>
      </c>
    </row>
    <row r="3067" spans="2:20" x14ac:dyDescent="0.25">
      <c r="B3067" s="70">
        <v>516883</v>
      </c>
      <c r="C3067" s="71">
        <v>516876</v>
      </c>
      <c r="E3067" s="43" t="s">
        <v>43</v>
      </c>
      <c r="N3067" s="72"/>
      <c r="O3067" s="76" t="s">
        <v>1368</v>
      </c>
      <c r="P3067" s="77">
        <v>3276557535907</v>
      </c>
      <c r="Q3067" s="77">
        <v>20366</v>
      </c>
      <c r="R3067" s="77"/>
      <c r="S3067" s="78" t="s">
        <v>1369</v>
      </c>
      <c r="T3067" s="119">
        <v>5</v>
      </c>
    </row>
    <row r="3068" spans="2:20" x14ac:dyDescent="0.25">
      <c r="B3068" s="79">
        <v>997583</v>
      </c>
      <c r="C3068" s="71">
        <v>997584</v>
      </c>
      <c r="E3068" s="43" t="s">
        <v>46</v>
      </c>
      <c r="N3068" s="72"/>
      <c r="O3068" s="76" t="s">
        <v>1368</v>
      </c>
      <c r="P3068" s="77">
        <v>3276557535907</v>
      </c>
      <c r="Q3068" s="77">
        <v>20366</v>
      </c>
      <c r="R3068" s="77"/>
      <c r="S3068" s="78" t="s">
        <v>1369</v>
      </c>
      <c r="T3068" s="119">
        <v>5</v>
      </c>
    </row>
    <row r="3069" spans="2:20" x14ac:dyDescent="0.25">
      <c r="B3069" s="70">
        <v>362580</v>
      </c>
      <c r="C3069" s="144">
        <v>362589</v>
      </c>
      <c r="E3069" s="43" t="s">
        <v>46</v>
      </c>
      <c r="N3069" s="72"/>
      <c r="O3069" s="76" t="s">
        <v>1368</v>
      </c>
      <c r="P3069" s="77">
        <v>3276557535907</v>
      </c>
      <c r="Q3069" s="77">
        <v>20366</v>
      </c>
      <c r="R3069" s="77"/>
      <c r="S3069" s="78" t="s">
        <v>1369</v>
      </c>
      <c r="T3069" s="119">
        <v>6</v>
      </c>
    </row>
    <row r="3070" spans="2:20" x14ac:dyDescent="0.25">
      <c r="B3070" s="123">
        <v>41745</v>
      </c>
      <c r="C3070" s="124">
        <v>41746</v>
      </c>
      <c r="E3070" s="43" t="s">
        <v>46</v>
      </c>
      <c r="N3070" s="72"/>
      <c r="O3070" s="76" t="s">
        <v>1368</v>
      </c>
      <c r="P3070" s="77">
        <v>3276557535907</v>
      </c>
      <c r="Q3070" s="77">
        <v>20366</v>
      </c>
      <c r="R3070" s="77"/>
      <c r="S3070" s="78" t="s">
        <v>1369</v>
      </c>
      <c r="T3070" s="119">
        <v>10</v>
      </c>
    </row>
    <row r="3071" spans="2:20" x14ac:dyDescent="0.25">
      <c r="B3071" s="98">
        <v>168168</v>
      </c>
      <c r="C3071" s="82">
        <v>168169</v>
      </c>
      <c r="E3071" s="43" t="s">
        <v>46</v>
      </c>
      <c r="N3071" s="72"/>
      <c r="O3071" s="76" t="s">
        <v>1370</v>
      </c>
      <c r="P3071" s="77">
        <v>3523680320727</v>
      </c>
      <c r="Q3071" s="77">
        <v>22137</v>
      </c>
      <c r="R3071" s="77"/>
      <c r="S3071" s="78"/>
      <c r="T3071" s="119">
        <v>3</v>
      </c>
    </row>
    <row r="3072" spans="2:20" x14ac:dyDescent="0.25">
      <c r="B3072" s="98"/>
      <c r="C3072" s="82"/>
      <c r="D3072" s="71"/>
      <c r="E3072" s="43"/>
      <c r="F3072" s="71"/>
      <c r="G3072" s="71"/>
      <c r="H3072" s="71"/>
      <c r="I3072" s="71"/>
      <c r="J3072" s="71"/>
      <c r="K3072" s="71"/>
      <c r="L3072" s="71"/>
      <c r="M3072" s="71"/>
      <c r="N3072" s="72"/>
      <c r="O3072" s="76" t="s">
        <v>1371</v>
      </c>
      <c r="P3072" s="77">
        <v>3276553428623</v>
      </c>
      <c r="Q3072" s="77"/>
      <c r="R3072" s="77"/>
      <c r="S3072" s="78"/>
      <c r="T3072" s="119"/>
    </row>
    <row r="3073" spans="2:20" x14ac:dyDescent="0.25">
      <c r="B3073" s="70">
        <v>60969</v>
      </c>
      <c r="E3073" s="43" t="s">
        <v>43</v>
      </c>
      <c r="N3073" s="72"/>
      <c r="O3073" s="76" t="s">
        <v>1372</v>
      </c>
      <c r="P3073" s="77">
        <v>3276557112139</v>
      </c>
      <c r="Q3073" s="77"/>
      <c r="R3073" s="77"/>
      <c r="S3073" s="78"/>
      <c r="T3073" s="119">
        <v>10</v>
      </c>
    </row>
    <row r="3074" spans="2:20" x14ac:dyDescent="0.25">
      <c r="B3074" s="70">
        <v>665767</v>
      </c>
      <c r="E3074" s="43" t="s">
        <v>46</v>
      </c>
      <c r="N3074" s="72"/>
      <c r="O3074" s="76" t="s">
        <v>1372</v>
      </c>
      <c r="P3074" s="77">
        <v>3276557112139</v>
      </c>
      <c r="Q3074" s="77"/>
      <c r="R3074" s="77"/>
      <c r="S3074" s="78"/>
      <c r="T3074" s="119">
        <v>14</v>
      </c>
    </row>
    <row r="3075" spans="2:20" x14ac:dyDescent="0.25">
      <c r="B3075" s="70">
        <v>414514</v>
      </c>
      <c r="C3075" s="144">
        <v>492020</v>
      </c>
      <c r="E3075" s="43" t="s">
        <v>46</v>
      </c>
      <c r="N3075" s="72"/>
      <c r="O3075" s="76" t="s">
        <v>1373</v>
      </c>
      <c r="P3075" s="77">
        <v>3276552444167</v>
      </c>
      <c r="Q3075" s="77"/>
      <c r="R3075" s="77"/>
      <c r="S3075" s="78"/>
      <c r="T3075" s="119">
        <v>4</v>
      </c>
    </row>
    <row r="3076" spans="2:20" x14ac:dyDescent="0.25">
      <c r="B3076" s="70">
        <v>414545</v>
      </c>
      <c r="C3076" s="144">
        <v>492034</v>
      </c>
      <c r="E3076" s="43" t="s">
        <v>46</v>
      </c>
      <c r="N3076" s="72"/>
      <c r="O3076" s="76" t="s">
        <v>1374</v>
      </c>
      <c r="P3076" s="77">
        <v>3276557101867</v>
      </c>
      <c r="Q3076" s="77"/>
      <c r="R3076" s="77"/>
      <c r="S3076" s="78"/>
      <c r="T3076" s="119">
        <v>4</v>
      </c>
    </row>
    <row r="3077" spans="2:20" x14ac:dyDescent="0.25">
      <c r="B3077" s="70">
        <v>680689</v>
      </c>
      <c r="E3077" s="43" t="s">
        <v>46</v>
      </c>
      <c r="N3077" s="72"/>
      <c r="O3077" s="76" t="s">
        <v>1374</v>
      </c>
      <c r="P3077" s="77">
        <v>3276557101867</v>
      </c>
      <c r="Q3077" s="77"/>
      <c r="R3077" s="77"/>
      <c r="S3077" s="78"/>
      <c r="T3077" s="119">
        <v>10</v>
      </c>
    </row>
    <row r="3078" spans="2:20" x14ac:dyDescent="0.25">
      <c r="B3078" s="70">
        <v>145081</v>
      </c>
      <c r="C3078" s="144">
        <v>145085</v>
      </c>
      <c r="D3078" s="144">
        <v>492109</v>
      </c>
      <c r="E3078" s="43" t="s">
        <v>46</v>
      </c>
      <c r="N3078" s="72"/>
      <c r="O3078" s="76" t="s">
        <v>1375</v>
      </c>
      <c r="P3078" s="130">
        <v>3276552444181</v>
      </c>
      <c r="Q3078" s="77"/>
      <c r="R3078" s="77"/>
      <c r="S3078" s="78"/>
      <c r="T3078" s="119">
        <v>10</v>
      </c>
    </row>
    <row r="3079" spans="2:20" x14ac:dyDescent="0.25">
      <c r="B3079" s="70">
        <v>145218</v>
      </c>
      <c r="C3079" s="144">
        <v>145219</v>
      </c>
      <c r="D3079" s="144">
        <v>492017</v>
      </c>
      <c r="E3079" s="43"/>
      <c r="N3079" s="72"/>
      <c r="O3079" s="76" t="s">
        <v>1375</v>
      </c>
      <c r="P3079" s="130">
        <v>3276552444181</v>
      </c>
      <c r="Q3079" s="77"/>
      <c r="R3079" s="77"/>
      <c r="S3079" s="78"/>
      <c r="T3079" s="203">
        <v>10</v>
      </c>
    </row>
    <row r="3080" spans="2:20" x14ac:dyDescent="0.25">
      <c r="B3080" s="70">
        <v>170834</v>
      </c>
      <c r="C3080" s="144">
        <v>393953</v>
      </c>
      <c r="E3080" s="43" t="s">
        <v>46</v>
      </c>
      <c r="N3080" s="72"/>
      <c r="O3080" s="76" t="s">
        <v>1376</v>
      </c>
      <c r="P3080" s="77">
        <v>3276552444174</v>
      </c>
      <c r="Q3080" s="77"/>
      <c r="R3080" s="77"/>
      <c r="S3080" s="78"/>
      <c r="T3080" s="119">
        <v>12</v>
      </c>
    </row>
    <row r="3081" spans="2:20" x14ac:dyDescent="0.25">
      <c r="B3081" s="79">
        <v>172008</v>
      </c>
      <c r="C3081" s="71">
        <v>172114</v>
      </c>
      <c r="E3081" s="43" t="s">
        <v>46</v>
      </c>
      <c r="N3081" s="72"/>
      <c r="O3081" s="76" t="s">
        <v>1376</v>
      </c>
      <c r="P3081" s="77">
        <v>3276552444174</v>
      </c>
      <c r="Q3081" s="77"/>
      <c r="R3081" s="77"/>
      <c r="S3081" s="78"/>
      <c r="T3081" s="203">
        <v>12</v>
      </c>
    </row>
    <row r="3082" spans="2:20" x14ac:dyDescent="0.25">
      <c r="B3082" s="70">
        <v>609950</v>
      </c>
      <c r="C3082" s="71"/>
      <c r="E3082" s="43" t="s">
        <v>46</v>
      </c>
      <c r="N3082" s="72"/>
      <c r="O3082" s="76" t="s">
        <v>1377</v>
      </c>
      <c r="P3082" s="77">
        <v>3276550279815</v>
      </c>
      <c r="Q3082" s="77"/>
      <c r="R3082" s="77"/>
      <c r="S3082" s="78"/>
      <c r="T3082" s="119">
        <v>15</v>
      </c>
    </row>
    <row r="3083" spans="2:20" x14ac:dyDescent="0.25">
      <c r="B3083" s="70">
        <v>825822</v>
      </c>
      <c r="C3083" s="71"/>
      <c r="E3083" s="43" t="s">
        <v>46</v>
      </c>
      <c r="N3083" s="72"/>
      <c r="O3083" s="76" t="s">
        <v>1377</v>
      </c>
      <c r="P3083" s="77">
        <v>3276550279815</v>
      </c>
      <c r="Q3083" s="77"/>
      <c r="R3083" s="77"/>
      <c r="S3083" s="78"/>
      <c r="T3083" s="119">
        <v>24</v>
      </c>
    </row>
    <row r="3084" spans="2:20" x14ac:dyDescent="0.25">
      <c r="B3084" s="71">
        <v>153740</v>
      </c>
      <c r="C3084" s="71">
        <v>153746</v>
      </c>
      <c r="E3084" s="43" t="s">
        <v>46</v>
      </c>
      <c r="N3084" s="72"/>
      <c r="O3084" s="76"/>
      <c r="P3084" s="77"/>
      <c r="Q3084" s="77"/>
      <c r="R3084" s="77"/>
      <c r="S3084" s="78"/>
      <c r="T3084" s="119">
        <v>12</v>
      </c>
    </row>
    <row r="3085" spans="2:20" x14ac:dyDescent="0.25">
      <c r="B3085" s="71">
        <v>737699</v>
      </c>
      <c r="C3085" s="71">
        <v>737700</v>
      </c>
      <c r="E3085" s="43" t="s">
        <v>43</v>
      </c>
      <c r="N3085" s="72"/>
      <c r="O3085" s="76" t="s">
        <v>1378</v>
      </c>
      <c r="P3085" s="77">
        <v>3523680261662</v>
      </c>
      <c r="Q3085" s="77"/>
      <c r="R3085" s="77"/>
      <c r="S3085" s="78"/>
      <c r="T3085" s="119">
        <v>10</v>
      </c>
    </row>
    <row r="3086" spans="2:20" x14ac:dyDescent="0.25">
      <c r="B3086" s="124">
        <v>8262</v>
      </c>
      <c r="C3086" s="144">
        <v>8263</v>
      </c>
      <c r="D3086" s="82"/>
      <c r="E3086" s="43" t="s">
        <v>46</v>
      </c>
      <c r="F3086" s="71"/>
      <c r="G3086" s="71"/>
      <c r="H3086" s="71"/>
      <c r="I3086" s="71"/>
      <c r="J3086" s="71"/>
      <c r="K3086" s="71"/>
      <c r="L3086" s="71"/>
      <c r="M3086" s="71"/>
      <c r="N3086" s="72"/>
      <c r="O3086" s="76" t="s">
        <v>1378</v>
      </c>
      <c r="P3086" s="77">
        <v>3523680261662</v>
      </c>
      <c r="Q3086" s="77"/>
      <c r="R3086" s="77"/>
      <c r="S3086" s="78"/>
      <c r="T3086" s="119">
        <v>10</v>
      </c>
    </row>
    <row r="3087" spans="2:20" x14ac:dyDescent="0.25">
      <c r="B3087" s="70">
        <v>873106</v>
      </c>
      <c r="C3087" s="71"/>
      <c r="D3087" s="82"/>
      <c r="E3087" s="43" t="s">
        <v>46</v>
      </c>
      <c r="N3087" s="72"/>
      <c r="O3087" s="76" t="s">
        <v>1378</v>
      </c>
      <c r="P3087" s="77">
        <v>3523680261662</v>
      </c>
      <c r="Q3087" s="77"/>
      <c r="R3087" s="77"/>
      <c r="S3087" s="78"/>
      <c r="T3087" s="119">
        <v>15</v>
      </c>
    </row>
    <row r="3088" spans="2:20" x14ac:dyDescent="0.25">
      <c r="B3088" s="79">
        <v>673511</v>
      </c>
      <c r="C3088" s="82">
        <v>673530</v>
      </c>
      <c r="D3088" s="82"/>
      <c r="E3088" s="43" t="s">
        <v>46</v>
      </c>
      <c r="F3088" s="71"/>
      <c r="G3088" s="71"/>
      <c r="H3088" s="71"/>
      <c r="I3088" s="71"/>
      <c r="J3088" s="71"/>
      <c r="K3088" s="71"/>
      <c r="L3088" s="71"/>
      <c r="M3088" s="71"/>
      <c r="N3088" s="72"/>
      <c r="O3088" s="76" t="s">
        <v>1379</v>
      </c>
      <c r="P3088" s="77"/>
      <c r="Q3088" s="77"/>
      <c r="R3088" s="77"/>
      <c r="S3088" s="78"/>
      <c r="T3088" s="119">
        <v>12</v>
      </c>
    </row>
    <row r="3089" spans="2:20" x14ac:dyDescent="0.25">
      <c r="B3089" s="79">
        <v>871827</v>
      </c>
      <c r="C3089" s="71">
        <v>871828</v>
      </c>
      <c r="D3089" s="59">
        <v>735149</v>
      </c>
      <c r="E3089" s="43" t="s">
        <v>46</v>
      </c>
      <c r="N3089" s="72"/>
      <c r="O3089" s="76"/>
      <c r="P3089" s="77"/>
      <c r="Q3089" s="77"/>
      <c r="R3089" s="77"/>
      <c r="S3089" s="78"/>
      <c r="T3089" s="119">
        <v>1</v>
      </c>
    </row>
    <row r="3090" spans="2:20" x14ac:dyDescent="0.25">
      <c r="B3090" s="79">
        <v>867982</v>
      </c>
      <c r="C3090" s="71">
        <v>867986</v>
      </c>
      <c r="D3090" s="59">
        <v>735181</v>
      </c>
      <c r="E3090" s="43" t="s">
        <v>46</v>
      </c>
      <c r="N3090" s="72"/>
      <c r="O3090" s="76"/>
      <c r="P3090" s="77"/>
      <c r="Q3090" s="77"/>
      <c r="R3090" s="77"/>
      <c r="S3090" s="78"/>
      <c r="T3090" s="119">
        <v>1</v>
      </c>
    </row>
    <row r="3091" spans="2:20" x14ac:dyDescent="0.25">
      <c r="B3091" s="79">
        <v>868332</v>
      </c>
      <c r="C3091" s="71">
        <v>868343</v>
      </c>
      <c r="D3091" s="84">
        <v>735270</v>
      </c>
      <c r="E3091" s="43" t="s">
        <v>46</v>
      </c>
      <c r="N3091" s="72"/>
      <c r="O3091" s="76"/>
      <c r="P3091" s="77"/>
      <c r="Q3091" s="77"/>
      <c r="R3091" s="77"/>
      <c r="S3091" s="78"/>
      <c r="T3091" s="119">
        <v>1</v>
      </c>
    </row>
    <row r="3092" spans="2:20" x14ac:dyDescent="0.25">
      <c r="B3092" s="83">
        <v>64484</v>
      </c>
      <c r="C3092" s="124">
        <v>64487</v>
      </c>
      <c r="D3092" s="82"/>
      <c r="E3092" s="43" t="s">
        <v>43</v>
      </c>
      <c r="F3092" s="71"/>
      <c r="G3092" s="71"/>
      <c r="H3092" s="71"/>
      <c r="I3092" s="71"/>
      <c r="J3092" s="71"/>
      <c r="K3092" s="71"/>
      <c r="L3092" s="71"/>
      <c r="M3092" s="71"/>
      <c r="N3092" s="72"/>
      <c r="O3092" s="76" t="s">
        <v>1380</v>
      </c>
      <c r="P3092" s="77">
        <v>3276553775222</v>
      </c>
      <c r="Q3092" s="77">
        <v>91021</v>
      </c>
      <c r="R3092" s="77"/>
      <c r="S3092" s="99" t="s">
        <v>1381</v>
      </c>
      <c r="T3092" s="119">
        <v>8</v>
      </c>
    </row>
    <row r="3093" spans="2:20" x14ac:dyDescent="0.25">
      <c r="B3093" s="83">
        <v>16744</v>
      </c>
      <c r="C3093" s="124">
        <v>16785</v>
      </c>
      <c r="D3093" s="82"/>
      <c r="E3093" s="43" t="s">
        <v>46</v>
      </c>
      <c r="F3093" s="71"/>
      <c r="G3093" s="71"/>
      <c r="H3093" s="71"/>
      <c r="I3093" s="71"/>
      <c r="J3093" s="71"/>
      <c r="K3093" s="71"/>
      <c r="L3093" s="71"/>
      <c r="M3093" s="71"/>
      <c r="N3093" s="72"/>
      <c r="O3093" s="76" t="s">
        <v>1382</v>
      </c>
      <c r="P3093" s="77">
        <v>3523680283374</v>
      </c>
      <c r="Q3093" s="77">
        <v>91118</v>
      </c>
      <c r="R3093" s="77"/>
      <c r="S3093" s="78">
        <v>2299633</v>
      </c>
      <c r="T3093" s="119">
        <v>3</v>
      </c>
    </row>
    <row r="3094" spans="2:20" x14ac:dyDescent="0.25">
      <c r="B3094" s="131">
        <v>723558</v>
      </c>
      <c r="C3094" s="227">
        <v>723547</v>
      </c>
      <c r="D3094" s="132"/>
      <c r="E3094" s="46" t="s">
        <v>46</v>
      </c>
      <c r="F3094" s="101"/>
      <c r="G3094" s="101"/>
      <c r="H3094" s="101"/>
      <c r="I3094" s="101"/>
      <c r="J3094" s="101"/>
      <c r="K3094" s="101"/>
      <c r="L3094" s="101"/>
      <c r="M3094" s="101"/>
      <c r="N3094" s="94"/>
      <c r="O3094" s="95" t="s">
        <v>1383</v>
      </c>
      <c r="P3094" s="96">
        <v>3276557223842</v>
      </c>
      <c r="Q3094" s="96">
        <v>90663</v>
      </c>
      <c r="R3094" s="96"/>
      <c r="S3094" s="97">
        <v>2412189</v>
      </c>
      <c r="T3094" s="204">
        <v>5</v>
      </c>
    </row>
    <row r="3095" spans="2:20" x14ac:dyDescent="0.25">
      <c r="B3095" s="98">
        <v>568254</v>
      </c>
      <c r="C3095" s="82">
        <v>568267</v>
      </c>
      <c r="D3095" s="82"/>
      <c r="E3095" s="43" t="s">
        <v>46</v>
      </c>
      <c r="F3095" s="71"/>
      <c r="G3095" s="71"/>
      <c r="H3095" s="71"/>
      <c r="I3095" s="71"/>
      <c r="J3095" s="71"/>
      <c r="K3095" s="71"/>
      <c r="L3095" s="71"/>
      <c r="M3095" s="71"/>
      <c r="N3095" s="72"/>
      <c r="O3095" s="76" t="s">
        <v>1384</v>
      </c>
      <c r="P3095" s="77">
        <v>3523680375161</v>
      </c>
      <c r="Q3095" s="77">
        <v>90161</v>
      </c>
      <c r="R3095" s="77"/>
      <c r="S3095" s="78">
        <v>2411892</v>
      </c>
      <c r="T3095" s="119">
        <v>1</v>
      </c>
    </row>
    <row r="3096" spans="2:20" x14ac:dyDescent="0.25">
      <c r="B3096" s="70">
        <v>47850</v>
      </c>
      <c r="C3096" s="144">
        <v>47852</v>
      </c>
      <c r="E3096" s="43" t="s">
        <v>43</v>
      </c>
      <c r="N3096" s="72"/>
      <c r="O3096" s="76" t="s">
        <v>1385</v>
      </c>
      <c r="P3096" s="77">
        <v>3276552726287</v>
      </c>
      <c r="Q3096" s="77">
        <v>90651</v>
      </c>
      <c r="R3096" s="77"/>
      <c r="S3096" s="78" t="s">
        <v>1386</v>
      </c>
      <c r="T3096" s="119">
        <v>5</v>
      </c>
    </row>
    <row r="3097" spans="2:20" x14ac:dyDescent="0.25">
      <c r="B3097" s="79">
        <v>788492</v>
      </c>
      <c r="C3097" s="71">
        <v>788492</v>
      </c>
      <c r="D3097" s="71">
        <v>788626</v>
      </c>
      <c r="E3097" s="43" t="s">
        <v>46</v>
      </c>
      <c r="N3097" s="72"/>
      <c r="O3097" s="76" t="s">
        <v>1385</v>
      </c>
      <c r="P3097" s="77">
        <v>3276552726287</v>
      </c>
      <c r="Q3097" s="77">
        <v>90651</v>
      </c>
      <c r="R3097" s="77"/>
      <c r="S3097" s="78" t="s">
        <v>1386</v>
      </c>
      <c r="T3097" s="119">
        <v>3</v>
      </c>
    </row>
    <row r="3098" spans="2:20" x14ac:dyDescent="0.25">
      <c r="B3098" s="70">
        <v>47856</v>
      </c>
      <c r="C3098" s="144">
        <v>47885</v>
      </c>
      <c r="E3098" s="43" t="s">
        <v>46</v>
      </c>
      <c r="N3098" s="72"/>
      <c r="O3098" s="76" t="s">
        <v>1385</v>
      </c>
      <c r="P3098" s="77">
        <v>3276552726287</v>
      </c>
      <c r="Q3098" s="77">
        <v>90651</v>
      </c>
      <c r="R3098" s="77"/>
      <c r="S3098" s="78" t="s">
        <v>1386</v>
      </c>
      <c r="T3098" s="119">
        <v>5</v>
      </c>
    </row>
    <row r="3099" spans="2:20" x14ac:dyDescent="0.25">
      <c r="B3099" s="83">
        <v>47961</v>
      </c>
      <c r="C3099" s="124">
        <v>47964</v>
      </c>
      <c r="E3099" s="43" t="s">
        <v>43</v>
      </c>
      <c r="N3099" s="72"/>
      <c r="O3099" s="76" t="s">
        <v>1387</v>
      </c>
      <c r="P3099" s="77">
        <v>3276552726294</v>
      </c>
      <c r="Q3099" s="77">
        <v>90650</v>
      </c>
      <c r="R3099" s="77"/>
      <c r="S3099" s="78" t="s">
        <v>1388</v>
      </c>
      <c r="T3099" s="119">
        <v>5</v>
      </c>
    </row>
    <row r="3100" spans="2:20" x14ac:dyDescent="0.25">
      <c r="B3100" s="79">
        <v>791826</v>
      </c>
      <c r="C3100" s="71">
        <v>791881</v>
      </c>
      <c r="E3100" s="43" t="s">
        <v>46</v>
      </c>
      <c r="N3100" s="72"/>
      <c r="O3100" s="76" t="s">
        <v>1387</v>
      </c>
      <c r="P3100" s="77">
        <v>3276552726294</v>
      </c>
      <c r="Q3100" s="77">
        <v>90650</v>
      </c>
      <c r="R3100" s="77"/>
      <c r="S3100" s="78" t="s">
        <v>1388</v>
      </c>
      <c r="T3100" s="119">
        <v>3</v>
      </c>
    </row>
    <row r="3101" spans="2:20" x14ac:dyDescent="0.25">
      <c r="B3101" s="70">
        <v>47967</v>
      </c>
      <c r="C3101" s="144">
        <v>47968</v>
      </c>
      <c r="E3101" s="43" t="s">
        <v>46</v>
      </c>
      <c r="N3101" s="72"/>
      <c r="O3101" s="76" t="s">
        <v>1387</v>
      </c>
      <c r="P3101" s="77">
        <v>3276552726294</v>
      </c>
      <c r="Q3101" s="77">
        <v>90650</v>
      </c>
      <c r="R3101" s="77"/>
      <c r="S3101" s="78" t="s">
        <v>1388</v>
      </c>
      <c r="T3101" s="119">
        <v>5</v>
      </c>
    </row>
    <row r="3102" spans="2:20" x14ac:dyDescent="0.25">
      <c r="B3102" s="83">
        <v>77191</v>
      </c>
      <c r="C3102" s="124">
        <v>77185</v>
      </c>
      <c r="E3102" s="43" t="s">
        <v>46</v>
      </c>
      <c r="N3102" s="72"/>
      <c r="O3102" s="76"/>
      <c r="P3102" s="77"/>
      <c r="Q3102" s="77"/>
      <c r="R3102" s="77"/>
      <c r="S3102" s="78"/>
      <c r="T3102" s="119">
        <v>8</v>
      </c>
    </row>
    <row r="3103" spans="2:20" x14ac:dyDescent="0.25">
      <c r="B3103" s="70">
        <v>779175</v>
      </c>
      <c r="C3103" s="144">
        <v>779192</v>
      </c>
      <c r="D3103" s="71">
        <v>830019</v>
      </c>
      <c r="E3103" s="43" t="s">
        <v>46</v>
      </c>
      <c r="N3103" s="72"/>
      <c r="O3103" s="76" t="s">
        <v>1389</v>
      </c>
      <c r="P3103" s="77">
        <v>3276552687137</v>
      </c>
      <c r="Q3103" s="77"/>
      <c r="R3103" s="77"/>
      <c r="S3103" s="78"/>
      <c r="T3103" s="119">
        <v>8</v>
      </c>
    </row>
    <row r="3104" spans="2:20" x14ac:dyDescent="0.25">
      <c r="B3104" s="79">
        <v>290688</v>
      </c>
      <c r="C3104" s="71">
        <v>290638</v>
      </c>
      <c r="D3104" s="71"/>
      <c r="E3104" s="43"/>
      <c r="N3104" s="72"/>
      <c r="O3104" s="76" t="s">
        <v>1389</v>
      </c>
      <c r="P3104" s="77">
        <v>3276552687137</v>
      </c>
      <c r="Q3104" s="77"/>
      <c r="R3104" s="77"/>
      <c r="S3104" s="78"/>
      <c r="T3104" s="119">
        <v>8</v>
      </c>
    </row>
    <row r="3105" spans="2:20" x14ac:dyDescent="0.25">
      <c r="B3105" s="83">
        <v>93018</v>
      </c>
      <c r="C3105" s="124">
        <v>93042</v>
      </c>
      <c r="E3105" s="43" t="s">
        <v>46</v>
      </c>
      <c r="N3105" s="72"/>
      <c r="O3105" s="76" t="s">
        <v>1389</v>
      </c>
      <c r="P3105" s="77">
        <v>3276552687137</v>
      </c>
      <c r="Q3105" s="77"/>
      <c r="R3105" s="77"/>
      <c r="S3105" s="78"/>
      <c r="T3105" s="119">
        <v>8</v>
      </c>
    </row>
    <row r="3106" spans="2:20" x14ac:dyDescent="0.25">
      <c r="B3106" s="70">
        <v>940579</v>
      </c>
      <c r="E3106" s="43" t="s">
        <v>43</v>
      </c>
      <c r="N3106" s="72"/>
      <c r="O3106" s="76" t="s">
        <v>1390</v>
      </c>
      <c r="P3106" s="77">
        <v>3276552705152</v>
      </c>
      <c r="Q3106" s="77"/>
      <c r="R3106" s="77"/>
      <c r="S3106" s="78"/>
      <c r="T3106" s="119">
        <v>8</v>
      </c>
    </row>
    <row r="3107" spans="2:20" x14ac:dyDescent="0.25">
      <c r="B3107" s="70">
        <v>752676</v>
      </c>
      <c r="C3107" s="144">
        <v>766127</v>
      </c>
      <c r="E3107" s="43" t="s">
        <v>46</v>
      </c>
      <c r="N3107" s="72"/>
      <c r="O3107" s="76" t="s">
        <v>1390</v>
      </c>
      <c r="P3107" s="77">
        <v>3276552705152</v>
      </c>
      <c r="Q3107" s="77"/>
      <c r="R3107" s="77"/>
      <c r="S3107" s="78"/>
      <c r="T3107" s="119">
        <v>8</v>
      </c>
    </row>
    <row r="3108" spans="2:20" x14ac:dyDescent="0.25">
      <c r="B3108" s="70">
        <v>275948</v>
      </c>
      <c r="C3108" s="144">
        <v>609199</v>
      </c>
      <c r="D3108" s="144">
        <v>42723</v>
      </c>
      <c r="E3108" s="43" t="s">
        <v>43</v>
      </c>
      <c r="N3108" s="72"/>
      <c r="O3108" s="76" t="s">
        <v>1391</v>
      </c>
      <c r="P3108" s="77">
        <v>3276552705169</v>
      </c>
      <c r="Q3108" s="77"/>
      <c r="R3108" s="77"/>
      <c r="S3108" s="78"/>
      <c r="T3108" s="119">
        <v>8</v>
      </c>
    </row>
    <row r="3109" spans="2:20" x14ac:dyDescent="0.25">
      <c r="B3109" s="70">
        <v>275954</v>
      </c>
      <c r="E3109" s="43" t="s">
        <v>46</v>
      </c>
      <c r="N3109" s="72"/>
      <c r="O3109" s="76" t="s">
        <v>1391</v>
      </c>
      <c r="P3109" s="77">
        <v>3276552705169</v>
      </c>
      <c r="Q3109" s="77"/>
      <c r="R3109" s="77"/>
      <c r="S3109" s="78"/>
      <c r="T3109" s="119">
        <v>8</v>
      </c>
    </row>
    <row r="3110" spans="2:20" x14ac:dyDescent="0.25">
      <c r="B3110" s="70">
        <v>633698</v>
      </c>
      <c r="E3110" s="43" t="s">
        <v>46</v>
      </c>
      <c r="N3110" s="72"/>
      <c r="O3110" s="76" t="s">
        <v>1392</v>
      </c>
      <c r="P3110" s="77">
        <v>3276552705145</v>
      </c>
      <c r="Q3110" s="77"/>
      <c r="R3110" s="77"/>
      <c r="S3110" s="78"/>
      <c r="T3110" s="119">
        <v>10</v>
      </c>
    </row>
    <row r="3111" spans="2:20" x14ac:dyDescent="0.25">
      <c r="B3111" s="79">
        <v>878005</v>
      </c>
      <c r="C3111" s="59">
        <v>878037</v>
      </c>
      <c r="E3111" s="43"/>
      <c r="N3111" s="72"/>
      <c r="O3111" s="76"/>
      <c r="P3111" s="77"/>
      <c r="Q3111" s="77"/>
      <c r="R3111" s="77"/>
      <c r="S3111" s="78"/>
      <c r="T3111" s="119">
        <v>8</v>
      </c>
    </row>
    <row r="3112" spans="2:20" x14ac:dyDescent="0.25">
      <c r="B3112" s="70">
        <v>795044</v>
      </c>
      <c r="E3112" s="43" t="s">
        <v>47</v>
      </c>
      <c r="N3112" s="72"/>
      <c r="O3112" s="76" t="s">
        <v>1393</v>
      </c>
      <c r="P3112" s="77"/>
      <c r="Q3112" s="77"/>
      <c r="R3112" s="77"/>
      <c r="S3112" s="78"/>
      <c r="T3112" s="119">
        <v>8</v>
      </c>
    </row>
    <row r="3113" spans="2:20" x14ac:dyDescent="0.25">
      <c r="B3113" s="79">
        <v>556960</v>
      </c>
      <c r="C3113" s="71">
        <v>556963</v>
      </c>
      <c r="E3113" s="43" t="s">
        <v>46</v>
      </c>
      <c r="N3113" s="72"/>
      <c r="O3113" s="76" t="s">
        <v>1394</v>
      </c>
      <c r="P3113" s="77"/>
      <c r="Q3113" s="77"/>
      <c r="R3113" s="77"/>
      <c r="S3113" s="78"/>
      <c r="T3113" s="119">
        <v>5</v>
      </c>
    </row>
    <row r="3114" spans="2:20" x14ac:dyDescent="0.25">
      <c r="B3114" s="79">
        <v>877984</v>
      </c>
      <c r="C3114" s="71">
        <v>878001</v>
      </c>
      <c r="E3114" s="43" t="s">
        <v>43</v>
      </c>
      <c r="N3114" s="72"/>
      <c r="O3114" s="133"/>
      <c r="P3114" s="77"/>
      <c r="Q3114" s="77"/>
      <c r="R3114" s="77"/>
      <c r="S3114" s="78"/>
      <c r="T3114" s="119">
        <v>8</v>
      </c>
    </row>
    <row r="3115" spans="2:20" x14ac:dyDescent="0.25">
      <c r="B3115" s="79">
        <v>610477</v>
      </c>
      <c r="C3115" s="71">
        <v>610489</v>
      </c>
      <c r="E3115" s="43" t="s">
        <v>43</v>
      </c>
      <c r="N3115" s="72"/>
      <c r="O3115" s="134" t="s">
        <v>1395</v>
      </c>
      <c r="P3115" s="77"/>
      <c r="Q3115" s="77"/>
      <c r="R3115" s="77"/>
      <c r="S3115" s="78"/>
      <c r="T3115" s="119">
        <v>12</v>
      </c>
    </row>
    <row r="3116" spans="2:20" x14ac:dyDescent="0.25">
      <c r="B3116" s="70">
        <v>479449</v>
      </c>
      <c r="E3116" s="43" t="s">
        <v>43</v>
      </c>
      <c r="N3116" s="72"/>
      <c r="O3116" s="76" t="s">
        <v>1396</v>
      </c>
      <c r="P3116" s="77" t="s">
        <v>61</v>
      </c>
      <c r="Q3116" s="77"/>
      <c r="R3116" s="77"/>
      <c r="S3116" s="78"/>
      <c r="T3116" s="119">
        <v>1</v>
      </c>
    </row>
    <row r="3117" spans="2:20" x14ac:dyDescent="0.25">
      <c r="B3117" s="70">
        <v>676526</v>
      </c>
      <c r="E3117" s="43" t="s">
        <v>43</v>
      </c>
      <c r="N3117" s="72"/>
      <c r="O3117" s="76" t="s">
        <v>1397</v>
      </c>
      <c r="P3117" s="77">
        <v>3276552597016</v>
      </c>
      <c r="Q3117" s="135" t="s">
        <v>1398</v>
      </c>
      <c r="R3117" s="77"/>
      <c r="S3117" s="78"/>
      <c r="T3117" s="119">
        <v>1</v>
      </c>
    </row>
    <row r="3118" spans="2:20" x14ac:dyDescent="0.25">
      <c r="B3118" s="70">
        <v>676528</v>
      </c>
      <c r="E3118" s="43" t="s">
        <v>43</v>
      </c>
      <c r="N3118" s="72"/>
      <c r="O3118" s="76" t="s">
        <v>1397</v>
      </c>
      <c r="P3118" s="77">
        <v>3276552597016</v>
      </c>
      <c r="Q3118" s="135" t="s">
        <v>1398</v>
      </c>
      <c r="R3118" s="77"/>
      <c r="S3118" s="78"/>
      <c r="T3118" s="119">
        <v>25</v>
      </c>
    </row>
    <row r="3119" spans="2:20" x14ac:dyDescent="0.25">
      <c r="B3119" s="70">
        <v>569384</v>
      </c>
      <c r="E3119" s="43" t="s">
        <v>43</v>
      </c>
      <c r="N3119" s="72"/>
      <c r="O3119" s="76" t="s">
        <v>1397</v>
      </c>
      <c r="P3119" s="77">
        <v>3276552597016</v>
      </c>
      <c r="Q3119" s="135" t="s">
        <v>1398</v>
      </c>
      <c r="R3119" s="77"/>
      <c r="S3119" s="78"/>
      <c r="T3119" s="119">
        <v>1</v>
      </c>
    </row>
    <row r="3120" spans="2:20" x14ac:dyDescent="0.25">
      <c r="B3120" s="70">
        <v>830425</v>
      </c>
      <c r="C3120" s="144">
        <v>102714</v>
      </c>
      <c r="E3120" s="43" t="s">
        <v>43</v>
      </c>
      <c r="N3120" s="72"/>
      <c r="O3120" s="76" t="s">
        <v>1399</v>
      </c>
      <c r="P3120" s="77" t="s">
        <v>61</v>
      </c>
      <c r="Q3120" s="77"/>
      <c r="R3120" s="77"/>
      <c r="S3120" s="78"/>
      <c r="T3120" s="119">
        <v>12.5</v>
      </c>
    </row>
    <row r="3121" spans="2:20" x14ac:dyDescent="0.25">
      <c r="B3121" s="70">
        <v>832233</v>
      </c>
      <c r="E3121" s="43" t="s">
        <v>43</v>
      </c>
      <c r="N3121" s="72"/>
      <c r="O3121" s="76" t="s">
        <v>1400</v>
      </c>
      <c r="P3121" s="77" t="s">
        <v>61</v>
      </c>
      <c r="Q3121" s="77"/>
      <c r="R3121" s="77"/>
      <c r="S3121" s="78"/>
      <c r="T3121" s="119">
        <v>12.5</v>
      </c>
    </row>
    <row r="3122" spans="2:20" x14ac:dyDescent="0.25">
      <c r="B3122" s="70">
        <v>832242</v>
      </c>
      <c r="E3122" s="43" t="s">
        <v>43</v>
      </c>
      <c r="N3122" s="72"/>
      <c r="O3122" s="76" t="s">
        <v>1401</v>
      </c>
      <c r="P3122" s="77" t="s">
        <v>61</v>
      </c>
      <c r="Q3122" s="77"/>
      <c r="R3122" s="77"/>
      <c r="S3122" s="78"/>
      <c r="T3122" s="119">
        <v>12.5</v>
      </c>
    </row>
    <row r="3123" spans="2:20" x14ac:dyDescent="0.25">
      <c r="B3123" s="70">
        <v>522969</v>
      </c>
      <c r="E3123" s="43" t="s">
        <v>43</v>
      </c>
      <c r="N3123" s="72"/>
      <c r="O3123" s="76" t="s">
        <v>1402</v>
      </c>
      <c r="P3123" s="77">
        <v>3276552580209</v>
      </c>
      <c r="Q3123" s="135" t="s">
        <v>1398</v>
      </c>
      <c r="R3123" s="77"/>
      <c r="S3123" s="78"/>
      <c r="T3123" s="119">
        <v>1</v>
      </c>
    </row>
    <row r="3124" spans="2:20" x14ac:dyDescent="0.25">
      <c r="B3124" s="70">
        <v>518277</v>
      </c>
      <c r="C3124" s="144">
        <v>518273</v>
      </c>
      <c r="E3124" s="43" t="s">
        <v>43</v>
      </c>
      <c r="N3124" s="72"/>
      <c r="O3124" s="76" t="s">
        <v>1402</v>
      </c>
      <c r="P3124" s="77">
        <v>3276552580209</v>
      </c>
      <c r="Q3124" s="135" t="s">
        <v>1398</v>
      </c>
      <c r="R3124" s="77"/>
      <c r="S3124" s="78"/>
      <c r="T3124" s="119">
        <v>44</v>
      </c>
    </row>
    <row r="3125" spans="2:20" x14ac:dyDescent="0.25">
      <c r="B3125" s="70">
        <v>203656</v>
      </c>
      <c r="C3125" s="144">
        <v>203663</v>
      </c>
      <c r="E3125" s="43" t="s">
        <v>43</v>
      </c>
      <c r="N3125" s="72"/>
      <c r="O3125" s="76" t="s">
        <v>1402</v>
      </c>
      <c r="P3125" s="77">
        <v>3276552580209</v>
      </c>
      <c r="Q3125" s="135" t="s">
        <v>1398</v>
      </c>
      <c r="R3125" s="77"/>
      <c r="S3125" s="78"/>
      <c r="T3125" s="119">
        <v>200</v>
      </c>
    </row>
    <row r="3126" spans="2:20" x14ac:dyDescent="0.25">
      <c r="B3126" s="70">
        <v>221444</v>
      </c>
      <c r="C3126" s="144">
        <v>221447</v>
      </c>
      <c r="D3126" s="144">
        <v>510581</v>
      </c>
      <c r="E3126" s="43" t="s">
        <v>43</v>
      </c>
      <c r="N3126" s="72"/>
      <c r="O3126" s="76" t="s">
        <v>1402</v>
      </c>
      <c r="P3126" s="77">
        <v>3276552580209</v>
      </c>
      <c r="Q3126" s="135" t="s">
        <v>1398</v>
      </c>
      <c r="R3126" s="77"/>
      <c r="S3126" s="78"/>
      <c r="T3126" s="119">
        <v>5</v>
      </c>
    </row>
    <row r="3127" spans="2:20" x14ac:dyDescent="0.25">
      <c r="B3127" s="70">
        <v>221449</v>
      </c>
      <c r="C3127" s="144">
        <v>221451</v>
      </c>
      <c r="D3127" s="144">
        <v>510582</v>
      </c>
      <c r="E3127" s="43" t="s">
        <v>43</v>
      </c>
      <c r="N3127" s="72"/>
      <c r="O3127" s="76" t="s">
        <v>1402</v>
      </c>
      <c r="P3127" s="77">
        <v>3276552580209</v>
      </c>
      <c r="Q3127" s="135" t="s">
        <v>1398</v>
      </c>
      <c r="R3127" s="77"/>
      <c r="S3127" s="78"/>
      <c r="T3127" s="119">
        <v>50</v>
      </c>
    </row>
    <row r="3128" spans="2:20" x14ac:dyDescent="0.25">
      <c r="B3128" s="70">
        <v>221454</v>
      </c>
      <c r="C3128" s="144">
        <v>221455</v>
      </c>
      <c r="D3128" s="144">
        <v>510583</v>
      </c>
      <c r="E3128" s="43" t="s">
        <v>43</v>
      </c>
      <c r="N3128" s="72"/>
      <c r="O3128" s="76" t="s">
        <v>1402</v>
      </c>
      <c r="P3128" s="77">
        <v>3276552580209</v>
      </c>
      <c r="Q3128" s="135" t="s">
        <v>1398</v>
      </c>
      <c r="R3128" s="77"/>
      <c r="S3128" s="78"/>
      <c r="T3128" s="119">
        <v>160</v>
      </c>
    </row>
    <row r="3129" spans="2:20" x14ac:dyDescent="0.25">
      <c r="B3129" s="70">
        <v>95225</v>
      </c>
      <c r="E3129" s="43" t="s">
        <v>43</v>
      </c>
      <c r="N3129" s="72"/>
      <c r="O3129" s="76" t="s">
        <v>1402</v>
      </c>
      <c r="P3129" s="77">
        <v>3276552580209</v>
      </c>
      <c r="Q3129" s="135" t="s">
        <v>1398</v>
      </c>
      <c r="R3129" s="77"/>
      <c r="S3129" s="78"/>
      <c r="T3129" s="119">
        <v>200</v>
      </c>
    </row>
    <row r="3130" spans="2:20" x14ac:dyDescent="0.25">
      <c r="B3130" s="70">
        <v>760190</v>
      </c>
      <c r="C3130" s="144">
        <v>760496</v>
      </c>
      <c r="E3130" s="43" t="s">
        <v>43</v>
      </c>
      <c r="N3130" s="72"/>
      <c r="O3130" s="76" t="s">
        <v>1403</v>
      </c>
      <c r="P3130" s="77" t="s">
        <v>61</v>
      </c>
      <c r="Q3130" s="77"/>
      <c r="R3130" s="77"/>
      <c r="S3130" s="78"/>
      <c r="T3130" s="119">
        <v>1</v>
      </c>
    </row>
    <row r="3131" spans="2:20" x14ac:dyDescent="0.25">
      <c r="B3131" s="70">
        <v>760194</v>
      </c>
      <c r="C3131" s="144">
        <v>760495</v>
      </c>
      <c r="E3131" s="43" t="s">
        <v>43</v>
      </c>
      <c r="N3131" s="72"/>
      <c r="O3131" s="76" t="s">
        <v>1403</v>
      </c>
      <c r="P3131" s="77" t="s">
        <v>61</v>
      </c>
      <c r="Q3131" s="77"/>
      <c r="R3131" s="77"/>
      <c r="S3131" s="78"/>
      <c r="T3131" s="119">
        <v>5</v>
      </c>
    </row>
    <row r="3132" spans="2:20" x14ac:dyDescent="0.25">
      <c r="B3132" s="70">
        <v>760207</v>
      </c>
      <c r="C3132" s="144">
        <v>760494</v>
      </c>
      <c r="E3132" s="43" t="s">
        <v>43</v>
      </c>
      <c r="N3132" s="72"/>
      <c r="O3132" s="76" t="s">
        <v>1403</v>
      </c>
      <c r="P3132" s="77" t="s">
        <v>61</v>
      </c>
      <c r="Q3132" s="77"/>
      <c r="R3132" s="77"/>
      <c r="S3132" s="78"/>
      <c r="T3132" s="119">
        <v>50</v>
      </c>
    </row>
    <row r="3133" spans="2:20" x14ac:dyDescent="0.25">
      <c r="B3133" s="79">
        <v>644314</v>
      </c>
      <c r="C3133" s="71">
        <v>644315</v>
      </c>
      <c r="E3133" s="43" t="s">
        <v>43</v>
      </c>
      <c r="N3133" s="72"/>
      <c r="O3133" s="76" t="s">
        <v>1404</v>
      </c>
      <c r="P3133" s="77" t="s">
        <v>61</v>
      </c>
      <c r="Q3133" s="77"/>
      <c r="R3133" s="77"/>
      <c r="S3133" s="78"/>
      <c r="T3133" s="119">
        <v>6</v>
      </c>
    </row>
    <row r="3134" spans="2:20" x14ac:dyDescent="0.25">
      <c r="B3134" s="70">
        <v>914652</v>
      </c>
      <c r="C3134" s="144">
        <v>914687</v>
      </c>
      <c r="D3134" s="71">
        <v>609571</v>
      </c>
      <c r="E3134" s="43" t="s">
        <v>43</v>
      </c>
      <c r="N3134" s="72"/>
      <c r="O3134" s="76" t="s">
        <v>1404</v>
      </c>
      <c r="P3134" s="77" t="s">
        <v>61</v>
      </c>
      <c r="Q3134" s="77"/>
      <c r="R3134" s="77"/>
      <c r="S3134" s="78"/>
      <c r="T3134" s="119">
        <v>8</v>
      </c>
    </row>
    <row r="3135" spans="2:20" x14ac:dyDescent="0.25">
      <c r="B3135" s="70">
        <v>487563</v>
      </c>
      <c r="C3135" s="144">
        <v>487473</v>
      </c>
      <c r="E3135" s="43" t="s">
        <v>43</v>
      </c>
      <c r="N3135" s="72"/>
      <c r="O3135" s="76" t="s">
        <v>1404</v>
      </c>
      <c r="P3135" s="77" t="s">
        <v>61</v>
      </c>
      <c r="Q3135" s="77"/>
      <c r="R3135" s="77"/>
      <c r="S3135" s="78"/>
      <c r="T3135" s="119">
        <v>85</v>
      </c>
    </row>
    <row r="3136" spans="2:20" x14ac:dyDescent="0.25">
      <c r="B3136" s="70">
        <v>966982</v>
      </c>
      <c r="C3136" s="144">
        <v>967009</v>
      </c>
      <c r="E3136" s="43" t="s">
        <v>43</v>
      </c>
      <c r="N3136" s="72"/>
      <c r="O3136" s="76" t="s">
        <v>1404</v>
      </c>
      <c r="P3136" s="77" t="s">
        <v>61</v>
      </c>
      <c r="Q3136" s="77"/>
      <c r="R3136" s="77"/>
      <c r="S3136" s="78"/>
      <c r="T3136" s="119">
        <v>100</v>
      </c>
    </row>
    <row r="3137" spans="2:20" x14ac:dyDescent="0.25">
      <c r="B3137" s="70">
        <v>221134</v>
      </c>
      <c r="C3137" s="144">
        <v>221135</v>
      </c>
      <c r="D3137" s="144">
        <v>510526</v>
      </c>
      <c r="E3137" s="43" t="s">
        <v>43</v>
      </c>
      <c r="N3137" s="72"/>
      <c r="O3137" s="76" t="s">
        <v>1405</v>
      </c>
      <c r="P3137" s="77">
        <v>3276557101881</v>
      </c>
      <c r="Q3137" s="135" t="s">
        <v>1398</v>
      </c>
      <c r="R3137" s="77"/>
      <c r="S3137" s="78"/>
      <c r="T3137" s="119">
        <v>10</v>
      </c>
    </row>
    <row r="3138" spans="2:20" x14ac:dyDescent="0.25">
      <c r="B3138" s="70">
        <v>825355</v>
      </c>
      <c r="E3138" s="43" t="s">
        <v>43</v>
      </c>
      <c r="N3138" s="72"/>
      <c r="O3138" s="76" t="s">
        <v>1405</v>
      </c>
      <c r="P3138" s="77">
        <v>3276557101881</v>
      </c>
      <c r="Q3138" s="135" t="s">
        <v>1398</v>
      </c>
      <c r="R3138" s="77"/>
      <c r="S3138" s="78"/>
      <c r="T3138" s="119">
        <v>60</v>
      </c>
    </row>
    <row r="3139" spans="2:20" x14ac:dyDescent="0.25">
      <c r="B3139" s="70">
        <v>926664</v>
      </c>
      <c r="E3139" s="43" t="s">
        <v>43</v>
      </c>
      <c r="N3139" s="72"/>
      <c r="O3139" s="76" t="s">
        <v>1405</v>
      </c>
      <c r="P3139" s="77">
        <v>3276557101881</v>
      </c>
      <c r="Q3139" s="135" t="s">
        <v>1398</v>
      </c>
      <c r="R3139" s="77"/>
      <c r="S3139" s="78"/>
      <c r="T3139" s="119">
        <v>85</v>
      </c>
    </row>
    <row r="3140" spans="2:20" x14ac:dyDescent="0.25">
      <c r="B3140" s="70">
        <v>519633</v>
      </c>
      <c r="E3140" s="43" t="s">
        <v>43</v>
      </c>
      <c r="N3140" s="72"/>
      <c r="O3140" s="76" t="s">
        <v>1405</v>
      </c>
      <c r="P3140" s="77">
        <v>3276557101881</v>
      </c>
      <c r="Q3140" s="135" t="s">
        <v>1398</v>
      </c>
      <c r="R3140" s="77"/>
      <c r="S3140" s="78"/>
      <c r="T3140" s="119">
        <v>85</v>
      </c>
    </row>
    <row r="3141" spans="2:20" x14ac:dyDescent="0.25">
      <c r="B3141" s="70">
        <v>221232</v>
      </c>
      <c r="C3141" s="144">
        <v>221237</v>
      </c>
      <c r="D3141" s="144">
        <v>510529</v>
      </c>
      <c r="E3141" s="43" t="s">
        <v>43</v>
      </c>
      <c r="N3141" s="72"/>
      <c r="O3141" s="76" t="s">
        <v>1405</v>
      </c>
      <c r="P3141" s="77">
        <v>3276557101881</v>
      </c>
      <c r="Q3141" s="135" t="s">
        <v>1398</v>
      </c>
      <c r="R3141" s="77"/>
      <c r="S3141" s="78"/>
      <c r="T3141" s="119">
        <v>100</v>
      </c>
    </row>
    <row r="3142" spans="2:20" x14ac:dyDescent="0.25">
      <c r="B3142" s="70">
        <v>221238</v>
      </c>
      <c r="C3142" s="144">
        <v>221239</v>
      </c>
      <c r="D3142" s="144">
        <v>510534</v>
      </c>
      <c r="E3142" s="43" t="s">
        <v>43</v>
      </c>
      <c r="N3142" s="72"/>
      <c r="O3142" s="76" t="s">
        <v>1405</v>
      </c>
      <c r="P3142" s="77">
        <v>3276557101881</v>
      </c>
      <c r="Q3142" s="135" t="s">
        <v>1398</v>
      </c>
      <c r="R3142" s="77"/>
      <c r="S3142" s="78"/>
      <c r="T3142" s="119">
        <v>160</v>
      </c>
    </row>
    <row r="3143" spans="2:20" x14ac:dyDescent="0.25">
      <c r="B3143" s="79">
        <v>200090</v>
      </c>
      <c r="C3143" s="71">
        <v>200102</v>
      </c>
      <c r="D3143" s="71"/>
      <c r="E3143" s="43" t="s">
        <v>46</v>
      </c>
      <c r="N3143" s="72"/>
      <c r="O3143" s="76" t="s">
        <v>1405</v>
      </c>
      <c r="P3143" s="77">
        <v>3276557101881</v>
      </c>
      <c r="Q3143" s="135" t="s">
        <v>1398</v>
      </c>
      <c r="R3143" s="77"/>
      <c r="S3143" s="78"/>
      <c r="T3143" s="119">
        <v>8</v>
      </c>
    </row>
    <row r="3144" spans="2:20" x14ac:dyDescent="0.25">
      <c r="B3144" s="79">
        <v>221249</v>
      </c>
      <c r="C3144" s="71">
        <v>221253</v>
      </c>
      <c r="D3144" s="71">
        <v>510537</v>
      </c>
      <c r="E3144" s="43" t="s">
        <v>46</v>
      </c>
      <c r="N3144" s="72"/>
      <c r="O3144" s="76" t="s">
        <v>1405</v>
      </c>
      <c r="P3144" s="77">
        <v>3276557101881</v>
      </c>
      <c r="Q3144" s="135" t="s">
        <v>1398</v>
      </c>
      <c r="R3144" s="77"/>
      <c r="S3144" s="78"/>
      <c r="T3144" s="119">
        <v>10</v>
      </c>
    </row>
    <row r="3145" spans="2:20" x14ac:dyDescent="0.25">
      <c r="B3145" s="79">
        <v>823790</v>
      </c>
      <c r="C3145" s="71">
        <v>200111</v>
      </c>
      <c r="D3145" s="71">
        <v>200137</v>
      </c>
      <c r="E3145" s="43" t="s">
        <v>46</v>
      </c>
      <c r="N3145" s="72"/>
      <c r="O3145" s="76" t="s">
        <v>1405</v>
      </c>
      <c r="P3145" s="77">
        <v>3276557101881</v>
      </c>
      <c r="Q3145" s="135" t="s">
        <v>1398</v>
      </c>
      <c r="R3145" s="77"/>
      <c r="S3145" s="78"/>
      <c r="T3145" s="119">
        <v>60</v>
      </c>
    </row>
    <row r="3146" spans="2:20" x14ac:dyDescent="0.25">
      <c r="B3146" s="79">
        <v>221254</v>
      </c>
      <c r="C3146" s="71">
        <v>221255</v>
      </c>
      <c r="D3146" s="71">
        <v>510538</v>
      </c>
      <c r="E3146" s="43" t="s">
        <v>46</v>
      </c>
      <c r="N3146" s="72"/>
      <c r="O3146" s="76" t="s">
        <v>1405</v>
      </c>
      <c r="P3146" s="77">
        <v>3276557101881</v>
      </c>
      <c r="Q3146" s="135" t="s">
        <v>1398</v>
      </c>
      <c r="R3146" s="77"/>
      <c r="S3146" s="78"/>
      <c r="T3146" s="119">
        <v>100</v>
      </c>
    </row>
    <row r="3147" spans="2:20" x14ac:dyDescent="0.25">
      <c r="B3147" s="79">
        <v>221256</v>
      </c>
      <c r="C3147" s="71">
        <v>221257</v>
      </c>
      <c r="D3147" s="71">
        <v>510540</v>
      </c>
      <c r="E3147" s="43" t="s">
        <v>46</v>
      </c>
      <c r="N3147" s="72"/>
      <c r="O3147" s="76" t="s">
        <v>1405</v>
      </c>
      <c r="P3147" s="77">
        <v>3276557101881</v>
      </c>
      <c r="Q3147" s="135" t="s">
        <v>1398</v>
      </c>
      <c r="R3147" s="77"/>
      <c r="S3147" s="78"/>
      <c r="T3147" s="119">
        <v>160</v>
      </c>
    </row>
    <row r="3148" spans="2:20" x14ac:dyDescent="0.25">
      <c r="B3148" s="79">
        <v>200154</v>
      </c>
      <c r="C3148" s="71">
        <v>200155</v>
      </c>
      <c r="D3148" s="71"/>
      <c r="E3148" s="43" t="s">
        <v>47</v>
      </c>
      <c r="N3148" s="72"/>
      <c r="O3148" s="76" t="s">
        <v>1405</v>
      </c>
      <c r="P3148" s="77">
        <v>3276557101881</v>
      </c>
      <c r="Q3148" s="135" t="s">
        <v>1398</v>
      </c>
      <c r="R3148" s="77"/>
      <c r="S3148" s="78"/>
      <c r="T3148" s="119">
        <v>8</v>
      </c>
    </row>
    <row r="3149" spans="2:20" x14ac:dyDescent="0.25">
      <c r="B3149" s="70">
        <v>221399</v>
      </c>
      <c r="C3149" s="144">
        <v>221400</v>
      </c>
      <c r="D3149" s="144">
        <v>510566</v>
      </c>
      <c r="E3149" s="43" t="s">
        <v>47</v>
      </c>
      <c r="N3149" s="72"/>
      <c r="O3149" s="76" t="s">
        <v>1405</v>
      </c>
      <c r="P3149" s="77">
        <v>3276557101881</v>
      </c>
      <c r="Q3149" s="135" t="s">
        <v>1398</v>
      </c>
      <c r="R3149" s="77"/>
      <c r="S3149" s="78"/>
      <c r="T3149" s="119">
        <v>10</v>
      </c>
    </row>
    <row r="3150" spans="2:20" x14ac:dyDescent="0.25">
      <c r="B3150" s="70">
        <v>799079</v>
      </c>
      <c r="C3150" s="59">
        <v>200204</v>
      </c>
      <c r="D3150">
        <v>200208</v>
      </c>
      <c r="E3150" s="43" t="s">
        <v>47</v>
      </c>
      <c r="N3150" s="72"/>
      <c r="O3150" s="76" t="s">
        <v>1405</v>
      </c>
      <c r="P3150" s="77">
        <v>3276557101881</v>
      </c>
      <c r="Q3150" s="135" t="s">
        <v>1398</v>
      </c>
      <c r="R3150" s="77"/>
      <c r="S3150" s="78"/>
      <c r="T3150" s="119">
        <v>60</v>
      </c>
    </row>
    <row r="3151" spans="2:20" x14ac:dyDescent="0.25">
      <c r="B3151" s="70">
        <v>518697</v>
      </c>
      <c r="C3151" s="144">
        <v>519320</v>
      </c>
      <c r="D3151" s="144">
        <v>519303</v>
      </c>
      <c r="E3151" s="43" t="s">
        <v>47</v>
      </c>
      <c r="N3151" s="72"/>
      <c r="O3151" s="76" t="s">
        <v>1405</v>
      </c>
      <c r="P3151" s="77">
        <v>3276557101881</v>
      </c>
      <c r="Q3151" s="135" t="s">
        <v>1398</v>
      </c>
      <c r="R3151" s="77"/>
      <c r="S3151" s="78"/>
      <c r="T3151" s="119">
        <v>85</v>
      </c>
    </row>
    <row r="3152" spans="2:20" x14ac:dyDescent="0.25">
      <c r="B3152" s="70">
        <v>221404</v>
      </c>
      <c r="C3152" s="144">
        <v>221406</v>
      </c>
      <c r="D3152" s="144">
        <v>510568</v>
      </c>
      <c r="E3152" s="43" t="s">
        <v>47</v>
      </c>
      <c r="N3152" s="72"/>
      <c r="O3152" s="76" t="s">
        <v>1405</v>
      </c>
      <c r="P3152" s="77">
        <v>3276557101881</v>
      </c>
      <c r="Q3152" s="135" t="s">
        <v>1398</v>
      </c>
      <c r="R3152" s="77"/>
      <c r="S3152" s="78"/>
      <c r="T3152" s="119">
        <v>100</v>
      </c>
    </row>
    <row r="3153" spans="2:20" x14ac:dyDescent="0.25">
      <c r="B3153" s="70">
        <v>221414</v>
      </c>
      <c r="C3153" s="144">
        <v>221415</v>
      </c>
      <c r="D3153" s="144">
        <v>510569</v>
      </c>
      <c r="E3153" s="43" t="s">
        <v>47</v>
      </c>
      <c r="N3153" s="72"/>
      <c r="O3153" s="76" t="s">
        <v>1405</v>
      </c>
      <c r="P3153" s="77">
        <v>3276557101881</v>
      </c>
      <c r="Q3153" s="135" t="s">
        <v>1398</v>
      </c>
      <c r="R3153" s="77"/>
      <c r="S3153" s="78"/>
      <c r="T3153" s="119">
        <v>160</v>
      </c>
    </row>
    <row r="3154" spans="2:20" x14ac:dyDescent="0.25">
      <c r="B3154" s="79"/>
      <c r="E3154" s="43" t="s">
        <v>43</v>
      </c>
      <c r="N3154" s="72"/>
      <c r="O3154" s="76" t="s">
        <v>1406</v>
      </c>
      <c r="P3154" s="77">
        <v>3276552598143</v>
      </c>
      <c r="Q3154" s="135" t="s">
        <v>1398</v>
      </c>
      <c r="R3154" s="77"/>
      <c r="S3154" s="78"/>
      <c r="T3154" s="119">
        <v>85</v>
      </c>
    </row>
    <row r="3155" spans="2:20" x14ac:dyDescent="0.25">
      <c r="B3155" s="70">
        <v>290862</v>
      </c>
      <c r="E3155" s="43" t="s">
        <v>43</v>
      </c>
      <c r="N3155" s="72"/>
      <c r="O3155" s="76" t="s">
        <v>1406</v>
      </c>
      <c r="P3155" s="77">
        <v>3276552598143</v>
      </c>
      <c r="Q3155" s="135" t="s">
        <v>1398</v>
      </c>
      <c r="R3155" s="77"/>
      <c r="S3155" s="78"/>
      <c r="T3155" s="119">
        <v>100</v>
      </c>
    </row>
    <row r="3156" spans="2:20" x14ac:dyDescent="0.25">
      <c r="B3156" s="70">
        <v>303605</v>
      </c>
      <c r="C3156" s="144">
        <v>303609</v>
      </c>
      <c r="E3156" s="43" t="s">
        <v>43</v>
      </c>
      <c r="N3156" s="72"/>
      <c r="O3156" s="76" t="s">
        <v>1407</v>
      </c>
      <c r="P3156" s="77">
        <v>3276550279778</v>
      </c>
      <c r="Q3156" s="135" t="s">
        <v>1398</v>
      </c>
      <c r="R3156" s="77"/>
      <c r="S3156" s="78"/>
      <c r="T3156" s="119">
        <v>8</v>
      </c>
    </row>
    <row r="3157" spans="2:20" x14ac:dyDescent="0.25">
      <c r="B3157" s="70">
        <v>320132</v>
      </c>
      <c r="C3157" s="144">
        <v>320149</v>
      </c>
      <c r="E3157" s="43" t="s">
        <v>43</v>
      </c>
      <c r="N3157" s="72"/>
      <c r="O3157" s="76" t="s">
        <v>1407</v>
      </c>
      <c r="P3157" s="77">
        <v>3276550279778</v>
      </c>
      <c r="Q3157" s="135" t="s">
        <v>1398</v>
      </c>
      <c r="R3157" s="77"/>
      <c r="S3157" s="78"/>
      <c r="T3157" s="119">
        <v>60</v>
      </c>
    </row>
    <row r="3158" spans="2:20" x14ac:dyDescent="0.25">
      <c r="B3158" s="70">
        <v>349069</v>
      </c>
      <c r="C3158" s="144">
        <v>349381</v>
      </c>
      <c r="E3158" s="43" t="s">
        <v>43</v>
      </c>
      <c r="N3158" s="72"/>
      <c r="O3158" s="76" t="s">
        <v>1407</v>
      </c>
      <c r="P3158" s="77">
        <v>3276550279778</v>
      </c>
      <c r="Q3158" s="135" t="s">
        <v>1398</v>
      </c>
      <c r="R3158" s="77"/>
      <c r="S3158" s="78"/>
      <c r="T3158" s="119">
        <v>85</v>
      </c>
    </row>
    <row r="3159" spans="2:20" x14ac:dyDescent="0.25">
      <c r="B3159" s="70">
        <v>147952</v>
      </c>
      <c r="C3159" s="144">
        <v>147954</v>
      </c>
      <c r="E3159" s="43" t="s">
        <v>43</v>
      </c>
      <c r="N3159" s="72"/>
      <c r="O3159" s="76" t="s">
        <v>1408</v>
      </c>
      <c r="P3159" s="77"/>
      <c r="Q3159" s="77"/>
      <c r="R3159" s="77"/>
      <c r="S3159" s="78"/>
      <c r="T3159" s="119">
        <v>5</v>
      </c>
    </row>
    <row r="3160" spans="2:20" x14ac:dyDescent="0.25">
      <c r="B3160" s="70">
        <v>116693</v>
      </c>
      <c r="C3160" s="144">
        <v>116727</v>
      </c>
      <c r="E3160" s="43" t="s">
        <v>43</v>
      </c>
      <c r="N3160" s="72"/>
      <c r="O3160" s="76" t="s">
        <v>1408</v>
      </c>
      <c r="P3160" s="77"/>
      <c r="Q3160" s="77"/>
      <c r="R3160" s="77"/>
      <c r="S3160" s="78"/>
      <c r="T3160" s="119">
        <v>44</v>
      </c>
    </row>
    <row r="3161" spans="2:20" x14ac:dyDescent="0.25">
      <c r="B3161" s="79">
        <v>108879</v>
      </c>
      <c r="C3161" s="71">
        <v>108880</v>
      </c>
      <c r="E3161" s="43" t="s">
        <v>43</v>
      </c>
      <c r="N3161" s="72"/>
      <c r="O3161" s="76"/>
      <c r="P3161" s="77"/>
      <c r="Q3161" s="77"/>
      <c r="R3161" s="77"/>
      <c r="S3161" s="78"/>
      <c r="T3161" s="119">
        <v>6</v>
      </c>
    </row>
    <row r="3162" spans="2:20" x14ac:dyDescent="0.25">
      <c r="B3162" s="70">
        <v>674898</v>
      </c>
      <c r="E3162" s="43" t="s">
        <v>43</v>
      </c>
      <c r="N3162" s="72"/>
      <c r="O3162" s="76" t="s">
        <v>1409</v>
      </c>
      <c r="P3162" s="77">
        <v>3276550207061</v>
      </c>
      <c r="Q3162" s="135" t="s">
        <v>1398</v>
      </c>
      <c r="R3162" s="77"/>
      <c r="S3162" s="78"/>
      <c r="T3162" s="119">
        <v>10</v>
      </c>
    </row>
    <row r="3163" spans="2:20" x14ac:dyDescent="0.25">
      <c r="B3163" s="70">
        <v>674906</v>
      </c>
      <c r="E3163" s="43" t="s">
        <v>43</v>
      </c>
      <c r="N3163" s="72"/>
      <c r="O3163" s="76" t="s">
        <v>1409</v>
      </c>
      <c r="P3163" s="77">
        <v>3276550207061</v>
      </c>
      <c r="Q3163" s="135" t="s">
        <v>1398</v>
      </c>
      <c r="R3163" s="77"/>
      <c r="S3163" s="78"/>
      <c r="T3163" s="119">
        <v>60</v>
      </c>
    </row>
    <row r="3164" spans="2:20" x14ac:dyDescent="0.25">
      <c r="B3164" s="79"/>
      <c r="E3164" s="43" t="s">
        <v>43</v>
      </c>
      <c r="N3164" s="72"/>
      <c r="O3164" s="76" t="s">
        <v>1409</v>
      </c>
      <c r="P3164" s="77">
        <v>3276550207061</v>
      </c>
      <c r="Q3164" s="135" t="s">
        <v>1398</v>
      </c>
      <c r="R3164" s="77"/>
      <c r="S3164" s="78"/>
      <c r="T3164" s="119">
        <v>85</v>
      </c>
    </row>
    <row r="3165" spans="2:20" x14ac:dyDescent="0.25">
      <c r="B3165" s="70">
        <v>103906</v>
      </c>
      <c r="E3165" s="43" t="s">
        <v>43</v>
      </c>
      <c r="N3165" s="72"/>
      <c r="O3165" s="76" t="s">
        <v>1409</v>
      </c>
      <c r="P3165" s="77">
        <v>3276550207061</v>
      </c>
      <c r="Q3165" s="135" t="s">
        <v>1398</v>
      </c>
      <c r="R3165" s="77"/>
      <c r="S3165" s="78"/>
      <c r="T3165" s="119">
        <v>100</v>
      </c>
    </row>
    <row r="3166" spans="2:20" x14ac:dyDescent="0.25">
      <c r="B3166" s="79">
        <v>279295</v>
      </c>
      <c r="C3166" s="71">
        <v>279318</v>
      </c>
      <c r="E3166" s="43" t="s">
        <v>46</v>
      </c>
      <c r="N3166" s="72"/>
      <c r="O3166" s="76" t="s">
        <v>1409</v>
      </c>
      <c r="P3166" s="77">
        <v>3276550207061</v>
      </c>
      <c r="Q3166" s="135" t="s">
        <v>1398</v>
      </c>
      <c r="R3166" s="77"/>
      <c r="S3166" s="78"/>
      <c r="T3166" s="119">
        <v>8</v>
      </c>
    </row>
    <row r="3167" spans="2:20" x14ac:dyDescent="0.25">
      <c r="B3167" s="79">
        <v>315222</v>
      </c>
      <c r="C3167" s="71">
        <v>572157</v>
      </c>
      <c r="D3167" s="71">
        <v>572278</v>
      </c>
      <c r="E3167" s="43" t="s">
        <v>46</v>
      </c>
      <c r="N3167" s="72"/>
      <c r="O3167" s="76" t="s">
        <v>1409</v>
      </c>
      <c r="P3167" s="77">
        <v>3276550207061</v>
      </c>
      <c r="Q3167" s="135" t="s">
        <v>1398</v>
      </c>
      <c r="R3167" s="77"/>
      <c r="S3167" s="78"/>
      <c r="T3167" s="119">
        <v>85</v>
      </c>
    </row>
    <row r="3168" spans="2:20" x14ac:dyDescent="0.25">
      <c r="B3168" s="70">
        <v>877330</v>
      </c>
      <c r="C3168" s="144">
        <v>877722</v>
      </c>
      <c r="E3168" s="43" t="s">
        <v>47</v>
      </c>
      <c r="N3168" s="72"/>
      <c r="O3168" s="76" t="s">
        <v>1409</v>
      </c>
      <c r="P3168" s="77">
        <v>3276550207061</v>
      </c>
      <c r="Q3168" s="135" t="s">
        <v>1398</v>
      </c>
      <c r="R3168" s="77"/>
      <c r="S3168" s="78"/>
      <c r="T3168" s="119">
        <v>85</v>
      </c>
    </row>
    <row r="3169" spans="2:20" x14ac:dyDescent="0.25">
      <c r="B3169" s="70">
        <v>636083</v>
      </c>
      <c r="C3169" s="144">
        <v>637186</v>
      </c>
      <c r="E3169" s="43" t="s">
        <v>43</v>
      </c>
      <c r="N3169" s="72"/>
      <c r="O3169" s="76" t="s">
        <v>1410</v>
      </c>
      <c r="P3169" s="77" t="s">
        <v>61</v>
      </c>
      <c r="Q3169" s="77"/>
      <c r="R3169" s="77"/>
      <c r="S3169" s="78"/>
      <c r="T3169" s="119">
        <v>10</v>
      </c>
    </row>
    <row r="3170" spans="2:20" x14ac:dyDescent="0.25">
      <c r="B3170" s="70">
        <v>638233</v>
      </c>
      <c r="C3170" s="144">
        <v>638234</v>
      </c>
      <c r="E3170" s="43" t="s">
        <v>43</v>
      </c>
      <c r="N3170" s="72"/>
      <c r="O3170" s="76" t="s">
        <v>1410</v>
      </c>
      <c r="P3170" s="77" t="s">
        <v>61</v>
      </c>
      <c r="Q3170" s="77"/>
      <c r="R3170" s="77"/>
      <c r="S3170" s="78"/>
      <c r="T3170" s="119">
        <v>60</v>
      </c>
    </row>
    <row r="3171" spans="2:20" x14ac:dyDescent="0.25">
      <c r="B3171" s="70">
        <v>638246</v>
      </c>
      <c r="C3171" s="144">
        <v>638248</v>
      </c>
      <c r="E3171" s="43" t="s">
        <v>43</v>
      </c>
      <c r="N3171" s="72"/>
      <c r="O3171" s="76" t="s">
        <v>1410</v>
      </c>
      <c r="P3171" s="77" t="s">
        <v>61</v>
      </c>
      <c r="Q3171" s="77"/>
      <c r="R3171" s="77"/>
      <c r="S3171" s="78"/>
      <c r="T3171" s="119">
        <v>100</v>
      </c>
    </row>
    <row r="3172" spans="2:20" x14ac:dyDescent="0.25">
      <c r="B3172" s="70">
        <v>326175</v>
      </c>
      <c r="C3172" s="144">
        <v>326317</v>
      </c>
      <c r="E3172" s="43" t="s">
        <v>43</v>
      </c>
      <c r="N3172" s="72"/>
      <c r="O3172" s="76" t="s">
        <v>1410</v>
      </c>
      <c r="P3172" s="77" t="s">
        <v>61</v>
      </c>
      <c r="Q3172" s="77"/>
      <c r="R3172" s="77"/>
      <c r="S3172" s="78"/>
      <c r="T3172" s="119">
        <v>85</v>
      </c>
    </row>
    <row r="3173" spans="2:20" x14ac:dyDescent="0.25">
      <c r="B3173" s="70">
        <v>221188</v>
      </c>
      <c r="C3173" s="144">
        <v>221189</v>
      </c>
      <c r="D3173" s="144">
        <v>510552</v>
      </c>
      <c r="E3173" s="43" t="s">
        <v>43</v>
      </c>
      <c r="N3173" s="72"/>
      <c r="O3173" s="76" t="s">
        <v>1411</v>
      </c>
      <c r="P3173" s="77" t="s">
        <v>61</v>
      </c>
      <c r="Q3173" s="77"/>
      <c r="R3173" s="77"/>
      <c r="S3173" s="78"/>
      <c r="T3173" s="119">
        <v>10</v>
      </c>
    </row>
    <row r="3174" spans="2:20" x14ac:dyDescent="0.25">
      <c r="B3174" s="70">
        <v>221240</v>
      </c>
      <c r="C3174" s="144">
        <v>221243</v>
      </c>
      <c r="D3174" s="144">
        <v>510555</v>
      </c>
      <c r="E3174" s="43" t="s">
        <v>43</v>
      </c>
      <c r="N3174" s="72"/>
      <c r="O3174" s="76" t="s">
        <v>1411</v>
      </c>
      <c r="P3174" s="77" t="s">
        <v>61</v>
      </c>
      <c r="Q3174" s="77"/>
      <c r="R3174" s="77"/>
      <c r="S3174" s="78"/>
      <c r="T3174" s="119">
        <v>100</v>
      </c>
    </row>
    <row r="3175" spans="2:20" x14ac:dyDescent="0.25">
      <c r="B3175" s="70">
        <v>221244</v>
      </c>
      <c r="C3175" s="144">
        <v>221245</v>
      </c>
      <c r="D3175" s="144">
        <v>510560</v>
      </c>
      <c r="E3175" s="43" t="s">
        <v>43</v>
      </c>
      <c r="N3175" s="72"/>
      <c r="O3175" s="76" t="s">
        <v>1411</v>
      </c>
      <c r="P3175" s="77" t="s">
        <v>61</v>
      </c>
      <c r="Q3175" s="77"/>
      <c r="R3175" s="77"/>
      <c r="S3175" s="78"/>
      <c r="T3175" s="119">
        <v>160</v>
      </c>
    </row>
    <row r="3176" spans="2:20" x14ac:dyDescent="0.25">
      <c r="B3176" s="70">
        <v>674922</v>
      </c>
      <c r="E3176" s="43" t="s">
        <v>43</v>
      </c>
      <c r="N3176" s="72"/>
      <c r="O3176" s="76" t="s">
        <v>1412</v>
      </c>
      <c r="P3176" s="77">
        <v>3276557101898</v>
      </c>
      <c r="Q3176" s="135" t="s">
        <v>1398</v>
      </c>
      <c r="R3176" s="77"/>
      <c r="S3176" s="78"/>
      <c r="T3176" s="119">
        <v>10</v>
      </c>
    </row>
    <row r="3177" spans="2:20" x14ac:dyDescent="0.25">
      <c r="B3177" s="70">
        <v>674924</v>
      </c>
      <c r="E3177" s="43" t="s">
        <v>43</v>
      </c>
      <c r="N3177" s="72"/>
      <c r="O3177" s="76" t="s">
        <v>1412</v>
      </c>
      <c r="P3177" s="77">
        <v>3276557101898</v>
      </c>
      <c r="Q3177" s="135" t="s">
        <v>1398</v>
      </c>
      <c r="R3177" s="77"/>
      <c r="S3177" s="78"/>
      <c r="T3177" s="119">
        <v>60</v>
      </c>
    </row>
    <row r="3178" spans="2:20" x14ac:dyDescent="0.25">
      <c r="B3178" s="70">
        <v>519858</v>
      </c>
      <c r="C3178" s="144">
        <v>519854</v>
      </c>
      <c r="E3178" s="43" t="s">
        <v>43</v>
      </c>
      <c r="N3178" s="72"/>
      <c r="O3178" s="76" t="s">
        <v>1412</v>
      </c>
      <c r="P3178" s="77">
        <v>3276557101898</v>
      </c>
      <c r="Q3178" s="135" t="s">
        <v>1398</v>
      </c>
      <c r="R3178" s="77"/>
      <c r="S3178" s="78"/>
      <c r="T3178" s="119">
        <v>85</v>
      </c>
    </row>
    <row r="3179" spans="2:20" x14ac:dyDescent="0.25">
      <c r="B3179" s="70">
        <v>103917</v>
      </c>
      <c r="E3179" s="43" t="s">
        <v>43</v>
      </c>
      <c r="N3179" s="72"/>
      <c r="O3179" s="76" t="s">
        <v>1412</v>
      </c>
      <c r="P3179" s="77">
        <v>3276557101898</v>
      </c>
      <c r="Q3179" s="135" t="s">
        <v>1398</v>
      </c>
      <c r="R3179" s="77"/>
      <c r="S3179" s="78"/>
      <c r="T3179" s="119">
        <v>100</v>
      </c>
    </row>
    <row r="3180" spans="2:20" x14ac:dyDescent="0.25">
      <c r="B3180" s="70">
        <v>636233</v>
      </c>
      <c r="C3180" s="144">
        <v>636240</v>
      </c>
      <c r="E3180" s="43" t="s">
        <v>43</v>
      </c>
      <c r="N3180" s="72"/>
      <c r="O3180" s="76" t="s">
        <v>1413</v>
      </c>
      <c r="P3180" s="77" t="s">
        <v>61</v>
      </c>
      <c r="Q3180" s="77"/>
      <c r="R3180" s="77"/>
      <c r="S3180" s="78"/>
      <c r="T3180" s="119">
        <v>10</v>
      </c>
    </row>
    <row r="3181" spans="2:20" x14ac:dyDescent="0.25">
      <c r="B3181" s="70">
        <v>638225</v>
      </c>
      <c r="C3181" s="144">
        <v>638231</v>
      </c>
      <c r="E3181" s="43" t="s">
        <v>43</v>
      </c>
      <c r="N3181" s="72"/>
      <c r="O3181" s="76" t="s">
        <v>1413</v>
      </c>
      <c r="P3181" s="77" t="s">
        <v>61</v>
      </c>
      <c r="Q3181" s="77"/>
      <c r="R3181" s="77"/>
      <c r="S3181" s="78"/>
      <c r="T3181" s="119">
        <v>60</v>
      </c>
    </row>
    <row r="3182" spans="2:20" x14ac:dyDescent="0.25">
      <c r="B3182" s="70">
        <v>638242</v>
      </c>
      <c r="C3182" s="144">
        <v>638243</v>
      </c>
      <c r="E3182" s="43" t="s">
        <v>43</v>
      </c>
      <c r="N3182" s="72"/>
      <c r="O3182" s="76" t="s">
        <v>1413</v>
      </c>
      <c r="P3182" s="77" t="s">
        <v>61</v>
      </c>
      <c r="Q3182" s="77"/>
      <c r="R3182" s="77"/>
      <c r="S3182" s="78"/>
      <c r="T3182" s="119">
        <v>100</v>
      </c>
    </row>
    <row r="3183" spans="2:20" x14ac:dyDescent="0.25">
      <c r="B3183" s="70">
        <v>636210</v>
      </c>
      <c r="C3183" s="144">
        <v>636213</v>
      </c>
      <c r="E3183" s="43" t="s">
        <v>43</v>
      </c>
      <c r="N3183" s="72"/>
      <c r="O3183" s="76" t="s">
        <v>1414</v>
      </c>
      <c r="P3183" s="77" t="s">
        <v>61</v>
      </c>
      <c r="Q3183" s="77"/>
      <c r="R3183" s="77"/>
      <c r="S3183" s="78"/>
      <c r="T3183" s="119">
        <v>10</v>
      </c>
    </row>
    <row r="3184" spans="2:20" x14ac:dyDescent="0.25">
      <c r="B3184" s="70">
        <v>638163</v>
      </c>
      <c r="C3184" s="144">
        <v>638189</v>
      </c>
      <c r="E3184" s="43" t="s">
        <v>43</v>
      </c>
      <c r="N3184" s="72"/>
      <c r="O3184" s="76" t="s">
        <v>1414</v>
      </c>
      <c r="P3184" s="77" t="s">
        <v>61</v>
      </c>
      <c r="Q3184" s="77"/>
      <c r="R3184" s="77"/>
      <c r="S3184" s="78"/>
      <c r="T3184" s="119">
        <v>60</v>
      </c>
    </row>
    <row r="3185" spans="2:20" x14ac:dyDescent="0.25">
      <c r="B3185" s="70">
        <v>638154</v>
      </c>
      <c r="C3185" s="144">
        <v>638155</v>
      </c>
      <c r="E3185" s="43" t="s">
        <v>43</v>
      </c>
      <c r="N3185" s="72"/>
      <c r="O3185" s="76" t="s">
        <v>1414</v>
      </c>
      <c r="P3185" s="77" t="s">
        <v>61</v>
      </c>
      <c r="Q3185" s="77"/>
      <c r="R3185" s="77"/>
      <c r="S3185" s="78"/>
      <c r="T3185" s="119">
        <v>100</v>
      </c>
    </row>
    <row r="3186" spans="2:20" x14ac:dyDescent="0.25">
      <c r="B3186" s="70">
        <v>322600</v>
      </c>
      <c r="C3186" s="144">
        <v>322691</v>
      </c>
      <c r="E3186" s="43" t="s">
        <v>43</v>
      </c>
      <c r="N3186" s="72"/>
      <c r="O3186" s="76" t="s">
        <v>1414</v>
      </c>
      <c r="P3186" s="77" t="s">
        <v>61</v>
      </c>
      <c r="Q3186" s="77"/>
      <c r="R3186" s="77"/>
      <c r="S3186" s="78"/>
      <c r="T3186" s="119">
        <v>85</v>
      </c>
    </row>
    <row r="3187" spans="2:20" x14ac:dyDescent="0.25">
      <c r="B3187" s="70">
        <v>362608</v>
      </c>
      <c r="C3187" s="144">
        <v>873629</v>
      </c>
      <c r="D3187" s="71"/>
      <c r="E3187" s="43" t="s">
        <v>43</v>
      </c>
      <c r="N3187" s="72"/>
      <c r="O3187" s="76" t="s">
        <v>1415</v>
      </c>
      <c r="P3187" s="77">
        <v>3276557101928</v>
      </c>
      <c r="Q3187" s="135" t="s">
        <v>1398</v>
      </c>
      <c r="R3187" s="77"/>
      <c r="S3187" s="78"/>
      <c r="T3187" s="119">
        <v>85</v>
      </c>
    </row>
    <row r="3188" spans="2:20" x14ac:dyDescent="0.25">
      <c r="B3188" s="70">
        <v>518620</v>
      </c>
      <c r="C3188" s="144">
        <v>518647</v>
      </c>
      <c r="E3188" s="43" t="s">
        <v>43</v>
      </c>
      <c r="N3188" s="72"/>
      <c r="O3188" s="76" t="s">
        <v>1415</v>
      </c>
      <c r="P3188" s="77">
        <v>3276557101928</v>
      </c>
      <c r="Q3188" s="135" t="s">
        <v>1398</v>
      </c>
      <c r="R3188" s="77"/>
      <c r="S3188" s="78"/>
      <c r="T3188" s="119">
        <v>100</v>
      </c>
    </row>
    <row r="3189" spans="2:20" x14ac:dyDescent="0.25">
      <c r="B3189" s="70">
        <v>319788</v>
      </c>
      <c r="C3189" s="144">
        <v>319799</v>
      </c>
      <c r="E3189" s="43" t="s">
        <v>43</v>
      </c>
      <c r="N3189" s="72"/>
      <c r="O3189" s="76" t="s">
        <v>1415</v>
      </c>
      <c r="P3189" s="77">
        <v>3276557101928</v>
      </c>
      <c r="Q3189" s="135" t="s">
        <v>1398</v>
      </c>
      <c r="R3189" s="77"/>
      <c r="S3189" s="78"/>
      <c r="T3189" s="119">
        <v>71</v>
      </c>
    </row>
    <row r="3190" spans="2:20" x14ac:dyDescent="0.25">
      <c r="B3190" s="70">
        <v>532301</v>
      </c>
      <c r="C3190" s="144">
        <v>532331</v>
      </c>
      <c r="E3190" s="43" t="s">
        <v>47</v>
      </c>
      <c r="N3190" s="72"/>
      <c r="O3190" s="76" t="s">
        <v>1415</v>
      </c>
      <c r="P3190" s="77">
        <v>3276557101928</v>
      </c>
      <c r="Q3190" s="135" t="s">
        <v>1398</v>
      </c>
      <c r="R3190" s="77"/>
      <c r="S3190" s="78"/>
      <c r="T3190" s="119">
        <v>85</v>
      </c>
    </row>
    <row r="3191" spans="2:20" x14ac:dyDescent="0.25">
      <c r="B3191" s="70">
        <v>674930</v>
      </c>
      <c r="E3191" s="43" t="s">
        <v>43</v>
      </c>
      <c r="N3191" s="72"/>
      <c r="O3191" s="76" t="s">
        <v>1416</v>
      </c>
      <c r="P3191" s="77">
        <v>3276557101942</v>
      </c>
      <c r="Q3191" s="135" t="s">
        <v>1398</v>
      </c>
      <c r="R3191" s="77"/>
      <c r="S3191" s="78"/>
      <c r="T3191" s="119">
        <v>10</v>
      </c>
    </row>
    <row r="3192" spans="2:20" x14ac:dyDescent="0.25">
      <c r="B3192" s="70">
        <v>674931</v>
      </c>
      <c r="E3192" s="43" t="s">
        <v>43</v>
      </c>
      <c r="N3192" s="72"/>
      <c r="O3192" s="76" t="s">
        <v>1416</v>
      </c>
      <c r="P3192" s="77">
        <v>3276557101942</v>
      </c>
      <c r="Q3192" s="135" t="s">
        <v>1398</v>
      </c>
      <c r="R3192" s="77"/>
      <c r="S3192" s="78"/>
      <c r="T3192" s="119">
        <v>60</v>
      </c>
    </row>
    <row r="3193" spans="2:20" x14ac:dyDescent="0.25">
      <c r="B3193" s="70">
        <v>519912</v>
      </c>
      <c r="C3193" s="144">
        <v>519911</v>
      </c>
      <c r="E3193" s="43" t="s">
        <v>43</v>
      </c>
      <c r="N3193" s="72"/>
      <c r="O3193" s="76" t="s">
        <v>1416</v>
      </c>
      <c r="P3193" s="77">
        <v>3276557101942</v>
      </c>
      <c r="Q3193" s="135" t="s">
        <v>1398</v>
      </c>
      <c r="R3193" s="77"/>
      <c r="S3193" s="78"/>
      <c r="T3193" s="119">
        <v>85</v>
      </c>
    </row>
    <row r="3194" spans="2:20" x14ac:dyDescent="0.25">
      <c r="B3194" s="70">
        <v>103911</v>
      </c>
      <c r="E3194" s="43" t="s">
        <v>43</v>
      </c>
      <c r="N3194" s="72"/>
      <c r="O3194" s="76" t="s">
        <v>1416</v>
      </c>
      <c r="P3194" s="77">
        <v>3276557101942</v>
      </c>
      <c r="Q3194" s="135" t="s">
        <v>1398</v>
      </c>
      <c r="R3194" s="77"/>
      <c r="S3194" s="78"/>
      <c r="T3194" s="119">
        <v>100</v>
      </c>
    </row>
    <row r="3195" spans="2:20" x14ac:dyDescent="0.25">
      <c r="B3195" s="70">
        <v>636275</v>
      </c>
      <c r="C3195" s="144">
        <v>636276</v>
      </c>
      <c r="E3195" s="43" t="s">
        <v>43</v>
      </c>
      <c r="N3195" s="72"/>
      <c r="O3195" s="76" t="s">
        <v>1417</v>
      </c>
      <c r="P3195" s="77" t="s">
        <v>61</v>
      </c>
      <c r="Q3195" s="77"/>
      <c r="R3195" s="77"/>
      <c r="S3195" s="78"/>
      <c r="T3195" s="119">
        <v>10</v>
      </c>
    </row>
    <row r="3196" spans="2:20" x14ac:dyDescent="0.25">
      <c r="B3196" s="70">
        <v>638190</v>
      </c>
      <c r="C3196" s="144">
        <v>638191</v>
      </c>
      <c r="E3196" s="43" t="s">
        <v>43</v>
      </c>
      <c r="N3196" s="72"/>
      <c r="O3196" s="76" t="s">
        <v>1417</v>
      </c>
      <c r="P3196" s="77" t="s">
        <v>61</v>
      </c>
      <c r="Q3196" s="77"/>
      <c r="R3196" s="77"/>
      <c r="S3196" s="78"/>
      <c r="T3196" s="119">
        <v>60</v>
      </c>
    </row>
    <row r="3197" spans="2:20" x14ac:dyDescent="0.25">
      <c r="B3197" s="70">
        <v>638192</v>
      </c>
      <c r="C3197" s="144">
        <v>638241</v>
      </c>
      <c r="E3197" s="43" t="s">
        <v>43</v>
      </c>
      <c r="N3197" s="72"/>
      <c r="O3197" s="76" t="s">
        <v>1417</v>
      </c>
      <c r="P3197" s="77" t="s">
        <v>61</v>
      </c>
      <c r="Q3197" s="77"/>
      <c r="R3197" s="77"/>
      <c r="S3197" s="78"/>
      <c r="T3197" s="119">
        <v>100</v>
      </c>
    </row>
    <row r="3198" spans="2:20" x14ac:dyDescent="0.25">
      <c r="B3198" s="70">
        <v>322990</v>
      </c>
      <c r="C3198" s="144">
        <v>323008</v>
      </c>
      <c r="E3198" s="43" t="s">
        <v>43</v>
      </c>
      <c r="N3198" s="72"/>
      <c r="O3198" s="76" t="s">
        <v>1417</v>
      </c>
      <c r="P3198" s="77" t="s">
        <v>61</v>
      </c>
      <c r="Q3198" s="77"/>
      <c r="R3198" s="77"/>
      <c r="S3198" s="78"/>
      <c r="T3198" s="119">
        <v>85</v>
      </c>
    </row>
    <row r="3199" spans="2:20" x14ac:dyDescent="0.25">
      <c r="B3199" s="70">
        <v>674932</v>
      </c>
      <c r="E3199" s="43" t="s">
        <v>43</v>
      </c>
      <c r="N3199" s="72"/>
      <c r="O3199" s="76" t="s">
        <v>1418</v>
      </c>
      <c r="P3199" s="77" t="s">
        <v>61</v>
      </c>
      <c r="Q3199" s="77"/>
      <c r="R3199" s="77"/>
      <c r="S3199" s="78"/>
      <c r="T3199" s="119">
        <v>10</v>
      </c>
    </row>
    <row r="3200" spans="2:20" x14ac:dyDescent="0.25">
      <c r="B3200" s="70">
        <v>674933</v>
      </c>
      <c r="E3200" s="43" t="s">
        <v>43</v>
      </c>
      <c r="N3200" s="72"/>
      <c r="O3200" s="76" t="s">
        <v>1418</v>
      </c>
      <c r="P3200" s="77" t="s">
        <v>61</v>
      </c>
      <c r="Q3200" s="77"/>
      <c r="R3200" s="77"/>
      <c r="S3200" s="78"/>
      <c r="T3200" s="119">
        <v>60</v>
      </c>
    </row>
    <row r="3201" spans="2:20" x14ac:dyDescent="0.25">
      <c r="B3201" s="70">
        <v>103915</v>
      </c>
      <c r="E3201" s="43" t="s">
        <v>43</v>
      </c>
      <c r="N3201" s="72"/>
      <c r="O3201" s="76" t="s">
        <v>1418</v>
      </c>
      <c r="P3201" s="77" t="s">
        <v>61</v>
      </c>
      <c r="Q3201" s="77"/>
      <c r="R3201" s="77"/>
      <c r="S3201" s="78"/>
      <c r="T3201" s="119">
        <v>100</v>
      </c>
    </row>
    <row r="3202" spans="2:20" x14ac:dyDescent="0.25">
      <c r="B3202" s="70">
        <v>674942</v>
      </c>
      <c r="E3202" s="43" t="s">
        <v>43</v>
      </c>
      <c r="N3202" s="72"/>
      <c r="O3202" s="76" t="s">
        <v>1419</v>
      </c>
      <c r="P3202" s="136">
        <v>3276557101911</v>
      </c>
      <c r="Q3202" s="135" t="s">
        <v>1398</v>
      </c>
      <c r="R3202" s="77"/>
      <c r="S3202" s="78"/>
      <c r="T3202" s="119">
        <v>10</v>
      </c>
    </row>
    <row r="3203" spans="2:20" x14ac:dyDescent="0.25">
      <c r="B3203" s="70">
        <v>674944</v>
      </c>
      <c r="E3203" s="43" t="s">
        <v>43</v>
      </c>
      <c r="N3203" s="72"/>
      <c r="O3203" s="76" t="s">
        <v>1419</v>
      </c>
      <c r="P3203" s="136">
        <v>3276557101911</v>
      </c>
      <c r="Q3203" s="135" t="s">
        <v>1398</v>
      </c>
      <c r="R3203" s="77"/>
      <c r="S3203" s="78"/>
      <c r="T3203" s="119">
        <v>60</v>
      </c>
    </row>
    <row r="3204" spans="2:20" x14ac:dyDescent="0.25">
      <c r="B3204" s="70">
        <v>103918</v>
      </c>
      <c r="E3204" s="43" t="s">
        <v>43</v>
      </c>
      <c r="N3204" s="72"/>
      <c r="O3204" s="76" t="s">
        <v>1419</v>
      </c>
      <c r="P3204" s="136">
        <v>3276557101911</v>
      </c>
      <c r="Q3204" s="135" t="s">
        <v>1398</v>
      </c>
      <c r="R3204" s="77"/>
      <c r="S3204" s="78"/>
      <c r="T3204" s="119">
        <v>100</v>
      </c>
    </row>
    <row r="3205" spans="2:20" x14ac:dyDescent="0.25">
      <c r="B3205" s="70">
        <v>636255</v>
      </c>
      <c r="C3205" s="144">
        <v>636257</v>
      </c>
      <c r="E3205" s="43" t="s">
        <v>43</v>
      </c>
      <c r="N3205" s="72"/>
      <c r="O3205" s="76" t="s">
        <v>1420</v>
      </c>
      <c r="P3205" s="77" t="s">
        <v>61</v>
      </c>
      <c r="Q3205" s="77"/>
      <c r="R3205" s="77"/>
      <c r="S3205" s="78"/>
      <c r="T3205" s="119">
        <v>10</v>
      </c>
    </row>
    <row r="3206" spans="2:20" x14ac:dyDescent="0.25">
      <c r="B3206" s="70">
        <v>638223</v>
      </c>
      <c r="C3206" s="144">
        <v>638224</v>
      </c>
      <c r="E3206" s="43" t="s">
        <v>43</v>
      </c>
      <c r="N3206" s="72"/>
      <c r="O3206" s="76" t="s">
        <v>1420</v>
      </c>
      <c r="P3206" s="77" t="s">
        <v>61</v>
      </c>
      <c r="Q3206" s="77"/>
      <c r="R3206" s="77"/>
      <c r="S3206" s="78"/>
      <c r="T3206" s="119">
        <v>60</v>
      </c>
    </row>
    <row r="3207" spans="2:20" x14ac:dyDescent="0.25">
      <c r="B3207" s="70">
        <v>638258</v>
      </c>
      <c r="C3207" s="144">
        <v>638259</v>
      </c>
      <c r="E3207" s="43" t="s">
        <v>43</v>
      </c>
      <c r="N3207" s="72"/>
      <c r="O3207" s="76" t="s">
        <v>1420</v>
      </c>
      <c r="P3207" s="77" t="s">
        <v>61</v>
      </c>
      <c r="Q3207" s="77"/>
      <c r="R3207" s="77"/>
      <c r="S3207" s="78"/>
      <c r="T3207" s="119">
        <v>100</v>
      </c>
    </row>
    <row r="3208" spans="2:20" x14ac:dyDescent="0.25">
      <c r="B3208" s="70">
        <v>636358</v>
      </c>
      <c r="C3208" s="144">
        <v>636359</v>
      </c>
      <c r="E3208" s="43" t="s">
        <v>43</v>
      </c>
      <c r="N3208" s="72"/>
      <c r="O3208" s="76" t="s">
        <v>1421</v>
      </c>
      <c r="P3208" s="77" t="s">
        <v>61</v>
      </c>
      <c r="Q3208" s="77"/>
      <c r="R3208" s="77"/>
      <c r="S3208" s="78"/>
      <c r="T3208" s="119">
        <v>10</v>
      </c>
    </row>
    <row r="3209" spans="2:20" x14ac:dyDescent="0.25">
      <c r="B3209" s="70">
        <v>638160</v>
      </c>
      <c r="C3209" s="144">
        <v>638161</v>
      </c>
      <c r="E3209" s="43" t="s">
        <v>43</v>
      </c>
      <c r="N3209" s="72"/>
      <c r="O3209" s="76" t="s">
        <v>1421</v>
      </c>
      <c r="P3209" s="77" t="s">
        <v>61</v>
      </c>
      <c r="Q3209" s="77"/>
      <c r="R3209" s="77"/>
      <c r="S3209" s="78"/>
      <c r="T3209" s="119">
        <v>60</v>
      </c>
    </row>
    <row r="3210" spans="2:20" x14ac:dyDescent="0.25">
      <c r="B3210" s="70">
        <v>638238</v>
      </c>
      <c r="C3210" s="144">
        <v>638239</v>
      </c>
      <c r="E3210" s="43" t="s">
        <v>43</v>
      </c>
      <c r="N3210" s="72"/>
      <c r="O3210" s="76" t="s">
        <v>1421</v>
      </c>
      <c r="P3210" s="77" t="s">
        <v>61</v>
      </c>
      <c r="Q3210" s="77"/>
      <c r="R3210" s="77"/>
      <c r="S3210" s="78"/>
      <c r="T3210" s="119">
        <v>100</v>
      </c>
    </row>
    <row r="3211" spans="2:20" x14ac:dyDescent="0.25">
      <c r="B3211" s="79">
        <v>265353</v>
      </c>
      <c r="E3211" s="43" t="s">
        <v>43</v>
      </c>
      <c r="N3211" s="72"/>
      <c r="O3211" s="76" t="s">
        <v>1422</v>
      </c>
      <c r="P3211" s="77" t="s">
        <v>61</v>
      </c>
      <c r="Q3211" s="77"/>
      <c r="R3211" s="77"/>
      <c r="S3211" s="78"/>
      <c r="T3211" s="119">
        <v>6</v>
      </c>
    </row>
    <row r="3212" spans="2:20" x14ac:dyDescent="0.25">
      <c r="B3212" s="70">
        <v>265354</v>
      </c>
      <c r="E3212" s="43" t="s">
        <v>43</v>
      </c>
      <c r="N3212" s="72"/>
      <c r="O3212" s="76" t="s">
        <v>1422</v>
      </c>
      <c r="P3212" s="77" t="s">
        <v>61</v>
      </c>
      <c r="Q3212" s="77"/>
      <c r="R3212" s="77"/>
      <c r="S3212" s="78"/>
      <c r="T3212" s="119">
        <v>60</v>
      </c>
    </row>
    <row r="3213" spans="2:20" x14ac:dyDescent="0.25">
      <c r="B3213" s="79">
        <v>992661</v>
      </c>
      <c r="C3213" s="59">
        <v>992657</v>
      </c>
      <c r="E3213" s="43" t="s">
        <v>43</v>
      </c>
      <c r="N3213" s="72"/>
      <c r="O3213" s="76"/>
      <c r="P3213" s="77"/>
      <c r="Q3213" s="77"/>
      <c r="R3213" s="77"/>
      <c r="S3213" s="78"/>
      <c r="T3213" s="119">
        <v>1</v>
      </c>
    </row>
    <row r="3214" spans="2:20" x14ac:dyDescent="0.25">
      <c r="B3214" s="79">
        <v>992758</v>
      </c>
      <c r="C3214" s="59">
        <v>992763</v>
      </c>
      <c r="E3214" s="43" t="s">
        <v>43</v>
      </c>
      <c r="N3214" s="72"/>
      <c r="O3214" s="76"/>
      <c r="P3214" s="77"/>
      <c r="Q3214" s="77"/>
      <c r="R3214" s="77"/>
      <c r="S3214" s="78"/>
      <c r="T3214" s="119">
        <v>8</v>
      </c>
    </row>
    <row r="3215" spans="2:20" x14ac:dyDescent="0.25">
      <c r="B3215" s="79">
        <v>608224</v>
      </c>
      <c r="C3215" s="71">
        <v>609009</v>
      </c>
      <c r="E3215" s="43" t="s">
        <v>43</v>
      </c>
      <c r="N3215" s="72"/>
      <c r="O3215" s="76" t="s">
        <v>1423</v>
      </c>
      <c r="P3215" s="77"/>
      <c r="Q3215" s="77"/>
      <c r="R3215" s="77"/>
      <c r="S3215" s="78"/>
      <c r="T3215" s="119">
        <v>8</v>
      </c>
    </row>
    <row r="3216" spans="2:20" x14ac:dyDescent="0.25">
      <c r="B3216" s="79">
        <v>992753</v>
      </c>
      <c r="C3216" s="71">
        <v>992755</v>
      </c>
      <c r="E3216" s="43" t="s">
        <v>43</v>
      </c>
      <c r="N3216" s="72"/>
      <c r="O3216" s="76"/>
      <c r="P3216" s="77"/>
      <c r="Q3216" s="77"/>
      <c r="R3216" s="77"/>
      <c r="S3216" s="78"/>
      <c r="T3216" s="119">
        <v>1</v>
      </c>
    </row>
    <row r="3217" spans="2:20" x14ac:dyDescent="0.25">
      <c r="B3217" s="79">
        <v>643075</v>
      </c>
      <c r="C3217" s="71">
        <v>643077</v>
      </c>
      <c r="E3217" s="43" t="s">
        <v>43</v>
      </c>
      <c r="N3217" s="72"/>
      <c r="O3217" s="76" t="s">
        <v>1424</v>
      </c>
      <c r="P3217" s="77"/>
      <c r="Q3217" s="77"/>
      <c r="R3217" s="77"/>
      <c r="S3217" s="78"/>
      <c r="T3217" s="119">
        <v>8</v>
      </c>
    </row>
    <row r="3218" spans="2:20" x14ac:dyDescent="0.25">
      <c r="B3218" s="83">
        <v>18866</v>
      </c>
      <c r="C3218" s="124">
        <v>18878</v>
      </c>
      <c r="D3218" s="71"/>
      <c r="E3218" s="43" t="s">
        <v>43</v>
      </c>
      <c r="F3218" s="71"/>
      <c r="G3218" s="71"/>
      <c r="H3218" s="71"/>
      <c r="I3218" s="71"/>
      <c r="J3218" s="71"/>
      <c r="K3218" s="71"/>
      <c r="L3218" s="71"/>
      <c r="M3218" s="71"/>
      <c r="N3218" s="72"/>
      <c r="O3218" s="76" t="s">
        <v>1425</v>
      </c>
      <c r="P3218" s="77" t="s">
        <v>61</v>
      </c>
      <c r="Q3218" s="77"/>
      <c r="R3218" s="77"/>
      <c r="S3218" s="78"/>
      <c r="T3218" s="119">
        <v>1</v>
      </c>
    </row>
    <row r="3219" spans="2:20" x14ac:dyDescent="0.25">
      <c r="B3219" s="70">
        <v>734293</v>
      </c>
      <c r="C3219" s="144">
        <v>734242</v>
      </c>
      <c r="E3219" s="43" t="s">
        <v>43</v>
      </c>
      <c r="N3219" s="72"/>
      <c r="O3219" s="76" t="s">
        <v>1425</v>
      </c>
      <c r="P3219" s="77" t="s">
        <v>61</v>
      </c>
      <c r="Q3219" s="77"/>
      <c r="R3219" s="77"/>
      <c r="S3219" s="78"/>
      <c r="T3219" s="119">
        <v>6</v>
      </c>
    </row>
    <row r="3220" spans="2:20" x14ac:dyDescent="0.25">
      <c r="B3220" s="70">
        <v>170808</v>
      </c>
      <c r="E3220" s="43" t="s">
        <v>43</v>
      </c>
      <c r="N3220" s="72"/>
      <c r="O3220" s="76" t="s">
        <v>1426</v>
      </c>
      <c r="P3220" s="77">
        <v>3276552597030</v>
      </c>
      <c r="Q3220" s="135" t="s">
        <v>1398</v>
      </c>
      <c r="R3220" s="77"/>
      <c r="S3220" s="78"/>
      <c r="T3220" s="119">
        <v>10</v>
      </c>
    </row>
    <row r="3221" spans="2:20" x14ac:dyDescent="0.25">
      <c r="B3221" s="70">
        <v>170811</v>
      </c>
      <c r="E3221" s="43" t="s">
        <v>43</v>
      </c>
      <c r="N3221" s="72"/>
      <c r="O3221" s="76" t="s">
        <v>1426</v>
      </c>
      <c r="P3221" s="77">
        <v>3276552597030</v>
      </c>
      <c r="Q3221" s="135" t="s">
        <v>1398</v>
      </c>
      <c r="R3221" s="77"/>
      <c r="S3221" s="78"/>
      <c r="T3221" s="119">
        <v>100</v>
      </c>
    </row>
    <row r="3222" spans="2:20" x14ac:dyDescent="0.25">
      <c r="B3222" s="70">
        <v>722505</v>
      </c>
      <c r="C3222" s="144">
        <v>729305</v>
      </c>
      <c r="E3222" s="43" t="s">
        <v>43</v>
      </c>
      <c r="N3222" s="72"/>
      <c r="O3222" s="76" t="s">
        <v>1426</v>
      </c>
      <c r="P3222" s="77">
        <v>3276552597030</v>
      </c>
      <c r="Q3222" s="135" t="s">
        <v>1398</v>
      </c>
      <c r="R3222" s="77"/>
      <c r="S3222" s="78"/>
      <c r="T3222" s="119">
        <v>145</v>
      </c>
    </row>
    <row r="3223" spans="2:20" x14ac:dyDescent="0.25">
      <c r="B3223" s="70">
        <v>762105</v>
      </c>
      <c r="C3223" s="144">
        <v>762112</v>
      </c>
      <c r="E3223" s="43" t="s">
        <v>43</v>
      </c>
      <c r="N3223" s="72"/>
      <c r="O3223" s="76" t="s">
        <v>1427</v>
      </c>
      <c r="P3223" s="77" t="s">
        <v>61</v>
      </c>
      <c r="Q3223" s="77"/>
      <c r="R3223" s="77"/>
      <c r="S3223" s="78"/>
      <c r="T3223" s="119">
        <v>12</v>
      </c>
    </row>
    <row r="3224" spans="2:20" x14ac:dyDescent="0.25">
      <c r="B3224" s="70">
        <v>762109</v>
      </c>
      <c r="C3224" s="144">
        <v>762114</v>
      </c>
      <c r="E3224" s="43" t="s">
        <v>43</v>
      </c>
      <c r="N3224" s="72"/>
      <c r="O3224" s="76" t="s">
        <v>1428</v>
      </c>
      <c r="P3224" s="77" t="s">
        <v>61</v>
      </c>
      <c r="Q3224" s="77"/>
      <c r="R3224" s="77"/>
      <c r="S3224" s="78"/>
      <c r="T3224" s="119">
        <v>12</v>
      </c>
    </row>
    <row r="3225" spans="2:20" x14ac:dyDescent="0.25">
      <c r="B3225" s="70">
        <v>857452</v>
      </c>
      <c r="E3225" s="43" t="s">
        <v>43</v>
      </c>
      <c r="N3225" s="72"/>
      <c r="O3225" s="76" t="s">
        <v>1428</v>
      </c>
      <c r="P3225" s="77" t="s">
        <v>61</v>
      </c>
      <c r="Q3225" s="77"/>
      <c r="R3225" s="77"/>
      <c r="S3225" s="78"/>
      <c r="T3225" s="119">
        <v>16</v>
      </c>
    </row>
    <row r="3226" spans="2:20" x14ac:dyDescent="0.25">
      <c r="B3226" s="70">
        <v>762120</v>
      </c>
      <c r="C3226" s="144">
        <v>762121</v>
      </c>
      <c r="E3226" s="43" t="s">
        <v>43</v>
      </c>
      <c r="N3226" s="72"/>
      <c r="O3226" s="76" t="s">
        <v>1429</v>
      </c>
      <c r="P3226" s="77" t="s">
        <v>61</v>
      </c>
      <c r="Q3226" s="77"/>
      <c r="R3226" s="77"/>
      <c r="S3226" s="78"/>
      <c r="T3226" s="119">
        <v>12</v>
      </c>
    </row>
    <row r="3227" spans="2:20" x14ac:dyDescent="0.25">
      <c r="B3227" s="70">
        <v>914445</v>
      </c>
      <c r="C3227" s="144">
        <v>914412</v>
      </c>
      <c r="E3227" s="43" t="s">
        <v>43</v>
      </c>
      <c r="N3227" s="72"/>
      <c r="O3227" s="76" t="s">
        <v>1430</v>
      </c>
      <c r="P3227" s="77">
        <v>3276552597023</v>
      </c>
      <c r="Q3227" s="135" t="s">
        <v>1398</v>
      </c>
      <c r="R3227" s="77"/>
      <c r="S3227" s="78"/>
      <c r="T3227" s="119">
        <v>6</v>
      </c>
    </row>
    <row r="3228" spans="2:20" x14ac:dyDescent="0.25">
      <c r="B3228" s="70">
        <v>677462</v>
      </c>
      <c r="E3228" s="43" t="s">
        <v>43</v>
      </c>
      <c r="N3228" s="72"/>
      <c r="O3228" s="76" t="s">
        <v>1430</v>
      </c>
      <c r="P3228" s="77">
        <v>3276552597023</v>
      </c>
      <c r="Q3228" s="135" t="s">
        <v>1398</v>
      </c>
      <c r="R3228" s="77"/>
      <c r="S3228" s="78"/>
      <c r="T3228" s="119">
        <v>12</v>
      </c>
    </row>
    <row r="3229" spans="2:20" x14ac:dyDescent="0.25">
      <c r="B3229" s="79">
        <v>943197</v>
      </c>
      <c r="C3229" s="71">
        <v>943206</v>
      </c>
      <c r="E3229" s="43" t="s">
        <v>43</v>
      </c>
      <c r="N3229" s="72"/>
      <c r="O3229" s="76" t="s">
        <v>1431</v>
      </c>
      <c r="P3229" s="77"/>
      <c r="Q3229" s="77"/>
      <c r="R3229" s="77"/>
      <c r="S3229" s="78"/>
      <c r="T3229" s="119">
        <v>8</v>
      </c>
    </row>
    <row r="3230" spans="2:20" x14ac:dyDescent="0.25">
      <c r="B3230" s="79">
        <v>472232</v>
      </c>
      <c r="C3230" s="71">
        <v>472235</v>
      </c>
      <c r="D3230" s="71"/>
      <c r="E3230" s="43" t="s">
        <v>43</v>
      </c>
      <c r="F3230" s="71"/>
      <c r="G3230" s="71"/>
      <c r="H3230" s="71"/>
      <c r="I3230" s="71"/>
      <c r="J3230" s="71"/>
      <c r="K3230" s="71"/>
      <c r="L3230" s="71"/>
      <c r="M3230" s="71"/>
      <c r="N3230" s="72"/>
      <c r="O3230" s="76"/>
      <c r="P3230" s="77"/>
      <c r="Q3230" s="77"/>
      <c r="R3230" s="77"/>
      <c r="S3230" s="78"/>
      <c r="T3230" s="119">
        <v>8</v>
      </c>
    </row>
    <row r="3231" spans="2:20" x14ac:dyDescent="0.25">
      <c r="B3231" s="70">
        <v>765264</v>
      </c>
      <c r="C3231" s="144">
        <v>765265</v>
      </c>
      <c r="E3231" s="43" t="s">
        <v>43</v>
      </c>
      <c r="N3231" s="72"/>
      <c r="O3231" s="76" t="s">
        <v>1432</v>
      </c>
      <c r="P3231" s="77" t="s">
        <v>61</v>
      </c>
      <c r="Q3231" s="77"/>
      <c r="R3231" s="77"/>
      <c r="S3231" s="78"/>
      <c r="T3231" s="119">
        <v>12</v>
      </c>
    </row>
    <row r="3232" spans="2:20" x14ac:dyDescent="0.25">
      <c r="B3232" s="79">
        <v>22365</v>
      </c>
      <c r="C3232" s="71">
        <v>22353</v>
      </c>
      <c r="E3232" s="43" t="s">
        <v>43</v>
      </c>
      <c r="N3232" s="72"/>
      <c r="O3232" s="76" t="s">
        <v>1433</v>
      </c>
      <c r="P3232" s="77">
        <v>3276556959698</v>
      </c>
      <c r="Q3232" s="77">
        <v>9266</v>
      </c>
      <c r="R3232" s="77"/>
      <c r="S3232" s="78">
        <v>2411886</v>
      </c>
      <c r="T3232" s="119"/>
    </row>
    <row r="3233" spans="2:20" x14ac:dyDescent="0.25">
      <c r="B3233" s="70">
        <v>939947</v>
      </c>
      <c r="E3233" s="43" t="s">
        <v>43</v>
      </c>
      <c r="N3233" s="72"/>
      <c r="O3233" s="76" t="s">
        <v>1434</v>
      </c>
      <c r="P3233" s="77" t="s">
        <v>61</v>
      </c>
      <c r="Q3233" s="77"/>
      <c r="R3233" s="77"/>
      <c r="S3233" s="78"/>
      <c r="T3233" s="119">
        <v>12</v>
      </c>
    </row>
    <row r="3234" spans="2:20" x14ac:dyDescent="0.25">
      <c r="B3234" s="70">
        <v>285956</v>
      </c>
      <c r="C3234" s="144">
        <v>285966</v>
      </c>
      <c r="E3234" s="43" t="s">
        <v>43</v>
      </c>
      <c r="N3234" s="72"/>
      <c r="O3234" s="76" t="s">
        <v>1435</v>
      </c>
      <c r="P3234" s="77" t="s">
        <v>61</v>
      </c>
      <c r="Q3234" s="77"/>
      <c r="R3234" s="77"/>
      <c r="S3234" s="78"/>
      <c r="T3234" s="119">
        <v>12</v>
      </c>
    </row>
    <row r="3235" spans="2:20" x14ac:dyDescent="0.25">
      <c r="B3235" s="79">
        <v>867268</v>
      </c>
      <c r="C3235" s="71">
        <v>867269</v>
      </c>
      <c r="E3235" s="43" t="s">
        <v>43</v>
      </c>
      <c r="N3235" s="72"/>
      <c r="O3235" s="76" t="s">
        <v>1436</v>
      </c>
      <c r="P3235" s="77">
        <v>3276552598136</v>
      </c>
      <c r="Q3235" s="135" t="s">
        <v>1398</v>
      </c>
      <c r="R3235" s="77"/>
      <c r="S3235" s="78"/>
      <c r="T3235" s="119">
        <v>6</v>
      </c>
    </row>
    <row r="3236" spans="2:20" x14ac:dyDescent="0.25">
      <c r="B3236" s="79">
        <v>691997</v>
      </c>
      <c r="C3236" s="71">
        <v>692023</v>
      </c>
      <c r="E3236" s="43" t="s">
        <v>43</v>
      </c>
      <c r="N3236" s="72"/>
      <c r="O3236" s="76" t="s">
        <v>1436</v>
      </c>
      <c r="P3236" s="77">
        <v>3276552598136</v>
      </c>
      <c r="Q3236" s="135" t="s">
        <v>1398</v>
      </c>
      <c r="R3236" s="77"/>
      <c r="S3236" s="78"/>
      <c r="T3236" s="119">
        <v>8</v>
      </c>
    </row>
    <row r="3237" spans="2:20" x14ac:dyDescent="0.25">
      <c r="B3237" s="70">
        <v>640684</v>
      </c>
      <c r="C3237" s="144">
        <v>840148</v>
      </c>
      <c r="E3237" s="43" t="s">
        <v>43</v>
      </c>
      <c r="N3237" s="72"/>
      <c r="O3237" s="76" t="s">
        <v>1436</v>
      </c>
      <c r="P3237" s="77">
        <v>3276552598136</v>
      </c>
      <c r="Q3237" s="135" t="s">
        <v>1398</v>
      </c>
      <c r="R3237" s="77"/>
      <c r="S3237" s="78"/>
      <c r="T3237" s="119">
        <v>12</v>
      </c>
    </row>
    <row r="3238" spans="2:20" x14ac:dyDescent="0.25">
      <c r="B3238" s="79">
        <v>132863</v>
      </c>
      <c r="C3238" s="71">
        <v>132880</v>
      </c>
      <c r="E3238" s="43" t="s">
        <v>43</v>
      </c>
      <c r="N3238" s="72"/>
      <c r="O3238" s="76"/>
      <c r="P3238" s="77"/>
      <c r="Q3238" s="135"/>
      <c r="R3238" s="77"/>
      <c r="S3238" s="78"/>
      <c r="T3238" s="119">
        <v>8</v>
      </c>
    </row>
    <row r="3239" spans="2:20" x14ac:dyDescent="0.25">
      <c r="B3239" s="70">
        <v>532459</v>
      </c>
      <c r="C3239" s="144">
        <v>532466</v>
      </c>
      <c r="E3239" s="43" t="s">
        <v>43</v>
      </c>
      <c r="N3239" s="72"/>
      <c r="O3239" s="76" t="s">
        <v>1437</v>
      </c>
      <c r="P3239" s="77">
        <v>3276552598136</v>
      </c>
      <c r="Q3239" s="135" t="s">
        <v>1398</v>
      </c>
      <c r="R3239" s="77"/>
      <c r="S3239" s="78"/>
      <c r="T3239" s="119">
        <v>12</v>
      </c>
    </row>
    <row r="3240" spans="2:20" x14ac:dyDescent="0.25">
      <c r="B3240" s="70">
        <v>865708</v>
      </c>
      <c r="C3240" s="144">
        <v>865718</v>
      </c>
      <c r="E3240" s="43" t="s">
        <v>43</v>
      </c>
      <c r="N3240" s="72"/>
      <c r="O3240" s="76" t="s">
        <v>1437</v>
      </c>
      <c r="P3240" s="77">
        <v>3276552598136</v>
      </c>
      <c r="Q3240" s="135" t="s">
        <v>1398</v>
      </c>
      <c r="R3240" s="77"/>
      <c r="S3240" s="78"/>
      <c r="T3240" s="119">
        <v>15</v>
      </c>
    </row>
    <row r="3241" spans="2:20" x14ac:dyDescent="0.25">
      <c r="B3241" s="70">
        <v>891636</v>
      </c>
      <c r="E3241" s="43" t="s">
        <v>47</v>
      </c>
      <c r="N3241" s="72"/>
      <c r="O3241" s="76" t="s">
        <v>1438</v>
      </c>
      <c r="P3241" s="77">
        <v>3276552597047</v>
      </c>
      <c r="Q3241" s="136" t="s">
        <v>1398</v>
      </c>
      <c r="R3241" s="77"/>
      <c r="S3241" s="78"/>
      <c r="T3241" s="119">
        <v>6</v>
      </c>
    </row>
    <row r="3242" spans="2:20" x14ac:dyDescent="0.25">
      <c r="B3242" s="70">
        <v>519727</v>
      </c>
      <c r="C3242" s="144">
        <v>519751</v>
      </c>
      <c r="E3242" s="43" t="s">
        <v>47</v>
      </c>
      <c r="N3242" s="72"/>
      <c r="O3242" s="76" t="s">
        <v>1438</v>
      </c>
      <c r="P3242" s="77">
        <v>3276552597047</v>
      </c>
      <c r="Q3242" s="136" t="s">
        <v>1398</v>
      </c>
      <c r="R3242" s="77"/>
      <c r="S3242" s="78"/>
      <c r="T3242" s="119">
        <v>13</v>
      </c>
    </row>
    <row r="3243" spans="2:20" x14ac:dyDescent="0.25">
      <c r="B3243" s="70">
        <v>820089</v>
      </c>
      <c r="C3243" s="144">
        <v>820046</v>
      </c>
      <c r="E3243" s="43" t="s">
        <v>43</v>
      </c>
      <c r="N3243" s="72"/>
      <c r="O3243" s="76" t="s">
        <v>1439</v>
      </c>
      <c r="P3243" s="77" t="s">
        <v>61</v>
      </c>
      <c r="Q3243" s="77"/>
      <c r="R3243" s="77"/>
      <c r="S3243" s="78"/>
      <c r="T3243" s="119">
        <v>12</v>
      </c>
    </row>
    <row r="3244" spans="2:20" x14ac:dyDescent="0.25">
      <c r="B3244" s="79">
        <v>899385</v>
      </c>
      <c r="C3244" s="71">
        <v>899386</v>
      </c>
      <c r="E3244" s="43" t="s">
        <v>43</v>
      </c>
      <c r="N3244" s="72"/>
      <c r="O3244" s="76" t="s">
        <v>1440</v>
      </c>
      <c r="P3244" s="77"/>
      <c r="Q3244" s="77"/>
      <c r="R3244" s="77"/>
      <c r="S3244" s="78"/>
      <c r="T3244" s="119">
        <v>6</v>
      </c>
    </row>
    <row r="3245" spans="2:20" x14ac:dyDescent="0.25">
      <c r="B3245" s="79">
        <v>867780</v>
      </c>
      <c r="C3245" s="71">
        <v>867790</v>
      </c>
      <c r="E3245" s="43" t="s">
        <v>43</v>
      </c>
      <c r="N3245" s="72"/>
      <c r="O3245" s="76" t="s">
        <v>1440</v>
      </c>
      <c r="P3245" s="77"/>
      <c r="Q3245" s="77"/>
      <c r="R3245" s="77"/>
      <c r="S3245" s="78"/>
      <c r="T3245" s="119">
        <v>8</v>
      </c>
    </row>
    <row r="3246" spans="2:20" x14ac:dyDescent="0.25">
      <c r="B3246" s="79">
        <v>918389</v>
      </c>
      <c r="C3246" s="71">
        <v>918390</v>
      </c>
      <c r="E3246" s="43" t="s">
        <v>43</v>
      </c>
      <c r="N3246" s="72"/>
      <c r="O3246" s="76"/>
      <c r="P3246" s="77"/>
      <c r="Q3246" s="77"/>
      <c r="R3246" s="77"/>
      <c r="S3246" s="78"/>
      <c r="T3246" s="119">
        <v>6</v>
      </c>
    </row>
    <row r="3247" spans="2:20" x14ac:dyDescent="0.25">
      <c r="B3247" s="79">
        <v>299225</v>
      </c>
      <c r="C3247" s="71">
        <v>299226</v>
      </c>
      <c r="E3247" s="43" t="s">
        <v>43</v>
      </c>
      <c r="N3247" s="72"/>
      <c r="O3247" s="76"/>
      <c r="P3247" s="77"/>
      <c r="Q3247" s="77"/>
      <c r="R3247" s="77"/>
      <c r="S3247" s="78"/>
      <c r="T3247" s="119">
        <v>12</v>
      </c>
    </row>
    <row r="3248" spans="2:20" x14ac:dyDescent="0.25">
      <c r="B3248" s="79">
        <v>691226</v>
      </c>
      <c r="C3248" s="71">
        <v>691306</v>
      </c>
      <c r="E3248" s="43" t="s">
        <v>43</v>
      </c>
      <c r="N3248" s="72"/>
      <c r="O3248" s="76" t="s">
        <v>1441</v>
      </c>
      <c r="P3248" s="77"/>
      <c r="Q3248" s="77"/>
      <c r="R3248" s="77"/>
      <c r="S3248" s="78"/>
      <c r="T3248" s="119">
        <v>8</v>
      </c>
    </row>
    <row r="3249" spans="2:20" x14ac:dyDescent="0.25">
      <c r="B3249" s="70">
        <v>221464</v>
      </c>
      <c r="C3249" s="144">
        <v>221471</v>
      </c>
      <c r="D3249" s="144">
        <v>510476</v>
      </c>
      <c r="E3249" s="43" t="s">
        <v>43</v>
      </c>
      <c r="N3249" s="72"/>
      <c r="O3249" s="76" t="s">
        <v>1442</v>
      </c>
      <c r="P3249" s="77">
        <v>3000000040072</v>
      </c>
      <c r="Q3249" s="77"/>
      <c r="R3249" s="77"/>
      <c r="S3249" s="78"/>
      <c r="T3249" s="119">
        <v>12.5</v>
      </c>
    </row>
    <row r="3250" spans="2:20" x14ac:dyDescent="0.25">
      <c r="B3250" s="70">
        <v>221303</v>
      </c>
      <c r="C3250" s="144">
        <v>221307</v>
      </c>
      <c r="D3250" s="144">
        <v>510475</v>
      </c>
      <c r="E3250" s="43" t="s">
        <v>43</v>
      </c>
      <c r="N3250" s="72"/>
      <c r="O3250" s="76" t="s">
        <v>1442</v>
      </c>
      <c r="P3250" s="77">
        <v>3000000040072</v>
      </c>
      <c r="Q3250" s="77"/>
      <c r="R3250" s="77"/>
      <c r="S3250" s="78"/>
      <c r="T3250" s="119">
        <v>15</v>
      </c>
    </row>
    <row r="3251" spans="2:20" x14ac:dyDescent="0.25">
      <c r="B3251" s="70">
        <v>573530</v>
      </c>
      <c r="C3251" s="144">
        <v>573690</v>
      </c>
      <c r="E3251" s="43" t="s">
        <v>46</v>
      </c>
      <c r="N3251" s="72"/>
      <c r="O3251" s="76" t="s">
        <v>1442</v>
      </c>
      <c r="P3251" s="77">
        <v>3000000040072</v>
      </c>
      <c r="Q3251" s="77"/>
      <c r="R3251" s="77"/>
      <c r="S3251" s="78"/>
      <c r="T3251" s="119"/>
    </row>
    <row r="3252" spans="2:20" x14ac:dyDescent="0.25">
      <c r="B3252" s="70">
        <v>221457</v>
      </c>
      <c r="C3252" s="144">
        <v>221458</v>
      </c>
      <c r="D3252" s="144">
        <v>510461</v>
      </c>
      <c r="E3252" s="43" t="s">
        <v>43</v>
      </c>
      <c r="N3252" s="72"/>
      <c r="O3252" s="76" t="s">
        <v>1443</v>
      </c>
      <c r="P3252" s="77">
        <v>3523680276048</v>
      </c>
      <c r="Q3252" s="77">
        <v>20489</v>
      </c>
      <c r="R3252" s="77"/>
      <c r="S3252" s="99" t="s">
        <v>1444</v>
      </c>
      <c r="T3252" s="119">
        <v>12.5</v>
      </c>
    </row>
    <row r="3253" spans="2:20" x14ac:dyDescent="0.25">
      <c r="B3253" s="70">
        <v>211063</v>
      </c>
      <c r="C3253" s="144">
        <v>211123</v>
      </c>
      <c r="E3253" s="43" t="s">
        <v>43</v>
      </c>
      <c r="N3253" s="72"/>
      <c r="O3253" s="76" t="s">
        <v>1443</v>
      </c>
      <c r="P3253" s="77">
        <v>3523680276048</v>
      </c>
      <c r="Q3253" s="77">
        <v>20489</v>
      </c>
      <c r="R3253" s="77"/>
      <c r="S3253" s="99" t="s">
        <v>1444</v>
      </c>
      <c r="T3253" s="119">
        <v>15</v>
      </c>
    </row>
    <row r="3254" spans="2:20" x14ac:dyDescent="0.25">
      <c r="B3254" s="70">
        <v>531708</v>
      </c>
      <c r="C3254" s="144">
        <v>532013</v>
      </c>
      <c r="E3254" s="43" t="s">
        <v>43</v>
      </c>
      <c r="N3254" s="72"/>
      <c r="O3254" s="76" t="s">
        <v>1445</v>
      </c>
      <c r="P3254" s="77">
        <v>3276552580193</v>
      </c>
      <c r="Q3254" s="77">
        <v>20492</v>
      </c>
      <c r="R3254" s="77"/>
      <c r="S3254" s="78" t="s">
        <v>1446</v>
      </c>
      <c r="T3254" s="119">
        <v>5</v>
      </c>
    </row>
    <row r="3255" spans="2:20" x14ac:dyDescent="0.25">
      <c r="B3255" s="70">
        <v>221489</v>
      </c>
      <c r="C3255" s="144">
        <v>221490</v>
      </c>
      <c r="D3255" s="144">
        <v>510466</v>
      </c>
      <c r="E3255" s="43" t="s">
        <v>43</v>
      </c>
      <c r="N3255" s="72"/>
      <c r="O3255" s="76" t="s">
        <v>1445</v>
      </c>
      <c r="P3255" s="77">
        <v>3276552580193</v>
      </c>
      <c r="Q3255" s="77">
        <v>20492</v>
      </c>
      <c r="R3255" s="77"/>
      <c r="S3255" s="78" t="s">
        <v>1446</v>
      </c>
      <c r="T3255" s="119">
        <v>5</v>
      </c>
    </row>
    <row r="3256" spans="2:20" x14ac:dyDescent="0.25">
      <c r="B3256" s="70">
        <v>302625</v>
      </c>
      <c r="C3256" s="144">
        <v>302635</v>
      </c>
      <c r="E3256" s="43" t="s">
        <v>43</v>
      </c>
      <c r="N3256" s="72"/>
      <c r="O3256" s="76" t="s">
        <v>1445</v>
      </c>
      <c r="P3256" s="77">
        <v>3276552580193</v>
      </c>
      <c r="Q3256" s="77">
        <v>20492</v>
      </c>
      <c r="R3256" s="77"/>
      <c r="S3256" s="78" t="s">
        <v>1446</v>
      </c>
      <c r="T3256" s="119">
        <v>10</v>
      </c>
    </row>
    <row r="3257" spans="2:20" x14ac:dyDescent="0.25">
      <c r="B3257" s="79">
        <v>987240</v>
      </c>
      <c r="C3257" s="71"/>
      <c r="E3257" s="43" t="s">
        <v>43</v>
      </c>
      <c r="N3257" s="72"/>
      <c r="O3257" s="76" t="s">
        <v>1447</v>
      </c>
      <c r="P3257" s="77">
        <v>3276552598181</v>
      </c>
      <c r="Q3257" s="77">
        <v>90688</v>
      </c>
      <c r="R3257" s="77"/>
      <c r="S3257" s="78">
        <v>207607</v>
      </c>
      <c r="T3257" s="119"/>
    </row>
    <row r="3258" spans="2:20" x14ac:dyDescent="0.25">
      <c r="B3258" s="79">
        <v>752891</v>
      </c>
      <c r="C3258" s="71">
        <v>752903</v>
      </c>
      <c r="E3258" s="43" t="s">
        <v>43</v>
      </c>
      <c r="N3258" s="72"/>
      <c r="O3258" s="76" t="s">
        <v>1447</v>
      </c>
      <c r="P3258" s="77">
        <v>3276552598181</v>
      </c>
      <c r="Q3258" s="77">
        <v>90688</v>
      </c>
      <c r="R3258" s="77"/>
      <c r="S3258" s="78">
        <v>207607</v>
      </c>
      <c r="T3258" s="119"/>
    </row>
    <row r="3259" spans="2:20" x14ac:dyDescent="0.25">
      <c r="B3259" s="70">
        <v>520280</v>
      </c>
      <c r="C3259" s="144">
        <v>520274</v>
      </c>
      <c r="E3259" s="43" t="s">
        <v>43</v>
      </c>
      <c r="N3259" s="72"/>
      <c r="O3259" s="76" t="s">
        <v>1445</v>
      </c>
      <c r="P3259" s="77">
        <v>3276552580193</v>
      </c>
      <c r="Q3259" s="77">
        <v>20492</v>
      </c>
      <c r="R3259" s="77"/>
      <c r="S3259" s="78" t="s">
        <v>1446</v>
      </c>
      <c r="T3259" s="119">
        <v>10</v>
      </c>
    </row>
    <row r="3260" spans="2:20" x14ac:dyDescent="0.25">
      <c r="B3260" s="70">
        <v>221518</v>
      </c>
      <c r="C3260" s="144">
        <v>221519</v>
      </c>
      <c r="D3260" s="144">
        <v>510470</v>
      </c>
      <c r="E3260" s="43" t="s">
        <v>43</v>
      </c>
      <c r="N3260" s="72"/>
      <c r="O3260" s="76" t="s">
        <v>1445</v>
      </c>
      <c r="P3260" s="77">
        <v>3276552580193</v>
      </c>
      <c r="Q3260" s="77">
        <v>20492</v>
      </c>
      <c r="R3260" s="77"/>
      <c r="S3260" s="78" t="s">
        <v>1446</v>
      </c>
      <c r="T3260" s="119">
        <v>12.5</v>
      </c>
    </row>
    <row r="3261" spans="2:20" x14ac:dyDescent="0.25">
      <c r="B3261" s="70">
        <v>221481</v>
      </c>
      <c r="C3261" s="144">
        <v>221482</v>
      </c>
      <c r="D3261" s="144">
        <v>510465</v>
      </c>
      <c r="E3261" s="43" t="s">
        <v>43</v>
      </c>
      <c r="N3261" s="72"/>
      <c r="O3261" s="76" t="s">
        <v>1445</v>
      </c>
      <c r="P3261" s="77">
        <v>3276552580193</v>
      </c>
      <c r="Q3261" s="77">
        <v>20492</v>
      </c>
      <c r="R3261" s="77"/>
      <c r="S3261" s="78" t="s">
        <v>1446</v>
      </c>
      <c r="T3261" s="119">
        <v>12.5</v>
      </c>
    </row>
    <row r="3262" spans="2:20" x14ac:dyDescent="0.25">
      <c r="B3262" s="79">
        <v>137371</v>
      </c>
      <c r="C3262" s="71">
        <v>137430</v>
      </c>
      <c r="D3262" s="71"/>
      <c r="E3262" s="43" t="s">
        <v>43</v>
      </c>
      <c r="F3262" s="71"/>
      <c r="G3262" s="71"/>
      <c r="H3262" s="71"/>
      <c r="I3262" s="71"/>
      <c r="J3262" s="71"/>
      <c r="K3262" s="71"/>
      <c r="L3262" s="71"/>
      <c r="M3262" s="71"/>
      <c r="N3262" s="72"/>
      <c r="O3262" s="76" t="s">
        <v>1445</v>
      </c>
      <c r="P3262" s="77">
        <v>3276552580193</v>
      </c>
      <c r="Q3262" s="77">
        <v>20492</v>
      </c>
      <c r="R3262" s="77"/>
      <c r="S3262" s="78" t="s">
        <v>1446</v>
      </c>
      <c r="T3262" s="119">
        <v>9</v>
      </c>
    </row>
    <row r="3263" spans="2:20" x14ac:dyDescent="0.25">
      <c r="B3263" s="79">
        <v>997874</v>
      </c>
      <c r="C3263" s="71">
        <v>997877</v>
      </c>
      <c r="E3263" s="43" t="s">
        <v>43</v>
      </c>
      <c r="N3263" s="72"/>
      <c r="O3263" s="76" t="s">
        <v>1445</v>
      </c>
      <c r="P3263" s="77">
        <v>3276552580193</v>
      </c>
      <c r="Q3263" s="77">
        <v>20492</v>
      </c>
      <c r="R3263" s="77"/>
      <c r="S3263" s="78" t="s">
        <v>1446</v>
      </c>
      <c r="T3263" s="119">
        <v>12.5</v>
      </c>
    </row>
    <row r="3264" spans="2:20" x14ac:dyDescent="0.25">
      <c r="B3264" s="79"/>
      <c r="E3264" s="43" t="s">
        <v>43</v>
      </c>
      <c r="N3264" s="72"/>
      <c r="O3264" s="76" t="s">
        <v>1448</v>
      </c>
      <c r="P3264" s="77">
        <v>3000000039717</v>
      </c>
      <c r="Q3264" s="77">
        <v>20490</v>
      </c>
      <c r="R3264" s="77"/>
      <c r="S3264" s="78" t="s">
        <v>1449</v>
      </c>
      <c r="T3264" s="119">
        <v>5</v>
      </c>
    </row>
    <row r="3265" spans="2:20" x14ac:dyDescent="0.25">
      <c r="B3265" s="70">
        <v>804286</v>
      </c>
      <c r="C3265" s="144">
        <v>804288</v>
      </c>
      <c r="E3265" s="43" t="s">
        <v>43</v>
      </c>
      <c r="N3265" s="72"/>
      <c r="O3265" s="76" t="s">
        <v>1448</v>
      </c>
      <c r="P3265" s="77">
        <v>3000000039717</v>
      </c>
      <c r="Q3265" s="77">
        <v>20490</v>
      </c>
      <c r="R3265" s="77"/>
      <c r="S3265" s="78" t="s">
        <v>1449</v>
      </c>
      <c r="T3265" s="119">
        <v>5</v>
      </c>
    </row>
    <row r="3266" spans="2:20" x14ac:dyDescent="0.25">
      <c r="B3266" s="70">
        <v>315763</v>
      </c>
      <c r="C3266" s="144">
        <v>315764</v>
      </c>
      <c r="E3266" s="43" t="s">
        <v>43</v>
      </c>
      <c r="N3266" s="72"/>
      <c r="O3266" s="76" t="s">
        <v>1448</v>
      </c>
      <c r="P3266" s="77">
        <v>3000000039717</v>
      </c>
      <c r="Q3266" s="77">
        <v>20490</v>
      </c>
      <c r="R3266" s="77"/>
      <c r="S3266" s="78" t="s">
        <v>1449</v>
      </c>
      <c r="T3266" s="119">
        <v>5</v>
      </c>
    </row>
    <row r="3267" spans="2:20" x14ac:dyDescent="0.25">
      <c r="B3267" s="70">
        <v>221526</v>
      </c>
      <c r="C3267" s="144">
        <v>221527</v>
      </c>
      <c r="D3267" s="144">
        <v>510471</v>
      </c>
      <c r="E3267" s="43" t="s">
        <v>43</v>
      </c>
      <c r="N3267" s="72"/>
      <c r="O3267" s="76" t="s">
        <v>1448</v>
      </c>
      <c r="P3267" s="77">
        <v>3000000039717</v>
      </c>
      <c r="Q3267" s="77">
        <v>20490</v>
      </c>
      <c r="R3267" s="77"/>
      <c r="S3267" s="78" t="s">
        <v>1449</v>
      </c>
      <c r="T3267" s="119">
        <v>5</v>
      </c>
    </row>
    <row r="3268" spans="2:20" x14ac:dyDescent="0.25">
      <c r="B3268" s="70">
        <v>804396</v>
      </c>
      <c r="C3268" s="144">
        <v>804398</v>
      </c>
      <c r="E3268" s="43" t="s">
        <v>43</v>
      </c>
      <c r="N3268" s="72"/>
      <c r="O3268" s="76" t="s">
        <v>1448</v>
      </c>
      <c r="P3268" s="77">
        <v>3000000039717</v>
      </c>
      <c r="Q3268" s="77">
        <v>20490</v>
      </c>
      <c r="R3268" s="77"/>
      <c r="S3268" s="78" t="s">
        <v>1449</v>
      </c>
      <c r="T3268" s="119">
        <v>5</v>
      </c>
    </row>
    <row r="3269" spans="2:20" x14ac:dyDescent="0.25">
      <c r="B3269" s="70">
        <v>677384</v>
      </c>
      <c r="C3269" s="144">
        <v>677385</v>
      </c>
      <c r="E3269" s="43" t="s">
        <v>43</v>
      </c>
      <c r="N3269" s="72"/>
      <c r="O3269" s="76" t="s">
        <v>1448</v>
      </c>
      <c r="P3269" s="77">
        <v>3000000039717</v>
      </c>
      <c r="Q3269" s="77">
        <v>20490</v>
      </c>
      <c r="R3269" s="77"/>
      <c r="S3269" s="78" t="s">
        <v>1449</v>
      </c>
      <c r="T3269" s="119">
        <v>10</v>
      </c>
    </row>
    <row r="3270" spans="2:20" x14ac:dyDescent="0.25">
      <c r="B3270" s="70">
        <v>221442</v>
      </c>
      <c r="C3270" s="144">
        <v>221446</v>
      </c>
      <c r="D3270" s="144">
        <v>510458</v>
      </c>
      <c r="E3270" s="43" t="s">
        <v>43</v>
      </c>
      <c r="N3270" s="72"/>
      <c r="O3270" s="76" t="s">
        <v>1448</v>
      </c>
      <c r="P3270" s="77">
        <v>3000000039717</v>
      </c>
      <c r="Q3270" s="77">
        <v>20490</v>
      </c>
      <c r="R3270" s="77"/>
      <c r="S3270" s="78" t="s">
        <v>1449</v>
      </c>
      <c r="T3270" s="119">
        <v>13</v>
      </c>
    </row>
    <row r="3271" spans="2:20" x14ac:dyDescent="0.25">
      <c r="B3271" s="70">
        <v>939091</v>
      </c>
      <c r="C3271" s="144">
        <v>939092</v>
      </c>
      <c r="D3271" s="144">
        <v>708798</v>
      </c>
      <c r="E3271" s="43" t="s">
        <v>43</v>
      </c>
      <c r="N3271" s="72"/>
      <c r="O3271" s="76" t="s">
        <v>1448</v>
      </c>
      <c r="P3271" s="77">
        <v>3000000039717</v>
      </c>
      <c r="Q3271" s="77">
        <v>20490</v>
      </c>
      <c r="R3271" s="77"/>
      <c r="S3271" s="78" t="s">
        <v>1449</v>
      </c>
      <c r="T3271" s="119">
        <v>12.5</v>
      </c>
    </row>
    <row r="3272" spans="2:20" x14ac:dyDescent="0.25">
      <c r="B3272" s="70">
        <v>558110</v>
      </c>
      <c r="E3272" s="43" t="s">
        <v>43</v>
      </c>
      <c r="N3272" s="72"/>
      <c r="O3272" s="76" t="s">
        <v>1448</v>
      </c>
      <c r="P3272" s="77">
        <v>3000000039717</v>
      </c>
      <c r="Q3272" s="77">
        <v>20490</v>
      </c>
      <c r="R3272" s="77"/>
      <c r="S3272" s="78" t="s">
        <v>1449</v>
      </c>
      <c r="T3272" s="119">
        <v>15</v>
      </c>
    </row>
    <row r="3273" spans="2:20" x14ac:dyDescent="0.25">
      <c r="B3273" s="70">
        <v>221143</v>
      </c>
      <c r="C3273" s="144">
        <v>221150</v>
      </c>
      <c r="D3273" s="144">
        <v>510457</v>
      </c>
      <c r="E3273" s="43" t="s">
        <v>43</v>
      </c>
      <c r="N3273" s="72"/>
      <c r="O3273" s="76" t="s">
        <v>1448</v>
      </c>
      <c r="P3273" s="77">
        <v>3000000039717</v>
      </c>
      <c r="Q3273" s="77">
        <v>20490</v>
      </c>
      <c r="R3273" s="77"/>
      <c r="S3273" s="78" t="s">
        <v>1449</v>
      </c>
      <c r="T3273" s="119">
        <v>15</v>
      </c>
    </row>
    <row r="3274" spans="2:20" x14ac:dyDescent="0.25">
      <c r="B3274" s="83">
        <v>63993</v>
      </c>
      <c r="C3274" s="124">
        <v>64083</v>
      </c>
      <c r="D3274" s="71"/>
      <c r="E3274" s="43" t="s">
        <v>43</v>
      </c>
      <c r="F3274" s="71"/>
      <c r="G3274" s="71"/>
      <c r="H3274" s="71"/>
      <c r="I3274" s="71"/>
      <c r="J3274" s="71"/>
      <c r="K3274" s="71"/>
      <c r="L3274" s="71"/>
      <c r="M3274" s="71"/>
      <c r="N3274" s="72"/>
      <c r="O3274" s="76" t="s">
        <v>1448</v>
      </c>
      <c r="P3274" s="77">
        <v>3000000039717</v>
      </c>
      <c r="Q3274" s="77">
        <v>20490</v>
      </c>
      <c r="R3274" s="77"/>
      <c r="S3274" s="78" t="s">
        <v>1449</v>
      </c>
      <c r="T3274" s="119">
        <v>5</v>
      </c>
    </row>
    <row r="3275" spans="2:20" x14ac:dyDescent="0.25">
      <c r="B3275" s="70">
        <v>315779</v>
      </c>
      <c r="C3275" s="144">
        <v>315780</v>
      </c>
      <c r="E3275" s="43" t="s">
        <v>43</v>
      </c>
      <c r="N3275" s="72"/>
      <c r="O3275" s="76" t="s">
        <v>1448</v>
      </c>
      <c r="P3275" s="77">
        <v>3000000039717</v>
      </c>
      <c r="Q3275" s="77">
        <v>20490</v>
      </c>
      <c r="R3275" s="77"/>
      <c r="S3275" s="78" t="s">
        <v>1449</v>
      </c>
      <c r="T3275" s="119">
        <v>10</v>
      </c>
    </row>
    <row r="3276" spans="2:20" x14ac:dyDescent="0.25">
      <c r="B3276" s="70">
        <v>315770</v>
      </c>
      <c r="C3276" s="144">
        <v>315775</v>
      </c>
      <c r="D3276" s="144">
        <v>315779</v>
      </c>
      <c r="E3276" s="43" t="s">
        <v>43</v>
      </c>
      <c r="N3276" s="72"/>
      <c r="O3276" s="76" t="s">
        <v>1448</v>
      </c>
      <c r="P3276" s="77">
        <v>3000000039717</v>
      </c>
      <c r="Q3276" s="77">
        <v>20490</v>
      </c>
      <c r="R3276" s="77"/>
      <c r="S3276" s="78" t="s">
        <v>1449</v>
      </c>
      <c r="T3276" s="119">
        <v>15</v>
      </c>
    </row>
    <row r="3277" spans="2:20" x14ac:dyDescent="0.25">
      <c r="B3277" s="70">
        <v>665006</v>
      </c>
      <c r="C3277" s="144">
        <v>665009</v>
      </c>
      <c r="E3277" s="43" t="s">
        <v>43</v>
      </c>
      <c r="N3277" s="72"/>
      <c r="O3277" s="76" t="s">
        <v>1448</v>
      </c>
      <c r="P3277" s="77">
        <v>3000000039717</v>
      </c>
      <c r="Q3277" s="77">
        <v>20490</v>
      </c>
      <c r="R3277" s="77"/>
      <c r="S3277" s="78" t="s">
        <v>1449</v>
      </c>
      <c r="T3277" s="119">
        <v>25</v>
      </c>
    </row>
    <row r="3278" spans="2:20" x14ac:dyDescent="0.25">
      <c r="B3278" s="70">
        <v>221528</v>
      </c>
      <c r="C3278" s="144">
        <v>221530</v>
      </c>
      <c r="D3278" s="144">
        <v>510482</v>
      </c>
      <c r="E3278" s="43" t="s">
        <v>46</v>
      </c>
      <c r="N3278" s="72"/>
      <c r="O3278" s="76" t="s">
        <v>1448</v>
      </c>
      <c r="P3278" s="77">
        <v>3000000039717</v>
      </c>
      <c r="Q3278" s="77">
        <v>20490</v>
      </c>
      <c r="R3278" s="77"/>
      <c r="S3278" s="78" t="s">
        <v>1449</v>
      </c>
      <c r="T3278" s="119">
        <v>12.5</v>
      </c>
    </row>
    <row r="3279" spans="2:20" x14ac:dyDescent="0.25">
      <c r="B3279" s="70">
        <v>221520</v>
      </c>
      <c r="C3279" s="144">
        <v>221525</v>
      </c>
      <c r="D3279" s="144">
        <v>510481</v>
      </c>
      <c r="E3279" s="43" t="s">
        <v>46</v>
      </c>
      <c r="N3279" s="72"/>
      <c r="O3279" s="76" t="s">
        <v>1448</v>
      </c>
      <c r="P3279" s="77">
        <v>3000000039717</v>
      </c>
      <c r="Q3279" s="77">
        <v>20490</v>
      </c>
      <c r="R3279" s="77"/>
      <c r="S3279" s="78" t="s">
        <v>1449</v>
      </c>
      <c r="T3279" s="119">
        <v>15</v>
      </c>
    </row>
    <row r="3280" spans="2:20" x14ac:dyDescent="0.25">
      <c r="B3280" s="70">
        <v>222011</v>
      </c>
      <c r="C3280" s="144">
        <v>222013</v>
      </c>
      <c r="D3280" s="144">
        <v>510493</v>
      </c>
      <c r="E3280" s="43" t="s">
        <v>47</v>
      </c>
      <c r="N3280" s="72"/>
      <c r="O3280" s="76" t="s">
        <v>1448</v>
      </c>
      <c r="P3280" s="77">
        <v>3000000039717</v>
      </c>
      <c r="Q3280" s="77">
        <v>20490</v>
      </c>
      <c r="R3280" s="77"/>
      <c r="S3280" s="78" t="s">
        <v>1449</v>
      </c>
      <c r="T3280" s="119">
        <v>12.5</v>
      </c>
    </row>
    <row r="3281" spans="2:20" x14ac:dyDescent="0.25">
      <c r="B3281" s="70">
        <v>222008</v>
      </c>
      <c r="C3281" s="144">
        <v>222009</v>
      </c>
      <c r="D3281" s="144">
        <v>510490</v>
      </c>
      <c r="E3281" s="43" t="s">
        <v>47</v>
      </c>
      <c r="N3281" s="72"/>
      <c r="O3281" s="76" t="s">
        <v>1448</v>
      </c>
      <c r="P3281" s="77">
        <v>3000000039717</v>
      </c>
      <c r="Q3281" s="77">
        <v>20490</v>
      </c>
      <c r="R3281" s="77"/>
      <c r="S3281" s="78" t="s">
        <v>1449</v>
      </c>
      <c r="T3281" s="119">
        <v>15</v>
      </c>
    </row>
    <row r="3282" spans="2:20" x14ac:dyDescent="0.25">
      <c r="B3282" s="79">
        <v>64287</v>
      </c>
      <c r="C3282" s="71">
        <v>64292</v>
      </c>
      <c r="D3282" s="71"/>
      <c r="E3282" s="43"/>
      <c r="N3282" s="72"/>
      <c r="O3282" s="76" t="s">
        <v>1448</v>
      </c>
      <c r="P3282" s="77">
        <v>3000000039717</v>
      </c>
      <c r="Q3282" s="77">
        <v>20490</v>
      </c>
      <c r="R3282" s="77"/>
      <c r="S3282" s="78" t="s">
        <v>1449</v>
      </c>
      <c r="T3282" s="119">
        <v>5</v>
      </c>
    </row>
    <row r="3283" spans="2:20" x14ac:dyDescent="0.25">
      <c r="B3283" s="79">
        <v>90072</v>
      </c>
      <c r="C3283" s="71">
        <v>90079</v>
      </c>
      <c r="D3283" s="71"/>
      <c r="E3283" s="43" t="s">
        <v>43</v>
      </c>
      <c r="F3283" s="109"/>
      <c r="G3283" s="109"/>
      <c r="H3283" s="109"/>
      <c r="I3283" s="109"/>
      <c r="J3283" s="109"/>
      <c r="K3283" s="109"/>
      <c r="L3283" s="109"/>
      <c r="M3283" s="109"/>
      <c r="N3283" s="72"/>
      <c r="O3283" s="76" t="s">
        <v>1448</v>
      </c>
      <c r="P3283" s="77">
        <v>3000000039717</v>
      </c>
      <c r="Q3283" s="77">
        <v>20490</v>
      </c>
      <c r="R3283" s="77"/>
      <c r="S3283" s="78" t="s">
        <v>1449</v>
      </c>
      <c r="T3283" s="119">
        <v>5</v>
      </c>
    </row>
    <row r="3284" spans="2:20" x14ac:dyDescent="0.25">
      <c r="B3284" s="70">
        <v>935140</v>
      </c>
      <c r="E3284" s="43" t="s">
        <v>43</v>
      </c>
      <c r="N3284" s="72"/>
      <c r="O3284" s="76" t="s">
        <v>1450</v>
      </c>
      <c r="P3284" s="77" t="s">
        <v>61</v>
      </c>
      <c r="Q3284" s="77"/>
      <c r="R3284" s="77"/>
      <c r="S3284" s="78"/>
      <c r="T3284" s="119">
        <v>12.5</v>
      </c>
    </row>
    <row r="3285" spans="2:20" x14ac:dyDescent="0.25">
      <c r="B3285" s="70">
        <v>137620</v>
      </c>
      <c r="C3285" s="144">
        <v>137820</v>
      </c>
      <c r="E3285" s="43" t="s">
        <v>43</v>
      </c>
      <c r="N3285" s="72"/>
      <c r="O3285" s="76" t="s">
        <v>1451</v>
      </c>
      <c r="P3285" s="77">
        <v>3276552726522</v>
      </c>
      <c r="Q3285" s="77">
        <v>90497</v>
      </c>
      <c r="R3285" s="77"/>
      <c r="S3285" s="78" t="s">
        <v>1452</v>
      </c>
      <c r="T3285" s="119">
        <v>5</v>
      </c>
    </row>
    <row r="3286" spans="2:20" x14ac:dyDescent="0.25">
      <c r="B3286" s="70">
        <v>681410</v>
      </c>
      <c r="C3286" s="144">
        <v>681562</v>
      </c>
      <c r="E3286" s="43" t="s">
        <v>43</v>
      </c>
      <c r="N3286" s="72"/>
      <c r="O3286" s="76" t="s">
        <v>1451</v>
      </c>
      <c r="P3286" s="77">
        <v>3276552726522</v>
      </c>
      <c r="Q3286" s="77">
        <v>90497</v>
      </c>
      <c r="R3286" s="77"/>
      <c r="S3286" s="78" t="s">
        <v>1452</v>
      </c>
      <c r="T3286" s="119">
        <v>10.5</v>
      </c>
    </row>
    <row r="3287" spans="2:20" x14ac:dyDescent="0.25">
      <c r="B3287" s="79">
        <v>262514</v>
      </c>
      <c r="C3287" s="71">
        <v>262527</v>
      </c>
      <c r="E3287" s="43" t="s">
        <v>46</v>
      </c>
      <c r="N3287" s="72"/>
      <c r="O3287" s="76" t="s">
        <v>1451</v>
      </c>
      <c r="P3287" s="77">
        <v>3276552726522</v>
      </c>
      <c r="Q3287" s="77">
        <v>90497</v>
      </c>
      <c r="R3287" s="77"/>
      <c r="S3287" s="78" t="s">
        <v>1452</v>
      </c>
      <c r="T3287" s="119">
        <v>5</v>
      </c>
    </row>
    <row r="3288" spans="2:20" x14ac:dyDescent="0.25">
      <c r="B3288" s="70">
        <v>727631</v>
      </c>
      <c r="C3288" s="144">
        <v>834226</v>
      </c>
      <c r="E3288" s="43" t="s">
        <v>43</v>
      </c>
      <c r="N3288" s="72"/>
      <c r="O3288" s="76" t="s">
        <v>1453</v>
      </c>
      <c r="P3288" s="77" t="s">
        <v>61</v>
      </c>
      <c r="Q3288" s="77"/>
      <c r="R3288" s="77"/>
      <c r="S3288" s="78"/>
      <c r="T3288" s="119">
        <v>12.5</v>
      </c>
    </row>
    <row r="3289" spans="2:20" x14ac:dyDescent="0.25">
      <c r="B3289" s="70">
        <v>832237</v>
      </c>
      <c r="E3289" s="43" t="s">
        <v>43</v>
      </c>
      <c r="N3289" s="72"/>
      <c r="O3289" s="76" t="s">
        <v>1454</v>
      </c>
      <c r="P3289" s="77" t="s">
        <v>61</v>
      </c>
      <c r="Q3289" s="77"/>
      <c r="R3289" s="77"/>
      <c r="S3289" s="78"/>
      <c r="T3289" s="119">
        <v>12.5</v>
      </c>
    </row>
    <row r="3290" spans="2:20" x14ac:dyDescent="0.25">
      <c r="B3290" s="70">
        <v>832706</v>
      </c>
      <c r="E3290" s="43" t="s">
        <v>43</v>
      </c>
      <c r="N3290" s="72"/>
      <c r="O3290" s="76" t="s">
        <v>1455</v>
      </c>
      <c r="P3290" s="77" t="s">
        <v>61</v>
      </c>
      <c r="Q3290" s="77"/>
      <c r="R3290" s="77"/>
      <c r="S3290" s="78"/>
      <c r="T3290" s="119">
        <v>12.5</v>
      </c>
    </row>
    <row r="3291" spans="2:20" x14ac:dyDescent="0.25">
      <c r="B3291" s="79">
        <v>669766</v>
      </c>
      <c r="C3291" s="71">
        <v>669797</v>
      </c>
      <c r="D3291" s="71"/>
      <c r="E3291" s="43" t="s">
        <v>43</v>
      </c>
      <c r="F3291" s="71"/>
      <c r="G3291" s="71"/>
      <c r="H3291" s="71"/>
      <c r="I3291" s="71"/>
      <c r="J3291" s="71"/>
      <c r="K3291" s="71"/>
      <c r="L3291" s="71"/>
      <c r="M3291" s="71"/>
      <c r="N3291" s="72"/>
      <c r="O3291" s="76" t="s">
        <v>1456</v>
      </c>
      <c r="P3291" s="77"/>
      <c r="Q3291" s="77"/>
      <c r="R3291" s="77"/>
      <c r="S3291" s="78"/>
      <c r="T3291" s="119">
        <v>12.5</v>
      </c>
    </row>
    <row r="3292" spans="2:20" x14ac:dyDescent="0.25">
      <c r="B3292" s="79">
        <v>669933</v>
      </c>
      <c r="C3292" s="71">
        <v>669956</v>
      </c>
      <c r="D3292" s="71"/>
      <c r="E3292" s="43" t="s">
        <v>43</v>
      </c>
      <c r="F3292" s="71"/>
      <c r="G3292" s="71"/>
      <c r="H3292" s="71"/>
      <c r="I3292" s="71"/>
      <c r="J3292" s="71"/>
      <c r="K3292" s="71"/>
      <c r="L3292" s="71"/>
      <c r="M3292" s="71"/>
      <c r="N3292" s="72"/>
      <c r="O3292" s="76" t="s">
        <v>1457</v>
      </c>
      <c r="P3292" s="77"/>
      <c r="Q3292" s="77"/>
      <c r="R3292" s="77"/>
      <c r="S3292" s="78"/>
      <c r="T3292" s="119">
        <v>12.5</v>
      </c>
    </row>
    <row r="3293" spans="2:20" x14ac:dyDescent="0.25">
      <c r="B3293" s="79">
        <v>795243</v>
      </c>
      <c r="C3293" s="71">
        <v>795463</v>
      </c>
      <c r="D3293" s="71"/>
      <c r="E3293" s="43" t="s">
        <v>43</v>
      </c>
      <c r="F3293" s="71"/>
      <c r="G3293" s="71"/>
      <c r="H3293" s="71"/>
      <c r="I3293" s="71"/>
      <c r="J3293" s="71"/>
      <c r="K3293" s="71"/>
      <c r="L3293" s="71"/>
      <c r="M3293" s="71"/>
      <c r="N3293" s="72"/>
      <c r="O3293" s="76" t="s">
        <v>1458</v>
      </c>
      <c r="P3293" s="77"/>
      <c r="Q3293" s="77"/>
      <c r="R3293" s="77"/>
      <c r="S3293" s="78"/>
      <c r="T3293" s="119">
        <v>12.5</v>
      </c>
    </row>
    <row r="3294" spans="2:20" x14ac:dyDescent="0.25">
      <c r="B3294" s="70">
        <v>222380</v>
      </c>
      <c r="C3294" s="144">
        <v>222381</v>
      </c>
      <c r="D3294" s="144">
        <v>510825</v>
      </c>
      <c r="E3294" s="43" t="s">
        <v>43</v>
      </c>
      <c r="N3294" s="72"/>
      <c r="O3294" s="76" t="s">
        <v>1459</v>
      </c>
      <c r="P3294" s="77" t="s">
        <v>61</v>
      </c>
      <c r="Q3294" s="77"/>
      <c r="R3294" s="77"/>
      <c r="S3294" s="78"/>
      <c r="T3294" s="119">
        <v>1</v>
      </c>
    </row>
    <row r="3295" spans="2:20" x14ac:dyDescent="0.25">
      <c r="B3295" s="70">
        <v>558396</v>
      </c>
      <c r="E3295" s="43" t="s">
        <v>43</v>
      </c>
      <c r="N3295" s="72"/>
      <c r="O3295" s="76" t="s">
        <v>1459</v>
      </c>
      <c r="P3295" s="77" t="s">
        <v>61</v>
      </c>
      <c r="Q3295" s="77"/>
      <c r="R3295" s="77"/>
      <c r="S3295" s="78"/>
      <c r="T3295" s="119">
        <v>1</v>
      </c>
    </row>
    <row r="3296" spans="2:20" x14ac:dyDescent="0.25">
      <c r="B3296" s="79"/>
      <c r="E3296" s="43" t="s">
        <v>43</v>
      </c>
      <c r="N3296" s="72"/>
      <c r="O3296" s="76" t="s">
        <v>1459</v>
      </c>
      <c r="P3296" s="77" t="s">
        <v>61</v>
      </c>
      <c r="Q3296" s="77"/>
      <c r="R3296" s="77"/>
      <c r="S3296" s="78"/>
      <c r="T3296" s="119">
        <v>40</v>
      </c>
    </row>
    <row r="3297" spans="2:20" x14ac:dyDescent="0.25">
      <c r="B3297" s="83">
        <v>50227</v>
      </c>
      <c r="C3297" s="124">
        <v>50228</v>
      </c>
      <c r="D3297" s="71"/>
      <c r="E3297" s="43" t="s">
        <v>43</v>
      </c>
      <c r="F3297" s="71"/>
      <c r="G3297" s="71"/>
      <c r="H3297" s="71"/>
      <c r="I3297" s="71"/>
      <c r="J3297" s="71"/>
      <c r="K3297" s="71"/>
      <c r="L3297" s="71"/>
      <c r="M3297" s="71"/>
      <c r="N3297" s="72"/>
      <c r="O3297" s="76" t="s">
        <v>1460</v>
      </c>
      <c r="P3297" s="77"/>
      <c r="Q3297" s="77"/>
      <c r="R3297" s="77"/>
      <c r="S3297" s="78"/>
      <c r="T3297" s="119">
        <v>1</v>
      </c>
    </row>
    <row r="3298" spans="2:20" x14ac:dyDescent="0.25">
      <c r="B3298" s="70">
        <v>230825</v>
      </c>
      <c r="C3298" s="144">
        <v>230826</v>
      </c>
      <c r="D3298" s="144">
        <v>511188</v>
      </c>
      <c r="E3298" s="43" t="s">
        <v>43</v>
      </c>
      <c r="N3298" s="72"/>
      <c r="O3298" s="76" t="s">
        <v>1461</v>
      </c>
      <c r="P3298" s="77" t="s">
        <v>61</v>
      </c>
      <c r="Q3298" s="77"/>
      <c r="R3298" s="77"/>
      <c r="S3298" s="78"/>
      <c r="T3298" s="119">
        <v>1</v>
      </c>
    </row>
    <row r="3299" spans="2:20" x14ac:dyDescent="0.25">
      <c r="B3299" s="83">
        <v>50240</v>
      </c>
      <c r="C3299" s="124">
        <v>50249</v>
      </c>
      <c r="D3299" s="71"/>
      <c r="E3299" s="43" t="s">
        <v>43</v>
      </c>
      <c r="F3299" s="71"/>
      <c r="G3299" s="71"/>
      <c r="H3299" s="71"/>
      <c r="I3299" s="71"/>
      <c r="J3299" s="71"/>
      <c r="K3299" s="71"/>
      <c r="L3299" s="71"/>
      <c r="M3299" s="71"/>
      <c r="N3299" s="72"/>
      <c r="O3299" s="76" t="s">
        <v>1462</v>
      </c>
      <c r="P3299" s="77"/>
      <c r="Q3299" s="77"/>
      <c r="R3299" s="77"/>
      <c r="S3299" s="78"/>
      <c r="T3299" s="119">
        <v>1</v>
      </c>
    </row>
    <row r="3300" spans="2:20" x14ac:dyDescent="0.25">
      <c r="B3300" s="70">
        <v>222278</v>
      </c>
      <c r="C3300" s="144">
        <v>222280</v>
      </c>
      <c r="D3300" s="144">
        <v>510824</v>
      </c>
      <c r="E3300" s="43" t="s">
        <v>43</v>
      </c>
      <c r="N3300" s="72"/>
      <c r="O3300" s="105" t="s">
        <v>1463</v>
      </c>
      <c r="P3300" s="77">
        <v>3523680245396</v>
      </c>
      <c r="Q3300" s="77">
        <v>2277</v>
      </c>
      <c r="R3300" s="77"/>
      <c r="S3300" s="78"/>
      <c r="T3300" s="119">
        <v>1</v>
      </c>
    </row>
    <row r="3301" spans="2:20" x14ac:dyDescent="0.25">
      <c r="B3301" s="71">
        <v>921714</v>
      </c>
      <c r="C3301" s="71">
        <v>921748</v>
      </c>
      <c r="D3301" s="124">
        <v>71136</v>
      </c>
      <c r="E3301" s="43" t="s">
        <v>43</v>
      </c>
      <c r="N3301" s="72"/>
      <c r="O3301" s="105" t="s">
        <v>1463</v>
      </c>
      <c r="P3301" s="77">
        <v>3523680245396</v>
      </c>
      <c r="Q3301" s="77">
        <v>2277</v>
      </c>
      <c r="R3301" s="77"/>
      <c r="S3301" s="78"/>
      <c r="T3301" s="119">
        <v>100</v>
      </c>
    </row>
    <row r="3302" spans="2:20" x14ac:dyDescent="0.25">
      <c r="B3302" s="70">
        <v>558393</v>
      </c>
      <c r="C3302" s="144">
        <v>671622</v>
      </c>
      <c r="E3302" s="43" t="s">
        <v>43</v>
      </c>
      <c r="N3302" s="72"/>
      <c r="O3302" s="105" t="s">
        <v>1463</v>
      </c>
      <c r="P3302" s="77">
        <v>3523680245396</v>
      </c>
      <c r="Q3302" s="77">
        <v>2277</v>
      </c>
      <c r="R3302" s="77"/>
      <c r="S3302" s="78"/>
      <c r="T3302" s="119">
        <v>1</v>
      </c>
    </row>
    <row r="3303" spans="2:20" x14ac:dyDescent="0.25">
      <c r="B3303" s="79"/>
      <c r="E3303" s="43" t="s">
        <v>43</v>
      </c>
      <c r="N3303" s="72"/>
      <c r="O3303" s="105" t="s">
        <v>1463</v>
      </c>
      <c r="P3303" s="77">
        <v>3523680245396</v>
      </c>
      <c r="Q3303" s="77">
        <v>2277</v>
      </c>
      <c r="R3303" s="77"/>
      <c r="S3303" s="78"/>
      <c r="T3303" s="119">
        <v>100</v>
      </c>
    </row>
    <row r="3304" spans="2:20" x14ac:dyDescent="0.25">
      <c r="B3304" s="70">
        <v>230822</v>
      </c>
      <c r="C3304" s="144">
        <v>230824</v>
      </c>
      <c r="D3304" s="144">
        <v>511175</v>
      </c>
      <c r="E3304" s="43" t="s">
        <v>43</v>
      </c>
      <c r="F3304" s="71" t="s">
        <v>1464</v>
      </c>
      <c r="G3304" s="71">
        <v>739144</v>
      </c>
      <c r="H3304" s="71">
        <v>739147</v>
      </c>
      <c r="N3304" s="72"/>
      <c r="O3304" s="76" t="s">
        <v>1465</v>
      </c>
      <c r="P3304" s="77">
        <v>3523680245402</v>
      </c>
      <c r="Q3304" s="77">
        <v>2236</v>
      </c>
      <c r="R3304" s="77"/>
      <c r="S3304" s="78"/>
      <c r="T3304" s="119">
        <v>1</v>
      </c>
    </row>
    <row r="3305" spans="2:20" x14ac:dyDescent="0.25">
      <c r="B3305" s="70">
        <v>426972</v>
      </c>
      <c r="C3305" s="144">
        <v>511187</v>
      </c>
      <c r="E3305" s="43" t="s">
        <v>43</v>
      </c>
      <c r="N3305" s="72"/>
      <c r="O3305" s="76" t="s">
        <v>1465</v>
      </c>
      <c r="P3305" s="77">
        <v>3523680245402</v>
      </c>
      <c r="Q3305" s="77">
        <v>2236</v>
      </c>
      <c r="R3305" s="77"/>
      <c r="S3305" s="78"/>
      <c r="T3305" s="119">
        <v>25</v>
      </c>
    </row>
    <row r="3306" spans="2:20" x14ac:dyDescent="0.25">
      <c r="B3306" s="79">
        <v>165848</v>
      </c>
      <c r="C3306" s="71"/>
      <c r="D3306" s="71">
        <v>742388</v>
      </c>
      <c r="E3306" s="43" t="s">
        <v>43</v>
      </c>
      <c r="F3306" s="71">
        <v>359706</v>
      </c>
      <c r="G3306" s="71">
        <v>359760</v>
      </c>
      <c r="N3306" s="72"/>
      <c r="O3306" s="76" t="s">
        <v>1465</v>
      </c>
      <c r="P3306" s="77">
        <v>3523680245402</v>
      </c>
      <c r="Q3306" s="77">
        <v>2236</v>
      </c>
      <c r="R3306" s="77"/>
      <c r="S3306" s="78"/>
      <c r="T3306" s="119">
        <v>100</v>
      </c>
    </row>
    <row r="3307" spans="2:20" x14ac:dyDescent="0.25">
      <c r="B3307" s="79">
        <v>776706</v>
      </c>
      <c r="C3307" s="71">
        <v>776707</v>
      </c>
      <c r="D3307" s="71"/>
      <c r="E3307" s="43" t="s">
        <v>43</v>
      </c>
      <c r="F3307" s="71"/>
      <c r="G3307" s="71"/>
      <c r="H3307" s="71"/>
      <c r="I3307" s="71"/>
      <c r="J3307" s="71"/>
      <c r="K3307" s="71"/>
      <c r="L3307" s="71"/>
      <c r="M3307" s="71"/>
      <c r="N3307" s="72"/>
      <c r="O3307" s="76" t="s">
        <v>1466</v>
      </c>
      <c r="P3307" s="77"/>
      <c r="Q3307" s="77"/>
      <c r="R3307" s="77"/>
      <c r="S3307" s="78"/>
      <c r="T3307" s="119">
        <v>1</v>
      </c>
    </row>
    <row r="3308" spans="2:20" x14ac:dyDescent="0.25">
      <c r="B3308" s="70">
        <v>222257</v>
      </c>
      <c r="C3308" s="144">
        <v>222261</v>
      </c>
      <c r="D3308" s="144">
        <v>510822</v>
      </c>
      <c r="E3308" s="43" t="s">
        <v>43</v>
      </c>
      <c r="N3308" s="72"/>
      <c r="O3308" s="76" t="s">
        <v>1467</v>
      </c>
      <c r="P3308" s="77">
        <v>3276553428494</v>
      </c>
      <c r="Q3308" s="77"/>
      <c r="R3308" s="77"/>
      <c r="S3308" s="78"/>
      <c r="T3308" s="119">
        <v>1</v>
      </c>
    </row>
    <row r="3309" spans="2:20" x14ac:dyDescent="0.25">
      <c r="B3309" s="70">
        <v>784725</v>
      </c>
      <c r="E3309" s="43" t="s">
        <v>43</v>
      </c>
      <c r="N3309" s="72"/>
      <c r="O3309" s="76" t="s">
        <v>1467</v>
      </c>
      <c r="P3309" s="77">
        <v>3276553428494</v>
      </c>
      <c r="Q3309" s="77"/>
      <c r="R3309" s="77"/>
      <c r="S3309" s="78"/>
      <c r="T3309" s="119">
        <v>5</v>
      </c>
    </row>
    <row r="3310" spans="2:20" x14ac:dyDescent="0.25">
      <c r="B3310" s="70">
        <v>222253</v>
      </c>
      <c r="C3310" s="144">
        <v>222254</v>
      </c>
      <c r="D3310" s="144">
        <v>510821</v>
      </c>
      <c r="E3310" s="43" t="s">
        <v>43</v>
      </c>
      <c r="N3310" s="72"/>
      <c r="O3310" s="76" t="s">
        <v>1467</v>
      </c>
      <c r="P3310" s="77">
        <v>3276553428494</v>
      </c>
      <c r="Q3310" s="77"/>
      <c r="R3310" s="77"/>
      <c r="S3310" s="78"/>
      <c r="T3310" s="119">
        <v>50</v>
      </c>
    </row>
    <row r="3311" spans="2:20" x14ac:dyDescent="0.25">
      <c r="B3311" s="70">
        <v>558394</v>
      </c>
      <c r="E3311" s="43" t="s">
        <v>43</v>
      </c>
      <c r="N3311" s="72"/>
      <c r="O3311" s="76" t="s">
        <v>1467</v>
      </c>
      <c r="P3311" s="77">
        <v>3276553428494</v>
      </c>
      <c r="Q3311" s="77"/>
      <c r="R3311" s="77"/>
      <c r="S3311" s="78"/>
      <c r="T3311" s="119">
        <v>1</v>
      </c>
    </row>
    <row r="3312" spans="2:20" x14ac:dyDescent="0.25">
      <c r="B3312" s="70">
        <v>547157</v>
      </c>
      <c r="C3312" s="144">
        <v>547172</v>
      </c>
      <c r="E3312" s="43" t="s">
        <v>43</v>
      </c>
      <c r="N3312" s="72"/>
      <c r="O3312" s="76" t="s">
        <v>1468</v>
      </c>
      <c r="P3312" s="77" t="s">
        <v>61</v>
      </c>
      <c r="Q3312" s="77"/>
      <c r="R3312" s="77"/>
      <c r="S3312" s="78"/>
      <c r="T3312" s="119">
        <v>200</v>
      </c>
    </row>
    <row r="3313" spans="2:20" x14ac:dyDescent="0.25">
      <c r="B3313" s="70">
        <v>186079</v>
      </c>
      <c r="E3313" s="43" t="s">
        <v>43</v>
      </c>
      <c r="N3313" s="72"/>
      <c r="O3313" s="76" t="s">
        <v>1468</v>
      </c>
      <c r="P3313" s="77" t="s">
        <v>61</v>
      </c>
      <c r="Q3313" s="77"/>
      <c r="R3313" s="77"/>
      <c r="S3313" s="78"/>
      <c r="T3313" s="119">
        <v>1</v>
      </c>
    </row>
    <row r="3314" spans="2:20" x14ac:dyDescent="0.25">
      <c r="B3314" s="70">
        <v>701135</v>
      </c>
      <c r="C3314" s="144">
        <v>701183</v>
      </c>
      <c r="E3314" s="43" t="s">
        <v>43</v>
      </c>
      <c r="N3314" s="72"/>
      <c r="O3314" s="76" t="s">
        <v>1468</v>
      </c>
      <c r="P3314" s="77" t="s">
        <v>61</v>
      </c>
      <c r="Q3314" s="77"/>
      <c r="R3314" s="77"/>
      <c r="S3314" s="78"/>
      <c r="T3314" s="119">
        <v>200</v>
      </c>
    </row>
    <row r="3315" spans="2:20" x14ac:dyDescent="0.25">
      <c r="B3315" s="79">
        <v>458327</v>
      </c>
      <c r="C3315" s="71">
        <v>458355</v>
      </c>
      <c r="D3315" s="71">
        <v>513377</v>
      </c>
      <c r="E3315" s="43" t="s">
        <v>43</v>
      </c>
      <c r="N3315" s="72"/>
      <c r="O3315" s="76" t="s">
        <v>1469</v>
      </c>
      <c r="P3315" s="77" t="s">
        <v>61</v>
      </c>
      <c r="Q3315" s="77"/>
      <c r="R3315" s="77"/>
      <c r="S3315" s="78"/>
      <c r="T3315" s="119">
        <v>1</v>
      </c>
    </row>
    <row r="3316" spans="2:20" x14ac:dyDescent="0.25">
      <c r="B3316" s="79">
        <v>373248</v>
      </c>
      <c r="C3316" s="71">
        <v>373303</v>
      </c>
      <c r="E3316" s="43" t="s">
        <v>43</v>
      </c>
      <c r="N3316" s="72"/>
      <c r="O3316" s="76" t="s">
        <v>1469</v>
      </c>
      <c r="P3316" s="77" t="s">
        <v>61</v>
      </c>
      <c r="Q3316" s="77"/>
      <c r="R3316" s="77"/>
      <c r="S3316" s="78"/>
      <c r="T3316" s="119">
        <v>5</v>
      </c>
    </row>
    <row r="3317" spans="2:20" x14ac:dyDescent="0.25">
      <c r="B3317" s="79">
        <v>326972</v>
      </c>
      <c r="C3317" s="71">
        <v>326994</v>
      </c>
      <c r="E3317" s="43" t="s">
        <v>43</v>
      </c>
      <c r="N3317" s="72"/>
      <c r="O3317" s="76" t="s">
        <v>1469</v>
      </c>
      <c r="P3317" s="77" t="s">
        <v>61</v>
      </c>
      <c r="Q3317" s="77"/>
      <c r="R3317" s="77"/>
      <c r="S3317" s="78"/>
      <c r="T3317" s="119">
        <v>30</v>
      </c>
    </row>
    <row r="3318" spans="2:20" x14ac:dyDescent="0.25">
      <c r="B3318" s="70">
        <v>759231</v>
      </c>
      <c r="C3318" s="144">
        <v>759259</v>
      </c>
      <c r="E3318" s="43" t="s">
        <v>43</v>
      </c>
      <c r="N3318" s="72"/>
      <c r="O3318" s="76" t="s">
        <v>1469</v>
      </c>
      <c r="P3318" s="77" t="s">
        <v>61</v>
      </c>
      <c r="Q3318" s="77"/>
      <c r="R3318" s="77"/>
      <c r="S3318" s="78"/>
      <c r="T3318" s="119">
        <v>40</v>
      </c>
    </row>
    <row r="3319" spans="2:20" x14ac:dyDescent="0.25">
      <c r="B3319" s="79">
        <v>253729</v>
      </c>
      <c r="C3319" s="71">
        <v>253730</v>
      </c>
      <c r="E3319" s="43" t="s">
        <v>43</v>
      </c>
      <c r="N3319" s="72"/>
      <c r="O3319" s="76" t="s">
        <v>1469</v>
      </c>
      <c r="P3319" s="77" t="s">
        <v>61</v>
      </c>
      <c r="Q3319" s="77"/>
      <c r="R3319" s="77"/>
      <c r="S3319" s="78"/>
      <c r="T3319" s="119">
        <v>44</v>
      </c>
    </row>
    <row r="3320" spans="2:20" x14ac:dyDescent="0.25">
      <c r="B3320" s="79">
        <v>294721</v>
      </c>
      <c r="C3320" s="71">
        <v>294730</v>
      </c>
      <c r="D3320" s="71">
        <v>889373</v>
      </c>
      <c r="E3320" s="43" t="s">
        <v>43</v>
      </c>
      <c r="F3320" s="71">
        <v>889896</v>
      </c>
      <c r="N3320" s="72"/>
      <c r="O3320" s="76" t="s">
        <v>1469</v>
      </c>
      <c r="P3320" s="77" t="s">
        <v>61</v>
      </c>
      <c r="Q3320" s="77"/>
      <c r="R3320" s="77"/>
      <c r="S3320" s="78"/>
      <c r="T3320" s="119">
        <v>50</v>
      </c>
    </row>
    <row r="3321" spans="2:20" x14ac:dyDescent="0.25">
      <c r="B3321" s="70">
        <v>887519</v>
      </c>
      <c r="C3321" s="144">
        <v>887521</v>
      </c>
      <c r="E3321" s="43" t="s">
        <v>43</v>
      </c>
      <c r="N3321" s="72"/>
      <c r="O3321" s="76" t="s">
        <v>1469</v>
      </c>
      <c r="P3321" s="77" t="s">
        <v>61</v>
      </c>
      <c r="Q3321" s="77"/>
      <c r="R3321" s="77"/>
      <c r="S3321" s="78"/>
      <c r="T3321" s="119">
        <v>165</v>
      </c>
    </row>
    <row r="3322" spans="2:20" x14ac:dyDescent="0.25">
      <c r="B3322" s="70">
        <v>915013</v>
      </c>
      <c r="C3322" s="144">
        <v>915021</v>
      </c>
      <c r="D3322" s="71">
        <v>400656</v>
      </c>
      <c r="E3322" s="43" t="s">
        <v>43</v>
      </c>
      <c r="N3322" s="72"/>
      <c r="O3322" s="76" t="s">
        <v>1469</v>
      </c>
      <c r="P3322" s="77" t="s">
        <v>61</v>
      </c>
      <c r="Q3322" s="77"/>
      <c r="R3322" s="77"/>
      <c r="S3322" s="78"/>
      <c r="T3322" s="119">
        <v>200</v>
      </c>
    </row>
    <row r="3323" spans="2:20" x14ac:dyDescent="0.25">
      <c r="B3323" s="98">
        <v>340637</v>
      </c>
      <c r="C3323" s="82">
        <v>340649</v>
      </c>
      <c r="D3323" s="71"/>
      <c r="E3323" s="43" t="s">
        <v>43</v>
      </c>
      <c r="F3323" s="71"/>
      <c r="G3323" s="71"/>
      <c r="H3323" s="71"/>
      <c r="I3323" s="71"/>
      <c r="J3323" s="71"/>
      <c r="K3323" s="71"/>
      <c r="L3323" s="71"/>
      <c r="M3323" s="71"/>
      <c r="N3323" s="72"/>
      <c r="O3323" s="76" t="s">
        <v>1470</v>
      </c>
      <c r="P3323" s="77" t="s">
        <v>84</v>
      </c>
      <c r="Q3323" s="77"/>
      <c r="R3323" s="77"/>
      <c r="S3323" s="78"/>
      <c r="T3323" s="119">
        <v>38</v>
      </c>
    </row>
    <row r="3324" spans="2:20" x14ac:dyDescent="0.25">
      <c r="B3324" s="83">
        <v>12275</v>
      </c>
      <c r="C3324" s="124">
        <v>12286</v>
      </c>
      <c r="E3324" s="43" t="s">
        <v>43</v>
      </c>
      <c r="N3324" s="72"/>
      <c r="O3324" s="76" t="s">
        <v>1470</v>
      </c>
      <c r="P3324" s="77" t="s">
        <v>84</v>
      </c>
      <c r="Q3324" s="77"/>
      <c r="R3324" s="77"/>
      <c r="S3324" s="78"/>
      <c r="T3324" s="119">
        <v>40</v>
      </c>
    </row>
    <row r="3325" spans="2:20" x14ac:dyDescent="0.25">
      <c r="B3325" s="70">
        <v>230820</v>
      </c>
      <c r="C3325" s="144">
        <v>230821</v>
      </c>
      <c r="D3325" s="144">
        <v>511170</v>
      </c>
      <c r="E3325" s="43" t="s">
        <v>43</v>
      </c>
      <c r="N3325" s="72"/>
      <c r="O3325" s="76" t="s">
        <v>1471</v>
      </c>
      <c r="P3325" s="77">
        <v>3276553428500</v>
      </c>
      <c r="Q3325" s="77" t="s">
        <v>1398</v>
      </c>
      <c r="R3325" s="77"/>
      <c r="S3325" s="78"/>
      <c r="T3325" s="119">
        <v>1</v>
      </c>
    </row>
    <row r="3326" spans="2:20" x14ac:dyDescent="0.25">
      <c r="B3326" s="70">
        <v>14643</v>
      </c>
      <c r="C3326" s="144">
        <v>964268</v>
      </c>
      <c r="E3326" s="43" t="s">
        <v>43</v>
      </c>
      <c r="N3326" s="72"/>
      <c r="O3326" s="76" t="s">
        <v>1471</v>
      </c>
      <c r="P3326" s="77">
        <v>3276553428500</v>
      </c>
      <c r="Q3326" s="77" t="s">
        <v>1398</v>
      </c>
      <c r="R3326" s="77"/>
      <c r="S3326" s="78"/>
      <c r="T3326" s="119">
        <v>5</v>
      </c>
    </row>
    <row r="3327" spans="2:20" x14ac:dyDescent="0.25">
      <c r="B3327" s="70">
        <v>964137</v>
      </c>
      <c r="E3327" s="43" t="s">
        <v>43</v>
      </c>
      <c r="N3327" s="72"/>
      <c r="O3327" s="76" t="s">
        <v>1471</v>
      </c>
      <c r="P3327" s="77">
        <v>3276553428500</v>
      </c>
      <c r="Q3327" s="77" t="s">
        <v>1398</v>
      </c>
      <c r="R3327" s="77"/>
      <c r="S3327" s="78"/>
      <c r="T3327" s="119">
        <v>30</v>
      </c>
    </row>
    <row r="3328" spans="2:20" x14ac:dyDescent="0.25">
      <c r="B3328" s="79"/>
      <c r="E3328" s="43" t="s">
        <v>43</v>
      </c>
      <c r="N3328" s="72"/>
      <c r="O3328" s="76" t="s">
        <v>1471</v>
      </c>
      <c r="P3328" s="77">
        <v>3276553428500</v>
      </c>
      <c r="Q3328" s="77" t="s">
        <v>1398</v>
      </c>
      <c r="R3328" s="77"/>
      <c r="S3328" s="78"/>
      <c r="T3328" s="119">
        <v>44</v>
      </c>
    </row>
    <row r="3329" spans="2:20" x14ac:dyDescent="0.25">
      <c r="B3329" s="70">
        <v>964140</v>
      </c>
      <c r="E3329" s="43" t="s">
        <v>43</v>
      </c>
      <c r="N3329" s="72"/>
      <c r="O3329" s="76" t="s">
        <v>1471</v>
      </c>
      <c r="P3329" s="77">
        <v>3276553428500</v>
      </c>
      <c r="Q3329" s="77" t="s">
        <v>1398</v>
      </c>
      <c r="R3329" s="77"/>
      <c r="S3329" s="78"/>
      <c r="T3329" s="119">
        <v>45</v>
      </c>
    </row>
    <row r="3330" spans="2:20" x14ac:dyDescent="0.25">
      <c r="B3330" s="79">
        <v>230812</v>
      </c>
      <c r="C3330" s="71">
        <v>230817</v>
      </c>
      <c r="D3330" s="71">
        <v>511169</v>
      </c>
      <c r="E3330" s="43" t="s">
        <v>43</v>
      </c>
      <c r="N3330" s="72"/>
      <c r="O3330" s="76" t="s">
        <v>1471</v>
      </c>
      <c r="P3330" s="77">
        <v>3276553428500</v>
      </c>
      <c r="Q3330" s="77" t="s">
        <v>1398</v>
      </c>
      <c r="R3330" s="77"/>
      <c r="S3330" s="78"/>
      <c r="T3330" s="119">
        <v>50</v>
      </c>
    </row>
    <row r="3331" spans="2:20" x14ac:dyDescent="0.25">
      <c r="B3331" s="79">
        <v>524471</v>
      </c>
      <c r="E3331" s="43" t="s">
        <v>43</v>
      </c>
      <c r="N3331" s="72"/>
      <c r="O3331" s="76" t="s">
        <v>1471</v>
      </c>
      <c r="P3331" s="77">
        <v>3276553428500</v>
      </c>
      <c r="Q3331" s="77" t="s">
        <v>1398</v>
      </c>
      <c r="R3331" s="77"/>
      <c r="S3331" s="78"/>
      <c r="T3331" s="119">
        <v>200</v>
      </c>
    </row>
    <row r="3332" spans="2:20" x14ac:dyDescent="0.25">
      <c r="B3332" s="70">
        <v>142099</v>
      </c>
      <c r="E3332" s="43" t="s">
        <v>43</v>
      </c>
      <c r="N3332" s="72"/>
      <c r="O3332" s="76" t="s">
        <v>1471</v>
      </c>
      <c r="P3332" s="77">
        <v>3276553428500</v>
      </c>
      <c r="Q3332" s="77" t="s">
        <v>1398</v>
      </c>
      <c r="R3332" s="77"/>
      <c r="S3332" s="78"/>
      <c r="T3332" s="119">
        <v>50</v>
      </c>
    </row>
    <row r="3333" spans="2:20" x14ac:dyDescent="0.25">
      <c r="B3333" s="79">
        <v>593350</v>
      </c>
      <c r="C3333" s="59">
        <v>593352</v>
      </c>
      <c r="E3333" s="43" t="s">
        <v>43</v>
      </c>
      <c r="N3333" s="72"/>
      <c r="O3333" s="76"/>
      <c r="P3333" s="77"/>
      <c r="Q3333" s="77"/>
      <c r="R3333" s="77"/>
      <c r="S3333" s="78"/>
      <c r="T3333" s="119">
        <v>1</v>
      </c>
    </row>
    <row r="3334" spans="2:20" x14ac:dyDescent="0.25">
      <c r="B3334" s="79">
        <v>861883</v>
      </c>
      <c r="E3334" s="43" t="s">
        <v>43</v>
      </c>
      <c r="N3334" s="72"/>
      <c r="O3334" s="76"/>
      <c r="P3334" s="77"/>
      <c r="Q3334" s="77"/>
      <c r="R3334" s="77"/>
      <c r="S3334" s="78"/>
      <c r="T3334" s="119">
        <v>4</v>
      </c>
    </row>
    <row r="3335" spans="2:20" x14ac:dyDescent="0.25">
      <c r="B3335" s="79">
        <v>861887</v>
      </c>
      <c r="E3335" s="43" t="s">
        <v>43</v>
      </c>
      <c r="N3335" s="72"/>
      <c r="O3335" s="76"/>
      <c r="P3335" s="77"/>
      <c r="Q3335" s="77"/>
      <c r="R3335" s="77"/>
      <c r="S3335" s="78"/>
      <c r="T3335" s="119">
        <v>25</v>
      </c>
    </row>
    <row r="3336" spans="2:20" x14ac:dyDescent="0.25">
      <c r="B3336" s="79">
        <v>861890</v>
      </c>
      <c r="E3336" s="43" t="s">
        <v>43</v>
      </c>
      <c r="N3336" s="72"/>
      <c r="O3336" s="76"/>
      <c r="P3336" s="77"/>
      <c r="Q3336" s="77"/>
      <c r="R3336" s="77"/>
      <c r="S3336" s="78"/>
      <c r="T3336" s="119">
        <v>40</v>
      </c>
    </row>
    <row r="3337" spans="2:20" x14ac:dyDescent="0.25">
      <c r="B3337" s="83">
        <v>53195</v>
      </c>
      <c r="C3337" s="124">
        <v>53210</v>
      </c>
      <c r="D3337" s="71"/>
      <c r="E3337" s="43" t="s">
        <v>43</v>
      </c>
      <c r="F3337" s="71"/>
      <c r="G3337" s="71"/>
      <c r="H3337" s="71"/>
      <c r="I3337" s="71"/>
      <c r="J3337" s="71"/>
      <c r="K3337" s="71"/>
      <c r="L3337" s="71"/>
      <c r="M3337" s="71"/>
      <c r="N3337" s="72"/>
      <c r="O3337" s="76" t="s">
        <v>1472</v>
      </c>
      <c r="P3337" s="77"/>
      <c r="Q3337" s="77"/>
      <c r="R3337" s="77"/>
      <c r="S3337" s="78"/>
      <c r="T3337" s="119">
        <v>1</v>
      </c>
    </row>
    <row r="3338" spans="2:20" x14ac:dyDescent="0.25">
      <c r="B3338" s="79"/>
      <c r="C3338" s="71"/>
      <c r="D3338" s="71"/>
      <c r="E3338" s="43"/>
      <c r="F3338" s="71"/>
      <c r="G3338" s="71"/>
      <c r="H3338" s="71"/>
      <c r="I3338" s="71"/>
      <c r="J3338" s="71"/>
      <c r="K3338" s="71"/>
      <c r="L3338" s="71"/>
      <c r="M3338" s="71"/>
      <c r="N3338" s="72"/>
      <c r="O3338" s="76" t="s">
        <v>1473</v>
      </c>
      <c r="P3338" s="77"/>
      <c r="Q3338" s="77"/>
      <c r="R3338" s="77"/>
      <c r="S3338" s="78"/>
      <c r="T3338" s="119"/>
    </row>
    <row r="3339" spans="2:20" x14ac:dyDescent="0.25">
      <c r="B3339" s="70">
        <v>779675</v>
      </c>
      <c r="E3339" s="43" t="s">
        <v>43</v>
      </c>
      <c r="N3339" s="72"/>
      <c r="O3339" s="76" t="s">
        <v>1474</v>
      </c>
      <c r="P3339" s="77" t="s">
        <v>61</v>
      </c>
      <c r="Q3339" s="77"/>
      <c r="R3339" s="77"/>
      <c r="S3339" s="78"/>
      <c r="T3339" s="119">
        <v>1</v>
      </c>
    </row>
    <row r="3340" spans="2:20" x14ac:dyDescent="0.25">
      <c r="B3340" s="70">
        <v>996698</v>
      </c>
      <c r="C3340" s="144">
        <v>996699</v>
      </c>
      <c r="E3340" s="43" t="s">
        <v>43</v>
      </c>
      <c r="N3340" s="72"/>
      <c r="O3340" s="76" t="s">
        <v>1474</v>
      </c>
      <c r="P3340" s="77" t="s">
        <v>61</v>
      </c>
      <c r="Q3340" s="77"/>
      <c r="R3340" s="77"/>
      <c r="S3340" s="78"/>
      <c r="T3340" s="119">
        <v>8</v>
      </c>
    </row>
    <row r="3341" spans="2:20" x14ac:dyDescent="0.25">
      <c r="B3341" s="70">
        <v>890955</v>
      </c>
      <c r="C3341" s="144">
        <v>890967</v>
      </c>
      <c r="E3341" s="43" t="s">
        <v>43</v>
      </c>
      <c r="N3341" s="72"/>
      <c r="O3341" s="76" t="s">
        <v>1474</v>
      </c>
      <c r="P3341" s="77" t="s">
        <v>61</v>
      </c>
      <c r="Q3341" s="77"/>
      <c r="R3341" s="77"/>
      <c r="S3341" s="78"/>
      <c r="T3341" s="119">
        <v>10</v>
      </c>
    </row>
    <row r="3342" spans="2:20" x14ac:dyDescent="0.25">
      <c r="B3342" s="70">
        <v>657465</v>
      </c>
      <c r="C3342" s="144">
        <v>657800</v>
      </c>
      <c r="E3342" s="43" t="s">
        <v>43</v>
      </c>
      <c r="N3342" s="72"/>
      <c r="O3342" s="76" t="s">
        <v>1474</v>
      </c>
      <c r="P3342" s="77" t="s">
        <v>61</v>
      </c>
      <c r="Q3342" s="77"/>
      <c r="R3342" s="77"/>
      <c r="S3342" s="78"/>
      <c r="T3342" s="119">
        <v>60</v>
      </c>
    </row>
    <row r="3343" spans="2:20" x14ac:dyDescent="0.25">
      <c r="B3343" s="70">
        <v>610934</v>
      </c>
      <c r="C3343" s="144">
        <v>610946</v>
      </c>
      <c r="E3343" s="43" t="s">
        <v>43</v>
      </c>
      <c r="N3343" s="72"/>
      <c r="O3343" s="76" t="s">
        <v>1474</v>
      </c>
      <c r="P3343" s="77" t="s">
        <v>61</v>
      </c>
      <c r="Q3343" s="77"/>
      <c r="R3343" s="77"/>
      <c r="S3343" s="78"/>
      <c r="T3343" s="119">
        <v>85</v>
      </c>
    </row>
    <row r="3344" spans="2:20" x14ac:dyDescent="0.25">
      <c r="B3344" s="79">
        <v>626929</v>
      </c>
      <c r="E3344" s="43" t="s">
        <v>43</v>
      </c>
      <c r="N3344" s="72"/>
      <c r="O3344" s="76" t="s">
        <v>1474</v>
      </c>
      <c r="P3344" s="77" t="s">
        <v>61</v>
      </c>
      <c r="Q3344" s="77"/>
      <c r="R3344" s="77"/>
      <c r="S3344" s="78"/>
      <c r="T3344" s="119">
        <v>100</v>
      </c>
    </row>
    <row r="3345" spans="2:20" x14ac:dyDescent="0.25">
      <c r="B3345" s="70">
        <v>779699</v>
      </c>
      <c r="C3345" s="144">
        <v>410524</v>
      </c>
      <c r="E3345" s="43" t="s">
        <v>43</v>
      </c>
      <c r="N3345" s="72"/>
      <c r="O3345" s="76" t="s">
        <v>1475</v>
      </c>
      <c r="P3345" s="77">
        <v>3523680262942</v>
      </c>
      <c r="Q3345" s="135" t="s">
        <v>1398</v>
      </c>
      <c r="R3345" s="77"/>
      <c r="S3345" s="78"/>
      <c r="T3345" s="119">
        <v>1</v>
      </c>
    </row>
    <row r="3346" spans="2:20" x14ac:dyDescent="0.25">
      <c r="B3346" s="70">
        <v>362418</v>
      </c>
      <c r="C3346" s="144">
        <v>362442</v>
      </c>
      <c r="D3346" s="144">
        <v>410532</v>
      </c>
      <c r="E3346" s="43" t="s">
        <v>43</v>
      </c>
      <c r="N3346" s="72"/>
      <c r="O3346" s="76" t="s">
        <v>1475</v>
      </c>
      <c r="P3346" s="77">
        <v>3523680262942</v>
      </c>
      <c r="Q3346" s="135" t="s">
        <v>1398</v>
      </c>
      <c r="R3346" s="77"/>
      <c r="S3346" s="78"/>
      <c r="T3346" s="119">
        <v>5</v>
      </c>
    </row>
    <row r="3347" spans="2:20" x14ac:dyDescent="0.25">
      <c r="B3347" s="70">
        <v>196895</v>
      </c>
      <c r="C3347" s="144">
        <v>306241</v>
      </c>
      <c r="E3347" s="43" t="s">
        <v>43</v>
      </c>
      <c r="N3347" s="72"/>
      <c r="O3347" s="76" t="s">
        <v>1475</v>
      </c>
      <c r="P3347" s="77">
        <v>3523680262942</v>
      </c>
      <c r="Q3347" s="135" t="s">
        <v>1398</v>
      </c>
      <c r="R3347" s="77"/>
      <c r="S3347" s="78"/>
      <c r="T3347" s="119">
        <v>30</v>
      </c>
    </row>
    <row r="3348" spans="2:20" x14ac:dyDescent="0.25">
      <c r="B3348" s="70">
        <v>671652</v>
      </c>
      <c r="C3348" s="144">
        <v>671648</v>
      </c>
      <c r="D3348" s="144">
        <v>327852</v>
      </c>
      <c r="E3348" s="43" t="s">
        <v>43</v>
      </c>
      <c r="N3348" s="72"/>
      <c r="O3348" s="76" t="s">
        <v>1475</v>
      </c>
      <c r="P3348" s="77">
        <v>3523680262942</v>
      </c>
      <c r="Q3348" s="135" t="s">
        <v>1398</v>
      </c>
      <c r="R3348" s="77"/>
      <c r="S3348" s="78"/>
      <c r="T3348" s="119">
        <v>44</v>
      </c>
    </row>
    <row r="3349" spans="2:20" x14ac:dyDescent="0.25">
      <c r="B3349" s="70">
        <v>671731</v>
      </c>
      <c r="C3349" s="144">
        <v>671719</v>
      </c>
      <c r="D3349" s="144">
        <v>327391</v>
      </c>
      <c r="E3349" s="43" t="s">
        <v>43</v>
      </c>
      <c r="N3349" s="72"/>
      <c r="O3349" s="76" t="s">
        <v>1475</v>
      </c>
      <c r="P3349" s="77">
        <v>3523680262942</v>
      </c>
      <c r="Q3349" s="135" t="s">
        <v>1398</v>
      </c>
      <c r="R3349" s="77"/>
      <c r="S3349" s="78"/>
      <c r="T3349" s="119">
        <v>50</v>
      </c>
    </row>
    <row r="3350" spans="2:20" x14ac:dyDescent="0.25">
      <c r="B3350" s="79"/>
      <c r="E3350" s="43" t="s">
        <v>43</v>
      </c>
      <c r="N3350" s="72"/>
      <c r="O3350" s="76" t="s">
        <v>1475</v>
      </c>
      <c r="P3350" s="77">
        <v>3523680262942</v>
      </c>
      <c r="Q3350" s="135" t="s">
        <v>1398</v>
      </c>
      <c r="R3350" s="77"/>
      <c r="S3350" s="78"/>
      <c r="T3350" s="119">
        <v>200</v>
      </c>
    </row>
    <row r="3351" spans="2:20" x14ac:dyDescent="0.25">
      <c r="B3351" s="70">
        <v>529408</v>
      </c>
      <c r="C3351" s="144">
        <v>529464</v>
      </c>
      <c r="E3351" s="43" t="s">
        <v>43</v>
      </c>
      <c r="N3351" s="72"/>
      <c r="O3351" s="76" t="s">
        <v>1476</v>
      </c>
      <c r="P3351" s="77">
        <v>3276552598242</v>
      </c>
      <c r="Q3351" s="135" t="s">
        <v>1398</v>
      </c>
      <c r="R3351" s="77"/>
      <c r="S3351" s="78"/>
      <c r="T3351" s="119">
        <v>8</v>
      </c>
    </row>
    <row r="3352" spans="2:20" x14ac:dyDescent="0.25">
      <c r="B3352" s="70">
        <v>566797</v>
      </c>
      <c r="C3352" s="144">
        <v>566914</v>
      </c>
      <c r="E3352" s="43" t="s">
        <v>43</v>
      </c>
      <c r="N3352" s="72"/>
      <c r="O3352" s="76" t="s">
        <v>1476</v>
      </c>
      <c r="P3352" s="77">
        <v>3276552598242</v>
      </c>
      <c r="Q3352" s="135" t="s">
        <v>1398</v>
      </c>
      <c r="R3352" s="77"/>
      <c r="S3352" s="78"/>
      <c r="T3352" s="119">
        <v>60</v>
      </c>
    </row>
    <row r="3353" spans="2:20" x14ac:dyDescent="0.25">
      <c r="B3353" s="70">
        <v>577465</v>
      </c>
      <c r="C3353" s="144">
        <v>577502</v>
      </c>
      <c r="E3353" s="43" t="s">
        <v>43</v>
      </c>
      <c r="N3353" s="72"/>
      <c r="O3353" s="76" t="s">
        <v>1476</v>
      </c>
      <c r="P3353" s="77">
        <v>3276552598242</v>
      </c>
      <c r="Q3353" s="135" t="s">
        <v>1398</v>
      </c>
      <c r="R3353" s="77"/>
      <c r="S3353" s="78"/>
      <c r="T3353" s="119">
        <v>85</v>
      </c>
    </row>
    <row r="3354" spans="2:20" x14ac:dyDescent="0.25">
      <c r="B3354" s="79"/>
      <c r="C3354" s="71"/>
      <c r="D3354" s="71"/>
      <c r="E3354" s="43"/>
      <c r="F3354" s="71"/>
      <c r="G3354" s="71"/>
      <c r="H3354" s="71"/>
      <c r="I3354" s="71"/>
      <c r="J3354" s="71"/>
      <c r="K3354" s="71"/>
      <c r="L3354" s="71"/>
      <c r="M3354" s="71"/>
      <c r="N3354" s="72"/>
      <c r="O3354" s="76" t="s">
        <v>1477</v>
      </c>
      <c r="P3354" s="77">
        <v>3276553428845</v>
      </c>
      <c r="Q3354" s="135"/>
      <c r="R3354" s="77"/>
      <c r="S3354" s="78"/>
      <c r="T3354" s="119"/>
    </row>
    <row r="3355" spans="2:20" x14ac:dyDescent="0.25">
      <c r="B3355" s="83">
        <v>61365</v>
      </c>
      <c r="C3355" s="124">
        <v>61373</v>
      </c>
      <c r="D3355" s="71"/>
      <c r="E3355" s="43" t="s">
        <v>43</v>
      </c>
      <c r="F3355" s="71"/>
      <c r="G3355" s="71"/>
      <c r="H3355" s="71"/>
      <c r="I3355" s="71"/>
      <c r="J3355" s="71"/>
      <c r="K3355" s="71"/>
      <c r="L3355" s="71"/>
      <c r="M3355" s="71"/>
      <c r="N3355" s="72"/>
      <c r="O3355" s="76" t="s">
        <v>1478</v>
      </c>
      <c r="P3355" s="77"/>
      <c r="Q3355" s="135"/>
      <c r="R3355" s="77"/>
      <c r="S3355" s="78"/>
      <c r="T3355" s="119">
        <v>10</v>
      </c>
    </row>
    <row r="3356" spans="2:20" x14ac:dyDescent="0.25">
      <c r="B3356" s="70">
        <v>170789</v>
      </c>
      <c r="C3356" s="144">
        <v>328305</v>
      </c>
      <c r="E3356" s="43" t="s">
        <v>43</v>
      </c>
      <c r="N3356" s="72"/>
      <c r="O3356" s="76" t="s">
        <v>1479</v>
      </c>
      <c r="P3356" s="77">
        <v>3276550206811</v>
      </c>
      <c r="Q3356" s="135" t="s">
        <v>1398</v>
      </c>
      <c r="R3356" s="77"/>
      <c r="S3356" s="78"/>
      <c r="T3356" s="119">
        <v>10</v>
      </c>
    </row>
    <row r="3357" spans="2:20" x14ac:dyDescent="0.25">
      <c r="B3357" s="70">
        <v>170793</v>
      </c>
      <c r="E3357" s="43" t="s">
        <v>43</v>
      </c>
      <c r="N3357" s="72"/>
      <c r="O3357" s="76" t="s">
        <v>1479</v>
      </c>
      <c r="P3357" s="77">
        <v>3276550206811</v>
      </c>
      <c r="Q3357" s="135" t="s">
        <v>1398</v>
      </c>
      <c r="R3357" s="77"/>
      <c r="S3357" s="78"/>
      <c r="T3357" s="119">
        <v>100</v>
      </c>
    </row>
    <row r="3358" spans="2:20" x14ac:dyDescent="0.25">
      <c r="B3358" s="70">
        <v>671902</v>
      </c>
      <c r="C3358" s="144">
        <v>671904</v>
      </c>
      <c r="E3358" s="43" t="s">
        <v>43</v>
      </c>
      <c r="N3358" s="72"/>
      <c r="O3358" s="76" t="s">
        <v>1479</v>
      </c>
      <c r="P3358" s="77">
        <v>3276550206811</v>
      </c>
      <c r="R3358" s="77"/>
      <c r="S3358" s="78"/>
      <c r="T3358" s="119">
        <v>145</v>
      </c>
    </row>
    <row r="3359" spans="2:20" x14ac:dyDescent="0.25">
      <c r="B3359" s="79"/>
      <c r="C3359" s="71"/>
      <c r="D3359" s="71"/>
      <c r="E3359" s="43"/>
      <c r="F3359" s="71"/>
      <c r="G3359" s="71"/>
      <c r="H3359" s="71"/>
      <c r="I3359" s="71"/>
      <c r="J3359" s="71"/>
      <c r="K3359" s="71"/>
      <c r="L3359" s="71"/>
      <c r="M3359" s="71"/>
      <c r="N3359" s="72"/>
      <c r="O3359" s="76" t="s">
        <v>1480</v>
      </c>
      <c r="P3359" s="77">
        <v>3276553428821</v>
      </c>
      <c r="R3359" s="77"/>
      <c r="S3359" s="78"/>
      <c r="T3359" s="119"/>
    </row>
    <row r="3360" spans="2:20" x14ac:dyDescent="0.25">
      <c r="B3360" s="79"/>
      <c r="C3360" s="71"/>
      <c r="D3360" s="71"/>
      <c r="E3360" s="43"/>
      <c r="F3360" s="71"/>
      <c r="G3360" s="71"/>
      <c r="H3360" s="71"/>
      <c r="I3360" s="71"/>
      <c r="J3360" s="71"/>
      <c r="K3360" s="71"/>
      <c r="L3360" s="71"/>
      <c r="M3360" s="71"/>
      <c r="N3360" s="72"/>
      <c r="O3360" s="76" t="s">
        <v>1481</v>
      </c>
      <c r="P3360" s="77">
        <v>3276553428869</v>
      </c>
      <c r="R3360" s="77"/>
      <c r="S3360" s="78"/>
      <c r="T3360" s="119"/>
    </row>
    <row r="3361" spans="2:20" x14ac:dyDescent="0.25">
      <c r="B3361" s="79">
        <v>647290</v>
      </c>
      <c r="C3361" s="71">
        <v>647287</v>
      </c>
      <c r="D3361" s="71"/>
      <c r="E3361" s="43" t="s">
        <v>43</v>
      </c>
      <c r="F3361" s="71"/>
      <c r="G3361" s="71"/>
      <c r="H3361" s="71"/>
      <c r="I3361" s="71"/>
      <c r="J3361" s="71"/>
      <c r="K3361" s="71"/>
      <c r="L3361" s="71"/>
      <c r="M3361" s="71"/>
      <c r="N3361" s="72"/>
      <c r="O3361" s="76"/>
      <c r="P3361" s="77"/>
      <c r="R3361" s="77"/>
      <c r="S3361" s="78"/>
      <c r="T3361" s="119">
        <v>8</v>
      </c>
    </row>
    <row r="3362" spans="2:20" x14ac:dyDescent="0.25">
      <c r="B3362" s="79">
        <v>268673</v>
      </c>
      <c r="C3362" s="71">
        <v>268691</v>
      </c>
      <c r="D3362" s="71"/>
      <c r="E3362" s="43" t="s">
        <v>43</v>
      </c>
      <c r="F3362" s="71"/>
      <c r="G3362" s="71"/>
      <c r="H3362" s="71"/>
      <c r="I3362" s="71"/>
      <c r="J3362" s="71"/>
      <c r="K3362" s="71"/>
      <c r="L3362" s="71"/>
      <c r="M3362" s="71"/>
      <c r="N3362" s="72"/>
      <c r="O3362" s="76" t="s">
        <v>1482</v>
      </c>
      <c r="P3362" s="77"/>
      <c r="R3362" s="77"/>
      <c r="S3362" s="78"/>
      <c r="T3362" s="119">
        <v>15</v>
      </c>
    </row>
    <row r="3363" spans="2:20" x14ac:dyDescent="0.25">
      <c r="B3363" s="79">
        <v>938523</v>
      </c>
      <c r="C3363" s="71">
        <v>938551</v>
      </c>
      <c r="D3363" s="71"/>
      <c r="E3363" s="43" t="s">
        <v>43</v>
      </c>
      <c r="F3363" s="71"/>
      <c r="G3363" s="71"/>
      <c r="H3363" s="71"/>
      <c r="I3363" s="71"/>
      <c r="J3363" s="71"/>
      <c r="K3363" s="71"/>
      <c r="L3363" s="71"/>
      <c r="M3363" s="71"/>
      <c r="N3363" s="72"/>
      <c r="O3363" s="76"/>
      <c r="P3363" s="77"/>
      <c r="R3363" s="77"/>
      <c r="S3363" s="78"/>
      <c r="T3363" s="119">
        <v>12</v>
      </c>
    </row>
    <row r="3364" spans="2:20" x14ac:dyDescent="0.25">
      <c r="B3364" s="79">
        <v>19228</v>
      </c>
      <c r="C3364" s="71">
        <v>19226</v>
      </c>
      <c r="D3364" s="71"/>
      <c r="E3364" s="43" t="s">
        <v>43</v>
      </c>
      <c r="F3364" s="71"/>
      <c r="G3364" s="71"/>
      <c r="H3364" s="71"/>
      <c r="I3364" s="71"/>
      <c r="J3364" s="71"/>
      <c r="K3364" s="71"/>
      <c r="L3364" s="71"/>
      <c r="M3364" s="71"/>
      <c r="N3364" s="72"/>
      <c r="O3364" s="76"/>
      <c r="P3364" s="77"/>
      <c r="R3364" s="77"/>
      <c r="S3364" s="78"/>
      <c r="T3364" s="119">
        <v>8</v>
      </c>
    </row>
    <row r="3365" spans="2:20" x14ac:dyDescent="0.25">
      <c r="B3365" s="79">
        <v>903905</v>
      </c>
      <c r="C3365" s="71">
        <v>903906</v>
      </c>
      <c r="D3365" s="71"/>
      <c r="E3365" s="43" t="s">
        <v>43</v>
      </c>
      <c r="F3365" s="71"/>
      <c r="G3365" s="71"/>
      <c r="H3365" s="71"/>
      <c r="I3365" s="71"/>
      <c r="J3365" s="71"/>
      <c r="K3365" s="71"/>
      <c r="L3365" s="71"/>
      <c r="M3365" s="71"/>
      <c r="N3365" s="72"/>
      <c r="O3365" s="76"/>
      <c r="P3365" s="77"/>
      <c r="R3365" s="77"/>
      <c r="S3365" s="78"/>
      <c r="T3365" s="119">
        <v>15</v>
      </c>
    </row>
    <row r="3366" spans="2:20" x14ac:dyDescent="0.25">
      <c r="B3366" s="79">
        <v>158026</v>
      </c>
      <c r="C3366" s="71">
        <v>158044</v>
      </c>
      <c r="D3366" s="71"/>
      <c r="E3366" s="43" t="s">
        <v>43</v>
      </c>
      <c r="F3366" s="71"/>
      <c r="G3366" s="71"/>
      <c r="H3366" s="71"/>
      <c r="I3366" s="71"/>
      <c r="J3366" s="71"/>
      <c r="K3366" s="71"/>
      <c r="L3366" s="71"/>
      <c r="M3366" s="71"/>
      <c r="N3366" s="72"/>
      <c r="O3366" s="76"/>
      <c r="P3366" s="77"/>
      <c r="R3366" s="77"/>
      <c r="S3366" s="78"/>
      <c r="T3366" s="119">
        <v>145</v>
      </c>
    </row>
    <row r="3367" spans="2:20" x14ac:dyDescent="0.25">
      <c r="B3367" s="70">
        <v>343459</v>
      </c>
      <c r="C3367" s="144">
        <v>343493</v>
      </c>
      <c r="E3367" s="43" t="s">
        <v>43</v>
      </c>
      <c r="N3367" s="72"/>
      <c r="O3367" s="76" t="s">
        <v>1483</v>
      </c>
      <c r="P3367" s="77"/>
      <c r="Q3367" s="77"/>
      <c r="R3367" s="77"/>
      <c r="S3367" s="78"/>
      <c r="T3367" s="119">
        <v>8</v>
      </c>
    </row>
    <row r="3368" spans="2:20" x14ac:dyDescent="0.25">
      <c r="B3368" s="70">
        <v>294363</v>
      </c>
      <c r="C3368" s="144">
        <v>294365</v>
      </c>
      <c r="E3368" s="43" t="s">
        <v>43</v>
      </c>
      <c r="N3368" s="72"/>
      <c r="O3368" s="76" t="s">
        <v>1404</v>
      </c>
      <c r="P3368" s="77" t="s">
        <v>61</v>
      </c>
      <c r="Q3368" s="77"/>
      <c r="R3368" s="77"/>
      <c r="S3368" s="78"/>
      <c r="T3368" s="119">
        <v>6</v>
      </c>
    </row>
    <row r="3369" spans="2:20" x14ac:dyDescent="0.25">
      <c r="B3369" s="70">
        <v>373398</v>
      </c>
      <c r="C3369" s="144">
        <v>373400</v>
      </c>
      <c r="E3369" s="43" t="s">
        <v>43</v>
      </c>
      <c r="N3369" s="72"/>
      <c r="O3369" s="76" t="s">
        <v>1404</v>
      </c>
      <c r="P3369" s="77" t="s">
        <v>61</v>
      </c>
      <c r="Q3369" s="77"/>
      <c r="R3369" s="77"/>
      <c r="S3369" s="78"/>
      <c r="T3369" s="119">
        <v>8</v>
      </c>
    </row>
    <row r="3370" spans="2:20" x14ac:dyDescent="0.25">
      <c r="B3370" s="70">
        <v>400533</v>
      </c>
      <c r="C3370" s="144">
        <v>400538</v>
      </c>
      <c r="E3370" s="43" t="s">
        <v>43</v>
      </c>
      <c r="N3370" s="72"/>
      <c r="O3370" s="76" t="s">
        <v>1404</v>
      </c>
      <c r="P3370" s="77" t="s">
        <v>61</v>
      </c>
      <c r="Q3370" s="77"/>
      <c r="R3370" s="77"/>
      <c r="S3370" s="78"/>
      <c r="T3370" s="119">
        <v>60</v>
      </c>
    </row>
    <row r="3371" spans="2:20" x14ac:dyDescent="0.25">
      <c r="B3371" s="70">
        <v>253766</v>
      </c>
      <c r="C3371" s="144">
        <v>253767</v>
      </c>
      <c r="D3371" s="144">
        <v>253703</v>
      </c>
      <c r="E3371" s="43" t="s">
        <v>43</v>
      </c>
      <c r="N3371" s="72"/>
      <c r="O3371" s="76" t="s">
        <v>1404</v>
      </c>
      <c r="P3371" s="77" t="s">
        <v>61</v>
      </c>
      <c r="Q3371" s="77"/>
      <c r="R3371" s="77"/>
      <c r="S3371" s="78"/>
      <c r="T3371" s="119">
        <v>85</v>
      </c>
    </row>
    <row r="3372" spans="2:20" x14ac:dyDescent="0.25">
      <c r="B3372" s="70">
        <v>327461</v>
      </c>
      <c r="C3372" s="144">
        <v>327467</v>
      </c>
      <c r="D3372" s="71">
        <v>891770</v>
      </c>
      <c r="E3372" s="43" t="s">
        <v>43</v>
      </c>
      <c r="N3372" s="72"/>
      <c r="O3372" s="76" t="s">
        <v>1404</v>
      </c>
      <c r="P3372" s="77" t="s">
        <v>61</v>
      </c>
      <c r="Q3372" s="77"/>
      <c r="R3372" s="77"/>
      <c r="S3372" s="78"/>
      <c r="T3372" s="119">
        <v>100</v>
      </c>
    </row>
    <row r="3373" spans="2:20" x14ac:dyDescent="0.25">
      <c r="B3373" s="79">
        <v>793360</v>
      </c>
      <c r="C3373" s="71">
        <v>793407</v>
      </c>
      <c r="D3373" s="71"/>
      <c r="E3373" s="43" t="s">
        <v>43</v>
      </c>
      <c r="F3373" s="71"/>
      <c r="G3373" s="71"/>
      <c r="H3373" s="71"/>
      <c r="I3373" s="71"/>
      <c r="J3373" s="71"/>
      <c r="K3373" s="71"/>
      <c r="L3373" s="71"/>
      <c r="M3373" s="71"/>
      <c r="N3373" s="72"/>
      <c r="O3373" s="76" t="s">
        <v>1484</v>
      </c>
      <c r="P3373" s="77">
        <v>3276553428852</v>
      </c>
      <c r="Q3373" s="77" t="s">
        <v>1398</v>
      </c>
      <c r="R3373" s="77"/>
      <c r="S3373" s="78"/>
      <c r="T3373" s="119">
        <v>8</v>
      </c>
    </row>
    <row r="3374" spans="2:20" x14ac:dyDescent="0.25">
      <c r="B3374" s="79">
        <v>774108</v>
      </c>
      <c r="C3374" s="71">
        <v>774154</v>
      </c>
      <c r="D3374" s="71"/>
      <c r="E3374" s="43" t="s">
        <v>43</v>
      </c>
      <c r="F3374" s="71"/>
      <c r="G3374" s="71"/>
      <c r="H3374" s="71"/>
      <c r="I3374" s="71"/>
      <c r="J3374" s="71"/>
      <c r="K3374" s="71"/>
      <c r="L3374" s="71"/>
      <c r="M3374" s="71"/>
      <c r="N3374" s="72"/>
      <c r="O3374" s="76" t="s">
        <v>1484</v>
      </c>
      <c r="P3374" s="77">
        <v>3276553428852</v>
      </c>
      <c r="Q3374" s="77" t="s">
        <v>1398</v>
      </c>
      <c r="R3374" s="77"/>
      <c r="S3374" s="78"/>
      <c r="T3374" s="119">
        <v>60</v>
      </c>
    </row>
    <row r="3375" spans="2:20" x14ac:dyDescent="0.25">
      <c r="B3375" s="79">
        <v>669737</v>
      </c>
      <c r="C3375" s="71">
        <v>669737</v>
      </c>
      <c r="D3375" s="71"/>
      <c r="E3375" s="43" t="s">
        <v>43</v>
      </c>
      <c r="F3375" s="71"/>
      <c r="G3375" s="71"/>
      <c r="H3375" s="71"/>
      <c r="I3375" s="71"/>
      <c r="J3375" s="71"/>
      <c r="K3375" s="71"/>
      <c r="L3375" s="71"/>
      <c r="M3375" s="71"/>
      <c r="N3375" s="72"/>
      <c r="O3375" s="76" t="s">
        <v>1484</v>
      </c>
      <c r="P3375" s="77">
        <v>3276553428852</v>
      </c>
      <c r="Q3375" s="77" t="s">
        <v>1398</v>
      </c>
      <c r="R3375" s="77"/>
      <c r="S3375" s="78"/>
      <c r="T3375" s="119">
        <v>85</v>
      </c>
    </row>
    <row r="3376" spans="2:20" x14ac:dyDescent="0.25">
      <c r="B3376" s="79">
        <v>813351</v>
      </c>
      <c r="C3376" s="71">
        <v>813377</v>
      </c>
      <c r="D3376" s="71"/>
      <c r="E3376" s="43" t="s">
        <v>43</v>
      </c>
      <c r="F3376" s="71"/>
      <c r="G3376" s="71"/>
      <c r="H3376" s="71"/>
      <c r="I3376" s="71"/>
      <c r="J3376" s="71"/>
      <c r="K3376" s="71"/>
      <c r="L3376" s="71"/>
      <c r="M3376" s="71"/>
      <c r="N3376" s="72"/>
      <c r="O3376" s="76" t="s">
        <v>1484</v>
      </c>
      <c r="P3376" s="77">
        <v>3276553428852</v>
      </c>
      <c r="Q3376" s="77" t="s">
        <v>1398</v>
      </c>
      <c r="R3376" s="77"/>
      <c r="S3376" s="78"/>
      <c r="T3376" s="119">
        <v>6</v>
      </c>
    </row>
    <row r="3377" spans="2:20" x14ac:dyDescent="0.25">
      <c r="B3377" s="79">
        <v>813528</v>
      </c>
      <c r="C3377" s="71">
        <v>813569</v>
      </c>
      <c r="D3377" s="71"/>
      <c r="E3377" s="43" t="s">
        <v>43</v>
      </c>
      <c r="F3377" s="71"/>
      <c r="G3377" s="71"/>
      <c r="H3377" s="71"/>
      <c r="I3377" s="71"/>
      <c r="J3377" s="71"/>
      <c r="K3377" s="71"/>
      <c r="L3377" s="71"/>
      <c r="M3377" s="71"/>
      <c r="N3377" s="72"/>
      <c r="O3377" s="76" t="s">
        <v>1484</v>
      </c>
      <c r="P3377" s="77">
        <v>3276553428852</v>
      </c>
      <c r="Q3377" s="77" t="s">
        <v>1398</v>
      </c>
      <c r="R3377" s="77"/>
      <c r="S3377" s="78"/>
      <c r="T3377" s="119">
        <v>50</v>
      </c>
    </row>
    <row r="3378" spans="2:20" x14ac:dyDescent="0.25">
      <c r="B3378" s="79">
        <v>814255</v>
      </c>
      <c r="C3378" s="71">
        <v>814267</v>
      </c>
      <c r="D3378" s="71"/>
      <c r="E3378" s="43" t="s">
        <v>43</v>
      </c>
      <c r="F3378" s="71"/>
      <c r="G3378" s="71"/>
      <c r="H3378" s="71"/>
      <c r="I3378" s="71"/>
      <c r="J3378" s="71"/>
      <c r="K3378" s="71"/>
      <c r="L3378" s="71"/>
      <c r="M3378" s="71"/>
      <c r="N3378" s="72"/>
      <c r="O3378" s="76" t="s">
        <v>1484</v>
      </c>
      <c r="P3378" s="77">
        <v>3276553428852</v>
      </c>
      <c r="Q3378" s="77" t="s">
        <v>1398</v>
      </c>
      <c r="R3378" s="77"/>
      <c r="S3378" s="78"/>
      <c r="T3378" s="119">
        <v>70</v>
      </c>
    </row>
    <row r="3379" spans="2:20" x14ac:dyDescent="0.25">
      <c r="B3379" s="79">
        <v>646875</v>
      </c>
      <c r="C3379" s="71">
        <v>646884</v>
      </c>
      <c r="D3379" s="71"/>
      <c r="E3379" s="43" t="s">
        <v>43</v>
      </c>
      <c r="F3379" s="71"/>
      <c r="G3379" s="71"/>
      <c r="H3379" s="71"/>
      <c r="I3379" s="71"/>
      <c r="J3379" s="71"/>
      <c r="K3379" s="71"/>
      <c r="L3379" s="71"/>
      <c r="M3379" s="71"/>
      <c r="N3379" s="72"/>
      <c r="O3379" s="76" t="s">
        <v>1485</v>
      </c>
      <c r="P3379" s="77"/>
      <c r="Q3379" s="77"/>
      <c r="R3379" s="77"/>
      <c r="S3379" s="78"/>
      <c r="T3379" s="119">
        <v>8</v>
      </c>
    </row>
    <row r="3380" spans="2:20" x14ac:dyDescent="0.25">
      <c r="B3380" s="79">
        <v>646888</v>
      </c>
      <c r="C3380" s="71">
        <v>646890</v>
      </c>
      <c r="D3380" s="71"/>
      <c r="E3380" s="43" t="s">
        <v>43</v>
      </c>
      <c r="F3380" s="71"/>
      <c r="G3380" s="71"/>
      <c r="H3380" s="71"/>
      <c r="I3380" s="71"/>
      <c r="J3380" s="71"/>
      <c r="K3380" s="71"/>
      <c r="L3380" s="71"/>
      <c r="M3380" s="71"/>
      <c r="N3380" s="72"/>
      <c r="O3380" s="76" t="s">
        <v>1485</v>
      </c>
      <c r="P3380" s="77"/>
      <c r="Q3380" s="77"/>
      <c r="R3380" s="77"/>
      <c r="S3380" s="78"/>
      <c r="T3380" s="119">
        <v>70</v>
      </c>
    </row>
    <row r="3381" spans="2:20" x14ac:dyDescent="0.25">
      <c r="B3381" s="79">
        <v>469910</v>
      </c>
      <c r="C3381" s="71">
        <v>469880</v>
      </c>
      <c r="D3381" s="71"/>
      <c r="E3381" s="43"/>
      <c r="F3381" s="71"/>
      <c r="G3381" s="71"/>
      <c r="H3381" s="71"/>
      <c r="I3381" s="71"/>
      <c r="J3381" s="71"/>
      <c r="K3381" s="71"/>
      <c r="L3381" s="71"/>
      <c r="M3381" s="71"/>
      <c r="N3381" s="72"/>
      <c r="O3381" s="76"/>
      <c r="P3381" s="77"/>
      <c r="Q3381" s="77"/>
      <c r="R3381" s="77"/>
      <c r="S3381" s="78"/>
      <c r="T3381" s="119">
        <v>8</v>
      </c>
    </row>
    <row r="3382" spans="2:20" x14ac:dyDescent="0.25">
      <c r="B3382" s="70">
        <v>552529</v>
      </c>
      <c r="E3382" s="43" t="s">
        <v>43</v>
      </c>
      <c r="N3382" s="72"/>
      <c r="O3382" s="76" t="s">
        <v>1486</v>
      </c>
      <c r="P3382" s="77" t="s">
        <v>61</v>
      </c>
      <c r="Q3382" s="77"/>
      <c r="R3382" s="77"/>
      <c r="S3382" s="78"/>
      <c r="T3382" s="119">
        <v>90</v>
      </c>
    </row>
    <row r="3383" spans="2:20" x14ac:dyDescent="0.25">
      <c r="B3383" s="70">
        <v>552526</v>
      </c>
      <c r="E3383" s="43" t="s">
        <v>43</v>
      </c>
      <c r="N3383" s="72"/>
      <c r="O3383" s="76" t="s">
        <v>1486</v>
      </c>
      <c r="P3383" s="77" t="s">
        <v>61</v>
      </c>
      <c r="Q3383" s="77"/>
      <c r="R3383" s="77"/>
      <c r="S3383" s="78"/>
      <c r="T3383" s="119">
        <v>100</v>
      </c>
    </row>
    <row r="3384" spans="2:20" x14ac:dyDescent="0.25">
      <c r="B3384" s="70">
        <v>470655</v>
      </c>
      <c r="C3384" s="59">
        <v>153633</v>
      </c>
      <c r="E3384" s="43" t="s">
        <v>43</v>
      </c>
      <c r="N3384" s="72"/>
      <c r="O3384" s="76" t="s">
        <v>1487</v>
      </c>
      <c r="P3384" s="77" t="s">
        <v>61</v>
      </c>
      <c r="Q3384" s="77"/>
      <c r="R3384" s="77"/>
      <c r="S3384" s="78"/>
      <c r="T3384" s="119">
        <v>10</v>
      </c>
    </row>
    <row r="3385" spans="2:20" x14ac:dyDescent="0.25">
      <c r="B3385" s="70">
        <v>671600</v>
      </c>
      <c r="C3385" s="144">
        <v>671612</v>
      </c>
      <c r="E3385" s="43" t="s">
        <v>43</v>
      </c>
      <c r="N3385" s="72"/>
      <c r="O3385" s="76" t="s">
        <v>1487</v>
      </c>
      <c r="P3385" s="77" t="s">
        <v>61</v>
      </c>
      <c r="Q3385" s="77"/>
      <c r="R3385" s="77"/>
      <c r="S3385" s="78"/>
      <c r="T3385" s="119">
        <v>85</v>
      </c>
    </row>
    <row r="3386" spans="2:20" x14ac:dyDescent="0.25">
      <c r="B3386" s="70">
        <v>965591</v>
      </c>
      <c r="E3386" s="43" t="s">
        <v>43</v>
      </c>
      <c r="N3386" s="72"/>
      <c r="O3386" s="76" t="s">
        <v>1488</v>
      </c>
      <c r="P3386" s="77" t="s">
        <v>61</v>
      </c>
      <c r="Q3386" s="77"/>
      <c r="R3386" s="77"/>
      <c r="S3386" s="78"/>
      <c r="T3386" s="119">
        <v>1</v>
      </c>
    </row>
    <row r="3387" spans="2:20" x14ac:dyDescent="0.25">
      <c r="B3387" s="70">
        <v>965593</v>
      </c>
      <c r="E3387" s="43" t="s">
        <v>43</v>
      </c>
      <c r="N3387" s="72"/>
      <c r="O3387" s="76" t="s">
        <v>1488</v>
      </c>
      <c r="P3387" s="77" t="s">
        <v>61</v>
      </c>
      <c r="Q3387" s="77"/>
      <c r="R3387" s="77"/>
      <c r="S3387" s="78"/>
      <c r="T3387" s="119">
        <v>50</v>
      </c>
    </row>
    <row r="3388" spans="2:20" x14ac:dyDescent="0.25">
      <c r="B3388" s="79">
        <v>878510</v>
      </c>
      <c r="C3388" s="71">
        <v>878524</v>
      </c>
      <c r="E3388" s="43" t="s">
        <v>43</v>
      </c>
      <c r="N3388" s="72"/>
      <c r="O3388" s="76" t="s">
        <v>1489</v>
      </c>
      <c r="P3388" s="77">
        <v>3276557101959</v>
      </c>
      <c r="Q3388" s="135" t="s">
        <v>1398</v>
      </c>
      <c r="R3388" s="77"/>
      <c r="S3388" s="78"/>
      <c r="T3388" s="119">
        <v>85</v>
      </c>
    </row>
    <row r="3389" spans="2:20" x14ac:dyDescent="0.25">
      <c r="B3389" s="79">
        <v>809576</v>
      </c>
      <c r="C3389" s="71">
        <v>869792</v>
      </c>
      <c r="D3389" s="71">
        <v>869798</v>
      </c>
      <c r="E3389" s="43" t="s">
        <v>43</v>
      </c>
      <c r="N3389" s="72"/>
      <c r="O3389" s="76" t="s">
        <v>1489</v>
      </c>
      <c r="P3389" s="77">
        <v>3276557101959</v>
      </c>
      <c r="Q3389" s="135" t="s">
        <v>1398</v>
      </c>
      <c r="R3389" s="77"/>
      <c r="S3389" s="78"/>
      <c r="T3389" s="119">
        <v>100</v>
      </c>
    </row>
    <row r="3390" spans="2:20" x14ac:dyDescent="0.25">
      <c r="B3390" s="70">
        <v>222394</v>
      </c>
      <c r="C3390" s="144">
        <v>222395</v>
      </c>
      <c r="D3390" s="144">
        <v>510925</v>
      </c>
      <c r="E3390" s="43" t="s">
        <v>43</v>
      </c>
      <c r="N3390" s="72"/>
      <c r="O3390" s="76" t="s">
        <v>1489</v>
      </c>
      <c r="P3390" s="77">
        <v>3276557101959</v>
      </c>
      <c r="Q3390" s="135" t="s">
        <v>1398</v>
      </c>
      <c r="R3390" s="77"/>
      <c r="S3390" s="78"/>
      <c r="T3390" s="119">
        <v>10</v>
      </c>
    </row>
    <row r="3391" spans="2:20" x14ac:dyDescent="0.25">
      <c r="B3391" s="70">
        <v>457525</v>
      </c>
      <c r="C3391" s="144">
        <v>510939</v>
      </c>
      <c r="E3391" s="43" t="s">
        <v>43</v>
      </c>
      <c r="N3391" s="72"/>
      <c r="O3391" s="76" t="s">
        <v>1489</v>
      </c>
      <c r="P3391" s="77">
        <v>3276557101959</v>
      </c>
      <c r="Q3391" s="135" t="s">
        <v>1398</v>
      </c>
      <c r="R3391" s="77"/>
      <c r="S3391" s="78"/>
      <c r="T3391" s="119">
        <v>60</v>
      </c>
    </row>
    <row r="3392" spans="2:20" x14ac:dyDescent="0.25">
      <c r="B3392" s="70">
        <v>671777</v>
      </c>
      <c r="C3392" s="144">
        <v>671767</v>
      </c>
      <c r="E3392" s="43" t="s">
        <v>43</v>
      </c>
      <c r="N3392" s="72"/>
      <c r="O3392" s="76" t="s">
        <v>1489</v>
      </c>
      <c r="P3392" s="77">
        <v>3276557101959</v>
      </c>
      <c r="Q3392" s="135" t="s">
        <v>1398</v>
      </c>
      <c r="R3392" s="77"/>
      <c r="S3392" s="78"/>
      <c r="T3392" s="119">
        <v>85</v>
      </c>
    </row>
    <row r="3393" spans="2:20" x14ac:dyDescent="0.25">
      <c r="B3393" s="70">
        <v>222178</v>
      </c>
      <c r="C3393" s="144">
        <v>222180</v>
      </c>
      <c r="D3393" s="144">
        <v>510933</v>
      </c>
      <c r="E3393" s="43" t="s">
        <v>43</v>
      </c>
      <c r="N3393" s="72"/>
      <c r="O3393" s="76" t="s">
        <v>1489</v>
      </c>
      <c r="P3393" s="77">
        <v>3276557101959</v>
      </c>
      <c r="Q3393" s="135" t="s">
        <v>1398</v>
      </c>
      <c r="R3393" s="77"/>
      <c r="S3393" s="78"/>
      <c r="T3393" s="119">
        <v>100</v>
      </c>
    </row>
    <row r="3394" spans="2:20" x14ac:dyDescent="0.25">
      <c r="B3394" s="70">
        <v>222410</v>
      </c>
      <c r="C3394" s="144">
        <v>222271</v>
      </c>
      <c r="D3394" s="144">
        <v>510938</v>
      </c>
      <c r="E3394" s="43" t="s">
        <v>43</v>
      </c>
      <c r="N3394" s="72"/>
      <c r="O3394" s="76" t="s">
        <v>1489</v>
      </c>
      <c r="P3394" s="77">
        <v>3276557101959</v>
      </c>
      <c r="Q3394" s="135" t="s">
        <v>1398</v>
      </c>
      <c r="R3394" s="77"/>
      <c r="S3394" s="78"/>
      <c r="T3394" s="119">
        <v>160</v>
      </c>
    </row>
    <row r="3395" spans="2:20" x14ac:dyDescent="0.25">
      <c r="B3395" s="79">
        <v>181840</v>
      </c>
      <c r="C3395" s="144">
        <v>181859</v>
      </c>
      <c r="E3395" s="43" t="s">
        <v>43</v>
      </c>
      <c r="N3395" s="72"/>
      <c r="O3395" s="76" t="s">
        <v>1490</v>
      </c>
      <c r="P3395" s="77">
        <v>3276557997965</v>
      </c>
      <c r="Q3395" s="135" t="s">
        <v>1398</v>
      </c>
      <c r="R3395" s="77"/>
      <c r="S3395" s="78"/>
      <c r="T3395" s="119">
        <v>8</v>
      </c>
    </row>
    <row r="3396" spans="2:20" x14ac:dyDescent="0.25">
      <c r="B3396" s="70">
        <v>387330</v>
      </c>
      <c r="C3396" s="144">
        <v>427611</v>
      </c>
      <c r="D3396" s="144">
        <v>427613</v>
      </c>
      <c r="E3396" s="43" t="s">
        <v>43</v>
      </c>
      <c r="N3396" s="72"/>
      <c r="O3396" s="76" t="s">
        <v>1490</v>
      </c>
      <c r="P3396" s="77">
        <v>3276557997965</v>
      </c>
      <c r="Q3396" s="135" t="s">
        <v>1398</v>
      </c>
      <c r="R3396" s="77"/>
      <c r="S3396" s="78"/>
      <c r="T3396" s="119">
        <v>10</v>
      </c>
    </row>
    <row r="3397" spans="2:20" x14ac:dyDescent="0.25">
      <c r="B3397" s="70">
        <v>408118</v>
      </c>
      <c r="C3397" s="144">
        <v>408119</v>
      </c>
      <c r="D3397" s="144">
        <v>408120</v>
      </c>
      <c r="E3397" s="43" t="s">
        <v>43</v>
      </c>
      <c r="N3397" s="72"/>
      <c r="O3397" s="76" t="s">
        <v>1490</v>
      </c>
      <c r="P3397" s="77">
        <v>3276557997965</v>
      </c>
      <c r="Q3397" s="135" t="s">
        <v>1398</v>
      </c>
      <c r="R3397" s="77"/>
      <c r="S3397" s="78"/>
      <c r="T3397" s="119">
        <v>60</v>
      </c>
    </row>
    <row r="3398" spans="2:20" x14ac:dyDescent="0.25">
      <c r="B3398" s="79">
        <v>66048</v>
      </c>
      <c r="C3398" s="71">
        <v>66072</v>
      </c>
      <c r="D3398" s="71"/>
      <c r="E3398" s="43" t="s">
        <v>43</v>
      </c>
      <c r="N3398" s="72"/>
      <c r="O3398" s="76"/>
      <c r="P3398" s="77"/>
      <c r="Q3398" s="135"/>
      <c r="R3398" s="77"/>
      <c r="S3398" s="78"/>
      <c r="T3398" s="119">
        <v>70</v>
      </c>
    </row>
    <row r="3399" spans="2:20" x14ac:dyDescent="0.25">
      <c r="B3399" s="70">
        <v>923497</v>
      </c>
      <c r="C3399" s="144">
        <v>923498</v>
      </c>
      <c r="E3399" s="43" t="s">
        <v>43</v>
      </c>
      <c r="N3399" s="72"/>
      <c r="O3399" s="76" t="s">
        <v>1490</v>
      </c>
      <c r="P3399" s="77">
        <v>3276557997965</v>
      </c>
      <c r="Q3399" s="135" t="s">
        <v>1398</v>
      </c>
      <c r="R3399" s="77"/>
      <c r="S3399" s="78"/>
      <c r="T3399" s="119">
        <v>85</v>
      </c>
    </row>
    <row r="3400" spans="2:20" x14ac:dyDescent="0.25">
      <c r="B3400" s="70">
        <v>408232</v>
      </c>
      <c r="C3400" s="144">
        <v>408257</v>
      </c>
      <c r="D3400" s="144">
        <v>408258</v>
      </c>
      <c r="E3400" s="43" t="s">
        <v>43</v>
      </c>
      <c r="N3400" s="72"/>
      <c r="O3400" s="76" t="s">
        <v>1490</v>
      </c>
      <c r="P3400" s="77">
        <v>3276557997965</v>
      </c>
      <c r="Q3400" s="135" t="s">
        <v>1398</v>
      </c>
      <c r="R3400" s="77"/>
      <c r="S3400" s="78"/>
      <c r="T3400" s="119">
        <v>100</v>
      </c>
    </row>
    <row r="3401" spans="2:20" x14ac:dyDescent="0.25">
      <c r="B3401" s="79">
        <v>181502</v>
      </c>
      <c r="C3401" s="71">
        <v>181655</v>
      </c>
      <c r="E3401" s="43" t="s">
        <v>43</v>
      </c>
      <c r="N3401" s="72"/>
      <c r="O3401" s="76" t="s">
        <v>1490</v>
      </c>
      <c r="P3401" s="77">
        <v>3276557997965</v>
      </c>
      <c r="Q3401" s="135" t="s">
        <v>1398</v>
      </c>
      <c r="R3401" s="77"/>
      <c r="S3401" s="78"/>
      <c r="T3401" s="119">
        <v>8</v>
      </c>
    </row>
    <row r="3402" spans="2:20" x14ac:dyDescent="0.25">
      <c r="B3402" s="70">
        <v>907408</v>
      </c>
      <c r="E3402" s="43" t="s">
        <v>43</v>
      </c>
      <c r="N3402" s="72"/>
      <c r="O3402" s="76" t="s">
        <v>1490</v>
      </c>
      <c r="P3402" s="77">
        <v>3276557997965</v>
      </c>
      <c r="Q3402" s="135" t="s">
        <v>1398</v>
      </c>
      <c r="R3402" s="77"/>
      <c r="S3402" s="78"/>
      <c r="T3402" s="119">
        <v>10</v>
      </c>
    </row>
    <row r="3403" spans="2:20" x14ac:dyDescent="0.25">
      <c r="B3403" s="79">
        <v>592749</v>
      </c>
      <c r="C3403" s="59">
        <v>592767</v>
      </c>
      <c r="E3403" s="43" t="s">
        <v>43</v>
      </c>
      <c r="N3403" s="72"/>
      <c r="O3403" s="76"/>
      <c r="P3403" s="77"/>
      <c r="Q3403" s="135"/>
      <c r="R3403" s="77"/>
      <c r="S3403" s="78"/>
      <c r="T3403" s="119">
        <v>55</v>
      </c>
    </row>
    <row r="3404" spans="2:20" x14ac:dyDescent="0.25">
      <c r="B3404" s="70">
        <v>907386</v>
      </c>
      <c r="E3404" s="43" t="s">
        <v>43</v>
      </c>
      <c r="N3404" s="72"/>
      <c r="O3404" s="76" t="s">
        <v>1490</v>
      </c>
      <c r="P3404" s="77">
        <v>3276557997965</v>
      </c>
      <c r="Q3404" s="135" t="s">
        <v>1398</v>
      </c>
      <c r="R3404" s="77"/>
      <c r="S3404" s="78"/>
      <c r="T3404" s="119">
        <v>60</v>
      </c>
    </row>
    <row r="3405" spans="2:20" x14ac:dyDescent="0.25">
      <c r="B3405" s="70">
        <v>332937</v>
      </c>
      <c r="C3405" s="144">
        <v>921528</v>
      </c>
      <c r="E3405" s="43" t="s">
        <v>43</v>
      </c>
      <c r="N3405" s="72"/>
      <c r="O3405" s="76" t="s">
        <v>1490</v>
      </c>
      <c r="P3405" s="77">
        <v>3276557997965</v>
      </c>
      <c r="Q3405" s="135" t="s">
        <v>1398</v>
      </c>
      <c r="R3405" s="77"/>
      <c r="S3405" s="78"/>
      <c r="T3405" s="119">
        <v>85</v>
      </c>
    </row>
    <row r="3406" spans="2:20" x14ac:dyDescent="0.25">
      <c r="B3406" s="70">
        <v>862678</v>
      </c>
      <c r="E3406" s="43" t="s">
        <v>43</v>
      </c>
      <c r="N3406" s="72"/>
      <c r="O3406" s="76" t="s">
        <v>1490</v>
      </c>
      <c r="P3406" s="77">
        <v>3276557997965</v>
      </c>
      <c r="Q3406" s="135" t="s">
        <v>1398</v>
      </c>
      <c r="R3406" s="77"/>
      <c r="S3406" s="78"/>
      <c r="T3406" s="119">
        <v>160</v>
      </c>
    </row>
    <row r="3407" spans="2:20" x14ac:dyDescent="0.25">
      <c r="B3407" s="70">
        <v>222415</v>
      </c>
      <c r="C3407" s="144">
        <v>222417</v>
      </c>
      <c r="D3407" s="144">
        <v>510940</v>
      </c>
      <c r="E3407" s="43" t="s">
        <v>43</v>
      </c>
      <c r="N3407" s="72"/>
      <c r="O3407" s="76" t="s">
        <v>1490</v>
      </c>
      <c r="P3407" s="77">
        <v>3276557997965</v>
      </c>
      <c r="Q3407" s="135" t="s">
        <v>1398</v>
      </c>
      <c r="R3407" s="77"/>
      <c r="S3407" s="78"/>
      <c r="T3407" s="119">
        <v>100</v>
      </c>
    </row>
    <row r="3408" spans="2:20" x14ac:dyDescent="0.25">
      <c r="B3408" s="70">
        <v>222420</v>
      </c>
      <c r="C3408" s="144">
        <v>222421</v>
      </c>
      <c r="D3408" s="144">
        <v>510941</v>
      </c>
      <c r="E3408" s="43" t="s">
        <v>43</v>
      </c>
      <c r="N3408" s="72"/>
      <c r="O3408" s="76" t="s">
        <v>1490</v>
      </c>
      <c r="P3408" s="77">
        <v>3276557997965</v>
      </c>
      <c r="Q3408" s="135" t="s">
        <v>1398</v>
      </c>
      <c r="R3408" s="77"/>
      <c r="S3408" s="78"/>
      <c r="T3408" s="119">
        <v>160</v>
      </c>
    </row>
    <row r="3409" spans="2:20" x14ac:dyDescent="0.25">
      <c r="B3409" s="70">
        <v>810570</v>
      </c>
      <c r="E3409" s="43" t="s">
        <v>43</v>
      </c>
      <c r="N3409" s="72"/>
      <c r="O3409" s="76" t="s">
        <v>1490</v>
      </c>
      <c r="P3409" s="77">
        <v>3276557997965</v>
      </c>
      <c r="Q3409" s="135" t="s">
        <v>1398</v>
      </c>
      <c r="R3409" s="77"/>
      <c r="S3409" s="78"/>
      <c r="T3409" s="119">
        <v>70</v>
      </c>
    </row>
    <row r="3410" spans="2:20" x14ac:dyDescent="0.25">
      <c r="B3410" s="83">
        <v>12360</v>
      </c>
      <c r="C3410" s="124">
        <v>12370</v>
      </c>
      <c r="E3410" s="43" t="s">
        <v>43</v>
      </c>
      <c r="N3410" s="72"/>
      <c r="O3410" s="76" t="s">
        <v>1491</v>
      </c>
      <c r="P3410" s="77" t="s">
        <v>84</v>
      </c>
      <c r="Q3410" s="77"/>
      <c r="R3410" s="77"/>
      <c r="S3410" s="78"/>
      <c r="T3410" s="119">
        <v>145</v>
      </c>
    </row>
    <row r="3411" spans="2:20" x14ac:dyDescent="0.25">
      <c r="B3411" s="98">
        <v>393040</v>
      </c>
      <c r="C3411" s="82">
        <v>393047</v>
      </c>
      <c r="E3411" s="43"/>
      <c r="N3411" s="72"/>
      <c r="O3411" s="76"/>
      <c r="P3411" s="77"/>
      <c r="Q3411" s="77"/>
      <c r="R3411" s="77"/>
      <c r="S3411" s="78"/>
      <c r="T3411" s="119">
        <v>6</v>
      </c>
    </row>
    <row r="3412" spans="2:20" x14ac:dyDescent="0.25">
      <c r="B3412" s="98">
        <v>459821</v>
      </c>
      <c r="C3412" s="82">
        <v>459824</v>
      </c>
      <c r="E3412" s="43"/>
      <c r="N3412" s="72"/>
      <c r="O3412" s="76"/>
      <c r="P3412" s="77"/>
      <c r="Q3412" s="77"/>
      <c r="R3412" s="77"/>
      <c r="S3412" s="78"/>
      <c r="T3412" s="119">
        <v>10</v>
      </c>
    </row>
    <row r="3413" spans="2:20" x14ac:dyDescent="0.25">
      <c r="B3413" s="98">
        <v>723708</v>
      </c>
      <c r="C3413" s="82">
        <v>723687</v>
      </c>
      <c r="E3413" s="43"/>
      <c r="N3413" s="72"/>
      <c r="O3413" s="76"/>
      <c r="P3413" s="77"/>
      <c r="Q3413" s="77"/>
      <c r="R3413" s="77"/>
      <c r="S3413" s="78"/>
      <c r="T3413" s="119">
        <v>13</v>
      </c>
    </row>
    <row r="3414" spans="2:20" x14ac:dyDescent="0.25">
      <c r="B3414" s="70">
        <v>222792</v>
      </c>
      <c r="C3414" s="144">
        <v>222800</v>
      </c>
      <c r="D3414" s="144">
        <v>511023</v>
      </c>
      <c r="E3414" s="43" t="s">
        <v>43</v>
      </c>
      <c r="N3414" s="72"/>
      <c r="O3414" s="76" t="s">
        <v>1492</v>
      </c>
      <c r="P3414" s="77">
        <v>3276553428807</v>
      </c>
      <c r="Q3414" s="77"/>
      <c r="R3414" s="77"/>
      <c r="S3414" s="78"/>
      <c r="T3414" s="119">
        <v>10</v>
      </c>
    </row>
    <row r="3415" spans="2:20" x14ac:dyDescent="0.25">
      <c r="B3415" s="70">
        <v>457528</v>
      </c>
      <c r="C3415" s="144">
        <v>511026</v>
      </c>
      <c r="E3415" s="43" t="s">
        <v>43</v>
      </c>
      <c r="N3415" s="72"/>
      <c r="O3415" s="76" t="s">
        <v>1492</v>
      </c>
      <c r="P3415" s="77">
        <v>3276553428807</v>
      </c>
      <c r="Q3415" s="77"/>
      <c r="R3415" s="77"/>
      <c r="S3415" s="78"/>
      <c r="T3415" s="119">
        <v>60</v>
      </c>
    </row>
    <row r="3416" spans="2:20" x14ac:dyDescent="0.25">
      <c r="B3416" s="70">
        <v>362342</v>
      </c>
      <c r="E3416" s="43" t="s">
        <v>43</v>
      </c>
      <c r="N3416" s="72"/>
      <c r="O3416" s="76" t="s">
        <v>1492</v>
      </c>
      <c r="P3416" s="77">
        <v>3276553428807</v>
      </c>
      <c r="Q3416" s="77"/>
      <c r="R3416" s="77"/>
      <c r="S3416" s="78"/>
      <c r="T3416" s="119">
        <v>85</v>
      </c>
    </row>
    <row r="3417" spans="2:20" x14ac:dyDescent="0.25">
      <c r="B3417" s="70">
        <v>222801</v>
      </c>
      <c r="C3417" s="144">
        <v>222802</v>
      </c>
      <c r="D3417" s="144">
        <v>511024</v>
      </c>
      <c r="E3417" s="43" t="s">
        <v>43</v>
      </c>
      <c r="N3417" s="72"/>
      <c r="O3417" s="76" t="s">
        <v>1492</v>
      </c>
      <c r="P3417" s="77">
        <v>3276553428807</v>
      </c>
      <c r="Q3417" s="77"/>
      <c r="R3417" s="77"/>
      <c r="S3417" s="78"/>
      <c r="T3417" s="119">
        <v>100</v>
      </c>
    </row>
    <row r="3418" spans="2:20" x14ac:dyDescent="0.25">
      <c r="B3418" s="70">
        <v>222809</v>
      </c>
      <c r="C3418" s="144">
        <v>222872</v>
      </c>
      <c r="D3418" s="144">
        <v>511025</v>
      </c>
      <c r="E3418" s="43" t="s">
        <v>43</v>
      </c>
      <c r="N3418" s="72"/>
      <c r="O3418" s="76" t="s">
        <v>1492</v>
      </c>
      <c r="P3418" s="77">
        <v>3276553428807</v>
      </c>
      <c r="Q3418" s="77"/>
      <c r="R3418" s="77"/>
      <c r="S3418" s="78"/>
      <c r="T3418" s="119">
        <v>160</v>
      </c>
    </row>
    <row r="3419" spans="2:20" x14ac:dyDescent="0.25">
      <c r="B3419" s="79">
        <v>183019</v>
      </c>
      <c r="C3419" s="71">
        <v>183047</v>
      </c>
      <c r="E3419" s="43" t="s">
        <v>43</v>
      </c>
      <c r="N3419" s="72"/>
      <c r="O3419" s="76" t="s">
        <v>1493</v>
      </c>
      <c r="P3419" s="77">
        <v>3276557998009</v>
      </c>
      <c r="Q3419" s="135" t="s">
        <v>1398</v>
      </c>
      <c r="R3419" s="77"/>
      <c r="S3419" s="78"/>
      <c r="T3419" s="119">
        <v>8</v>
      </c>
    </row>
    <row r="3420" spans="2:20" x14ac:dyDescent="0.25">
      <c r="B3420" s="70">
        <v>387380</v>
      </c>
      <c r="C3420" s="144">
        <v>427630</v>
      </c>
      <c r="D3420" s="144">
        <v>427632</v>
      </c>
      <c r="E3420" s="43" t="s">
        <v>43</v>
      </c>
      <c r="N3420" s="72"/>
      <c r="O3420" s="76" t="s">
        <v>1493</v>
      </c>
      <c r="P3420" s="77">
        <v>3276557998009</v>
      </c>
      <c r="Q3420" s="135" t="s">
        <v>1398</v>
      </c>
      <c r="R3420" s="77"/>
      <c r="S3420" s="78"/>
      <c r="T3420" s="119">
        <v>10</v>
      </c>
    </row>
    <row r="3421" spans="2:20" x14ac:dyDescent="0.25">
      <c r="B3421" s="70">
        <v>408016</v>
      </c>
      <c r="C3421" s="144">
        <v>408017</v>
      </c>
      <c r="D3421" s="144">
        <v>408019</v>
      </c>
      <c r="E3421" s="43" t="s">
        <v>43</v>
      </c>
      <c r="N3421" s="72"/>
      <c r="O3421" s="76" t="s">
        <v>1493</v>
      </c>
      <c r="P3421" s="77">
        <v>3276557998009</v>
      </c>
      <c r="Q3421" s="135" t="s">
        <v>1398</v>
      </c>
      <c r="R3421" s="77"/>
      <c r="S3421" s="78"/>
      <c r="T3421" s="119">
        <v>60</v>
      </c>
    </row>
    <row r="3422" spans="2:20" x14ac:dyDescent="0.25">
      <c r="B3422" s="79">
        <v>66168</v>
      </c>
      <c r="C3422" s="71">
        <v>66170</v>
      </c>
      <c r="D3422" s="71"/>
      <c r="E3422" s="43"/>
      <c r="N3422" s="72"/>
      <c r="O3422" s="76"/>
      <c r="P3422" s="77"/>
      <c r="Q3422" s="135"/>
      <c r="R3422" s="77"/>
      <c r="S3422" s="78"/>
      <c r="T3422" s="119">
        <v>70</v>
      </c>
    </row>
    <row r="3423" spans="2:20" x14ac:dyDescent="0.25">
      <c r="B3423" s="70">
        <v>940326</v>
      </c>
      <c r="C3423" s="144">
        <v>940333</v>
      </c>
      <c r="E3423" s="43" t="s">
        <v>43</v>
      </c>
      <c r="N3423" s="72"/>
      <c r="O3423" s="76" t="s">
        <v>1493</v>
      </c>
      <c r="P3423" s="77">
        <v>3276557998009</v>
      </c>
      <c r="Q3423" s="135" t="s">
        <v>1398</v>
      </c>
      <c r="R3423" s="77"/>
      <c r="S3423" s="78"/>
      <c r="T3423" s="119">
        <v>85</v>
      </c>
    </row>
    <row r="3424" spans="2:20" x14ac:dyDescent="0.25">
      <c r="B3424" s="70">
        <v>408172</v>
      </c>
      <c r="C3424" s="144">
        <v>408177</v>
      </c>
      <c r="D3424" s="144">
        <v>408180</v>
      </c>
      <c r="E3424" s="43" t="s">
        <v>43</v>
      </c>
      <c r="N3424" s="72"/>
      <c r="O3424" s="76" t="s">
        <v>1493</v>
      </c>
      <c r="P3424" s="77">
        <v>3276557998009</v>
      </c>
      <c r="Q3424" s="135" t="s">
        <v>1398</v>
      </c>
      <c r="R3424" s="77"/>
      <c r="S3424" s="78"/>
      <c r="T3424" s="119">
        <v>100</v>
      </c>
    </row>
    <row r="3425" spans="2:20" x14ac:dyDescent="0.25">
      <c r="B3425" s="70">
        <v>183001</v>
      </c>
      <c r="C3425" s="144">
        <v>183018</v>
      </c>
      <c r="E3425" s="43" t="s">
        <v>43</v>
      </c>
      <c r="N3425" s="72"/>
      <c r="O3425" s="76" t="s">
        <v>1493</v>
      </c>
      <c r="P3425" s="77">
        <v>3276557998009</v>
      </c>
      <c r="Q3425" s="135" t="s">
        <v>1398</v>
      </c>
      <c r="R3425" s="77"/>
      <c r="S3425" s="78"/>
      <c r="T3425" s="119">
        <v>8</v>
      </c>
    </row>
    <row r="3426" spans="2:20" x14ac:dyDescent="0.25">
      <c r="B3426" s="70">
        <v>907414</v>
      </c>
      <c r="E3426" s="43" t="s">
        <v>43</v>
      </c>
      <c r="N3426" s="72"/>
      <c r="O3426" s="76" t="s">
        <v>1493</v>
      </c>
      <c r="P3426" s="77">
        <v>3276557998009</v>
      </c>
      <c r="Q3426" s="135" t="s">
        <v>1398</v>
      </c>
      <c r="R3426" s="77"/>
      <c r="S3426" s="78"/>
      <c r="T3426" s="119">
        <v>10</v>
      </c>
    </row>
    <row r="3427" spans="2:20" x14ac:dyDescent="0.25">
      <c r="B3427" s="70">
        <v>907411</v>
      </c>
      <c r="E3427" s="43" t="s">
        <v>43</v>
      </c>
      <c r="N3427" s="72"/>
      <c r="O3427" s="76" t="s">
        <v>1493</v>
      </c>
      <c r="P3427" s="77">
        <v>3276557998009</v>
      </c>
      <c r="Q3427" s="135" t="s">
        <v>1398</v>
      </c>
      <c r="R3427" s="77"/>
      <c r="S3427" s="78"/>
      <c r="T3427" s="119">
        <v>60</v>
      </c>
    </row>
    <row r="3428" spans="2:20" x14ac:dyDescent="0.25">
      <c r="B3428" s="70">
        <v>851680</v>
      </c>
      <c r="C3428" s="144">
        <v>851706</v>
      </c>
      <c r="E3428" s="43" t="s">
        <v>43</v>
      </c>
      <c r="N3428" s="72"/>
      <c r="O3428" s="76" t="s">
        <v>1493</v>
      </c>
      <c r="P3428" s="77">
        <v>3276557998009</v>
      </c>
      <c r="Q3428" s="135" t="s">
        <v>1398</v>
      </c>
      <c r="R3428" s="77"/>
      <c r="S3428" s="78"/>
      <c r="T3428" s="119">
        <v>85</v>
      </c>
    </row>
    <row r="3429" spans="2:20" x14ac:dyDescent="0.25">
      <c r="B3429" s="70">
        <v>253739</v>
      </c>
      <c r="E3429" s="43" t="s">
        <v>43</v>
      </c>
      <c r="N3429" s="72"/>
      <c r="O3429" s="76" t="s">
        <v>1493</v>
      </c>
      <c r="P3429" s="77">
        <v>3276557998009</v>
      </c>
      <c r="Q3429" s="135" t="s">
        <v>1398</v>
      </c>
      <c r="R3429" s="77"/>
      <c r="S3429" s="78"/>
      <c r="T3429" s="119">
        <v>88</v>
      </c>
    </row>
    <row r="3430" spans="2:20" x14ac:dyDescent="0.25">
      <c r="B3430" s="70">
        <v>862661</v>
      </c>
      <c r="E3430" s="43" t="s">
        <v>43</v>
      </c>
      <c r="N3430" s="72"/>
      <c r="O3430" s="76" t="s">
        <v>1493</v>
      </c>
      <c r="P3430" s="77">
        <v>3276557998009</v>
      </c>
      <c r="Q3430" s="135" t="s">
        <v>1398</v>
      </c>
      <c r="R3430" s="77"/>
      <c r="S3430" s="78"/>
      <c r="T3430" s="119">
        <v>160</v>
      </c>
    </row>
    <row r="3431" spans="2:20" x14ac:dyDescent="0.25">
      <c r="B3431" s="79">
        <v>912511</v>
      </c>
      <c r="C3431" s="59">
        <v>912617</v>
      </c>
      <c r="E3431" s="43" t="s">
        <v>43</v>
      </c>
      <c r="N3431" s="72"/>
      <c r="O3431" s="76" t="s">
        <v>1493</v>
      </c>
      <c r="P3431" s="77">
        <v>3276557998009</v>
      </c>
      <c r="Q3431" s="135" t="s">
        <v>1398</v>
      </c>
      <c r="R3431" s="77"/>
      <c r="S3431" s="78"/>
      <c r="T3431" s="119">
        <v>6</v>
      </c>
    </row>
    <row r="3432" spans="2:20" x14ac:dyDescent="0.25">
      <c r="B3432" s="79">
        <v>967031</v>
      </c>
      <c r="C3432" s="59">
        <v>967032</v>
      </c>
      <c r="E3432" s="43" t="s">
        <v>43</v>
      </c>
      <c r="N3432" s="72"/>
      <c r="O3432" s="76" t="s">
        <v>1493</v>
      </c>
      <c r="P3432" s="77">
        <v>3276557998009</v>
      </c>
      <c r="Q3432" s="135" t="s">
        <v>1398</v>
      </c>
      <c r="R3432" s="77"/>
      <c r="S3432" s="78"/>
      <c r="T3432" s="119">
        <v>50</v>
      </c>
    </row>
    <row r="3433" spans="2:20" x14ac:dyDescent="0.25">
      <c r="B3433" s="70">
        <v>810566</v>
      </c>
      <c r="E3433" s="43" t="s">
        <v>43</v>
      </c>
      <c r="N3433" s="72"/>
      <c r="O3433" s="76" t="s">
        <v>1493</v>
      </c>
      <c r="P3433" s="77">
        <v>3276557998009</v>
      </c>
      <c r="Q3433" s="135" t="s">
        <v>1398</v>
      </c>
      <c r="R3433" s="77"/>
      <c r="S3433" s="78"/>
      <c r="T3433" s="119">
        <v>70</v>
      </c>
    </row>
    <row r="3434" spans="2:20" x14ac:dyDescent="0.25">
      <c r="B3434" s="70">
        <v>930746</v>
      </c>
      <c r="C3434" s="144">
        <v>391009</v>
      </c>
      <c r="E3434" s="43" t="s">
        <v>43</v>
      </c>
      <c r="N3434" s="72"/>
      <c r="O3434" s="76" t="s">
        <v>1493</v>
      </c>
      <c r="P3434" s="77">
        <v>3276557998009</v>
      </c>
      <c r="Q3434" s="135" t="s">
        <v>1398</v>
      </c>
      <c r="R3434" s="77"/>
      <c r="S3434" s="78"/>
      <c r="T3434" s="119">
        <v>85</v>
      </c>
    </row>
    <row r="3435" spans="2:20" x14ac:dyDescent="0.25">
      <c r="B3435" s="70">
        <v>760222</v>
      </c>
      <c r="C3435" s="144">
        <v>760503</v>
      </c>
      <c r="E3435" s="43" t="s">
        <v>43</v>
      </c>
      <c r="N3435" s="72"/>
      <c r="O3435" s="76" t="s">
        <v>1494</v>
      </c>
      <c r="P3435" s="77" t="s">
        <v>61</v>
      </c>
      <c r="Q3435" s="77"/>
      <c r="R3435" s="77"/>
      <c r="S3435" s="78"/>
      <c r="T3435" s="119">
        <v>1</v>
      </c>
    </row>
    <row r="3436" spans="2:20" x14ac:dyDescent="0.25">
      <c r="B3436" s="70">
        <v>760223</v>
      </c>
      <c r="C3436" s="144">
        <v>760502</v>
      </c>
      <c r="E3436" s="43" t="s">
        <v>43</v>
      </c>
      <c r="N3436" s="72"/>
      <c r="O3436" s="76" t="s">
        <v>1494</v>
      </c>
      <c r="P3436" s="77" t="s">
        <v>61</v>
      </c>
      <c r="Q3436" s="77"/>
      <c r="R3436" s="77"/>
      <c r="S3436" s="78"/>
      <c r="T3436" s="119">
        <v>5</v>
      </c>
    </row>
    <row r="3437" spans="2:20" x14ac:dyDescent="0.25">
      <c r="B3437" s="70">
        <v>760225</v>
      </c>
      <c r="C3437" s="144">
        <v>760500</v>
      </c>
      <c r="E3437" s="43" t="s">
        <v>43</v>
      </c>
      <c r="N3437" s="72"/>
      <c r="O3437" s="76" t="s">
        <v>1494</v>
      </c>
      <c r="P3437" s="77" t="s">
        <v>61</v>
      </c>
      <c r="Q3437" s="77"/>
      <c r="R3437" s="77"/>
      <c r="S3437" s="78"/>
      <c r="T3437" s="119">
        <v>50</v>
      </c>
    </row>
    <row r="3438" spans="2:20" x14ac:dyDescent="0.25">
      <c r="B3438" s="70">
        <v>222429</v>
      </c>
      <c r="C3438" s="144">
        <v>222430</v>
      </c>
      <c r="D3438" s="144">
        <v>510973</v>
      </c>
      <c r="E3438" s="43" t="s">
        <v>43</v>
      </c>
      <c r="N3438" s="72"/>
      <c r="O3438" s="76" t="s">
        <v>1495</v>
      </c>
      <c r="P3438" s="77">
        <v>3276557101904</v>
      </c>
      <c r="Q3438" s="135" t="s">
        <v>1398</v>
      </c>
      <c r="R3438" s="77"/>
      <c r="S3438" s="78"/>
      <c r="T3438" s="119">
        <v>10</v>
      </c>
    </row>
    <row r="3439" spans="2:20" x14ac:dyDescent="0.25">
      <c r="B3439" s="70">
        <v>457522</v>
      </c>
      <c r="C3439" s="144">
        <v>510991</v>
      </c>
      <c r="E3439" s="43" t="s">
        <v>43</v>
      </c>
      <c r="N3439" s="72"/>
      <c r="O3439" s="76" t="s">
        <v>1495</v>
      </c>
      <c r="P3439" s="77">
        <v>3276557101904</v>
      </c>
      <c r="Q3439" s="135" t="s">
        <v>1398</v>
      </c>
      <c r="R3439" s="77"/>
      <c r="S3439" s="78"/>
      <c r="T3439" s="119">
        <v>60</v>
      </c>
    </row>
    <row r="3440" spans="2:20" x14ac:dyDescent="0.25">
      <c r="B3440" s="70">
        <v>222431</v>
      </c>
      <c r="C3440" s="144">
        <v>222432</v>
      </c>
      <c r="D3440" s="144">
        <v>510974</v>
      </c>
      <c r="E3440" s="43" t="s">
        <v>43</v>
      </c>
      <c r="N3440" s="72"/>
      <c r="O3440" s="76" t="s">
        <v>1495</v>
      </c>
      <c r="P3440" s="77">
        <v>3276557101904</v>
      </c>
      <c r="Q3440" s="135" t="s">
        <v>1398</v>
      </c>
      <c r="R3440" s="77"/>
      <c r="S3440" s="78"/>
      <c r="T3440" s="119">
        <v>100</v>
      </c>
    </row>
    <row r="3441" spans="2:20" x14ac:dyDescent="0.25">
      <c r="B3441" s="70">
        <v>222433</v>
      </c>
      <c r="C3441" s="144">
        <v>222436</v>
      </c>
      <c r="D3441" s="144">
        <v>510985</v>
      </c>
      <c r="E3441" s="43" t="s">
        <v>43</v>
      </c>
      <c r="N3441" s="72"/>
      <c r="O3441" s="76" t="s">
        <v>1495</v>
      </c>
      <c r="P3441" s="77">
        <v>3276557101904</v>
      </c>
      <c r="Q3441" s="135" t="s">
        <v>1398</v>
      </c>
      <c r="R3441" s="77"/>
      <c r="S3441" s="78"/>
      <c r="T3441" s="119">
        <v>160</v>
      </c>
    </row>
    <row r="3442" spans="2:20" x14ac:dyDescent="0.25">
      <c r="B3442" s="70">
        <v>222413</v>
      </c>
      <c r="C3442" s="144">
        <v>222414</v>
      </c>
      <c r="D3442" s="144">
        <v>510942</v>
      </c>
      <c r="E3442" s="43" t="s">
        <v>43</v>
      </c>
      <c r="N3442" s="72"/>
      <c r="O3442" s="76" t="s">
        <v>1496</v>
      </c>
      <c r="P3442" s="77" t="s">
        <v>61</v>
      </c>
      <c r="Q3442" s="77"/>
      <c r="R3442" s="77"/>
      <c r="S3442" s="78"/>
      <c r="T3442" s="119">
        <v>10</v>
      </c>
    </row>
    <row r="3443" spans="2:20" x14ac:dyDescent="0.25">
      <c r="B3443" s="70">
        <v>457500</v>
      </c>
      <c r="C3443" s="144">
        <v>510963</v>
      </c>
      <c r="E3443" s="43" t="s">
        <v>43</v>
      </c>
      <c r="N3443" s="72"/>
      <c r="O3443" s="76" t="s">
        <v>1496</v>
      </c>
      <c r="P3443" s="77" t="s">
        <v>61</v>
      </c>
      <c r="Q3443" s="77"/>
      <c r="R3443" s="77"/>
      <c r="S3443" s="78"/>
      <c r="T3443" s="119">
        <v>60</v>
      </c>
    </row>
    <row r="3444" spans="2:20" x14ac:dyDescent="0.25">
      <c r="B3444" s="70">
        <v>222418</v>
      </c>
      <c r="C3444" s="144">
        <v>222419</v>
      </c>
      <c r="D3444" s="144">
        <v>510943</v>
      </c>
      <c r="E3444" s="43" t="s">
        <v>43</v>
      </c>
      <c r="N3444" s="72"/>
      <c r="O3444" s="76" t="s">
        <v>1496</v>
      </c>
      <c r="P3444" s="77" t="s">
        <v>61</v>
      </c>
      <c r="Q3444" s="77"/>
      <c r="R3444" s="77"/>
      <c r="S3444" s="78"/>
      <c r="T3444" s="119">
        <v>100</v>
      </c>
    </row>
    <row r="3445" spans="2:20" x14ac:dyDescent="0.25">
      <c r="B3445" s="70">
        <v>222423</v>
      </c>
      <c r="C3445" s="144">
        <v>222424</v>
      </c>
      <c r="D3445" s="144">
        <v>510954</v>
      </c>
      <c r="E3445" s="43" t="s">
        <v>43</v>
      </c>
      <c r="N3445" s="72"/>
      <c r="O3445" s="76" t="s">
        <v>1496</v>
      </c>
      <c r="P3445" s="77" t="s">
        <v>61</v>
      </c>
      <c r="Q3445" s="77"/>
      <c r="R3445" s="77"/>
      <c r="S3445" s="78"/>
      <c r="T3445" s="119">
        <v>160</v>
      </c>
    </row>
    <row r="3446" spans="2:20" x14ac:dyDescent="0.25">
      <c r="B3446" s="70">
        <v>387377</v>
      </c>
      <c r="C3446" s="144">
        <v>427623</v>
      </c>
      <c r="D3446" s="144">
        <v>427625</v>
      </c>
      <c r="E3446" s="43" t="s">
        <v>43</v>
      </c>
      <c r="N3446" s="72"/>
      <c r="O3446" s="76" t="s">
        <v>1497</v>
      </c>
      <c r="P3446" s="136">
        <v>3276557997958</v>
      </c>
      <c r="Q3446" s="135" t="s">
        <v>1398</v>
      </c>
      <c r="R3446" s="77"/>
      <c r="S3446" s="78"/>
      <c r="T3446" s="119">
        <v>10</v>
      </c>
    </row>
    <row r="3447" spans="2:20" x14ac:dyDescent="0.25">
      <c r="B3447" s="70">
        <v>408097</v>
      </c>
      <c r="C3447" s="144">
        <v>408104</v>
      </c>
      <c r="D3447" s="144">
        <v>408114</v>
      </c>
      <c r="E3447" s="43" t="s">
        <v>43</v>
      </c>
      <c r="N3447" s="72"/>
      <c r="O3447" s="76" t="s">
        <v>1497</v>
      </c>
      <c r="P3447" s="136">
        <v>3276557997958</v>
      </c>
      <c r="Q3447" s="135" t="s">
        <v>1398</v>
      </c>
      <c r="R3447" s="77"/>
      <c r="S3447" s="78"/>
      <c r="T3447" s="119">
        <v>60</v>
      </c>
    </row>
    <row r="3448" spans="2:20" x14ac:dyDescent="0.25">
      <c r="B3448" s="79">
        <v>66159</v>
      </c>
      <c r="C3448" s="71">
        <v>66161</v>
      </c>
      <c r="D3448" s="71"/>
      <c r="E3448" s="43" t="s">
        <v>43</v>
      </c>
      <c r="N3448" s="72"/>
      <c r="O3448" s="76"/>
      <c r="P3448" s="136"/>
      <c r="Q3448" s="135"/>
      <c r="R3448" s="77"/>
      <c r="S3448" s="78"/>
      <c r="T3448" s="119">
        <v>70</v>
      </c>
    </row>
    <row r="3449" spans="2:20" x14ac:dyDescent="0.25">
      <c r="B3449" s="70">
        <v>923531</v>
      </c>
      <c r="C3449" s="144">
        <v>923532</v>
      </c>
      <c r="E3449" s="43" t="s">
        <v>43</v>
      </c>
      <c r="N3449" s="72"/>
      <c r="O3449" s="76" t="s">
        <v>1497</v>
      </c>
      <c r="P3449" s="136">
        <v>3276557997958</v>
      </c>
      <c r="Q3449" s="135" t="s">
        <v>1398</v>
      </c>
      <c r="R3449" s="77"/>
      <c r="S3449" s="78"/>
      <c r="T3449" s="119">
        <v>85</v>
      </c>
    </row>
    <row r="3450" spans="2:20" x14ac:dyDescent="0.25">
      <c r="B3450" s="70">
        <v>408214</v>
      </c>
      <c r="C3450" s="144">
        <v>408219</v>
      </c>
      <c r="D3450" s="144">
        <v>408220</v>
      </c>
      <c r="E3450" s="43" t="s">
        <v>43</v>
      </c>
      <c r="N3450" s="72"/>
      <c r="O3450" s="76" t="s">
        <v>1497</v>
      </c>
      <c r="P3450" s="136">
        <v>3276557997958</v>
      </c>
      <c r="Q3450" s="135" t="s">
        <v>1398</v>
      </c>
      <c r="R3450" s="77"/>
      <c r="S3450" s="78"/>
      <c r="T3450" s="119">
        <v>100</v>
      </c>
    </row>
    <row r="3451" spans="2:20" x14ac:dyDescent="0.25">
      <c r="B3451" s="70">
        <v>387335</v>
      </c>
      <c r="C3451" s="144">
        <v>427614</v>
      </c>
      <c r="D3451" s="144">
        <v>427617</v>
      </c>
      <c r="E3451" s="43" t="s">
        <v>43</v>
      </c>
      <c r="N3451" s="72"/>
      <c r="O3451" s="76" t="s">
        <v>1498</v>
      </c>
      <c r="P3451" s="77">
        <v>3276557997996</v>
      </c>
      <c r="Q3451" s="135" t="s">
        <v>1398</v>
      </c>
      <c r="R3451" s="77"/>
      <c r="S3451" s="78"/>
      <c r="T3451" s="119">
        <v>10</v>
      </c>
    </row>
    <row r="3452" spans="2:20" x14ac:dyDescent="0.25">
      <c r="B3452" s="70">
        <v>408055</v>
      </c>
      <c r="C3452" s="144">
        <v>408058</v>
      </c>
      <c r="D3452" s="144">
        <v>408063</v>
      </c>
      <c r="E3452" s="43" t="s">
        <v>43</v>
      </c>
      <c r="N3452" s="72"/>
      <c r="O3452" s="76" t="s">
        <v>1498</v>
      </c>
      <c r="P3452" s="77">
        <v>3276557997996</v>
      </c>
      <c r="Q3452" s="135" t="s">
        <v>1398</v>
      </c>
      <c r="R3452" s="77"/>
      <c r="S3452" s="78"/>
      <c r="T3452" s="119">
        <v>60</v>
      </c>
    </row>
    <row r="3453" spans="2:20" x14ac:dyDescent="0.25">
      <c r="B3453" s="79">
        <v>66121</v>
      </c>
      <c r="C3453" s="71">
        <v>66145</v>
      </c>
      <c r="D3453" s="71"/>
      <c r="E3453" s="43" t="s">
        <v>43</v>
      </c>
      <c r="N3453" s="72"/>
      <c r="O3453" s="76"/>
      <c r="P3453" s="77"/>
      <c r="Q3453" s="135"/>
      <c r="R3453" s="77"/>
      <c r="S3453" s="78"/>
      <c r="T3453" s="119">
        <v>70</v>
      </c>
    </row>
    <row r="3454" spans="2:20" x14ac:dyDescent="0.25">
      <c r="B3454" s="70">
        <v>923535</v>
      </c>
      <c r="C3454" s="144">
        <v>923582</v>
      </c>
      <c r="E3454" s="43" t="s">
        <v>43</v>
      </c>
      <c r="N3454" s="72"/>
      <c r="O3454" s="76" t="s">
        <v>1498</v>
      </c>
      <c r="P3454" s="77">
        <v>3276557997996</v>
      </c>
      <c r="Q3454" s="135" t="s">
        <v>1398</v>
      </c>
      <c r="R3454" s="77"/>
      <c r="S3454" s="78"/>
      <c r="T3454" s="119">
        <v>85</v>
      </c>
    </row>
    <row r="3455" spans="2:20" x14ac:dyDescent="0.25">
      <c r="B3455" s="70">
        <v>408196</v>
      </c>
      <c r="C3455" s="144">
        <v>408199</v>
      </c>
      <c r="D3455" s="144">
        <v>408206</v>
      </c>
      <c r="E3455" s="43" t="s">
        <v>43</v>
      </c>
      <c r="N3455" s="72"/>
      <c r="O3455" s="76" t="s">
        <v>1498</v>
      </c>
      <c r="P3455" s="77">
        <v>3276557997996</v>
      </c>
      <c r="Q3455" s="135" t="s">
        <v>1398</v>
      </c>
      <c r="R3455" s="77"/>
      <c r="S3455" s="78"/>
      <c r="T3455" s="119">
        <v>100</v>
      </c>
    </row>
    <row r="3456" spans="2:20" x14ac:dyDescent="0.25">
      <c r="B3456" s="70">
        <v>222527</v>
      </c>
      <c r="C3456" s="144">
        <v>222528</v>
      </c>
      <c r="D3456" s="144">
        <v>511007</v>
      </c>
      <c r="E3456" s="43" t="s">
        <v>43</v>
      </c>
      <c r="N3456" s="72"/>
      <c r="O3456" s="76" t="s">
        <v>1499</v>
      </c>
      <c r="P3456" s="77">
        <v>3276553428814</v>
      </c>
      <c r="Q3456" s="77"/>
      <c r="R3456" s="77"/>
      <c r="S3456" s="78"/>
      <c r="T3456" s="119">
        <v>10</v>
      </c>
    </row>
    <row r="3457" spans="2:20" x14ac:dyDescent="0.25">
      <c r="B3457" s="70">
        <v>457778</v>
      </c>
      <c r="C3457" s="144">
        <v>511010</v>
      </c>
      <c r="E3457" s="43" t="s">
        <v>43</v>
      </c>
      <c r="N3457" s="72"/>
      <c r="O3457" s="76" t="s">
        <v>1499</v>
      </c>
      <c r="P3457" s="77">
        <v>3276553428814</v>
      </c>
      <c r="Q3457" s="77"/>
      <c r="R3457" s="77"/>
      <c r="S3457" s="78"/>
      <c r="T3457" s="119">
        <v>60</v>
      </c>
    </row>
    <row r="3458" spans="2:20" x14ac:dyDescent="0.25">
      <c r="B3458" s="70">
        <v>332939</v>
      </c>
      <c r="E3458" s="43" t="s">
        <v>43</v>
      </c>
      <c r="N3458" s="72"/>
      <c r="O3458" s="76" t="s">
        <v>1499</v>
      </c>
      <c r="P3458" s="77">
        <v>3276553428814</v>
      </c>
      <c r="Q3458" s="77"/>
      <c r="R3458" s="77"/>
      <c r="S3458" s="78"/>
      <c r="T3458" s="119">
        <v>85</v>
      </c>
    </row>
    <row r="3459" spans="2:20" x14ac:dyDescent="0.25">
      <c r="B3459" s="70">
        <v>222532</v>
      </c>
      <c r="C3459" s="144">
        <v>222534</v>
      </c>
      <c r="D3459" s="144">
        <v>511008</v>
      </c>
      <c r="E3459" s="43" t="s">
        <v>43</v>
      </c>
      <c r="N3459" s="72"/>
      <c r="O3459" s="76" t="s">
        <v>1499</v>
      </c>
      <c r="P3459" s="77">
        <v>3276553428814</v>
      </c>
      <c r="Q3459" s="77"/>
      <c r="R3459" s="77"/>
      <c r="S3459" s="78"/>
      <c r="T3459" s="119">
        <v>100</v>
      </c>
    </row>
    <row r="3460" spans="2:20" x14ac:dyDescent="0.25">
      <c r="B3460" s="70">
        <v>222535</v>
      </c>
      <c r="C3460" s="144">
        <v>222539</v>
      </c>
      <c r="D3460" s="144">
        <v>511009</v>
      </c>
      <c r="E3460" s="43" t="s">
        <v>43</v>
      </c>
      <c r="N3460" s="72"/>
      <c r="O3460" s="76" t="s">
        <v>1499</v>
      </c>
      <c r="P3460" s="77">
        <v>3276553428814</v>
      </c>
      <c r="Q3460" s="77"/>
      <c r="R3460" s="77"/>
      <c r="S3460" s="78"/>
      <c r="T3460" s="119">
        <v>160</v>
      </c>
    </row>
    <row r="3461" spans="2:20" x14ac:dyDescent="0.25">
      <c r="B3461" s="70">
        <v>674915</v>
      </c>
      <c r="E3461" s="43" t="s">
        <v>43</v>
      </c>
      <c r="N3461" s="72"/>
      <c r="O3461" s="76" t="s">
        <v>1499</v>
      </c>
      <c r="P3461" s="77">
        <v>3276553428814</v>
      </c>
      <c r="Q3461" s="77"/>
      <c r="R3461" s="77"/>
      <c r="S3461" s="78"/>
      <c r="T3461" s="119">
        <v>10</v>
      </c>
    </row>
    <row r="3462" spans="2:20" x14ac:dyDescent="0.25">
      <c r="B3462" s="70">
        <v>674917</v>
      </c>
      <c r="E3462" s="43" t="s">
        <v>43</v>
      </c>
      <c r="N3462" s="72"/>
      <c r="O3462" s="76" t="s">
        <v>1499</v>
      </c>
      <c r="P3462" s="77">
        <v>3276553428814</v>
      </c>
      <c r="Q3462" s="77"/>
      <c r="R3462" s="77"/>
      <c r="S3462" s="78"/>
      <c r="T3462" s="119">
        <v>60</v>
      </c>
    </row>
    <row r="3463" spans="2:20" x14ac:dyDescent="0.25">
      <c r="B3463" s="70">
        <v>103912</v>
      </c>
      <c r="C3463" s="144">
        <v>787032</v>
      </c>
      <c r="E3463" s="43" t="s">
        <v>43</v>
      </c>
      <c r="N3463" s="72"/>
      <c r="O3463" s="76" t="s">
        <v>1499</v>
      </c>
      <c r="P3463" s="77">
        <v>3276553428814</v>
      </c>
      <c r="Q3463" s="77"/>
      <c r="R3463" s="77"/>
      <c r="S3463" s="78"/>
      <c r="T3463" s="119">
        <v>100</v>
      </c>
    </row>
    <row r="3464" spans="2:20" x14ac:dyDescent="0.25">
      <c r="B3464" s="70">
        <v>285100</v>
      </c>
      <c r="E3464" s="43" t="s">
        <v>43</v>
      </c>
      <c r="N3464" s="72"/>
      <c r="O3464" s="76" t="s">
        <v>1499</v>
      </c>
      <c r="P3464" s="77">
        <v>3276553428814</v>
      </c>
      <c r="Q3464" s="77"/>
      <c r="R3464" s="77"/>
      <c r="S3464" s="78"/>
      <c r="T3464" s="119">
        <v>70</v>
      </c>
    </row>
    <row r="3465" spans="2:20" x14ac:dyDescent="0.25">
      <c r="B3465" s="70">
        <v>230782</v>
      </c>
      <c r="C3465" s="144">
        <v>230791</v>
      </c>
      <c r="D3465" s="144">
        <v>511156</v>
      </c>
      <c r="E3465" s="43" t="s">
        <v>43</v>
      </c>
      <c r="N3465" s="72"/>
      <c r="O3465" s="76" t="s">
        <v>1500</v>
      </c>
      <c r="P3465" s="77" t="s">
        <v>61</v>
      </c>
      <c r="Q3465" s="77"/>
      <c r="R3465" s="77"/>
      <c r="S3465" s="78"/>
      <c r="T3465" s="119">
        <v>10</v>
      </c>
    </row>
    <row r="3466" spans="2:20" x14ac:dyDescent="0.25">
      <c r="B3466" s="70">
        <v>787364</v>
      </c>
      <c r="C3466" s="144">
        <v>964184</v>
      </c>
      <c r="E3466" s="43" t="s">
        <v>43</v>
      </c>
      <c r="N3466" s="72"/>
      <c r="O3466" s="76" t="s">
        <v>1500</v>
      </c>
      <c r="P3466" s="77" t="s">
        <v>61</v>
      </c>
      <c r="Q3466" s="77"/>
      <c r="R3466" s="77"/>
      <c r="S3466" s="78"/>
      <c r="T3466" s="119">
        <v>60</v>
      </c>
    </row>
    <row r="3467" spans="2:20" x14ac:dyDescent="0.25">
      <c r="B3467" s="70">
        <v>230800</v>
      </c>
      <c r="C3467" s="144">
        <v>230803</v>
      </c>
      <c r="D3467" s="144">
        <v>511161</v>
      </c>
      <c r="E3467" s="43" t="s">
        <v>43</v>
      </c>
      <c r="N3467" s="72"/>
      <c r="O3467" s="76" t="s">
        <v>1500</v>
      </c>
      <c r="P3467" s="77" t="s">
        <v>61</v>
      </c>
      <c r="Q3467" s="77"/>
      <c r="R3467" s="77"/>
      <c r="S3467" s="78"/>
      <c r="T3467" s="119">
        <v>100</v>
      </c>
    </row>
    <row r="3468" spans="2:20" x14ac:dyDescent="0.25">
      <c r="B3468" s="70">
        <v>230805</v>
      </c>
      <c r="C3468" s="144">
        <v>230809</v>
      </c>
      <c r="D3468" s="144">
        <v>511166</v>
      </c>
      <c r="E3468" s="43" t="s">
        <v>43</v>
      </c>
      <c r="N3468" s="72"/>
      <c r="O3468" s="76" t="s">
        <v>1500</v>
      </c>
      <c r="P3468" s="77" t="s">
        <v>61</v>
      </c>
      <c r="Q3468" s="77"/>
      <c r="R3468" s="77"/>
      <c r="S3468" s="78"/>
      <c r="T3468" s="119">
        <v>160</v>
      </c>
    </row>
    <row r="3469" spans="2:20" x14ac:dyDescent="0.25">
      <c r="B3469" s="70">
        <v>182960</v>
      </c>
      <c r="C3469" s="144">
        <v>182967</v>
      </c>
      <c r="E3469" s="43" t="s">
        <v>43</v>
      </c>
      <c r="N3469" s="72"/>
      <c r="O3469" s="76" t="s">
        <v>1501</v>
      </c>
      <c r="P3469" s="77">
        <v>3276557997972</v>
      </c>
      <c r="Q3469" s="135" t="s">
        <v>1398</v>
      </c>
      <c r="R3469" s="77"/>
      <c r="S3469" s="78"/>
      <c r="T3469" s="119">
        <v>8</v>
      </c>
    </row>
    <row r="3470" spans="2:20" x14ac:dyDescent="0.25">
      <c r="B3470" s="70">
        <v>387379</v>
      </c>
      <c r="C3470" s="144">
        <v>427626</v>
      </c>
      <c r="D3470" s="144">
        <v>427629</v>
      </c>
      <c r="E3470" s="43" t="s">
        <v>43</v>
      </c>
      <c r="N3470" s="72"/>
      <c r="O3470" s="76" t="s">
        <v>1501</v>
      </c>
      <c r="P3470" s="77">
        <v>3276557997972</v>
      </c>
      <c r="Q3470" s="135" t="s">
        <v>1398</v>
      </c>
      <c r="R3470" s="77"/>
      <c r="S3470" s="78"/>
      <c r="T3470" s="119">
        <v>10</v>
      </c>
    </row>
    <row r="3471" spans="2:20" x14ac:dyDescent="0.25">
      <c r="B3471" s="70">
        <v>408130</v>
      </c>
      <c r="C3471" s="144">
        <v>408131</v>
      </c>
      <c r="D3471" s="144">
        <v>408132</v>
      </c>
      <c r="E3471" s="43" t="s">
        <v>43</v>
      </c>
      <c r="N3471" s="72"/>
      <c r="O3471" s="76" t="s">
        <v>1501</v>
      </c>
      <c r="P3471" s="77">
        <v>3276557997972</v>
      </c>
      <c r="Q3471" s="135" t="s">
        <v>1398</v>
      </c>
      <c r="R3471" s="77"/>
      <c r="S3471" s="78"/>
      <c r="T3471" s="119">
        <v>60</v>
      </c>
    </row>
    <row r="3472" spans="2:20" x14ac:dyDescent="0.25">
      <c r="B3472" s="70">
        <v>923610</v>
      </c>
      <c r="C3472" s="144">
        <v>923613</v>
      </c>
      <c r="E3472" s="43" t="s">
        <v>43</v>
      </c>
      <c r="N3472" s="72"/>
      <c r="O3472" s="76" t="s">
        <v>1501</v>
      </c>
      <c r="P3472" s="77">
        <v>3276557997972</v>
      </c>
      <c r="Q3472" s="135" t="s">
        <v>1398</v>
      </c>
      <c r="R3472" s="77"/>
      <c r="S3472" s="78"/>
      <c r="T3472" s="119">
        <v>85</v>
      </c>
    </row>
    <row r="3473" spans="2:20" x14ac:dyDescent="0.25">
      <c r="B3473" s="70">
        <v>408263</v>
      </c>
      <c r="C3473" s="144">
        <v>408264</v>
      </c>
      <c r="D3473" s="144">
        <v>408267</v>
      </c>
      <c r="E3473" s="43" t="s">
        <v>43</v>
      </c>
      <c r="N3473" s="72"/>
      <c r="O3473" s="76" t="s">
        <v>1501</v>
      </c>
      <c r="P3473" s="77">
        <v>3276557997972</v>
      </c>
      <c r="Q3473" s="135" t="s">
        <v>1398</v>
      </c>
      <c r="R3473" s="77"/>
      <c r="S3473" s="78"/>
      <c r="T3473" s="119">
        <v>100</v>
      </c>
    </row>
    <row r="3474" spans="2:20" x14ac:dyDescent="0.25">
      <c r="B3474" s="79">
        <v>182426</v>
      </c>
      <c r="C3474" s="71">
        <v>182898</v>
      </c>
      <c r="E3474" s="43" t="s">
        <v>43</v>
      </c>
      <c r="N3474" s="72"/>
      <c r="O3474" s="76" t="s">
        <v>1501</v>
      </c>
      <c r="P3474" s="77">
        <v>3276557997972</v>
      </c>
      <c r="Q3474" s="135" t="s">
        <v>1398</v>
      </c>
      <c r="R3474" s="77"/>
      <c r="S3474" s="78"/>
      <c r="T3474" s="119">
        <v>8</v>
      </c>
    </row>
    <row r="3475" spans="2:20" x14ac:dyDescent="0.25">
      <c r="B3475" s="70">
        <v>907421</v>
      </c>
      <c r="E3475" s="43" t="s">
        <v>43</v>
      </c>
      <c r="N3475" s="72"/>
      <c r="O3475" s="76" t="s">
        <v>1501</v>
      </c>
      <c r="P3475" s="77">
        <v>3276557997972</v>
      </c>
      <c r="Q3475" s="135" t="s">
        <v>1398</v>
      </c>
      <c r="R3475" s="77"/>
      <c r="S3475" s="78"/>
      <c r="T3475" s="119">
        <v>10</v>
      </c>
    </row>
    <row r="3476" spans="2:20" x14ac:dyDescent="0.25">
      <c r="B3476" s="79">
        <v>592676</v>
      </c>
      <c r="C3476" s="59">
        <v>592659</v>
      </c>
      <c r="E3476" s="43" t="s">
        <v>43</v>
      </c>
      <c r="N3476" s="72"/>
      <c r="O3476" s="76" t="s">
        <v>1501</v>
      </c>
      <c r="P3476" s="77">
        <v>3276557997972</v>
      </c>
      <c r="Q3476" s="135" t="s">
        <v>1398</v>
      </c>
      <c r="R3476" s="77"/>
      <c r="S3476" s="78"/>
      <c r="T3476" s="119">
        <v>55</v>
      </c>
    </row>
    <row r="3477" spans="2:20" x14ac:dyDescent="0.25">
      <c r="B3477" s="70">
        <v>907419</v>
      </c>
      <c r="E3477" s="43" t="s">
        <v>43</v>
      </c>
      <c r="N3477" s="72"/>
      <c r="O3477" s="76" t="s">
        <v>1501</v>
      </c>
      <c r="P3477" s="77">
        <v>3276557997972</v>
      </c>
      <c r="Q3477" s="135" t="s">
        <v>1398</v>
      </c>
      <c r="R3477" s="77"/>
      <c r="S3477" s="78"/>
      <c r="T3477" s="119">
        <v>60</v>
      </c>
    </row>
    <row r="3478" spans="2:20" x14ac:dyDescent="0.25">
      <c r="B3478" s="70">
        <v>374151</v>
      </c>
      <c r="C3478" s="144">
        <v>852561</v>
      </c>
      <c r="D3478" s="71">
        <v>726070</v>
      </c>
      <c r="E3478" s="43" t="s">
        <v>43</v>
      </c>
      <c r="N3478" s="72"/>
      <c r="O3478" s="76" t="s">
        <v>1501</v>
      </c>
      <c r="P3478" s="77">
        <v>3276557997972</v>
      </c>
      <c r="Q3478" s="135" t="s">
        <v>1398</v>
      </c>
      <c r="R3478" s="77"/>
      <c r="S3478" s="78"/>
      <c r="T3478" s="119">
        <v>85</v>
      </c>
    </row>
    <row r="3479" spans="2:20" x14ac:dyDescent="0.25">
      <c r="B3479" s="70">
        <v>179164</v>
      </c>
      <c r="E3479" s="43" t="s">
        <v>43</v>
      </c>
      <c r="N3479" s="72"/>
      <c r="O3479" s="76" t="s">
        <v>1501</v>
      </c>
      <c r="P3479" s="77">
        <v>3276557997972</v>
      </c>
      <c r="Q3479" s="135" t="s">
        <v>1398</v>
      </c>
      <c r="R3479" s="77"/>
      <c r="S3479" s="78"/>
      <c r="T3479" s="119">
        <v>88</v>
      </c>
    </row>
    <row r="3480" spans="2:20" x14ac:dyDescent="0.25">
      <c r="B3480" s="70">
        <v>862767</v>
      </c>
      <c r="E3480" s="43" t="s">
        <v>43</v>
      </c>
      <c r="N3480" s="72"/>
      <c r="O3480" s="76" t="s">
        <v>1501</v>
      </c>
      <c r="P3480" s="77">
        <v>3276557997972</v>
      </c>
      <c r="Q3480" s="135" t="s">
        <v>1398</v>
      </c>
      <c r="R3480" s="77"/>
      <c r="S3480" s="78"/>
      <c r="T3480" s="119">
        <v>160</v>
      </c>
    </row>
    <row r="3481" spans="2:20" x14ac:dyDescent="0.25">
      <c r="B3481" s="70">
        <v>561803</v>
      </c>
      <c r="C3481" s="144">
        <v>561825</v>
      </c>
      <c r="E3481" s="43" t="s">
        <v>43</v>
      </c>
      <c r="N3481" s="72"/>
      <c r="O3481" s="76" t="s">
        <v>1501</v>
      </c>
      <c r="P3481" s="77">
        <v>3276557997972</v>
      </c>
      <c r="Q3481" s="135" t="s">
        <v>1398</v>
      </c>
      <c r="R3481" s="77"/>
      <c r="S3481" s="78"/>
      <c r="T3481" s="119">
        <v>70</v>
      </c>
    </row>
    <row r="3482" spans="2:20" x14ac:dyDescent="0.25">
      <c r="B3482" s="79">
        <v>474147</v>
      </c>
      <c r="C3482" s="71">
        <v>474150</v>
      </c>
      <c r="E3482" s="43" t="s">
        <v>43</v>
      </c>
      <c r="N3482" s="72"/>
      <c r="O3482" s="76" t="s">
        <v>1501</v>
      </c>
      <c r="P3482" s="77">
        <v>3276557997972</v>
      </c>
      <c r="Q3482" s="135" t="s">
        <v>1398</v>
      </c>
      <c r="R3482" s="77"/>
      <c r="S3482" s="78"/>
      <c r="T3482" s="119">
        <v>50</v>
      </c>
    </row>
    <row r="3483" spans="2:20" x14ac:dyDescent="0.25">
      <c r="B3483" s="79">
        <v>474145</v>
      </c>
      <c r="C3483" s="71">
        <v>474142</v>
      </c>
      <c r="D3483" s="84"/>
      <c r="E3483" s="43" t="s">
        <v>43</v>
      </c>
      <c r="N3483" s="72"/>
      <c r="O3483" s="76" t="s">
        <v>1501</v>
      </c>
      <c r="P3483" s="77">
        <v>3276557997972</v>
      </c>
      <c r="Q3483" s="135" t="s">
        <v>1398</v>
      </c>
      <c r="R3483" s="77"/>
      <c r="S3483" s="78"/>
      <c r="T3483" s="119">
        <v>6</v>
      </c>
    </row>
    <row r="3484" spans="2:20" x14ac:dyDescent="0.25">
      <c r="B3484" s="70">
        <v>222442</v>
      </c>
      <c r="C3484" s="144">
        <v>222443</v>
      </c>
      <c r="D3484" s="144">
        <v>510993</v>
      </c>
      <c r="E3484" s="43" t="s">
        <v>43</v>
      </c>
      <c r="N3484" s="72"/>
      <c r="O3484" s="76" t="s">
        <v>1502</v>
      </c>
      <c r="P3484" s="77">
        <v>3276552598259</v>
      </c>
      <c r="Q3484" s="135" t="s">
        <v>1398</v>
      </c>
      <c r="R3484" s="77"/>
      <c r="S3484" s="78"/>
      <c r="T3484" s="119">
        <v>10</v>
      </c>
    </row>
    <row r="3485" spans="2:20" x14ac:dyDescent="0.25">
      <c r="B3485" s="70">
        <v>457527</v>
      </c>
      <c r="C3485" s="144">
        <v>510996</v>
      </c>
      <c r="E3485" s="43" t="s">
        <v>43</v>
      </c>
      <c r="N3485" s="72"/>
      <c r="O3485" s="76" t="s">
        <v>1502</v>
      </c>
      <c r="P3485" s="77">
        <v>3276552598259</v>
      </c>
      <c r="Q3485" s="135" t="s">
        <v>1398</v>
      </c>
      <c r="R3485" s="77"/>
      <c r="S3485" s="78"/>
      <c r="T3485" s="119">
        <v>60</v>
      </c>
    </row>
    <row r="3486" spans="2:20" x14ac:dyDescent="0.25">
      <c r="B3486" s="70">
        <v>547087</v>
      </c>
      <c r="C3486" s="144">
        <v>547085</v>
      </c>
      <c r="E3486" s="43" t="s">
        <v>43</v>
      </c>
      <c r="N3486" s="72"/>
      <c r="O3486" s="76" t="s">
        <v>1502</v>
      </c>
      <c r="P3486" s="77">
        <v>3276552598259</v>
      </c>
      <c r="Q3486" s="135" t="s">
        <v>1398</v>
      </c>
      <c r="R3486" s="77"/>
      <c r="S3486" s="78"/>
      <c r="T3486" s="119">
        <v>85</v>
      </c>
    </row>
    <row r="3487" spans="2:20" x14ac:dyDescent="0.25">
      <c r="B3487" s="70">
        <v>222445</v>
      </c>
      <c r="C3487" s="144">
        <v>222446</v>
      </c>
      <c r="D3487" s="144">
        <v>510994</v>
      </c>
      <c r="E3487" s="43" t="s">
        <v>43</v>
      </c>
      <c r="F3487" s="71">
        <v>869909</v>
      </c>
      <c r="N3487" s="72"/>
      <c r="O3487" s="76" t="s">
        <v>1502</v>
      </c>
      <c r="P3487" s="77">
        <v>3276552598259</v>
      </c>
      <c r="Q3487" s="135" t="s">
        <v>1398</v>
      </c>
      <c r="R3487" s="77"/>
      <c r="S3487" s="78"/>
      <c r="T3487" s="119">
        <v>100</v>
      </c>
    </row>
    <row r="3488" spans="2:20" x14ac:dyDescent="0.25">
      <c r="B3488" s="70">
        <v>222447</v>
      </c>
      <c r="C3488" s="144">
        <v>222448</v>
      </c>
      <c r="D3488" s="144">
        <v>510995</v>
      </c>
      <c r="E3488" s="43" t="s">
        <v>43</v>
      </c>
      <c r="N3488" s="72"/>
      <c r="O3488" s="76" t="s">
        <v>1502</v>
      </c>
      <c r="P3488" s="77">
        <v>3276552598259</v>
      </c>
      <c r="Q3488" s="135" t="s">
        <v>1398</v>
      </c>
      <c r="R3488" s="77"/>
      <c r="S3488" s="78"/>
      <c r="T3488" s="119">
        <v>160</v>
      </c>
    </row>
    <row r="3489" spans="2:20" x14ac:dyDescent="0.25">
      <c r="B3489" s="79">
        <v>183118</v>
      </c>
      <c r="C3489" s="71">
        <v>183119</v>
      </c>
      <c r="E3489" s="43" t="s">
        <v>43</v>
      </c>
      <c r="N3489" s="72"/>
      <c r="O3489" s="76" t="s">
        <v>1503</v>
      </c>
      <c r="P3489" s="77">
        <v>3276557997989</v>
      </c>
      <c r="Q3489" s="135" t="s">
        <v>1398</v>
      </c>
      <c r="R3489" s="77"/>
      <c r="S3489" s="78"/>
      <c r="T3489" s="119">
        <v>8</v>
      </c>
    </row>
    <row r="3490" spans="2:20" x14ac:dyDescent="0.25">
      <c r="B3490" s="70">
        <v>908822</v>
      </c>
      <c r="C3490" s="144">
        <v>225747</v>
      </c>
      <c r="E3490" s="43" t="s">
        <v>43</v>
      </c>
      <c r="N3490" s="72"/>
      <c r="O3490" s="76" t="s">
        <v>1503</v>
      </c>
      <c r="P3490" s="77">
        <v>3276557997989</v>
      </c>
      <c r="Q3490" s="135" t="s">
        <v>1398</v>
      </c>
      <c r="R3490" s="77"/>
      <c r="S3490" s="78"/>
      <c r="T3490" s="119">
        <v>10</v>
      </c>
    </row>
    <row r="3491" spans="2:20" x14ac:dyDescent="0.25">
      <c r="B3491" s="70">
        <v>908824</v>
      </c>
      <c r="E3491" s="43" t="s">
        <v>43</v>
      </c>
      <c r="N3491" s="72"/>
      <c r="O3491" s="76" t="s">
        <v>1503</v>
      </c>
      <c r="P3491" s="77">
        <v>3276557997989</v>
      </c>
      <c r="Q3491" s="135" t="s">
        <v>1398</v>
      </c>
      <c r="R3491" s="77"/>
      <c r="S3491" s="78"/>
      <c r="T3491" s="119">
        <v>60</v>
      </c>
    </row>
    <row r="3492" spans="2:20" x14ac:dyDescent="0.25">
      <c r="B3492" s="70">
        <v>921927</v>
      </c>
      <c r="C3492" s="144">
        <v>921982</v>
      </c>
      <c r="E3492" s="43" t="s">
        <v>43</v>
      </c>
      <c r="N3492" s="72"/>
      <c r="O3492" s="76" t="s">
        <v>1503</v>
      </c>
      <c r="P3492" s="77">
        <v>3276557997989</v>
      </c>
      <c r="Q3492" s="135" t="s">
        <v>1398</v>
      </c>
      <c r="R3492" s="77"/>
      <c r="S3492" s="78"/>
      <c r="T3492" s="119">
        <v>85</v>
      </c>
    </row>
    <row r="3493" spans="2:20" x14ac:dyDescent="0.25">
      <c r="B3493" s="79">
        <v>183144</v>
      </c>
      <c r="C3493" s="71">
        <v>183162</v>
      </c>
      <c r="E3493" s="43" t="s">
        <v>43</v>
      </c>
      <c r="N3493" s="72"/>
      <c r="O3493" s="76" t="s">
        <v>1503</v>
      </c>
      <c r="P3493" s="77">
        <v>3276557997989</v>
      </c>
      <c r="Q3493" s="135" t="s">
        <v>1398</v>
      </c>
      <c r="R3493" s="77"/>
      <c r="S3493" s="78"/>
      <c r="T3493" s="119">
        <v>8</v>
      </c>
    </row>
    <row r="3494" spans="2:20" x14ac:dyDescent="0.25">
      <c r="B3494" s="70">
        <v>547062</v>
      </c>
      <c r="C3494" s="144">
        <v>547077</v>
      </c>
      <c r="D3494" s="144">
        <v>511011</v>
      </c>
      <c r="E3494" s="43" t="s">
        <v>43</v>
      </c>
      <c r="N3494" s="72"/>
      <c r="O3494" s="76" t="s">
        <v>1503</v>
      </c>
      <c r="P3494" s="77">
        <v>3276557997989</v>
      </c>
      <c r="Q3494" s="135" t="s">
        <v>1398</v>
      </c>
      <c r="R3494" s="77"/>
      <c r="S3494" s="78"/>
      <c r="T3494" s="119">
        <v>85</v>
      </c>
    </row>
    <row r="3495" spans="2:20" x14ac:dyDescent="0.25">
      <c r="B3495" s="70">
        <v>222491</v>
      </c>
      <c r="C3495" s="144">
        <v>222492</v>
      </c>
      <c r="D3495" s="144">
        <v>511011</v>
      </c>
      <c r="E3495" s="43" t="s">
        <v>43</v>
      </c>
      <c r="N3495" s="72"/>
      <c r="O3495" s="76" t="s">
        <v>1503</v>
      </c>
      <c r="P3495" s="77">
        <v>3276557997989</v>
      </c>
      <c r="Q3495" s="135" t="s">
        <v>1398</v>
      </c>
      <c r="R3495" s="77"/>
      <c r="S3495" s="78"/>
      <c r="T3495" s="119">
        <v>100</v>
      </c>
    </row>
    <row r="3496" spans="2:20" x14ac:dyDescent="0.25">
      <c r="B3496" s="70">
        <v>222494</v>
      </c>
      <c r="C3496" s="144">
        <v>222495</v>
      </c>
      <c r="D3496" s="144">
        <v>511014</v>
      </c>
      <c r="E3496" s="43" t="s">
        <v>43</v>
      </c>
      <c r="N3496" s="72"/>
      <c r="O3496" s="76" t="s">
        <v>1503</v>
      </c>
      <c r="P3496" s="77">
        <v>3276557997989</v>
      </c>
      <c r="Q3496" s="135" t="s">
        <v>1398</v>
      </c>
      <c r="R3496" s="77"/>
      <c r="S3496" s="78"/>
      <c r="T3496" s="119">
        <v>160</v>
      </c>
    </row>
    <row r="3497" spans="2:20" x14ac:dyDescent="0.25">
      <c r="B3497" s="79">
        <v>545752</v>
      </c>
      <c r="C3497" s="71">
        <v>545761</v>
      </c>
      <c r="D3497" s="71"/>
      <c r="E3497" s="43" t="s">
        <v>43</v>
      </c>
      <c r="N3497" s="72"/>
      <c r="O3497" s="76"/>
      <c r="P3497" s="77"/>
      <c r="Q3497" s="135"/>
      <c r="R3497" s="77"/>
      <c r="S3497" s="78"/>
      <c r="T3497" s="119">
        <v>6</v>
      </c>
    </row>
    <row r="3498" spans="2:20" x14ac:dyDescent="0.25">
      <c r="B3498" s="79">
        <v>545750</v>
      </c>
      <c r="C3498" s="71">
        <v>545670</v>
      </c>
      <c r="D3498" s="71"/>
      <c r="E3498" s="43" t="s">
        <v>43</v>
      </c>
      <c r="N3498" s="72"/>
      <c r="O3498" s="76"/>
      <c r="P3498" s="77"/>
      <c r="Q3498" s="135"/>
      <c r="R3498" s="77"/>
      <c r="S3498" s="78"/>
      <c r="T3498" s="119">
        <v>50</v>
      </c>
    </row>
    <row r="3499" spans="2:20" x14ac:dyDescent="0.25">
      <c r="B3499" s="70">
        <v>810565</v>
      </c>
      <c r="E3499" s="43" t="s">
        <v>43</v>
      </c>
      <c r="N3499" s="72"/>
      <c r="O3499" s="76" t="s">
        <v>1503</v>
      </c>
      <c r="P3499" s="77">
        <v>3276557997989</v>
      </c>
      <c r="Q3499" s="135" t="s">
        <v>1398</v>
      </c>
      <c r="R3499" s="77"/>
      <c r="S3499" s="78"/>
      <c r="T3499" s="119">
        <v>70</v>
      </c>
    </row>
    <row r="3500" spans="2:20" x14ac:dyDescent="0.25">
      <c r="B3500" s="79">
        <v>183206</v>
      </c>
      <c r="C3500" s="71">
        <v>183209</v>
      </c>
      <c r="E3500" s="43" t="s">
        <v>43</v>
      </c>
      <c r="N3500" s="72"/>
      <c r="O3500" s="76" t="s">
        <v>1503</v>
      </c>
      <c r="P3500" s="77">
        <v>3276557997989</v>
      </c>
      <c r="Q3500" s="135" t="s">
        <v>1398</v>
      </c>
      <c r="R3500" s="77"/>
      <c r="S3500" s="78"/>
      <c r="T3500" s="119">
        <v>8</v>
      </c>
    </row>
    <row r="3501" spans="2:20" x14ac:dyDescent="0.25">
      <c r="B3501" s="70">
        <v>387363</v>
      </c>
      <c r="C3501" s="144">
        <v>427618</v>
      </c>
      <c r="D3501" s="144">
        <v>427621</v>
      </c>
      <c r="E3501" s="43" t="s">
        <v>43</v>
      </c>
      <c r="N3501" s="72"/>
      <c r="O3501" s="76" t="s">
        <v>1503</v>
      </c>
      <c r="P3501" s="77">
        <v>3276557997989</v>
      </c>
      <c r="Q3501" s="135" t="s">
        <v>1398</v>
      </c>
      <c r="R3501" s="77"/>
      <c r="S3501" s="78"/>
      <c r="T3501" s="119">
        <v>10</v>
      </c>
    </row>
    <row r="3502" spans="2:20" x14ac:dyDescent="0.25">
      <c r="B3502" s="70">
        <v>408136</v>
      </c>
      <c r="C3502" s="144">
        <v>408139</v>
      </c>
      <c r="D3502" s="144">
        <v>408140</v>
      </c>
      <c r="E3502" s="43" t="s">
        <v>43</v>
      </c>
      <c r="N3502" s="72"/>
      <c r="O3502" s="76" t="s">
        <v>1503</v>
      </c>
      <c r="P3502" s="77">
        <v>3276557997989</v>
      </c>
      <c r="Q3502" s="135" t="s">
        <v>1398</v>
      </c>
      <c r="R3502" s="77"/>
      <c r="S3502" s="78"/>
      <c r="T3502" s="119">
        <v>60</v>
      </c>
    </row>
    <row r="3503" spans="2:20" x14ac:dyDescent="0.25">
      <c r="B3503" s="70">
        <v>923619</v>
      </c>
      <c r="C3503" s="144">
        <v>923633</v>
      </c>
      <c r="E3503" s="43" t="s">
        <v>43</v>
      </c>
      <c r="N3503" s="72"/>
      <c r="O3503" s="76" t="s">
        <v>1503</v>
      </c>
      <c r="P3503" s="77">
        <v>3276557997989</v>
      </c>
      <c r="Q3503" s="135" t="s">
        <v>1398</v>
      </c>
      <c r="R3503" s="77"/>
      <c r="S3503" s="78"/>
      <c r="T3503" s="119">
        <v>85</v>
      </c>
    </row>
    <row r="3504" spans="2:20" x14ac:dyDescent="0.25">
      <c r="B3504" s="70">
        <v>408278</v>
      </c>
      <c r="C3504" s="144">
        <v>408286</v>
      </c>
      <c r="D3504" s="144">
        <v>408287</v>
      </c>
      <c r="E3504" s="43" t="s">
        <v>43</v>
      </c>
      <c r="N3504" s="72"/>
      <c r="O3504" s="76" t="s">
        <v>1503</v>
      </c>
      <c r="P3504" s="77">
        <v>3276557997989</v>
      </c>
      <c r="Q3504" s="135" t="s">
        <v>1398</v>
      </c>
      <c r="R3504" s="77"/>
      <c r="S3504" s="78"/>
      <c r="T3504" s="119">
        <v>100</v>
      </c>
    </row>
    <row r="3505" spans="2:20" x14ac:dyDescent="0.25">
      <c r="B3505" s="79">
        <v>584530</v>
      </c>
      <c r="C3505" s="71">
        <v>584616</v>
      </c>
      <c r="D3505" s="71"/>
      <c r="E3505" s="43" t="s">
        <v>43</v>
      </c>
      <c r="N3505" s="72"/>
      <c r="O3505" s="76"/>
      <c r="P3505" s="77"/>
      <c r="Q3505" s="135"/>
      <c r="R3505" s="77"/>
      <c r="S3505" s="78"/>
      <c r="T3505" s="119"/>
    </row>
    <row r="3506" spans="2:20" x14ac:dyDescent="0.25">
      <c r="B3506" s="70">
        <v>55034</v>
      </c>
      <c r="C3506" s="71"/>
      <c r="E3506" s="43" t="s">
        <v>43</v>
      </c>
      <c r="N3506" s="72"/>
      <c r="O3506" s="76" t="s">
        <v>1504</v>
      </c>
      <c r="P3506" s="77">
        <v>3276552598280</v>
      </c>
      <c r="Q3506" s="135" t="s">
        <v>1398</v>
      </c>
      <c r="R3506" s="77"/>
      <c r="S3506" s="78"/>
      <c r="T3506" s="119">
        <v>12</v>
      </c>
    </row>
    <row r="3507" spans="2:20" x14ac:dyDescent="0.25">
      <c r="B3507" s="70">
        <v>547107</v>
      </c>
      <c r="C3507" s="144">
        <v>547105</v>
      </c>
      <c r="E3507" s="43" t="s">
        <v>43</v>
      </c>
      <c r="N3507" s="72"/>
      <c r="O3507" s="76" t="s">
        <v>1504</v>
      </c>
      <c r="P3507" s="77">
        <v>3276552598280</v>
      </c>
      <c r="Q3507" s="135" t="s">
        <v>1398</v>
      </c>
      <c r="R3507" s="77"/>
      <c r="S3507" s="78"/>
      <c r="T3507" s="119">
        <v>13</v>
      </c>
    </row>
    <row r="3508" spans="2:20" x14ac:dyDescent="0.25">
      <c r="B3508" s="70">
        <v>547140</v>
      </c>
      <c r="C3508" s="144">
        <v>547120</v>
      </c>
      <c r="E3508" s="43" t="s">
        <v>43</v>
      </c>
      <c r="N3508" s="72"/>
      <c r="O3508" s="76" t="s">
        <v>1504</v>
      </c>
      <c r="P3508" s="77">
        <v>3276552598280</v>
      </c>
      <c r="Q3508" s="135" t="s">
        <v>1398</v>
      </c>
      <c r="R3508" s="77"/>
      <c r="S3508" s="78"/>
      <c r="T3508" s="119">
        <v>16</v>
      </c>
    </row>
    <row r="3509" spans="2:20" x14ac:dyDescent="0.25">
      <c r="B3509" s="70">
        <v>606383</v>
      </c>
      <c r="C3509" s="71"/>
      <c r="E3509" s="43" t="s">
        <v>43</v>
      </c>
      <c r="N3509" s="72"/>
      <c r="O3509" s="76" t="s">
        <v>1504</v>
      </c>
      <c r="P3509" s="77">
        <v>3276552598280</v>
      </c>
      <c r="Q3509" s="135" t="s">
        <v>1398</v>
      </c>
      <c r="R3509" s="77"/>
      <c r="S3509" s="78"/>
      <c r="T3509" s="119">
        <v>96</v>
      </c>
    </row>
    <row r="3510" spans="2:20" x14ac:dyDescent="0.25">
      <c r="B3510" s="79">
        <v>673148</v>
      </c>
      <c r="C3510" s="71"/>
      <c r="E3510" s="43" t="s">
        <v>43</v>
      </c>
      <c r="N3510" s="72"/>
      <c r="O3510" s="76" t="s">
        <v>1505</v>
      </c>
      <c r="P3510" s="77"/>
      <c r="Q3510" s="135"/>
      <c r="R3510" s="77"/>
      <c r="S3510" s="78"/>
      <c r="T3510" s="119">
        <v>6</v>
      </c>
    </row>
    <row r="3511" spans="2:20" x14ac:dyDescent="0.25">
      <c r="B3511" s="79">
        <v>673190</v>
      </c>
      <c r="C3511" s="71">
        <v>673212</v>
      </c>
      <c r="E3511" s="43" t="s">
        <v>43</v>
      </c>
      <c r="N3511" s="72"/>
      <c r="O3511" s="76" t="s">
        <v>1505</v>
      </c>
      <c r="P3511" s="77"/>
      <c r="Q3511" s="135"/>
      <c r="R3511" s="77"/>
      <c r="S3511" s="78"/>
      <c r="T3511" s="119">
        <v>13</v>
      </c>
    </row>
    <row r="3512" spans="2:20" x14ac:dyDescent="0.25">
      <c r="B3512" s="70">
        <v>541292</v>
      </c>
      <c r="C3512" s="144">
        <v>574800</v>
      </c>
      <c r="E3512" s="43" t="s">
        <v>43</v>
      </c>
      <c r="N3512" s="72"/>
      <c r="O3512" s="76" t="s">
        <v>1506</v>
      </c>
      <c r="P3512" s="77" t="s">
        <v>61</v>
      </c>
      <c r="Q3512" s="77"/>
      <c r="R3512" s="77"/>
      <c r="S3512" s="78"/>
      <c r="T3512" s="119">
        <v>6</v>
      </c>
    </row>
    <row r="3513" spans="2:20" x14ac:dyDescent="0.25">
      <c r="B3513" s="70">
        <v>277640</v>
      </c>
      <c r="C3513" s="144">
        <v>277643</v>
      </c>
      <c r="E3513" s="43" t="s">
        <v>43</v>
      </c>
      <c r="N3513" s="72"/>
      <c r="O3513" s="76" t="s">
        <v>1506</v>
      </c>
      <c r="P3513" s="77" t="s">
        <v>61</v>
      </c>
      <c r="Q3513" s="77"/>
      <c r="R3513" s="77"/>
      <c r="S3513" s="78"/>
      <c r="T3513" s="119">
        <v>12</v>
      </c>
    </row>
    <row r="3514" spans="2:20" x14ac:dyDescent="0.25">
      <c r="B3514" s="70">
        <v>911716</v>
      </c>
      <c r="C3514" s="71"/>
      <c r="E3514" s="43" t="s">
        <v>43</v>
      </c>
      <c r="N3514" s="72"/>
      <c r="O3514" s="76" t="s">
        <v>1506</v>
      </c>
      <c r="P3514" s="77" t="s">
        <v>61</v>
      </c>
      <c r="Q3514" s="77"/>
      <c r="R3514" s="77"/>
      <c r="S3514" s="78"/>
      <c r="T3514" s="119">
        <v>6</v>
      </c>
    </row>
    <row r="3515" spans="2:20" x14ac:dyDescent="0.25">
      <c r="B3515" s="70">
        <v>223041</v>
      </c>
      <c r="C3515" s="144">
        <v>223046</v>
      </c>
      <c r="D3515" s="144">
        <v>511117</v>
      </c>
      <c r="E3515" s="43" t="s">
        <v>43</v>
      </c>
      <c r="N3515" s="72"/>
      <c r="O3515" s="76" t="s">
        <v>1506</v>
      </c>
      <c r="P3515" s="77" t="s">
        <v>61</v>
      </c>
      <c r="Q3515" s="77"/>
      <c r="R3515" s="77"/>
      <c r="S3515" s="78"/>
      <c r="T3515" s="119">
        <v>12</v>
      </c>
    </row>
    <row r="3516" spans="2:20" x14ac:dyDescent="0.25">
      <c r="B3516" s="70">
        <v>415401</v>
      </c>
      <c r="E3516" s="43" t="s">
        <v>43</v>
      </c>
      <c r="N3516" s="72"/>
      <c r="O3516" s="76" t="s">
        <v>1507</v>
      </c>
      <c r="P3516" s="77" t="s">
        <v>61</v>
      </c>
      <c r="Q3516" s="77"/>
      <c r="R3516" s="77"/>
      <c r="S3516" s="78"/>
      <c r="T3516" s="119">
        <v>6</v>
      </c>
    </row>
    <row r="3517" spans="2:20" x14ac:dyDescent="0.25">
      <c r="B3517" s="70">
        <v>677455</v>
      </c>
      <c r="E3517" s="43" t="s">
        <v>43</v>
      </c>
      <c r="N3517" s="72"/>
      <c r="O3517" s="76" t="s">
        <v>1507</v>
      </c>
      <c r="P3517" s="77" t="s">
        <v>61</v>
      </c>
      <c r="Q3517" s="77"/>
      <c r="R3517" s="77"/>
      <c r="S3517" s="78"/>
      <c r="T3517" s="119">
        <v>12</v>
      </c>
    </row>
    <row r="3518" spans="2:20" x14ac:dyDescent="0.25">
      <c r="B3518" s="70">
        <v>790572</v>
      </c>
      <c r="E3518" s="43" t="s">
        <v>43</v>
      </c>
      <c r="N3518" s="72"/>
      <c r="O3518" s="76" t="s">
        <v>1507</v>
      </c>
      <c r="P3518" s="77" t="s">
        <v>61</v>
      </c>
      <c r="Q3518" s="77"/>
      <c r="R3518" s="77"/>
      <c r="S3518" s="78"/>
      <c r="T3518" s="119">
        <v>6</v>
      </c>
    </row>
    <row r="3519" spans="2:20" x14ac:dyDescent="0.25">
      <c r="B3519" s="79">
        <v>957334</v>
      </c>
      <c r="C3519" s="71">
        <v>957381</v>
      </c>
      <c r="E3519" s="43" t="s">
        <v>43</v>
      </c>
      <c r="N3519" s="72"/>
      <c r="O3519" s="76" t="s">
        <v>1508</v>
      </c>
      <c r="P3519" s="77"/>
      <c r="Q3519" s="77"/>
      <c r="R3519" s="77"/>
      <c r="S3519" s="78"/>
      <c r="T3519" s="119">
        <v>8</v>
      </c>
    </row>
    <row r="3520" spans="2:20" x14ac:dyDescent="0.25">
      <c r="B3520" s="79">
        <v>472216</v>
      </c>
      <c r="C3520" s="71">
        <v>472224</v>
      </c>
      <c r="D3520" s="71"/>
      <c r="E3520" s="43" t="s">
        <v>43</v>
      </c>
      <c r="F3520" s="71"/>
      <c r="G3520" s="71"/>
      <c r="H3520" s="71"/>
      <c r="I3520" s="71"/>
      <c r="J3520" s="71"/>
      <c r="K3520" s="71"/>
      <c r="L3520" s="71"/>
      <c r="M3520" s="71"/>
      <c r="N3520" s="72"/>
      <c r="O3520" s="76"/>
      <c r="P3520" s="77"/>
      <c r="Q3520" s="77"/>
      <c r="R3520" s="77"/>
      <c r="S3520" s="78"/>
      <c r="T3520" s="119">
        <v>8</v>
      </c>
    </row>
    <row r="3521" spans="2:20" x14ac:dyDescent="0.25">
      <c r="B3521" s="70">
        <v>280055</v>
      </c>
      <c r="E3521" s="43" t="s">
        <v>43</v>
      </c>
      <c r="N3521" s="72"/>
      <c r="O3521" s="76" t="s">
        <v>1509</v>
      </c>
      <c r="P3521" s="77" t="s">
        <v>61</v>
      </c>
      <c r="Q3521" s="77"/>
      <c r="R3521" s="77"/>
      <c r="S3521" s="78"/>
      <c r="T3521" s="119">
        <v>6</v>
      </c>
    </row>
    <row r="3522" spans="2:20" x14ac:dyDescent="0.25">
      <c r="B3522" s="70">
        <v>697693</v>
      </c>
      <c r="E3522" s="43" t="s">
        <v>43</v>
      </c>
      <c r="N3522" s="72"/>
      <c r="O3522" s="76" t="s">
        <v>1509</v>
      </c>
      <c r="P3522" s="77" t="s">
        <v>61</v>
      </c>
      <c r="Q3522" s="77"/>
      <c r="R3522" s="77"/>
      <c r="S3522" s="78"/>
      <c r="T3522" s="119">
        <v>10</v>
      </c>
    </row>
    <row r="3523" spans="2:20" x14ac:dyDescent="0.25">
      <c r="B3523" s="70">
        <v>232834</v>
      </c>
      <c r="E3523" s="43" t="s">
        <v>43</v>
      </c>
      <c r="N3523" s="72"/>
      <c r="O3523" s="76" t="s">
        <v>1509</v>
      </c>
      <c r="P3523" s="77" t="s">
        <v>61</v>
      </c>
      <c r="Q3523" s="77"/>
      <c r="R3523" s="77"/>
      <c r="S3523" s="78"/>
      <c r="T3523" s="119">
        <v>12</v>
      </c>
    </row>
    <row r="3524" spans="2:20" x14ac:dyDescent="0.25">
      <c r="B3524" s="70">
        <v>232819</v>
      </c>
      <c r="E3524" s="43" t="s">
        <v>43</v>
      </c>
      <c r="N3524" s="72"/>
      <c r="O3524" s="76" t="s">
        <v>1509</v>
      </c>
      <c r="P3524" s="77" t="s">
        <v>61</v>
      </c>
      <c r="Q3524" s="77"/>
      <c r="R3524" s="77"/>
      <c r="S3524" s="78"/>
      <c r="T3524" s="119">
        <v>18</v>
      </c>
    </row>
    <row r="3525" spans="2:20" x14ac:dyDescent="0.25">
      <c r="B3525" s="70">
        <v>673287</v>
      </c>
      <c r="E3525" s="43" t="s">
        <v>43</v>
      </c>
      <c r="N3525" s="72"/>
      <c r="O3525" s="76" t="s">
        <v>1509</v>
      </c>
      <c r="P3525" s="77" t="s">
        <v>61</v>
      </c>
      <c r="Q3525" s="77"/>
      <c r="R3525" s="77"/>
      <c r="S3525" s="78"/>
      <c r="T3525" s="119">
        <v>85</v>
      </c>
    </row>
    <row r="3526" spans="2:20" x14ac:dyDescent="0.25">
      <c r="B3526" s="79">
        <v>835850</v>
      </c>
      <c r="C3526" s="71">
        <v>835920</v>
      </c>
      <c r="E3526" s="43" t="s">
        <v>43</v>
      </c>
      <c r="N3526" s="72"/>
      <c r="O3526" s="76" t="s">
        <v>1510</v>
      </c>
      <c r="P3526" s="77" t="s">
        <v>84</v>
      </c>
      <c r="Q3526" s="77"/>
      <c r="R3526" s="77"/>
      <c r="S3526" s="78"/>
      <c r="T3526" s="119">
        <v>12</v>
      </c>
    </row>
    <row r="3527" spans="2:20" x14ac:dyDescent="0.25">
      <c r="B3527" s="79">
        <v>836774</v>
      </c>
      <c r="C3527" s="71">
        <v>836775</v>
      </c>
      <c r="E3527" s="43" t="s">
        <v>43</v>
      </c>
      <c r="N3527" s="72"/>
      <c r="O3527" s="76" t="s">
        <v>1511</v>
      </c>
      <c r="P3527" s="77" t="s">
        <v>84</v>
      </c>
      <c r="Q3527" s="77"/>
      <c r="R3527" s="77"/>
      <c r="S3527" s="78"/>
      <c r="T3527" s="119">
        <v>12</v>
      </c>
    </row>
    <row r="3528" spans="2:20" x14ac:dyDescent="0.25">
      <c r="B3528" s="79">
        <v>836762</v>
      </c>
      <c r="C3528" s="71">
        <v>836772</v>
      </c>
      <c r="E3528" s="43" t="s">
        <v>43</v>
      </c>
      <c r="N3528" s="72"/>
      <c r="O3528" s="76" t="s">
        <v>1512</v>
      </c>
      <c r="P3528" s="77" t="s">
        <v>84</v>
      </c>
      <c r="Q3528" s="77"/>
      <c r="R3528" s="77"/>
      <c r="S3528" s="78"/>
      <c r="T3528" s="119">
        <v>13</v>
      </c>
    </row>
    <row r="3529" spans="2:20" x14ac:dyDescent="0.25">
      <c r="B3529" s="79">
        <v>836699</v>
      </c>
      <c r="C3529" s="71">
        <v>836679</v>
      </c>
      <c r="E3529" s="43" t="s">
        <v>43</v>
      </c>
      <c r="N3529" s="72"/>
      <c r="O3529" s="76" t="s">
        <v>1513</v>
      </c>
      <c r="P3529" s="77" t="s">
        <v>84</v>
      </c>
      <c r="Q3529" s="77"/>
      <c r="R3529" s="77"/>
      <c r="S3529" s="78"/>
      <c r="T3529" s="119">
        <v>13</v>
      </c>
    </row>
    <row r="3530" spans="2:20" x14ac:dyDescent="0.25">
      <c r="B3530" s="79">
        <v>835969</v>
      </c>
      <c r="C3530" s="71">
        <v>835996</v>
      </c>
      <c r="E3530" s="43" t="s">
        <v>43</v>
      </c>
      <c r="N3530" s="72"/>
      <c r="O3530" s="76" t="s">
        <v>1514</v>
      </c>
      <c r="P3530" s="77" t="s">
        <v>84</v>
      </c>
      <c r="Q3530" s="77"/>
      <c r="R3530" s="77"/>
      <c r="S3530" s="78"/>
      <c r="T3530" s="119">
        <v>13</v>
      </c>
    </row>
    <row r="3531" spans="2:20" x14ac:dyDescent="0.25">
      <c r="B3531" s="79">
        <v>162222</v>
      </c>
      <c r="C3531" s="71">
        <v>163409</v>
      </c>
      <c r="E3531" s="43" t="s">
        <v>43</v>
      </c>
      <c r="N3531" s="72"/>
      <c r="O3531" s="120" t="s">
        <v>1515</v>
      </c>
      <c r="P3531" s="77" t="s">
        <v>84</v>
      </c>
      <c r="Q3531" s="77"/>
      <c r="R3531" s="77"/>
      <c r="S3531" s="78"/>
      <c r="T3531" s="119">
        <v>12</v>
      </c>
    </row>
    <row r="3532" spans="2:20" x14ac:dyDescent="0.25">
      <c r="B3532" s="79">
        <v>161031</v>
      </c>
      <c r="C3532" s="71">
        <v>161068</v>
      </c>
      <c r="E3532" s="43" t="s">
        <v>43</v>
      </c>
      <c r="N3532" s="72"/>
      <c r="O3532" s="120" t="s">
        <v>1516</v>
      </c>
      <c r="P3532" s="77" t="s">
        <v>84</v>
      </c>
      <c r="Q3532" s="77"/>
      <c r="R3532" s="77"/>
      <c r="S3532" s="78"/>
      <c r="T3532" s="119">
        <v>12</v>
      </c>
    </row>
    <row r="3533" spans="2:20" x14ac:dyDescent="0.25">
      <c r="B3533" s="79">
        <v>160141</v>
      </c>
      <c r="C3533" s="71">
        <v>160175</v>
      </c>
      <c r="E3533" s="43" t="s">
        <v>43</v>
      </c>
      <c r="N3533" s="72"/>
      <c r="O3533" s="120" t="s">
        <v>1517</v>
      </c>
      <c r="P3533" s="77" t="s">
        <v>84</v>
      </c>
      <c r="Q3533" s="77"/>
      <c r="R3533" s="77"/>
      <c r="S3533" s="78"/>
      <c r="T3533" s="119">
        <v>12</v>
      </c>
    </row>
    <row r="3534" spans="2:20" x14ac:dyDescent="0.25">
      <c r="B3534" s="79">
        <v>863504</v>
      </c>
      <c r="C3534" s="71">
        <v>863511</v>
      </c>
      <c r="E3534" s="43" t="s">
        <v>43</v>
      </c>
      <c r="N3534" s="72"/>
      <c r="O3534" s="120" t="s">
        <v>1518</v>
      </c>
      <c r="P3534" s="77" t="s">
        <v>84</v>
      </c>
      <c r="Q3534" s="77"/>
      <c r="R3534" s="77"/>
      <c r="S3534" s="78"/>
      <c r="T3534" s="119">
        <v>12</v>
      </c>
    </row>
    <row r="3535" spans="2:20" x14ac:dyDescent="0.25">
      <c r="B3535" s="79">
        <v>161525</v>
      </c>
      <c r="C3535" s="71">
        <v>161623</v>
      </c>
      <c r="E3535" s="43" t="s">
        <v>43</v>
      </c>
      <c r="N3535" s="72"/>
      <c r="O3535" s="120" t="s">
        <v>1519</v>
      </c>
      <c r="P3535" s="77" t="s">
        <v>84</v>
      </c>
      <c r="Q3535" s="77"/>
      <c r="R3535" s="77"/>
      <c r="S3535" s="78"/>
      <c r="T3535" s="119">
        <v>8</v>
      </c>
    </row>
    <row r="3536" spans="2:20" x14ac:dyDescent="0.25">
      <c r="B3536" s="79">
        <v>706124</v>
      </c>
      <c r="C3536" s="71">
        <v>706138</v>
      </c>
      <c r="E3536" s="43" t="s">
        <v>43</v>
      </c>
      <c r="N3536" s="72"/>
      <c r="O3536" s="120" t="s">
        <v>1519</v>
      </c>
      <c r="P3536" s="77" t="s">
        <v>84</v>
      </c>
      <c r="Q3536" s="77"/>
      <c r="R3536" s="77"/>
      <c r="S3536" s="78"/>
      <c r="T3536" s="119">
        <v>80</v>
      </c>
    </row>
    <row r="3537" spans="2:20" x14ac:dyDescent="0.25">
      <c r="B3537" s="70">
        <v>602848</v>
      </c>
      <c r="E3537" s="43" t="s">
        <v>43</v>
      </c>
      <c r="N3537" s="72"/>
      <c r="O3537" s="76" t="s">
        <v>1520</v>
      </c>
      <c r="P3537" s="77" t="s">
        <v>61</v>
      </c>
      <c r="Q3537" s="77"/>
      <c r="R3537" s="77"/>
      <c r="S3537" s="78"/>
      <c r="T3537" s="119">
        <v>6</v>
      </c>
    </row>
    <row r="3538" spans="2:20" x14ac:dyDescent="0.25">
      <c r="B3538" s="70">
        <v>232828</v>
      </c>
      <c r="C3538" s="144">
        <v>507387</v>
      </c>
      <c r="D3538" s="144">
        <v>507378</v>
      </c>
      <c r="E3538" s="43" t="s">
        <v>43</v>
      </c>
      <c r="N3538" s="72"/>
      <c r="O3538" s="76" t="s">
        <v>1520</v>
      </c>
      <c r="P3538" s="77" t="s">
        <v>61</v>
      </c>
      <c r="Q3538" s="77"/>
      <c r="R3538" s="77"/>
      <c r="S3538" s="78"/>
      <c r="T3538" s="119">
        <v>13</v>
      </c>
    </row>
    <row r="3539" spans="2:20" x14ac:dyDescent="0.25">
      <c r="B3539" s="70">
        <v>544320</v>
      </c>
      <c r="C3539" s="144">
        <v>544328</v>
      </c>
      <c r="E3539" s="43" t="s">
        <v>43</v>
      </c>
      <c r="N3539" s="72"/>
      <c r="O3539" s="76" t="s">
        <v>1520</v>
      </c>
      <c r="P3539" s="77" t="s">
        <v>61</v>
      </c>
      <c r="Q3539" s="77"/>
      <c r="R3539" s="77"/>
      <c r="S3539" s="78"/>
      <c r="T3539" s="119">
        <v>130</v>
      </c>
    </row>
    <row r="3540" spans="2:20" x14ac:dyDescent="0.25">
      <c r="B3540" s="79">
        <v>967833</v>
      </c>
      <c r="C3540" s="71">
        <v>967834</v>
      </c>
      <c r="E3540" s="43" t="s">
        <v>43</v>
      </c>
      <c r="N3540" s="72"/>
      <c r="O3540" s="76" t="s">
        <v>1520</v>
      </c>
      <c r="P3540" s="77"/>
      <c r="Q3540" s="77"/>
      <c r="R3540" s="77"/>
      <c r="S3540" s="78"/>
      <c r="T3540" s="119">
        <v>6</v>
      </c>
    </row>
    <row r="3541" spans="2:20" x14ac:dyDescent="0.25">
      <c r="B3541" s="70">
        <v>973893</v>
      </c>
      <c r="C3541" s="71"/>
      <c r="D3541" s="71"/>
      <c r="E3541" s="43" t="s">
        <v>43</v>
      </c>
      <c r="F3541" s="71"/>
      <c r="G3541" s="71"/>
      <c r="H3541" s="71"/>
      <c r="I3541" s="71"/>
      <c r="J3541" s="71"/>
      <c r="K3541" s="71"/>
      <c r="L3541" s="71"/>
      <c r="M3541" s="71"/>
      <c r="N3541" s="72"/>
      <c r="O3541" s="76" t="s">
        <v>1520</v>
      </c>
      <c r="P3541" s="77" t="s">
        <v>61</v>
      </c>
      <c r="Q3541" s="77"/>
      <c r="R3541" s="77"/>
      <c r="S3541" s="78"/>
      <c r="T3541" s="119">
        <v>8</v>
      </c>
    </row>
    <row r="3542" spans="2:20" x14ac:dyDescent="0.25">
      <c r="B3542" s="79">
        <v>141921</v>
      </c>
      <c r="C3542" s="71">
        <v>141930</v>
      </c>
      <c r="E3542" s="43" t="s">
        <v>43</v>
      </c>
      <c r="N3542" s="72"/>
      <c r="O3542" s="76" t="s">
        <v>1520</v>
      </c>
      <c r="P3542" s="77" t="s">
        <v>61</v>
      </c>
      <c r="Q3542" s="77"/>
      <c r="R3542" s="77"/>
      <c r="S3542" s="78"/>
      <c r="T3542" s="119">
        <v>128</v>
      </c>
    </row>
    <row r="3543" spans="2:20" x14ac:dyDescent="0.25">
      <c r="B3543" s="70">
        <v>653961</v>
      </c>
      <c r="C3543" s="144">
        <v>653963</v>
      </c>
      <c r="E3543" s="43" t="s">
        <v>43</v>
      </c>
      <c r="N3543" s="72"/>
      <c r="O3543" s="76" t="s">
        <v>1521</v>
      </c>
      <c r="P3543" s="77" t="s">
        <v>61</v>
      </c>
      <c r="Q3543" s="77"/>
      <c r="R3543" s="77"/>
      <c r="S3543" s="78"/>
      <c r="T3543" s="119">
        <v>6</v>
      </c>
    </row>
    <row r="3544" spans="2:20" x14ac:dyDescent="0.25">
      <c r="B3544" s="70">
        <v>568443</v>
      </c>
      <c r="C3544" s="144">
        <v>568503</v>
      </c>
      <c r="E3544" s="43" t="s">
        <v>43</v>
      </c>
      <c r="N3544" s="72"/>
      <c r="O3544" s="76" t="s">
        <v>1521</v>
      </c>
      <c r="P3544" s="77" t="s">
        <v>61</v>
      </c>
      <c r="Q3544" s="77"/>
      <c r="R3544" s="77"/>
      <c r="S3544" s="78"/>
      <c r="T3544" s="119">
        <v>13</v>
      </c>
    </row>
    <row r="3545" spans="2:20" x14ac:dyDescent="0.25">
      <c r="B3545" s="70">
        <v>911699</v>
      </c>
      <c r="C3545" s="144">
        <v>712446</v>
      </c>
      <c r="E3545" s="43" t="s">
        <v>43</v>
      </c>
      <c r="N3545" s="72"/>
      <c r="O3545" s="76" t="s">
        <v>1522</v>
      </c>
      <c r="P3545" s="77" t="s">
        <v>61</v>
      </c>
      <c r="Q3545" s="77"/>
      <c r="R3545" s="77"/>
      <c r="S3545" s="78"/>
      <c r="T3545" s="119">
        <v>6</v>
      </c>
    </row>
    <row r="3546" spans="2:20" x14ac:dyDescent="0.25">
      <c r="B3546" s="70">
        <v>838449</v>
      </c>
      <c r="E3546" s="43" t="s">
        <v>43</v>
      </c>
      <c r="N3546" s="72"/>
      <c r="O3546" s="76" t="s">
        <v>1522</v>
      </c>
      <c r="P3546" s="77" t="s">
        <v>61</v>
      </c>
      <c r="Q3546" s="77"/>
      <c r="R3546" s="77"/>
      <c r="S3546" s="78"/>
      <c r="T3546" s="119">
        <v>8</v>
      </c>
    </row>
    <row r="3547" spans="2:20" x14ac:dyDescent="0.25">
      <c r="B3547" s="70">
        <v>697659</v>
      </c>
      <c r="E3547" s="43" t="s">
        <v>43</v>
      </c>
      <c r="N3547" s="72"/>
      <c r="O3547" s="76" t="s">
        <v>1522</v>
      </c>
      <c r="P3547" s="77" t="s">
        <v>61</v>
      </c>
      <c r="Q3547" s="77"/>
      <c r="R3547" s="77"/>
      <c r="S3547" s="78"/>
      <c r="T3547" s="119">
        <v>10</v>
      </c>
    </row>
    <row r="3548" spans="2:20" x14ac:dyDescent="0.25">
      <c r="B3548" s="70">
        <v>804440</v>
      </c>
      <c r="E3548" s="43" t="s">
        <v>43</v>
      </c>
      <c r="N3548" s="72"/>
      <c r="O3548" s="76" t="s">
        <v>1522</v>
      </c>
      <c r="P3548" s="77" t="s">
        <v>61</v>
      </c>
      <c r="Q3548" s="77"/>
      <c r="R3548" s="77"/>
      <c r="S3548" s="78"/>
      <c r="T3548" s="119">
        <v>13</v>
      </c>
    </row>
    <row r="3549" spans="2:20" x14ac:dyDescent="0.25">
      <c r="B3549" s="70">
        <v>280044</v>
      </c>
      <c r="E3549" s="43" t="s">
        <v>43</v>
      </c>
      <c r="N3549" s="72"/>
      <c r="O3549" s="76" t="s">
        <v>1522</v>
      </c>
      <c r="P3549" s="77" t="s">
        <v>61</v>
      </c>
      <c r="Q3549" s="77"/>
      <c r="R3549" s="77"/>
      <c r="S3549" s="78"/>
      <c r="T3549" s="119">
        <v>6</v>
      </c>
    </row>
    <row r="3550" spans="2:20" x14ac:dyDescent="0.25">
      <c r="B3550" s="70">
        <v>577169</v>
      </c>
      <c r="E3550" s="43" t="s">
        <v>43</v>
      </c>
      <c r="N3550" s="72"/>
      <c r="O3550" s="76" t="s">
        <v>1523</v>
      </c>
      <c r="P3550" s="77" t="s">
        <v>61</v>
      </c>
      <c r="Q3550" s="77"/>
      <c r="R3550" s="77"/>
      <c r="S3550" s="78"/>
      <c r="T3550" s="119">
        <v>6</v>
      </c>
    </row>
    <row r="3551" spans="2:20" x14ac:dyDescent="0.25">
      <c r="B3551" s="70">
        <v>79113</v>
      </c>
      <c r="E3551" s="43" t="s">
        <v>43</v>
      </c>
      <c r="N3551" s="72"/>
      <c r="O3551" s="76" t="s">
        <v>1523</v>
      </c>
      <c r="P3551" s="77" t="s">
        <v>61</v>
      </c>
      <c r="Q3551" s="77"/>
      <c r="R3551" s="77"/>
      <c r="S3551" s="78"/>
      <c r="T3551" s="119">
        <v>8</v>
      </c>
    </row>
    <row r="3552" spans="2:20" x14ac:dyDescent="0.25">
      <c r="B3552" s="70">
        <v>817250</v>
      </c>
      <c r="C3552" s="144">
        <v>393017</v>
      </c>
      <c r="E3552" s="43" t="s">
        <v>43</v>
      </c>
      <c r="N3552" s="72"/>
      <c r="O3552" s="76" t="s">
        <v>1523</v>
      </c>
      <c r="P3552" s="77" t="s">
        <v>61</v>
      </c>
      <c r="Q3552" s="77"/>
      <c r="R3552" s="77"/>
      <c r="S3552" s="78"/>
      <c r="T3552" s="119">
        <v>13</v>
      </c>
    </row>
    <row r="3553" spans="2:20" x14ac:dyDescent="0.25">
      <c r="B3553" s="70">
        <v>959469</v>
      </c>
      <c r="E3553" s="43" t="s">
        <v>47</v>
      </c>
      <c r="N3553" s="72"/>
      <c r="O3553" s="76" t="s">
        <v>1523</v>
      </c>
      <c r="P3553" s="77" t="s">
        <v>61</v>
      </c>
      <c r="Q3553" s="77"/>
      <c r="R3553" s="77"/>
      <c r="S3553" s="78"/>
      <c r="T3553" s="119">
        <v>6</v>
      </c>
    </row>
    <row r="3554" spans="2:20" x14ac:dyDescent="0.25">
      <c r="B3554" s="70">
        <v>709588</v>
      </c>
      <c r="C3554" s="144">
        <v>776070</v>
      </c>
      <c r="E3554" s="43" t="s">
        <v>43</v>
      </c>
      <c r="N3554" s="72"/>
      <c r="O3554" s="76" t="s">
        <v>1524</v>
      </c>
      <c r="P3554" s="77">
        <v>3276550206828</v>
      </c>
      <c r="Q3554" s="135" t="s">
        <v>1398</v>
      </c>
      <c r="R3554" s="77"/>
      <c r="S3554" s="78"/>
      <c r="T3554" s="119">
        <v>6</v>
      </c>
    </row>
    <row r="3555" spans="2:20" x14ac:dyDescent="0.25">
      <c r="B3555" s="70">
        <v>671860</v>
      </c>
      <c r="C3555" s="144">
        <v>671836</v>
      </c>
      <c r="E3555" s="43" t="s">
        <v>43</v>
      </c>
      <c r="N3555" s="72"/>
      <c r="O3555" s="76" t="s">
        <v>1524</v>
      </c>
      <c r="P3555" s="77">
        <v>3276550206828</v>
      </c>
      <c r="Q3555" s="135" t="s">
        <v>1398</v>
      </c>
      <c r="R3555" s="77"/>
      <c r="S3555" s="78"/>
      <c r="T3555" s="119">
        <v>12</v>
      </c>
    </row>
    <row r="3556" spans="2:20" x14ac:dyDescent="0.25">
      <c r="B3556" s="70">
        <v>707951</v>
      </c>
      <c r="C3556" s="144">
        <v>776087</v>
      </c>
      <c r="E3556" s="43" t="s">
        <v>43</v>
      </c>
      <c r="N3556" s="72"/>
      <c r="O3556" s="76" t="s">
        <v>1524</v>
      </c>
      <c r="P3556" s="77">
        <v>3276550206828</v>
      </c>
      <c r="Q3556" s="135" t="s">
        <v>1398</v>
      </c>
      <c r="R3556" s="77"/>
      <c r="S3556" s="78"/>
      <c r="T3556" s="119">
        <v>13</v>
      </c>
    </row>
    <row r="3557" spans="2:20" x14ac:dyDescent="0.25">
      <c r="B3557" s="83">
        <v>52785</v>
      </c>
      <c r="C3557" s="144">
        <v>52886</v>
      </c>
      <c r="D3557" s="71"/>
      <c r="E3557" s="43" t="s">
        <v>43</v>
      </c>
      <c r="F3557" s="71"/>
      <c r="G3557" s="71"/>
      <c r="H3557" s="71"/>
      <c r="I3557" s="71"/>
      <c r="J3557" s="71"/>
      <c r="K3557" s="71"/>
      <c r="L3557" s="71"/>
      <c r="M3557" s="71"/>
      <c r="N3557" s="72"/>
      <c r="O3557" s="76" t="s">
        <v>1525</v>
      </c>
      <c r="P3557" s="77" t="s">
        <v>61</v>
      </c>
      <c r="Q3557" s="77"/>
      <c r="R3557" s="77"/>
      <c r="S3557" s="78"/>
      <c r="T3557" s="119">
        <v>10</v>
      </c>
    </row>
    <row r="3558" spans="2:20" x14ac:dyDescent="0.25">
      <c r="B3558" s="70">
        <v>838454</v>
      </c>
      <c r="C3558" s="71"/>
      <c r="E3558" s="43" t="s">
        <v>43</v>
      </c>
      <c r="N3558" s="72"/>
      <c r="O3558" s="76" t="s">
        <v>1526</v>
      </c>
      <c r="P3558" s="77">
        <v>3276550207160</v>
      </c>
      <c r="Q3558" s="135" t="s">
        <v>1398</v>
      </c>
      <c r="R3558" s="77"/>
      <c r="S3558" s="78"/>
      <c r="T3558" s="119">
        <v>8</v>
      </c>
    </row>
    <row r="3559" spans="2:20" x14ac:dyDescent="0.25">
      <c r="B3559" s="70">
        <v>445134</v>
      </c>
      <c r="C3559" s="144">
        <v>511150</v>
      </c>
      <c r="E3559" s="43" t="s">
        <v>43</v>
      </c>
      <c r="N3559" s="72"/>
      <c r="O3559" s="76" t="s">
        <v>1526</v>
      </c>
      <c r="P3559" s="77">
        <v>3276550207160</v>
      </c>
      <c r="Q3559" s="135" t="s">
        <v>1398</v>
      </c>
      <c r="R3559" s="77"/>
      <c r="S3559" s="78"/>
      <c r="T3559" s="119">
        <v>10</v>
      </c>
    </row>
    <row r="3560" spans="2:20" x14ac:dyDescent="0.25">
      <c r="B3560" s="70">
        <v>522903</v>
      </c>
      <c r="C3560" s="71">
        <v>663637</v>
      </c>
      <c r="E3560" s="43" t="s">
        <v>43</v>
      </c>
      <c r="N3560" s="72"/>
      <c r="O3560" s="76" t="s">
        <v>1526</v>
      </c>
      <c r="P3560" s="77">
        <v>3276550207160</v>
      </c>
      <c r="Q3560" s="135" t="s">
        <v>1398</v>
      </c>
      <c r="R3560" s="77"/>
      <c r="S3560" s="78"/>
      <c r="T3560" s="119">
        <v>13</v>
      </c>
    </row>
    <row r="3561" spans="2:20" x14ac:dyDescent="0.25">
      <c r="B3561" s="70">
        <v>458079</v>
      </c>
      <c r="C3561" s="71"/>
      <c r="E3561" s="43" t="s">
        <v>43</v>
      </c>
      <c r="N3561" s="72"/>
      <c r="O3561" s="76" t="s">
        <v>1526</v>
      </c>
      <c r="P3561" s="77">
        <v>3276550207160</v>
      </c>
      <c r="Q3561" s="135" t="s">
        <v>1398</v>
      </c>
      <c r="R3561" s="77"/>
      <c r="S3561" s="78"/>
      <c r="T3561" s="119">
        <v>12</v>
      </c>
    </row>
    <row r="3562" spans="2:20" x14ac:dyDescent="0.25">
      <c r="B3562" s="70">
        <v>564868</v>
      </c>
      <c r="C3562" s="71"/>
      <c r="E3562" s="43" t="s">
        <v>43</v>
      </c>
      <c r="N3562" s="72"/>
      <c r="O3562" s="76" t="s">
        <v>1526</v>
      </c>
      <c r="P3562" s="77">
        <v>3276550207160</v>
      </c>
      <c r="Q3562" s="135" t="s">
        <v>1398</v>
      </c>
      <c r="R3562" s="77"/>
      <c r="S3562" s="78"/>
      <c r="T3562" s="119">
        <v>12</v>
      </c>
    </row>
    <row r="3563" spans="2:20" x14ac:dyDescent="0.25">
      <c r="B3563" s="70">
        <v>765277</v>
      </c>
      <c r="C3563" s="144">
        <v>765278</v>
      </c>
      <c r="E3563" s="43" t="s">
        <v>43</v>
      </c>
      <c r="N3563" s="72"/>
      <c r="O3563" s="76" t="s">
        <v>1527</v>
      </c>
      <c r="P3563" s="77" t="s">
        <v>61</v>
      </c>
      <c r="Q3563" s="77"/>
      <c r="R3563" s="77"/>
      <c r="S3563" s="78"/>
      <c r="T3563" s="119">
        <v>12</v>
      </c>
    </row>
    <row r="3564" spans="2:20" x14ac:dyDescent="0.25">
      <c r="B3564" s="70">
        <v>47623</v>
      </c>
      <c r="C3564" s="144">
        <v>47653</v>
      </c>
      <c r="E3564" s="43" t="s">
        <v>43</v>
      </c>
      <c r="N3564" s="72"/>
      <c r="O3564" s="76" t="s">
        <v>1527</v>
      </c>
      <c r="P3564" s="77" t="s">
        <v>61</v>
      </c>
      <c r="Q3564" s="77"/>
      <c r="R3564" s="77"/>
      <c r="S3564" s="78"/>
      <c r="T3564" s="119">
        <v>16</v>
      </c>
    </row>
    <row r="3565" spans="2:20" x14ac:dyDescent="0.25">
      <c r="B3565" s="70">
        <v>765279</v>
      </c>
      <c r="C3565" s="144">
        <v>765282</v>
      </c>
      <c r="E3565" s="43" t="s">
        <v>43</v>
      </c>
      <c r="N3565" s="72"/>
      <c r="O3565" s="76" t="s">
        <v>1528</v>
      </c>
      <c r="P3565" s="77" t="s">
        <v>61</v>
      </c>
      <c r="Q3565" s="77"/>
      <c r="R3565" s="77"/>
      <c r="S3565" s="78"/>
      <c r="T3565" s="119">
        <v>12</v>
      </c>
    </row>
    <row r="3566" spans="2:20" x14ac:dyDescent="0.25">
      <c r="B3566" s="70">
        <v>129763</v>
      </c>
      <c r="C3566" s="144">
        <v>129829</v>
      </c>
      <c r="E3566" s="43" t="s">
        <v>43</v>
      </c>
      <c r="N3566" s="72"/>
      <c r="O3566" s="76" t="s">
        <v>1528</v>
      </c>
      <c r="P3566" s="77" t="s">
        <v>61</v>
      </c>
      <c r="Q3566" s="77"/>
      <c r="R3566" s="77"/>
      <c r="S3566" s="78"/>
      <c r="T3566" s="119">
        <v>16</v>
      </c>
    </row>
    <row r="3567" spans="2:20" x14ac:dyDescent="0.25">
      <c r="B3567" s="79">
        <v>810871</v>
      </c>
      <c r="C3567" s="71">
        <v>810877</v>
      </c>
      <c r="E3567" s="43" t="s">
        <v>43</v>
      </c>
      <c r="N3567" s="72"/>
      <c r="O3567" s="76" t="s">
        <v>1529</v>
      </c>
      <c r="P3567" s="77" t="s">
        <v>61</v>
      </c>
      <c r="Q3567" s="77"/>
      <c r="R3567" s="77"/>
      <c r="S3567" s="78"/>
      <c r="T3567" s="119">
        <v>8</v>
      </c>
    </row>
    <row r="3568" spans="2:20" x14ac:dyDescent="0.25">
      <c r="B3568" s="70">
        <v>762140</v>
      </c>
      <c r="C3568" s="144">
        <v>762141</v>
      </c>
      <c r="E3568" s="43" t="s">
        <v>43</v>
      </c>
      <c r="N3568" s="72"/>
      <c r="O3568" s="76" t="s">
        <v>1529</v>
      </c>
      <c r="P3568" s="77" t="s">
        <v>61</v>
      </c>
      <c r="Q3568" s="77"/>
      <c r="R3568" s="77"/>
      <c r="S3568" s="78"/>
      <c r="T3568" s="119">
        <v>12</v>
      </c>
    </row>
    <row r="3569" spans="2:20" x14ac:dyDescent="0.25">
      <c r="B3569" s="70">
        <v>501700</v>
      </c>
      <c r="E3569" s="43" t="s">
        <v>43</v>
      </c>
      <c r="N3569" s="72"/>
      <c r="O3569" s="76" t="s">
        <v>1529</v>
      </c>
      <c r="P3569" s="77" t="s">
        <v>61</v>
      </c>
      <c r="Q3569" s="77"/>
      <c r="R3569" s="77"/>
      <c r="S3569" s="78"/>
      <c r="T3569" s="119">
        <v>16</v>
      </c>
    </row>
    <row r="3570" spans="2:20" x14ac:dyDescent="0.25">
      <c r="B3570" s="70">
        <v>762104</v>
      </c>
      <c r="C3570" s="144">
        <v>762117</v>
      </c>
      <c r="E3570" s="43" t="s">
        <v>43</v>
      </c>
      <c r="N3570" s="72"/>
      <c r="O3570" s="76" t="s">
        <v>1530</v>
      </c>
      <c r="P3570" s="77" t="s">
        <v>61</v>
      </c>
      <c r="Q3570" s="77"/>
      <c r="R3570" s="77"/>
      <c r="S3570" s="78"/>
      <c r="T3570" s="119">
        <v>12</v>
      </c>
    </row>
    <row r="3571" spans="2:20" x14ac:dyDescent="0.25">
      <c r="B3571" s="70">
        <v>501706</v>
      </c>
      <c r="E3571" s="43" t="s">
        <v>43</v>
      </c>
      <c r="N3571" s="72"/>
      <c r="O3571" s="76" t="s">
        <v>1530</v>
      </c>
      <c r="P3571" s="77" t="s">
        <v>61</v>
      </c>
      <c r="Q3571" s="77"/>
      <c r="R3571" s="77"/>
      <c r="S3571" s="78"/>
      <c r="T3571" s="119">
        <v>16</v>
      </c>
    </row>
    <row r="3572" spans="2:20" x14ac:dyDescent="0.25">
      <c r="B3572" s="70">
        <v>500291</v>
      </c>
      <c r="E3572" s="43" t="s">
        <v>43</v>
      </c>
      <c r="N3572" s="72"/>
      <c r="O3572" s="76" t="s">
        <v>1531</v>
      </c>
      <c r="P3572" s="77" t="s">
        <v>1532</v>
      </c>
      <c r="Q3572" s="77"/>
      <c r="R3572" s="77"/>
      <c r="S3572" s="78"/>
      <c r="T3572" s="119">
        <v>16</v>
      </c>
    </row>
    <row r="3573" spans="2:20" x14ac:dyDescent="0.25">
      <c r="B3573" s="79">
        <v>810916</v>
      </c>
      <c r="C3573" s="71">
        <v>810932</v>
      </c>
      <c r="E3573" s="43" t="s">
        <v>43</v>
      </c>
      <c r="N3573" s="72"/>
      <c r="O3573" s="76" t="s">
        <v>1531</v>
      </c>
      <c r="P3573" s="77" t="s">
        <v>1532</v>
      </c>
      <c r="Q3573" s="77"/>
      <c r="R3573" s="77"/>
      <c r="S3573" s="78"/>
      <c r="T3573" s="119">
        <v>8</v>
      </c>
    </row>
    <row r="3574" spans="2:20" x14ac:dyDescent="0.25">
      <c r="B3574" s="70">
        <v>762122</v>
      </c>
      <c r="C3574" s="144">
        <v>762123</v>
      </c>
      <c r="E3574" s="43" t="s">
        <v>43</v>
      </c>
      <c r="N3574" s="72"/>
      <c r="O3574" s="76" t="s">
        <v>1531</v>
      </c>
      <c r="P3574" s="77" t="s">
        <v>1532</v>
      </c>
      <c r="Q3574" s="77"/>
      <c r="R3574" s="77"/>
      <c r="S3574" s="78"/>
      <c r="T3574" s="119">
        <v>12</v>
      </c>
    </row>
    <row r="3575" spans="2:20" x14ac:dyDescent="0.25">
      <c r="B3575" s="70">
        <v>238481</v>
      </c>
      <c r="C3575" s="144">
        <v>238580</v>
      </c>
      <c r="E3575" s="43" t="s">
        <v>43</v>
      </c>
      <c r="N3575" s="72"/>
      <c r="O3575" s="76" t="s">
        <v>1533</v>
      </c>
      <c r="P3575" s="77" t="s">
        <v>61</v>
      </c>
      <c r="Q3575" s="77"/>
      <c r="R3575" s="77"/>
      <c r="S3575" s="78"/>
      <c r="T3575" s="119">
        <v>8</v>
      </c>
    </row>
    <row r="3576" spans="2:20" x14ac:dyDescent="0.25">
      <c r="B3576" s="70">
        <v>431395</v>
      </c>
      <c r="C3576" s="144">
        <v>431877</v>
      </c>
      <c r="E3576" s="43" t="s">
        <v>43</v>
      </c>
      <c r="N3576" s="72"/>
      <c r="O3576" s="76" t="s">
        <v>1533</v>
      </c>
      <c r="P3576" s="77" t="s">
        <v>61</v>
      </c>
      <c r="Q3576" s="77"/>
      <c r="R3576" s="77"/>
      <c r="S3576" s="78"/>
      <c r="T3576" s="119">
        <v>16</v>
      </c>
    </row>
    <row r="3577" spans="2:20" x14ac:dyDescent="0.25">
      <c r="B3577" s="79">
        <v>240379</v>
      </c>
      <c r="C3577" s="71">
        <v>240545</v>
      </c>
      <c r="E3577" s="43" t="s">
        <v>43</v>
      </c>
      <c r="N3577" s="72"/>
      <c r="O3577" s="76" t="s">
        <v>1534</v>
      </c>
      <c r="P3577" s="77"/>
      <c r="Q3577" s="77"/>
      <c r="R3577" s="77"/>
      <c r="S3577" s="78"/>
      <c r="T3577" s="119">
        <v>8</v>
      </c>
    </row>
    <row r="3578" spans="2:20" x14ac:dyDescent="0.25">
      <c r="B3578" s="79">
        <v>418988</v>
      </c>
      <c r="C3578" s="71">
        <v>418991</v>
      </c>
      <c r="E3578" s="43" t="s">
        <v>43</v>
      </c>
      <c r="N3578" s="72"/>
      <c r="O3578" s="76" t="s">
        <v>1534</v>
      </c>
      <c r="P3578" s="77"/>
      <c r="Q3578" s="77"/>
      <c r="R3578" s="77"/>
      <c r="S3578" s="78"/>
      <c r="T3578" s="119">
        <v>16</v>
      </c>
    </row>
    <row r="3579" spans="2:20" x14ac:dyDescent="0.25">
      <c r="B3579" s="70">
        <v>927916</v>
      </c>
      <c r="E3579" s="43" t="s">
        <v>43</v>
      </c>
      <c r="N3579" s="72"/>
      <c r="O3579" s="76" t="s">
        <v>1535</v>
      </c>
      <c r="P3579" s="77" t="s">
        <v>61</v>
      </c>
      <c r="Q3579" s="77"/>
      <c r="R3579" s="77"/>
      <c r="S3579" s="78"/>
      <c r="T3579" s="119">
        <v>10</v>
      </c>
    </row>
    <row r="3580" spans="2:20" x14ac:dyDescent="0.25">
      <c r="B3580" s="70">
        <v>927910</v>
      </c>
      <c r="E3580" s="43" t="s">
        <v>43</v>
      </c>
      <c r="N3580" s="72"/>
      <c r="O3580" s="76" t="s">
        <v>1535</v>
      </c>
      <c r="P3580" s="77" t="s">
        <v>61</v>
      </c>
      <c r="Q3580" s="77"/>
      <c r="R3580" s="77"/>
      <c r="S3580" s="78"/>
      <c r="T3580" s="119">
        <v>20</v>
      </c>
    </row>
    <row r="3581" spans="2:20" x14ac:dyDescent="0.25">
      <c r="B3581" s="70">
        <v>239305</v>
      </c>
      <c r="C3581" s="144">
        <v>239394</v>
      </c>
      <c r="D3581" s="71">
        <v>324908</v>
      </c>
      <c r="E3581" s="43" t="s">
        <v>43</v>
      </c>
      <c r="N3581" s="72"/>
      <c r="O3581" s="76" t="s">
        <v>1536</v>
      </c>
      <c r="P3581" s="77" t="s">
        <v>61</v>
      </c>
      <c r="Q3581" s="77"/>
      <c r="R3581" s="77"/>
      <c r="S3581" s="78"/>
      <c r="T3581" s="119">
        <v>8</v>
      </c>
    </row>
    <row r="3582" spans="2:20" x14ac:dyDescent="0.25">
      <c r="B3582" s="70">
        <v>419027</v>
      </c>
      <c r="C3582" s="144">
        <v>419028</v>
      </c>
      <c r="E3582" s="43" t="s">
        <v>43</v>
      </c>
      <c r="N3582" s="72"/>
      <c r="O3582" s="76" t="s">
        <v>1536</v>
      </c>
      <c r="P3582" s="77" t="s">
        <v>61</v>
      </c>
      <c r="Q3582" s="77"/>
      <c r="R3582" s="77"/>
      <c r="S3582" s="78"/>
      <c r="T3582" s="119">
        <v>20</v>
      </c>
    </row>
    <row r="3583" spans="2:20" x14ac:dyDescent="0.25">
      <c r="B3583" s="79">
        <v>811642</v>
      </c>
      <c r="C3583" s="71">
        <v>811766</v>
      </c>
      <c r="E3583" s="43" t="s">
        <v>43</v>
      </c>
      <c r="N3583" s="72"/>
      <c r="O3583" s="76" t="s">
        <v>1537</v>
      </c>
      <c r="P3583" s="77"/>
      <c r="Q3583" s="77"/>
      <c r="R3583" s="77"/>
      <c r="S3583" s="78"/>
      <c r="T3583" s="119">
        <v>8</v>
      </c>
    </row>
    <row r="3584" spans="2:20" x14ac:dyDescent="0.25">
      <c r="B3584" s="70">
        <v>927895</v>
      </c>
      <c r="E3584" s="43" t="s">
        <v>43</v>
      </c>
      <c r="N3584" s="72"/>
      <c r="O3584" s="76" t="s">
        <v>1538</v>
      </c>
      <c r="P3584" s="77" t="s">
        <v>61</v>
      </c>
      <c r="Q3584" s="77"/>
      <c r="R3584" s="77"/>
      <c r="S3584" s="78"/>
      <c r="T3584" s="119">
        <v>10</v>
      </c>
    </row>
    <row r="3585" spans="2:20" x14ac:dyDescent="0.25">
      <c r="B3585" s="70">
        <v>927885</v>
      </c>
      <c r="E3585" s="43"/>
      <c r="N3585" s="72"/>
      <c r="O3585" s="76" t="s">
        <v>1538</v>
      </c>
      <c r="P3585" s="77" t="s">
        <v>61</v>
      </c>
      <c r="Q3585" s="77"/>
      <c r="R3585" s="77"/>
      <c r="S3585" s="78"/>
      <c r="T3585" s="119">
        <v>20</v>
      </c>
    </row>
    <row r="3586" spans="2:20" x14ac:dyDescent="0.25">
      <c r="B3586" s="70">
        <v>589328</v>
      </c>
      <c r="E3586" s="43" t="s">
        <v>43</v>
      </c>
      <c r="N3586" s="72"/>
      <c r="O3586" s="76" t="s">
        <v>1539</v>
      </c>
      <c r="P3586" s="77" t="s">
        <v>61</v>
      </c>
      <c r="Q3586" s="77"/>
      <c r="R3586" s="77"/>
      <c r="S3586" s="78"/>
      <c r="T3586" s="119">
        <v>12</v>
      </c>
    </row>
    <row r="3587" spans="2:20" x14ac:dyDescent="0.25">
      <c r="B3587" s="70">
        <v>242191</v>
      </c>
      <c r="C3587" s="144">
        <v>242220</v>
      </c>
      <c r="D3587" s="144">
        <v>324346</v>
      </c>
      <c r="E3587" s="43" t="s">
        <v>43</v>
      </c>
      <c r="N3587" s="72"/>
      <c r="O3587" s="76" t="s">
        <v>1540</v>
      </c>
      <c r="P3587" s="77"/>
      <c r="Q3587" s="77"/>
      <c r="R3587" s="77"/>
      <c r="S3587" s="78"/>
      <c r="T3587" s="119">
        <v>8</v>
      </c>
    </row>
    <row r="3588" spans="2:20" x14ac:dyDescent="0.25">
      <c r="B3588" s="70">
        <v>417619</v>
      </c>
      <c r="C3588" s="144">
        <v>417665</v>
      </c>
      <c r="E3588" s="43" t="s">
        <v>43</v>
      </c>
      <c r="N3588" s="72"/>
      <c r="O3588" s="76" t="s">
        <v>1540</v>
      </c>
      <c r="P3588" s="77"/>
      <c r="Q3588" s="77"/>
      <c r="R3588" s="77"/>
      <c r="S3588" s="78"/>
      <c r="T3588" s="119">
        <v>30</v>
      </c>
    </row>
    <row r="3589" spans="2:20" x14ac:dyDescent="0.25">
      <c r="B3589" s="79">
        <v>810988</v>
      </c>
      <c r="C3589" s="71">
        <v>811039</v>
      </c>
      <c r="E3589" s="43" t="s">
        <v>43</v>
      </c>
      <c r="N3589" s="72"/>
      <c r="O3589" s="76" t="s">
        <v>1541</v>
      </c>
      <c r="P3589" s="77"/>
      <c r="Q3589" s="77"/>
      <c r="R3589" s="77"/>
      <c r="S3589" s="78"/>
      <c r="T3589" s="119">
        <v>8</v>
      </c>
    </row>
    <row r="3590" spans="2:20" x14ac:dyDescent="0.25">
      <c r="B3590" s="70">
        <v>587546</v>
      </c>
      <c r="E3590" s="43" t="s">
        <v>43</v>
      </c>
      <c r="N3590" s="72"/>
      <c r="O3590" s="76" t="s">
        <v>1542</v>
      </c>
      <c r="P3590" s="77" t="s">
        <v>61</v>
      </c>
      <c r="Q3590" s="77"/>
      <c r="R3590" s="77"/>
      <c r="S3590" s="78"/>
      <c r="T3590" s="119">
        <v>12</v>
      </c>
    </row>
    <row r="3591" spans="2:20" x14ac:dyDescent="0.25">
      <c r="B3591" s="70">
        <v>712425</v>
      </c>
      <c r="E3591" s="43" t="s">
        <v>43</v>
      </c>
      <c r="N3591" s="72"/>
      <c r="O3591" s="76" t="s">
        <v>1542</v>
      </c>
      <c r="P3591" s="77" t="s">
        <v>61</v>
      </c>
      <c r="Q3591" s="77"/>
      <c r="R3591" s="77"/>
      <c r="S3591" s="78"/>
      <c r="T3591" s="119">
        <v>30</v>
      </c>
    </row>
    <row r="3592" spans="2:20" x14ac:dyDescent="0.25">
      <c r="B3592" s="70">
        <v>587571</v>
      </c>
      <c r="E3592" s="43" t="s">
        <v>43</v>
      </c>
      <c r="N3592" s="72"/>
      <c r="O3592" s="76" t="s">
        <v>1543</v>
      </c>
      <c r="P3592" s="77" t="s">
        <v>61</v>
      </c>
      <c r="Q3592" s="77"/>
      <c r="R3592" s="77"/>
      <c r="S3592" s="78"/>
      <c r="T3592" s="119">
        <v>12</v>
      </c>
    </row>
    <row r="3593" spans="2:20" x14ac:dyDescent="0.25">
      <c r="B3593" s="70">
        <v>589302</v>
      </c>
      <c r="E3593" s="43" t="s">
        <v>43</v>
      </c>
      <c r="N3593" s="72"/>
      <c r="O3593" s="76" t="s">
        <v>1544</v>
      </c>
      <c r="P3593" s="77" t="s">
        <v>61</v>
      </c>
      <c r="Q3593" s="77"/>
      <c r="R3593" s="77"/>
      <c r="S3593" s="78"/>
      <c r="T3593" s="119">
        <v>12</v>
      </c>
    </row>
    <row r="3594" spans="2:20" x14ac:dyDescent="0.25">
      <c r="B3594" s="70">
        <v>657503</v>
      </c>
      <c r="E3594" s="43" t="s">
        <v>43</v>
      </c>
      <c r="N3594" s="72"/>
      <c r="O3594" s="76" t="s">
        <v>1545</v>
      </c>
      <c r="P3594" s="77" t="s">
        <v>61</v>
      </c>
      <c r="Q3594" s="77"/>
      <c r="R3594" s="77"/>
      <c r="S3594" s="78"/>
      <c r="T3594" s="119">
        <v>12</v>
      </c>
    </row>
    <row r="3595" spans="2:20" x14ac:dyDescent="0.25">
      <c r="B3595" s="70">
        <v>985476</v>
      </c>
      <c r="E3595" s="43" t="s">
        <v>43</v>
      </c>
      <c r="N3595" s="72"/>
      <c r="O3595" s="76" t="s">
        <v>1546</v>
      </c>
      <c r="P3595" s="77" t="s">
        <v>61</v>
      </c>
      <c r="Q3595" s="77"/>
      <c r="R3595" s="77"/>
      <c r="S3595" s="78"/>
      <c r="T3595" s="119">
        <v>12</v>
      </c>
    </row>
    <row r="3596" spans="2:20" x14ac:dyDescent="0.25">
      <c r="B3596" s="70">
        <v>973908</v>
      </c>
      <c r="E3596" s="43" t="s">
        <v>43</v>
      </c>
      <c r="N3596" s="72"/>
      <c r="O3596" s="76" t="s">
        <v>1547</v>
      </c>
      <c r="P3596" s="77" t="s">
        <v>61</v>
      </c>
      <c r="Q3596" s="77"/>
      <c r="R3596" s="77"/>
      <c r="S3596" s="78"/>
      <c r="T3596" s="119">
        <v>10</v>
      </c>
    </row>
    <row r="3597" spans="2:20" x14ac:dyDescent="0.25">
      <c r="B3597" s="70">
        <v>975128</v>
      </c>
      <c r="E3597" s="43" t="s">
        <v>43</v>
      </c>
      <c r="N3597" s="72"/>
      <c r="O3597" s="76" t="s">
        <v>1547</v>
      </c>
      <c r="P3597" s="77" t="s">
        <v>61</v>
      </c>
      <c r="Q3597" s="77"/>
      <c r="R3597" s="77"/>
      <c r="S3597" s="78"/>
      <c r="T3597" s="119">
        <v>12</v>
      </c>
    </row>
    <row r="3598" spans="2:20" x14ac:dyDescent="0.25">
      <c r="B3598" s="79">
        <v>508299</v>
      </c>
      <c r="C3598" s="71">
        <v>508314</v>
      </c>
      <c r="E3598" s="43" t="s">
        <v>43</v>
      </c>
      <c r="N3598" s="72"/>
      <c r="O3598" s="76" t="s">
        <v>1547</v>
      </c>
      <c r="P3598" s="77" t="s">
        <v>61</v>
      </c>
      <c r="Q3598" s="77"/>
      <c r="R3598" s="77"/>
      <c r="S3598" s="78"/>
      <c r="T3598" s="119">
        <v>12</v>
      </c>
    </row>
    <row r="3599" spans="2:20" x14ac:dyDescent="0.25">
      <c r="B3599" s="70">
        <v>248849</v>
      </c>
      <c r="C3599" s="144">
        <v>248855</v>
      </c>
      <c r="D3599" s="144">
        <v>41877</v>
      </c>
      <c r="E3599" s="43" t="s">
        <v>43</v>
      </c>
      <c r="N3599" s="72"/>
      <c r="O3599" s="76" t="s">
        <v>1548</v>
      </c>
      <c r="P3599" s="77">
        <v>3276555137356</v>
      </c>
      <c r="Q3599" s="77"/>
      <c r="R3599" s="77"/>
      <c r="S3599" s="78"/>
      <c r="T3599" s="119">
        <v>12.5</v>
      </c>
    </row>
    <row r="3600" spans="2:20" x14ac:dyDescent="0.25">
      <c r="B3600" s="70">
        <v>522319</v>
      </c>
      <c r="C3600" s="144">
        <v>522326</v>
      </c>
      <c r="E3600" s="43" t="s">
        <v>43</v>
      </c>
      <c r="N3600" s="72"/>
      <c r="O3600" s="76" t="s">
        <v>1548</v>
      </c>
      <c r="P3600" s="77">
        <v>3276555137356</v>
      </c>
      <c r="Q3600" s="77"/>
      <c r="R3600" s="77"/>
      <c r="S3600" s="78"/>
      <c r="T3600" s="119">
        <v>12.5</v>
      </c>
    </row>
    <row r="3601" spans="2:20" x14ac:dyDescent="0.25">
      <c r="B3601" s="70">
        <v>613064</v>
      </c>
      <c r="C3601" s="144">
        <v>613076</v>
      </c>
      <c r="E3601" s="43" t="s">
        <v>43</v>
      </c>
      <c r="N3601" s="72"/>
      <c r="O3601" s="76" t="s">
        <v>1548</v>
      </c>
      <c r="P3601" s="77">
        <v>3276555137356</v>
      </c>
      <c r="Q3601" s="77"/>
      <c r="R3601" s="77"/>
      <c r="S3601" s="78"/>
      <c r="T3601" s="119">
        <v>12.5</v>
      </c>
    </row>
    <row r="3602" spans="2:20" x14ac:dyDescent="0.25">
      <c r="B3602" s="70">
        <v>450511</v>
      </c>
      <c r="C3602" s="144">
        <v>450512</v>
      </c>
      <c r="D3602" s="144">
        <v>511052</v>
      </c>
      <c r="E3602" s="43" t="s">
        <v>43</v>
      </c>
      <c r="N3602" s="72"/>
      <c r="O3602" s="76" t="s">
        <v>1549</v>
      </c>
      <c r="P3602" s="77">
        <v>3000000026960</v>
      </c>
      <c r="Q3602" s="77">
        <v>20494</v>
      </c>
      <c r="R3602" s="77"/>
      <c r="S3602" s="78" t="s">
        <v>1550</v>
      </c>
      <c r="T3602" s="119">
        <v>5</v>
      </c>
    </row>
    <row r="3603" spans="2:20" x14ac:dyDescent="0.25">
      <c r="B3603" s="70">
        <v>236767</v>
      </c>
      <c r="C3603" s="144">
        <v>236965</v>
      </c>
      <c r="E3603" s="43" t="s">
        <v>43</v>
      </c>
      <c r="N3603" s="72"/>
      <c r="O3603" s="76" t="s">
        <v>1549</v>
      </c>
      <c r="P3603" s="77">
        <v>3000000026960</v>
      </c>
      <c r="Q3603" s="77">
        <v>20494</v>
      </c>
      <c r="R3603" s="77"/>
      <c r="S3603" s="78" t="s">
        <v>1550</v>
      </c>
      <c r="T3603" s="119">
        <v>5</v>
      </c>
    </row>
    <row r="3604" spans="2:20" x14ac:dyDescent="0.25">
      <c r="B3604" s="70">
        <v>677387</v>
      </c>
      <c r="C3604" s="144">
        <v>677389</v>
      </c>
      <c r="E3604" s="43" t="s">
        <v>43</v>
      </c>
      <c r="N3604" s="72"/>
      <c r="O3604" s="76" t="s">
        <v>1551</v>
      </c>
      <c r="P3604" s="77">
        <v>3276550072225</v>
      </c>
      <c r="Q3604" s="77">
        <v>20498</v>
      </c>
      <c r="R3604" s="77"/>
      <c r="S3604" s="78" t="s">
        <v>1552</v>
      </c>
      <c r="T3604" s="119">
        <v>10</v>
      </c>
    </row>
    <row r="3605" spans="2:20" x14ac:dyDescent="0.25">
      <c r="B3605" s="70">
        <v>596157</v>
      </c>
      <c r="C3605" s="144">
        <v>596158</v>
      </c>
      <c r="E3605" s="43" t="s">
        <v>43</v>
      </c>
      <c r="N3605" s="72"/>
      <c r="O3605" s="76" t="s">
        <v>1551</v>
      </c>
      <c r="P3605" s="77">
        <v>3276550072225</v>
      </c>
      <c r="Q3605" s="77">
        <v>20498</v>
      </c>
      <c r="R3605" s="77"/>
      <c r="S3605" s="78" t="s">
        <v>1552</v>
      </c>
      <c r="T3605" s="119">
        <v>5</v>
      </c>
    </row>
    <row r="3606" spans="2:20" x14ac:dyDescent="0.25">
      <c r="B3606" s="70">
        <v>407006</v>
      </c>
      <c r="C3606" s="144">
        <v>407007</v>
      </c>
      <c r="D3606" s="144">
        <v>510722</v>
      </c>
      <c r="E3606" s="43" t="s">
        <v>43</v>
      </c>
      <c r="N3606" s="72"/>
      <c r="O3606" s="76" t="s">
        <v>1551</v>
      </c>
      <c r="P3606" s="77">
        <v>3276550072225</v>
      </c>
      <c r="Q3606" s="77">
        <v>20498</v>
      </c>
      <c r="R3606" s="77"/>
      <c r="S3606" s="78" t="s">
        <v>1552</v>
      </c>
      <c r="T3606" s="119">
        <v>15</v>
      </c>
    </row>
    <row r="3607" spans="2:20" x14ac:dyDescent="0.25">
      <c r="B3607" s="70">
        <v>98653</v>
      </c>
      <c r="C3607" s="144">
        <v>98655</v>
      </c>
      <c r="E3607" s="43" t="s">
        <v>43</v>
      </c>
      <c r="N3607" s="72"/>
      <c r="O3607" s="76" t="s">
        <v>1551</v>
      </c>
      <c r="P3607" s="77">
        <v>3276550072225</v>
      </c>
      <c r="Q3607" s="77">
        <v>20498</v>
      </c>
      <c r="R3607" s="77"/>
      <c r="S3607" s="78" t="s">
        <v>1552</v>
      </c>
      <c r="T3607" s="119">
        <v>15</v>
      </c>
    </row>
    <row r="3608" spans="2:20" x14ac:dyDescent="0.25">
      <c r="B3608" s="70">
        <v>829468</v>
      </c>
      <c r="C3608" s="144">
        <v>829469</v>
      </c>
      <c r="E3608" s="43" t="s">
        <v>43</v>
      </c>
      <c r="N3608" s="72"/>
      <c r="O3608" s="76" t="s">
        <v>1551</v>
      </c>
      <c r="P3608" s="77">
        <v>3276550072225</v>
      </c>
      <c r="Q3608" s="77">
        <v>20498</v>
      </c>
      <c r="R3608" s="77"/>
      <c r="S3608" s="78" t="s">
        <v>1552</v>
      </c>
      <c r="T3608" s="119">
        <v>15</v>
      </c>
    </row>
    <row r="3609" spans="2:20" x14ac:dyDescent="0.25">
      <c r="B3609" s="70">
        <v>222932</v>
      </c>
      <c r="C3609" s="144">
        <v>222933</v>
      </c>
      <c r="D3609" s="144">
        <v>406543</v>
      </c>
      <c r="E3609" s="43" t="s">
        <v>43</v>
      </c>
      <c r="F3609" s="71" t="s">
        <v>1553</v>
      </c>
      <c r="N3609" s="72"/>
      <c r="O3609" s="76" t="s">
        <v>1551</v>
      </c>
      <c r="P3609" s="77">
        <v>3276550072225</v>
      </c>
      <c r="Q3609" s="77">
        <v>20498</v>
      </c>
      <c r="R3609" s="77"/>
      <c r="S3609" s="78" t="s">
        <v>1552</v>
      </c>
      <c r="T3609" s="119">
        <v>12.5</v>
      </c>
    </row>
    <row r="3610" spans="2:20" x14ac:dyDescent="0.25">
      <c r="B3610" s="70">
        <v>222929</v>
      </c>
      <c r="C3610" s="144">
        <v>222931</v>
      </c>
      <c r="D3610" s="144">
        <v>510717</v>
      </c>
      <c r="E3610" s="43" t="s">
        <v>43</v>
      </c>
      <c r="N3610" s="72"/>
      <c r="O3610" s="76" t="s">
        <v>1551</v>
      </c>
      <c r="P3610" s="77">
        <v>3276550072225</v>
      </c>
      <c r="Q3610" s="77">
        <v>20498</v>
      </c>
      <c r="R3610" s="77"/>
      <c r="S3610" s="78" t="s">
        <v>1552</v>
      </c>
      <c r="T3610" s="119">
        <v>15</v>
      </c>
    </row>
    <row r="3611" spans="2:20" x14ac:dyDescent="0.25">
      <c r="B3611" s="70">
        <v>222892</v>
      </c>
      <c r="C3611" s="144">
        <v>222898</v>
      </c>
      <c r="D3611" s="144">
        <v>510712</v>
      </c>
      <c r="E3611" s="43" t="s">
        <v>43</v>
      </c>
      <c r="N3611" s="72"/>
      <c r="O3611" s="76" t="s">
        <v>1551</v>
      </c>
      <c r="P3611" s="77">
        <v>3276550072225</v>
      </c>
      <c r="Q3611" s="77">
        <v>20498</v>
      </c>
      <c r="R3611" s="77"/>
      <c r="S3611" s="78" t="s">
        <v>1552</v>
      </c>
      <c r="T3611" s="119">
        <v>15</v>
      </c>
    </row>
    <row r="3612" spans="2:20" x14ac:dyDescent="0.25">
      <c r="B3612" s="70">
        <v>230760</v>
      </c>
      <c r="C3612" s="144">
        <v>230762</v>
      </c>
      <c r="D3612" s="144">
        <v>510719</v>
      </c>
      <c r="E3612" s="43" t="s">
        <v>43</v>
      </c>
      <c r="N3612" s="72"/>
      <c r="O3612" s="76" t="s">
        <v>1551</v>
      </c>
      <c r="P3612" s="77">
        <v>3276550072225</v>
      </c>
      <c r="Q3612" s="77">
        <v>20498</v>
      </c>
      <c r="R3612" s="77"/>
      <c r="S3612" s="78" t="s">
        <v>1552</v>
      </c>
      <c r="T3612" s="119">
        <v>12.5</v>
      </c>
    </row>
    <row r="3613" spans="2:20" x14ac:dyDescent="0.25">
      <c r="B3613" s="70">
        <v>424607</v>
      </c>
      <c r="C3613" s="144">
        <v>424612</v>
      </c>
      <c r="D3613" s="144">
        <v>510728</v>
      </c>
      <c r="E3613" s="43" t="s">
        <v>43</v>
      </c>
      <c r="N3613" s="72"/>
      <c r="O3613" s="76" t="s">
        <v>1551</v>
      </c>
      <c r="P3613" s="77">
        <v>3276550072225</v>
      </c>
      <c r="Q3613" s="77">
        <v>20498</v>
      </c>
      <c r="R3613" s="77"/>
      <c r="S3613" s="78" t="s">
        <v>1552</v>
      </c>
      <c r="T3613" s="119">
        <v>15</v>
      </c>
    </row>
    <row r="3614" spans="2:20" x14ac:dyDescent="0.25">
      <c r="B3614" s="70">
        <v>222173</v>
      </c>
      <c r="C3614" s="144">
        <v>222174</v>
      </c>
      <c r="D3614" s="144">
        <v>510790</v>
      </c>
      <c r="E3614" s="43" t="s">
        <v>43</v>
      </c>
      <c r="N3614" s="72"/>
      <c r="O3614" s="76" t="s">
        <v>1551</v>
      </c>
      <c r="P3614" s="77">
        <v>3276550072225</v>
      </c>
      <c r="Q3614" s="77">
        <v>20498</v>
      </c>
      <c r="R3614" s="77"/>
      <c r="S3614" s="78" t="s">
        <v>1552</v>
      </c>
      <c r="T3614" s="119">
        <v>15</v>
      </c>
    </row>
    <row r="3615" spans="2:20" x14ac:dyDescent="0.25">
      <c r="B3615" s="70">
        <v>466573</v>
      </c>
      <c r="C3615" s="144">
        <v>466586</v>
      </c>
      <c r="E3615" s="43" t="s">
        <v>43</v>
      </c>
      <c r="N3615" s="72"/>
      <c r="O3615" s="76" t="s">
        <v>1551</v>
      </c>
      <c r="P3615" s="77">
        <v>3276550072225</v>
      </c>
      <c r="Q3615" s="77">
        <v>20498</v>
      </c>
      <c r="R3615" s="77"/>
      <c r="S3615" s="78" t="s">
        <v>1552</v>
      </c>
      <c r="T3615" s="119">
        <v>5</v>
      </c>
    </row>
    <row r="3616" spans="2:20" x14ac:dyDescent="0.25">
      <c r="B3616" s="70">
        <v>861939</v>
      </c>
      <c r="C3616" s="144">
        <v>861940</v>
      </c>
      <c r="E3616" s="43" t="s">
        <v>43</v>
      </c>
      <c r="N3616" s="72"/>
      <c r="O3616" s="76" t="s">
        <v>1551</v>
      </c>
      <c r="P3616" s="77">
        <v>3276550072225</v>
      </c>
      <c r="Q3616" s="77">
        <v>20498</v>
      </c>
      <c r="R3616" s="77"/>
      <c r="S3616" s="78" t="s">
        <v>1552</v>
      </c>
      <c r="T3616" s="119">
        <v>15</v>
      </c>
    </row>
    <row r="3617" spans="2:20" x14ac:dyDescent="0.25">
      <c r="B3617" s="79">
        <v>269626</v>
      </c>
      <c r="C3617" s="71">
        <v>269631</v>
      </c>
      <c r="E3617" s="43" t="s">
        <v>43</v>
      </c>
      <c r="N3617" s="72"/>
      <c r="O3617" s="76" t="s">
        <v>1551</v>
      </c>
      <c r="P3617" s="77">
        <v>3276550072225</v>
      </c>
      <c r="Q3617" s="77">
        <v>20498</v>
      </c>
      <c r="R3617" s="77"/>
      <c r="S3617" s="78" t="s">
        <v>1552</v>
      </c>
      <c r="T3617" s="119">
        <v>5</v>
      </c>
    </row>
    <row r="3618" spans="2:20" x14ac:dyDescent="0.25">
      <c r="B3618" s="70">
        <v>934815</v>
      </c>
      <c r="C3618" s="144">
        <v>934816</v>
      </c>
      <c r="E3618" s="43" t="s">
        <v>43</v>
      </c>
      <c r="N3618" s="72"/>
      <c r="O3618" s="76" t="s">
        <v>1554</v>
      </c>
      <c r="P3618" s="77">
        <v>3276557317725</v>
      </c>
      <c r="Q3618" s="77">
        <v>20497</v>
      </c>
      <c r="R3618" s="77"/>
      <c r="S3618" s="78" t="s">
        <v>1555</v>
      </c>
      <c r="T3618" s="119">
        <v>5</v>
      </c>
    </row>
    <row r="3619" spans="2:20" x14ac:dyDescent="0.25">
      <c r="B3619" s="70">
        <v>222735</v>
      </c>
      <c r="C3619" s="144">
        <v>222741</v>
      </c>
      <c r="D3619" s="144">
        <v>510651</v>
      </c>
      <c r="E3619" s="43" t="s">
        <v>43</v>
      </c>
      <c r="N3619" s="72"/>
      <c r="O3619" s="76" t="s">
        <v>1556</v>
      </c>
      <c r="P3619" s="77">
        <v>3000000027004</v>
      </c>
      <c r="Q3619" s="77">
        <v>20495</v>
      </c>
      <c r="R3619" s="77"/>
      <c r="S3619" s="78" t="s">
        <v>1557</v>
      </c>
      <c r="T3619" s="119">
        <v>15</v>
      </c>
    </row>
    <row r="3620" spans="2:20" x14ac:dyDescent="0.25">
      <c r="B3620" s="70">
        <v>222790</v>
      </c>
      <c r="C3620" s="144">
        <v>222791</v>
      </c>
      <c r="D3620" s="144">
        <v>510666</v>
      </c>
      <c r="E3620" s="43" t="s">
        <v>43</v>
      </c>
      <c r="N3620" s="72"/>
      <c r="O3620" s="76" t="s">
        <v>1556</v>
      </c>
      <c r="P3620" s="77">
        <v>3000000027004</v>
      </c>
      <c r="Q3620" s="77">
        <v>20495</v>
      </c>
      <c r="R3620" s="77"/>
      <c r="S3620" s="78" t="s">
        <v>1557</v>
      </c>
      <c r="T3620" s="119">
        <v>15</v>
      </c>
    </row>
    <row r="3621" spans="2:20" x14ac:dyDescent="0.25">
      <c r="B3621" s="70">
        <v>621514</v>
      </c>
      <c r="C3621" s="144">
        <v>621535</v>
      </c>
      <c r="E3621" s="43" t="s">
        <v>43</v>
      </c>
      <c r="N3621" s="72"/>
      <c r="O3621" s="76" t="s">
        <v>1556</v>
      </c>
      <c r="P3621" s="77">
        <v>3000000027004</v>
      </c>
      <c r="Q3621" s="77">
        <v>20495</v>
      </c>
      <c r="R3621" s="77"/>
      <c r="S3621" s="78" t="s">
        <v>1557</v>
      </c>
      <c r="T3621" s="119">
        <v>5</v>
      </c>
    </row>
    <row r="3622" spans="2:20" x14ac:dyDescent="0.25">
      <c r="B3622" s="70">
        <v>222718</v>
      </c>
      <c r="C3622" s="144">
        <v>222720</v>
      </c>
      <c r="D3622" s="144">
        <v>510647</v>
      </c>
      <c r="E3622" s="43" t="s">
        <v>43</v>
      </c>
      <c r="N3622" s="72"/>
      <c r="O3622" s="76" t="s">
        <v>1558</v>
      </c>
      <c r="P3622" s="77" t="s">
        <v>61</v>
      </c>
      <c r="Q3622" s="77"/>
      <c r="R3622" s="77"/>
      <c r="S3622" s="78"/>
      <c r="T3622" s="119">
        <v>12.5</v>
      </c>
    </row>
    <row r="3623" spans="2:20" x14ac:dyDescent="0.25">
      <c r="B3623" s="70">
        <v>222175</v>
      </c>
      <c r="C3623" s="144">
        <v>222176</v>
      </c>
      <c r="D3623" s="144">
        <v>510739</v>
      </c>
      <c r="E3623" s="43" t="s">
        <v>43</v>
      </c>
      <c r="N3623" s="72"/>
      <c r="O3623" s="76" t="s">
        <v>1559</v>
      </c>
      <c r="P3623" s="77">
        <v>3276558396217</v>
      </c>
      <c r="Q3623" s="77">
        <v>20500</v>
      </c>
      <c r="R3623" s="77"/>
      <c r="S3623" s="78" t="s">
        <v>1560</v>
      </c>
      <c r="T3623" s="119">
        <v>12.5</v>
      </c>
    </row>
    <row r="3624" spans="2:20" x14ac:dyDescent="0.25">
      <c r="B3624" s="70">
        <v>414324</v>
      </c>
      <c r="C3624" s="144">
        <v>414333</v>
      </c>
      <c r="E3624" s="43" t="s">
        <v>43</v>
      </c>
      <c r="N3624" s="72"/>
      <c r="O3624" s="76" t="s">
        <v>1559</v>
      </c>
      <c r="P3624" s="77">
        <v>3276558396217</v>
      </c>
      <c r="Q3624" s="77">
        <v>20500</v>
      </c>
      <c r="R3624" s="77"/>
      <c r="S3624" s="78" t="s">
        <v>1560</v>
      </c>
      <c r="T3624" s="119">
        <v>5</v>
      </c>
    </row>
    <row r="3625" spans="2:20" x14ac:dyDescent="0.25">
      <c r="B3625" s="70">
        <v>468866</v>
      </c>
      <c r="C3625" s="144">
        <v>468867</v>
      </c>
      <c r="D3625" s="144">
        <v>510789</v>
      </c>
      <c r="E3625" s="43" t="s">
        <v>43</v>
      </c>
      <c r="N3625" s="72"/>
      <c r="O3625" s="76" t="s">
        <v>1559</v>
      </c>
      <c r="P3625" s="77">
        <v>3276558396217</v>
      </c>
      <c r="Q3625" s="77">
        <v>20500</v>
      </c>
      <c r="R3625" s="77"/>
      <c r="S3625" s="78" t="s">
        <v>1560</v>
      </c>
      <c r="T3625" s="119">
        <v>5</v>
      </c>
    </row>
    <row r="3626" spans="2:20" x14ac:dyDescent="0.25">
      <c r="B3626" s="70">
        <v>595470</v>
      </c>
      <c r="C3626" s="144">
        <v>595481</v>
      </c>
      <c r="E3626" s="43" t="s">
        <v>43</v>
      </c>
      <c r="N3626" s="72"/>
      <c r="O3626" s="76" t="s">
        <v>1561</v>
      </c>
      <c r="P3626" s="77"/>
      <c r="Q3626" s="77"/>
      <c r="R3626" s="77"/>
      <c r="S3626" s="78"/>
      <c r="T3626" s="119">
        <v>3</v>
      </c>
    </row>
    <row r="3627" spans="2:20" x14ac:dyDescent="0.25">
      <c r="B3627" s="79">
        <v>779455</v>
      </c>
      <c r="C3627" s="71">
        <v>779469</v>
      </c>
      <c r="E3627" s="43" t="s">
        <v>43</v>
      </c>
      <c r="N3627" s="72"/>
      <c r="O3627" s="76"/>
      <c r="P3627" s="77"/>
      <c r="Q3627" s="77"/>
      <c r="R3627" s="77"/>
      <c r="S3627" s="78"/>
      <c r="T3627" s="119">
        <v>6</v>
      </c>
    </row>
    <row r="3628" spans="2:20" x14ac:dyDescent="0.25">
      <c r="B3628" s="70">
        <v>595371</v>
      </c>
      <c r="C3628" s="144">
        <v>595892</v>
      </c>
      <c r="E3628" s="43" t="s">
        <v>43</v>
      </c>
      <c r="N3628" s="72"/>
      <c r="O3628" s="76" t="s">
        <v>1562</v>
      </c>
      <c r="P3628" s="77"/>
      <c r="Q3628" s="77"/>
      <c r="R3628" s="77"/>
      <c r="S3628" s="78"/>
      <c r="T3628" s="119">
        <v>3</v>
      </c>
    </row>
    <row r="3629" spans="2:20" x14ac:dyDescent="0.25">
      <c r="B3629" s="79">
        <v>470654</v>
      </c>
      <c r="C3629" s="71"/>
      <c r="E3629" s="43" t="s">
        <v>43</v>
      </c>
      <c r="N3629" s="72"/>
      <c r="O3629" s="50" t="s">
        <v>1563</v>
      </c>
      <c r="P3629" s="137">
        <v>3000012027009</v>
      </c>
      <c r="Q3629" s="77"/>
      <c r="R3629" s="77"/>
      <c r="S3629" s="78"/>
      <c r="T3629" s="119">
        <v>12</v>
      </c>
    </row>
    <row r="3630" spans="2:20" x14ac:dyDescent="0.25">
      <c r="B3630" s="79">
        <v>242364</v>
      </c>
      <c r="C3630" s="71">
        <v>242380</v>
      </c>
      <c r="D3630" s="71">
        <v>145095</v>
      </c>
      <c r="E3630" s="43" t="s">
        <v>43</v>
      </c>
      <c r="F3630" s="71"/>
      <c r="G3630" s="71"/>
      <c r="H3630" s="71"/>
      <c r="I3630" s="71"/>
      <c r="J3630" s="71"/>
      <c r="K3630" s="71"/>
      <c r="L3630" s="71"/>
      <c r="M3630" s="71"/>
      <c r="N3630" s="72"/>
      <c r="O3630" s="76" t="s">
        <v>1564</v>
      </c>
      <c r="P3630" s="77">
        <v>3523680260047</v>
      </c>
      <c r="Q3630" s="77">
        <v>29106</v>
      </c>
      <c r="R3630" s="77"/>
      <c r="S3630" s="78">
        <v>2205686</v>
      </c>
      <c r="T3630" s="119">
        <v>12.5</v>
      </c>
    </row>
    <row r="3631" spans="2:20" x14ac:dyDescent="0.25">
      <c r="B3631" s="79">
        <v>242577</v>
      </c>
      <c r="C3631" s="71">
        <v>242586</v>
      </c>
      <c r="D3631" s="71">
        <v>142827</v>
      </c>
      <c r="E3631" s="43" t="s">
        <v>43</v>
      </c>
      <c r="F3631" s="71"/>
      <c r="G3631" s="71"/>
      <c r="H3631" s="71"/>
      <c r="I3631" s="71"/>
      <c r="J3631" s="71"/>
      <c r="K3631" s="71"/>
      <c r="L3631" s="71"/>
      <c r="M3631" s="71"/>
      <c r="N3631" s="72"/>
      <c r="O3631" s="76" t="s">
        <v>1565</v>
      </c>
      <c r="P3631" s="77">
        <v>3523680260054</v>
      </c>
      <c r="Q3631" s="77">
        <v>29107</v>
      </c>
      <c r="R3631" s="77"/>
      <c r="S3631" s="78">
        <v>2205687</v>
      </c>
      <c r="T3631" s="119">
        <v>5</v>
      </c>
    </row>
    <row r="3632" spans="2:20" x14ac:dyDescent="0.25">
      <c r="B3632" s="79">
        <v>242598</v>
      </c>
      <c r="C3632" s="71">
        <v>242618</v>
      </c>
      <c r="D3632" s="71"/>
      <c r="E3632" s="43" t="s">
        <v>43</v>
      </c>
      <c r="F3632" s="71"/>
      <c r="G3632" s="71"/>
      <c r="H3632" s="71"/>
      <c r="I3632" s="71"/>
      <c r="J3632" s="71"/>
      <c r="K3632" s="71"/>
      <c r="L3632" s="71"/>
      <c r="M3632" s="71"/>
      <c r="N3632" s="72"/>
      <c r="O3632" s="76" t="s">
        <v>1566</v>
      </c>
      <c r="P3632" s="77">
        <v>3523680260078</v>
      </c>
      <c r="Q3632" s="77">
        <v>29109</v>
      </c>
      <c r="R3632" s="77"/>
      <c r="S3632" s="78">
        <v>2205689</v>
      </c>
      <c r="T3632" s="119">
        <v>5</v>
      </c>
    </row>
    <row r="3633" spans="2:20" x14ac:dyDescent="0.25">
      <c r="B3633" s="79">
        <v>242843</v>
      </c>
      <c r="C3633" s="71">
        <v>242846</v>
      </c>
      <c r="D3633" s="71">
        <v>142563</v>
      </c>
      <c r="E3633" s="43" t="s">
        <v>43</v>
      </c>
      <c r="F3633" s="71"/>
      <c r="G3633" s="71"/>
      <c r="H3633" s="71"/>
      <c r="I3633" s="71"/>
      <c r="J3633" s="71"/>
      <c r="K3633" s="71"/>
      <c r="L3633" s="71"/>
      <c r="M3633" s="71"/>
      <c r="N3633" s="72"/>
      <c r="O3633" s="76" t="s">
        <v>1567</v>
      </c>
      <c r="P3633" s="77">
        <v>3523680260092</v>
      </c>
      <c r="Q3633" s="77">
        <v>29111</v>
      </c>
      <c r="R3633" s="77"/>
      <c r="S3633" s="78">
        <v>2205691</v>
      </c>
      <c r="T3633" s="119">
        <v>5</v>
      </c>
    </row>
    <row r="3634" spans="2:20" x14ac:dyDescent="0.25">
      <c r="B3634" s="79">
        <v>243242</v>
      </c>
      <c r="C3634" s="71">
        <v>243314</v>
      </c>
      <c r="D3634" s="71">
        <v>142813</v>
      </c>
      <c r="E3634" s="43" t="s">
        <v>43</v>
      </c>
      <c r="F3634" s="71"/>
      <c r="G3634" s="71"/>
      <c r="H3634" s="71"/>
      <c r="I3634" s="71"/>
      <c r="J3634" s="71"/>
      <c r="K3634" s="71"/>
      <c r="L3634" s="71"/>
      <c r="M3634" s="71"/>
      <c r="N3634" s="72"/>
      <c r="O3634" s="76" t="s">
        <v>1568</v>
      </c>
      <c r="P3634" s="77">
        <v>3523680260061</v>
      </c>
      <c r="Q3634" s="77">
        <v>29108</v>
      </c>
      <c r="R3634" s="77"/>
      <c r="S3634" s="78">
        <v>2205688</v>
      </c>
      <c r="T3634" s="119">
        <v>5</v>
      </c>
    </row>
    <row r="3635" spans="2:20" x14ac:dyDescent="0.25">
      <c r="B3635" s="79">
        <v>242134</v>
      </c>
      <c r="C3635" s="71">
        <v>242141</v>
      </c>
      <c r="D3635" s="71">
        <v>145137</v>
      </c>
      <c r="E3635" s="43" t="s">
        <v>43</v>
      </c>
      <c r="F3635" s="71"/>
      <c r="G3635" s="71"/>
      <c r="H3635" s="71"/>
      <c r="I3635" s="71"/>
      <c r="J3635" s="71"/>
      <c r="K3635" s="71"/>
      <c r="L3635" s="71"/>
      <c r="M3635" s="71"/>
      <c r="N3635" s="72"/>
      <c r="O3635" s="76" t="s">
        <v>1569</v>
      </c>
      <c r="P3635" s="77">
        <v>3523680260016</v>
      </c>
      <c r="Q3635" s="77">
        <v>29103</v>
      </c>
      <c r="R3635" s="77"/>
      <c r="S3635" s="78">
        <v>2205683</v>
      </c>
      <c r="T3635" s="119">
        <v>5</v>
      </c>
    </row>
    <row r="3636" spans="2:20" x14ac:dyDescent="0.25">
      <c r="B3636" s="79">
        <v>242195</v>
      </c>
      <c r="C3636" s="71">
        <v>242203</v>
      </c>
      <c r="D3636" s="71">
        <v>163788</v>
      </c>
      <c r="E3636" s="43" t="s">
        <v>43</v>
      </c>
      <c r="F3636" s="71"/>
      <c r="G3636" s="71"/>
      <c r="H3636" s="71"/>
      <c r="I3636" s="71"/>
      <c r="J3636" s="71"/>
      <c r="K3636" s="71"/>
      <c r="L3636" s="71"/>
      <c r="M3636" s="71"/>
      <c r="N3636" s="72"/>
      <c r="O3636" s="76" t="s">
        <v>1570</v>
      </c>
      <c r="P3636" s="77">
        <v>3523680260023</v>
      </c>
      <c r="Q3636" s="77">
        <v>29104</v>
      </c>
      <c r="R3636" s="77"/>
      <c r="S3636" s="78">
        <v>2205684</v>
      </c>
      <c r="T3636" s="119">
        <v>5</v>
      </c>
    </row>
    <row r="3637" spans="2:20" x14ac:dyDescent="0.25">
      <c r="B3637" s="79">
        <v>242248</v>
      </c>
      <c r="C3637" s="71">
        <v>242279</v>
      </c>
      <c r="D3637" s="71">
        <v>145089</v>
      </c>
      <c r="E3637" s="43" t="s">
        <v>43</v>
      </c>
      <c r="F3637" s="71"/>
      <c r="G3637" s="71"/>
      <c r="H3637" s="71"/>
      <c r="I3637" s="71"/>
      <c r="J3637" s="71"/>
      <c r="K3637" s="71"/>
      <c r="L3637" s="71"/>
      <c r="M3637" s="71"/>
      <c r="N3637" s="72"/>
      <c r="O3637" s="76" t="s">
        <v>1571</v>
      </c>
      <c r="P3637" s="77">
        <v>3523680260030</v>
      </c>
      <c r="Q3637" s="77">
        <v>29105</v>
      </c>
      <c r="R3637" s="77"/>
      <c r="S3637" s="78">
        <v>2205685</v>
      </c>
      <c r="T3637" s="119">
        <v>12.5</v>
      </c>
    </row>
    <row r="3638" spans="2:20" x14ac:dyDescent="0.25">
      <c r="B3638" s="79">
        <v>235096</v>
      </c>
      <c r="C3638" s="71">
        <v>235186</v>
      </c>
      <c r="D3638" s="71">
        <v>147150</v>
      </c>
      <c r="E3638" s="43" t="s">
        <v>43</v>
      </c>
      <c r="F3638" s="71"/>
      <c r="G3638" s="71"/>
      <c r="H3638" s="71"/>
      <c r="I3638" s="71"/>
      <c r="J3638" s="71"/>
      <c r="K3638" s="71"/>
      <c r="L3638" s="71"/>
      <c r="M3638" s="71"/>
      <c r="N3638" s="72"/>
      <c r="O3638" s="76" t="s">
        <v>1572</v>
      </c>
      <c r="P3638" s="77">
        <v>3523680260108</v>
      </c>
      <c r="Q3638" s="77">
        <v>29112</v>
      </c>
      <c r="R3638" s="77"/>
      <c r="S3638" s="78">
        <v>2205692</v>
      </c>
      <c r="T3638" s="119">
        <v>12.5</v>
      </c>
    </row>
    <row r="3639" spans="2:20" x14ac:dyDescent="0.25">
      <c r="B3639" s="79">
        <v>237447</v>
      </c>
      <c r="C3639" s="71">
        <v>237634</v>
      </c>
      <c r="D3639" s="71">
        <v>146991</v>
      </c>
      <c r="E3639" s="43" t="s">
        <v>43</v>
      </c>
      <c r="F3639" s="71"/>
      <c r="G3639" s="71"/>
      <c r="H3639" s="71"/>
      <c r="I3639" s="71"/>
      <c r="J3639" s="71"/>
      <c r="K3639" s="71"/>
      <c r="L3639" s="71"/>
      <c r="M3639" s="71"/>
      <c r="N3639" s="72"/>
      <c r="O3639" s="76" t="s">
        <v>1573</v>
      </c>
      <c r="P3639" s="77">
        <v>3523680260115</v>
      </c>
      <c r="Q3639" s="77">
        <v>29113</v>
      </c>
      <c r="R3639" s="77"/>
      <c r="S3639" s="78">
        <v>2205693</v>
      </c>
      <c r="T3639" s="119">
        <v>5</v>
      </c>
    </row>
    <row r="3640" spans="2:20" x14ac:dyDescent="0.25">
      <c r="B3640" s="79">
        <v>241915</v>
      </c>
      <c r="C3640" s="71">
        <v>241917</v>
      </c>
      <c r="D3640" s="71">
        <v>145177</v>
      </c>
      <c r="E3640" s="43" t="s">
        <v>43</v>
      </c>
      <c r="F3640" s="71"/>
      <c r="G3640" s="71"/>
      <c r="H3640" s="71"/>
      <c r="I3640" s="71"/>
      <c r="J3640" s="71"/>
      <c r="K3640" s="71"/>
      <c r="L3640" s="71"/>
      <c r="M3640" s="71"/>
      <c r="N3640" s="72"/>
      <c r="O3640" s="122" t="s">
        <v>1574</v>
      </c>
      <c r="P3640" s="77">
        <v>3276553775321</v>
      </c>
      <c r="Q3640" s="77">
        <v>29101</v>
      </c>
      <c r="R3640" s="77"/>
      <c r="S3640" s="78">
        <v>2205681</v>
      </c>
      <c r="T3640" s="119">
        <v>12.5</v>
      </c>
    </row>
    <row r="3641" spans="2:20" x14ac:dyDescent="0.25">
      <c r="B3641" s="79">
        <v>242110</v>
      </c>
      <c r="C3641" s="71">
        <v>242115</v>
      </c>
      <c r="D3641" s="71">
        <v>145158</v>
      </c>
      <c r="E3641" s="43" t="s">
        <v>43</v>
      </c>
      <c r="F3641" s="71"/>
      <c r="G3641" s="71"/>
      <c r="H3641" s="71"/>
      <c r="I3641" s="71"/>
      <c r="J3641" s="71"/>
      <c r="K3641" s="71"/>
      <c r="L3641" s="71"/>
      <c r="M3641" s="71"/>
      <c r="N3641" s="72"/>
      <c r="O3641" s="76" t="s">
        <v>1575</v>
      </c>
      <c r="P3641" s="77">
        <v>3523680260009</v>
      </c>
      <c r="Q3641" s="77">
        <v>29102</v>
      </c>
      <c r="R3641" s="77"/>
      <c r="S3641" s="78">
        <v>2205682</v>
      </c>
      <c r="T3641" s="119">
        <v>12.5</v>
      </c>
    </row>
    <row r="3642" spans="2:20" x14ac:dyDescent="0.25">
      <c r="B3642" s="79">
        <v>242841</v>
      </c>
      <c r="C3642" s="71">
        <v>242842</v>
      </c>
      <c r="D3642" s="71">
        <v>142794</v>
      </c>
      <c r="E3642" s="43" t="s">
        <v>43</v>
      </c>
      <c r="F3642" s="71"/>
      <c r="G3642" s="71"/>
      <c r="H3642" s="71"/>
      <c r="I3642" s="71"/>
      <c r="J3642" s="71"/>
      <c r="K3642" s="71"/>
      <c r="L3642" s="71"/>
      <c r="M3642" s="71"/>
      <c r="N3642" s="72"/>
      <c r="O3642" s="76" t="s">
        <v>1576</v>
      </c>
      <c r="P3642" s="77">
        <v>3523680260085</v>
      </c>
      <c r="Q3642" s="77">
        <v>29110</v>
      </c>
      <c r="R3642" s="77"/>
      <c r="S3642" s="78">
        <v>2205690</v>
      </c>
      <c r="T3642" s="119">
        <v>5</v>
      </c>
    </row>
    <row r="3643" spans="2:20" x14ac:dyDescent="0.25">
      <c r="B3643" s="79">
        <v>774220</v>
      </c>
      <c r="C3643" s="71">
        <v>774231</v>
      </c>
      <c r="D3643" s="71"/>
      <c r="E3643" s="43" t="s">
        <v>43</v>
      </c>
      <c r="F3643" s="71"/>
      <c r="G3643" s="71"/>
      <c r="H3643" s="71"/>
      <c r="I3643" s="71"/>
      <c r="J3643" s="71"/>
      <c r="K3643" s="71"/>
      <c r="L3643" s="71"/>
      <c r="M3643" s="71"/>
      <c r="N3643" s="72"/>
      <c r="O3643" s="76" t="s">
        <v>1577</v>
      </c>
      <c r="P3643" s="77">
        <v>3523680308022</v>
      </c>
      <c r="Q3643" s="77">
        <v>20771</v>
      </c>
      <c r="R3643" s="77"/>
      <c r="S3643" s="78">
        <v>2299790</v>
      </c>
      <c r="T3643" s="119">
        <v>5</v>
      </c>
    </row>
    <row r="3644" spans="2:20" x14ac:dyDescent="0.25">
      <c r="B3644" s="79">
        <v>774266</v>
      </c>
      <c r="C3644" s="71">
        <v>774271</v>
      </c>
      <c r="D3644" s="71"/>
      <c r="E3644" s="43" t="s">
        <v>43</v>
      </c>
      <c r="F3644" s="71"/>
      <c r="G3644" s="71"/>
      <c r="H3644" s="71"/>
      <c r="I3644" s="71"/>
      <c r="J3644" s="71"/>
      <c r="K3644" s="71"/>
      <c r="L3644" s="71"/>
      <c r="M3644" s="71"/>
      <c r="N3644" s="72"/>
      <c r="O3644" s="76" t="s">
        <v>1578</v>
      </c>
      <c r="P3644" s="77">
        <v>3523680308039</v>
      </c>
      <c r="Q3644" s="77">
        <v>20772</v>
      </c>
      <c r="R3644" s="77"/>
      <c r="S3644" s="78">
        <v>2299791</v>
      </c>
      <c r="T3644" s="119">
        <v>5</v>
      </c>
    </row>
    <row r="3645" spans="2:20" x14ac:dyDescent="0.25">
      <c r="B3645" s="79">
        <v>774463</v>
      </c>
      <c r="C3645" s="71">
        <v>774474</v>
      </c>
      <c r="D3645" s="71"/>
      <c r="E3645" s="43" t="s">
        <v>43</v>
      </c>
      <c r="F3645" s="71"/>
      <c r="G3645" s="71"/>
      <c r="H3645" s="71"/>
      <c r="I3645" s="71"/>
      <c r="J3645" s="71"/>
      <c r="K3645" s="71"/>
      <c r="L3645" s="71"/>
      <c r="M3645" s="71"/>
      <c r="N3645" s="72"/>
      <c r="O3645" s="76" t="s">
        <v>1579</v>
      </c>
      <c r="P3645" s="77">
        <v>3523680308046</v>
      </c>
      <c r="Q3645" s="77">
        <v>20773</v>
      </c>
      <c r="R3645" s="77"/>
      <c r="S3645" s="78">
        <v>2299792</v>
      </c>
      <c r="T3645" s="119">
        <v>5</v>
      </c>
    </row>
    <row r="3646" spans="2:20" x14ac:dyDescent="0.25">
      <c r="B3646" s="79">
        <v>774288</v>
      </c>
      <c r="C3646" s="71">
        <v>774291</v>
      </c>
      <c r="D3646" s="71"/>
      <c r="E3646" s="43" t="s">
        <v>43</v>
      </c>
      <c r="F3646" s="71"/>
      <c r="G3646" s="71"/>
      <c r="H3646" s="71"/>
      <c r="I3646" s="71"/>
      <c r="J3646" s="71"/>
      <c r="K3646" s="71"/>
      <c r="L3646" s="71"/>
      <c r="M3646" s="71"/>
      <c r="N3646" s="72"/>
      <c r="O3646" s="76" t="s">
        <v>1580</v>
      </c>
      <c r="P3646" s="77">
        <v>3523680308015</v>
      </c>
      <c r="Q3646" s="77">
        <v>20770</v>
      </c>
      <c r="R3646" s="77"/>
      <c r="S3646" s="78">
        <v>2299794</v>
      </c>
      <c r="T3646" s="119">
        <v>5</v>
      </c>
    </row>
    <row r="3647" spans="2:20" x14ac:dyDescent="0.25">
      <c r="B3647" s="79">
        <v>774294</v>
      </c>
      <c r="C3647" s="71">
        <v>774298</v>
      </c>
      <c r="D3647" s="71"/>
      <c r="E3647" s="43" t="s">
        <v>43</v>
      </c>
      <c r="F3647" s="71"/>
      <c r="G3647" s="71"/>
      <c r="H3647" s="71"/>
      <c r="I3647" s="71"/>
      <c r="J3647" s="71"/>
      <c r="K3647" s="71"/>
      <c r="L3647" s="71"/>
      <c r="M3647" s="71"/>
      <c r="N3647" s="72"/>
      <c r="O3647" s="76" t="s">
        <v>1581</v>
      </c>
      <c r="P3647" s="77">
        <v>3523680307995</v>
      </c>
      <c r="Q3647" s="77">
        <v>20775</v>
      </c>
      <c r="R3647" s="77"/>
      <c r="S3647" s="78">
        <v>2299795</v>
      </c>
      <c r="T3647" s="119">
        <v>5</v>
      </c>
    </row>
    <row r="3648" spans="2:20" x14ac:dyDescent="0.25">
      <c r="B3648" s="79">
        <v>779047</v>
      </c>
      <c r="C3648" s="71">
        <v>779054</v>
      </c>
      <c r="D3648" s="71"/>
      <c r="E3648" s="43" t="s">
        <v>43</v>
      </c>
      <c r="F3648" s="71"/>
      <c r="G3648" s="71"/>
      <c r="H3648" s="71"/>
      <c r="I3648" s="71"/>
      <c r="J3648" s="71"/>
      <c r="K3648" s="71"/>
      <c r="L3648" s="71"/>
      <c r="M3648" s="71"/>
      <c r="N3648" s="72"/>
      <c r="O3648" s="76" t="s">
        <v>1582</v>
      </c>
      <c r="P3648" s="77">
        <v>3523680308008</v>
      </c>
      <c r="Q3648" s="77">
        <v>20776</v>
      </c>
      <c r="R3648" s="77"/>
      <c r="S3648" s="78">
        <v>2299796</v>
      </c>
      <c r="T3648" s="119">
        <v>5</v>
      </c>
    </row>
    <row r="3649" spans="2:20" x14ac:dyDescent="0.25">
      <c r="B3649" s="79">
        <v>774458</v>
      </c>
      <c r="C3649" s="71">
        <v>774460</v>
      </c>
      <c r="D3649" s="71"/>
      <c r="E3649" s="43" t="s">
        <v>43</v>
      </c>
      <c r="F3649" s="71"/>
      <c r="G3649" s="71"/>
      <c r="H3649" s="71"/>
      <c r="I3649" s="71"/>
      <c r="J3649" s="71"/>
      <c r="K3649" s="71"/>
      <c r="L3649" s="71"/>
      <c r="M3649" s="71"/>
      <c r="N3649" s="72"/>
      <c r="O3649" s="76" t="s">
        <v>1583</v>
      </c>
      <c r="P3649" s="77">
        <v>3523680307988</v>
      </c>
      <c r="Q3649" s="77">
        <v>20774</v>
      </c>
      <c r="R3649" s="77"/>
      <c r="S3649" s="78">
        <v>2299798</v>
      </c>
      <c r="T3649" s="119">
        <v>5</v>
      </c>
    </row>
    <row r="3650" spans="2:20" x14ac:dyDescent="0.25">
      <c r="B3650" s="70">
        <v>987240</v>
      </c>
      <c r="C3650" s="144">
        <v>987241</v>
      </c>
      <c r="E3650" s="43" t="s">
        <v>43</v>
      </c>
      <c r="N3650" s="72"/>
      <c r="O3650" s="76" t="s">
        <v>1447</v>
      </c>
      <c r="P3650" s="77">
        <v>3276552598181</v>
      </c>
      <c r="Q3650" s="77">
        <v>90688</v>
      </c>
      <c r="R3650" s="77"/>
      <c r="S3650" s="78" t="s">
        <v>1584</v>
      </c>
      <c r="T3650" s="119">
        <v>5</v>
      </c>
    </row>
    <row r="3651" spans="2:20" x14ac:dyDescent="0.25">
      <c r="B3651" s="70">
        <v>718540</v>
      </c>
      <c r="E3651" s="43" t="s">
        <v>43</v>
      </c>
      <c r="N3651" s="72"/>
      <c r="O3651" s="76" t="s">
        <v>1585</v>
      </c>
      <c r="P3651" s="77">
        <v>3276552598198</v>
      </c>
      <c r="Q3651" s="77">
        <v>90617</v>
      </c>
      <c r="R3651" s="77"/>
      <c r="S3651" s="78" t="s">
        <v>1586</v>
      </c>
      <c r="T3651" s="119">
        <v>1</v>
      </c>
    </row>
    <row r="3652" spans="2:20" x14ac:dyDescent="0.25">
      <c r="B3652" s="70">
        <v>951659</v>
      </c>
      <c r="C3652" s="144">
        <v>951660</v>
      </c>
      <c r="E3652" s="43" t="s">
        <v>43</v>
      </c>
      <c r="N3652" s="72"/>
      <c r="O3652" s="76" t="s">
        <v>1585</v>
      </c>
      <c r="P3652" s="77">
        <v>3276552598198</v>
      </c>
      <c r="Q3652" s="77">
        <v>90617</v>
      </c>
      <c r="R3652" s="77"/>
      <c r="S3652" s="78" t="s">
        <v>1586</v>
      </c>
      <c r="T3652" s="119">
        <v>5</v>
      </c>
    </row>
    <row r="3653" spans="2:20" x14ac:dyDescent="0.25">
      <c r="B3653" s="70">
        <v>989639</v>
      </c>
      <c r="C3653" s="144">
        <v>989641</v>
      </c>
      <c r="E3653" s="43" t="s">
        <v>43</v>
      </c>
      <c r="N3653" s="72"/>
      <c r="O3653" s="76" t="s">
        <v>1587</v>
      </c>
      <c r="P3653" s="77">
        <v>3276552598204</v>
      </c>
      <c r="Q3653" s="77">
        <v>90618</v>
      </c>
      <c r="R3653" s="77"/>
      <c r="S3653" s="78" t="s">
        <v>1588</v>
      </c>
      <c r="T3653" s="119">
        <v>10</v>
      </c>
    </row>
    <row r="3654" spans="2:20" x14ac:dyDescent="0.25">
      <c r="B3654" s="70">
        <v>721790</v>
      </c>
      <c r="E3654" s="43" t="s">
        <v>43</v>
      </c>
      <c r="N3654" s="72"/>
      <c r="O3654" s="76" t="s">
        <v>1589</v>
      </c>
      <c r="P3654" s="77" t="s">
        <v>61</v>
      </c>
      <c r="Q3654" s="77"/>
      <c r="R3654" s="77"/>
      <c r="S3654" s="78"/>
      <c r="T3654" s="119">
        <v>1</v>
      </c>
    </row>
    <row r="3655" spans="2:20" x14ac:dyDescent="0.25">
      <c r="B3655" s="70">
        <v>959985</v>
      </c>
      <c r="C3655" s="144">
        <v>960026</v>
      </c>
      <c r="E3655" s="43" t="s">
        <v>43</v>
      </c>
      <c r="N3655" s="72"/>
      <c r="O3655" s="76" t="s">
        <v>1590</v>
      </c>
      <c r="P3655" s="77">
        <v>3276552598228</v>
      </c>
      <c r="Q3655" s="77">
        <v>90637</v>
      </c>
      <c r="R3655" s="77"/>
      <c r="S3655" s="78" t="s">
        <v>1591</v>
      </c>
      <c r="T3655" s="119">
        <v>10</v>
      </c>
    </row>
    <row r="3656" spans="2:20" x14ac:dyDescent="0.25">
      <c r="B3656" s="70">
        <v>525019</v>
      </c>
      <c r="C3656" s="144">
        <v>525113</v>
      </c>
      <c r="E3656" s="43" t="s">
        <v>43</v>
      </c>
      <c r="N3656" s="72"/>
      <c r="O3656" s="76" t="s">
        <v>1590</v>
      </c>
      <c r="P3656" s="77">
        <v>3276552598228</v>
      </c>
      <c r="Q3656" s="77">
        <v>90637</v>
      </c>
      <c r="R3656" s="77"/>
      <c r="S3656" s="78" t="s">
        <v>1591</v>
      </c>
      <c r="T3656" s="119">
        <v>15</v>
      </c>
    </row>
    <row r="3657" spans="2:20" x14ac:dyDescent="0.25">
      <c r="B3657" s="79">
        <v>60825</v>
      </c>
      <c r="C3657" s="71">
        <v>60764</v>
      </c>
      <c r="E3657" s="43"/>
      <c r="N3657" s="72"/>
      <c r="O3657" s="134" t="s">
        <v>1592</v>
      </c>
      <c r="P3657" s="77">
        <v>3523680354067</v>
      </c>
      <c r="Q3657" s="77">
        <v>20688</v>
      </c>
      <c r="R3657" s="77"/>
      <c r="S3657" s="78"/>
      <c r="T3657" s="119"/>
    </row>
    <row r="3658" spans="2:20" x14ac:dyDescent="0.25">
      <c r="B3658" s="79">
        <v>60358</v>
      </c>
      <c r="C3658" s="71">
        <v>60360</v>
      </c>
      <c r="E3658" s="43"/>
      <c r="N3658" s="72"/>
      <c r="O3658" s="134" t="s">
        <v>1593</v>
      </c>
      <c r="P3658" s="77">
        <v>3523680354074</v>
      </c>
      <c r="Q3658" s="77">
        <v>20689</v>
      </c>
      <c r="R3658" s="77"/>
      <c r="S3658" s="78"/>
      <c r="T3658" s="119"/>
    </row>
    <row r="3659" spans="2:20" x14ac:dyDescent="0.25">
      <c r="B3659" s="70">
        <v>959837</v>
      </c>
      <c r="C3659" s="144">
        <v>959869</v>
      </c>
      <c r="E3659" s="43" t="s">
        <v>43</v>
      </c>
      <c r="N3659" s="72"/>
      <c r="O3659" s="76" t="s">
        <v>1594</v>
      </c>
      <c r="P3659" s="77">
        <v>3276552598235</v>
      </c>
      <c r="Q3659" s="77">
        <v>90638</v>
      </c>
      <c r="R3659" s="77"/>
      <c r="S3659" s="78" t="s">
        <v>1595</v>
      </c>
      <c r="T3659" s="119">
        <v>5</v>
      </c>
    </row>
    <row r="3660" spans="2:20" x14ac:dyDescent="0.25">
      <c r="B3660" s="70">
        <v>951828</v>
      </c>
      <c r="C3660" s="144">
        <v>951859</v>
      </c>
      <c r="E3660" s="43" t="s">
        <v>43</v>
      </c>
      <c r="N3660" s="72"/>
      <c r="O3660" s="76" t="s">
        <v>1596</v>
      </c>
      <c r="P3660" s="77">
        <v>3276552598273</v>
      </c>
      <c r="Q3660" s="77">
        <v>90616</v>
      </c>
      <c r="R3660" s="77"/>
      <c r="S3660" s="78" t="s">
        <v>1597</v>
      </c>
      <c r="T3660" s="119">
        <v>5</v>
      </c>
    </row>
    <row r="3661" spans="2:20" x14ac:dyDescent="0.25">
      <c r="B3661" s="70">
        <v>11794</v>
      </c>
      <c r="E3661" s="43" t="s">
        <v>43</v>
      </c>
      <c r="N3661" s="72"/>
      <c r="O3661" s="76" t="s">
        <v>1598</v>
      </c>
      <c r="P3661" s="77">
        <v>3276553775178</v>
      </c>
      <c r="Q3661" s="77">
        <v>91072</v>
      </c>
      <c r="R3661" s="77"/>
      <c r="S3661" s="99" t="s">
        <v>1599</v>
      </c>
      <c r="T3661" s="119">
        <v>10</v>
      </c>
    </row>
    <row r="3662" spans="2:20" x14ac:dyDescent="0.25">
      <c r="B3662" s="70">
        <v>598053</v>
      </c>
      <c r="C3662" s="144">
        <v>598054</v>
      </c>
      <c r="E3662" s="43" t="s">
        <v>43</v>
      </c>
      <c r="N3662" s="72"/>
      <c r="O3662" s="76" t="s">
        <v>1600</v>
      </c>
      <c r="P3662" s="77">
        <v>3276553322839</v>
      </c>
      <c r="Q3662" s="77">
        <v>90143</v>
      </c>
      <c r="R3662" s="77"/>
      <c r="S3662" s="78"/>
      <c r="T3662" s="119">
        <v>5</v>
      </c>
    </row>
    <row r="3663" spans="2:20" x14ac:dyDescent="0.25">
      <c r="B3663" s="79">
        <v>513433</v>
      </c>
      <c r="C3663" s="71">
        <v>513436</v>
      </c>
      <c r="E3663" s="43" t="s">
        <v>43</v>
      </c>
      <c r="N3663" s="72"/>
      <c r="O3663" s="76" t="s">
        <v>1601</v>
      </c>
      <c r="P3663" s="77"/>
      <c r="Q3663" s="77"/>
      <c r="R3663" s="77"/>
      <c r="S3663" s="78"/>
      <c r="T3663" s="119">
        <v>5</v>
      </c>
    </row>
    <row r="3664" spans="2:20" x14ac:dyDescent="0.25">
      <c r="B3664" s="79">
        <v>519901</v>
      </c>
      <c r="E3664" s="43" t="s">
        <v>43</v>
      </c>
      <c r="N3664" s="72"/>
      <c r="O3664" s="76" t="s">
        <v>1602</v>
      </c>
      <c r="P3664" s="77"/>
      <c r="Q3664" s="77"/>
      <c r="R3664" s="77"/>
      <c r="S3664" s="78"/>
      <c r="T3664" s="119">
        <v>5</v>
      </c>
    </row>
    <row r="3665" spans="2:20" x14ac:dyDescent="0.25">
      <c r="B3665" s="79">
        <v>513419</v>
      </c>
      <c r="C3665" s="71">
        <v>513420</v>
      </c>
      <c r="E3665" s="43" t="s">
        <v>43</v>
      </c>
      <c r="N3665" s="72"/>
      <c r="O3665" s="76" t="s">
        <v>1603</v>
      </c>
      <c r="P3665" s="77"/>
      <c r="Q3665" s="77"/>
      <c r="R3665" s="77"/>
      <c r="S3665" s="78"/>
      <c r="T3665" s="119">
        <v>5</v>
      </c>
    </row>
    <row r="3666" spans="2:20" x14ac:dyDescent="0.25">
      <c r="B3666" s="70">
        <v>674775</v>
      </c>
      <c r="C3666" s="144">
        <v>716551</v>
      </c>
      <c r="E3666" s="43" t="s">
        <v>43</v>
      </c>
      <c r="N3666" s="72"/>
      <c r="O3666" s="76" t="s">
        <v>1604</v>
      </c>
      <c r="P3666" s="77">
        <v>3276552704957</v>
      </c>
      <c r="Q3666" s="77"/>
      <c r="R3666" s="77"/>
      <c r="S3666" s="78"/>
      <c r="T3666" s="119">
        <v>6</v>
      </c>
    </row>
    <row r="3667" spans="2:20" x14ac:dyDescent="0.25">
      <c r="B3667" s="70">
        <v>907670</v>
      </c>
      <c r="E3667" s="43" t="s">
        <v>43</v>
      </c>
      <c r="N3667" s="72"/>
      <c r="O3667" s="76" t="s">
        <v>1604</v>
      </c>
      <c r="P3667" s="77">
        <v>3276552704957</v>
      </c>
      <c r="Q3667" s="77"/>
      <c r="R3667" s="77"/>
      <c r="S3667" s="78"/>
      <c r="T3667" s="119">
        <v>85</v>
      </c>
    </row>
    <row r="3668" spans="2:20" x14ac:dyDescent="0.25">
      <c r="B3668" s="70">
        <v>694136</v>
      </c>
      <c r="E3668" s="43" t="s">
        <v>43</v>
      </c>
      <c r="N3668" s="72"/>
      <c r="O3668" s="76" t="s">
        <v>1604</v>
      </c>
      <c r="P3668" s="77">
        <v>3276552704957</v>
      </c>
      <c r="Q3668" s="77"/>
      <c r="R3668" s="77"/>
      <c r="S3668" s="78"/>
      <c r="T3668" s="119">
        <v>100</v>
      </c>
    </row>
    <row r="3669" spans="2:20" x14ac:dyDescent="0.25">
      <c r="B3669" s="70">
        <v>783454</v>
      </c>
      <c r="C3669" s="144">
        <v>787434</v>
      </c>
      <c r="D3669" s="144">
        <v>201960</v>
      </c>
      <c r="E3669" s="43" t="s">
        <v>43</v>
      </c>
      <c r="N3669" s="72"/>
      <c r="O3669" s="76" t="s">
        <v>1605</v>
      </c>
      <c r="P3669" s="77">
        <v>3276552705343</v>
      </c>
      <c r="Q3669" s="77"/>
      <c r="R3669" s="77"/>
      <c r="S3669" s="78"/>
      <c r="T3669" s="119">
        <v>6</v>
      </c>
    </row>
    <row r="3670" spans="2:20" x14ac:dyDescent="0.25">
      <c r="B3670" s="70">
        <v>390067</v>
      </c>
      <c r="C3670" s="144">
        <v>929608</v>
      </c>
      <c r="E3670" s="43" t="s">
        <v>43</v>
      </c>
      <c r="N3670" s="72"/>
      <c r="O3670" s="76" t="s">
        <v>1605</v>
      </c>
      <c r="P3670" s="77">
        <v>3276552705343</v>
      </c>
      <c r="Q3670" s="77"/>
      <c r="R3670" s="77"/>
      <c r="S3670" s="78"/>
      <c r="T3670" s="119">
        <v>6</v>
      </c>
    </row>
    <row r="3671" spans="2:20" x14ac:dyDescent="0.25">
      <c r="B3671" s="70">
        <v>790657</v>
      </c>
      <c r="C3671" s="144">
        <v>790668</v>
      </c>
      <c r="E3671" s="43" t="s">
        <v>43</v>
      </c>
      <c r="N3671" s="72"/>
      <c r="O3671" s="76" t="s">
        <v>1605</v>
      </c>
      <c r="P3671" s="77">
        <v>3276552705343</v>
      </c>
      <c r="Q3671" s="77"/>
      <c r="R3671" s="77"/>
      <c r="S3671" s="78"/>
      <c r="T3671" s="119">
        <v>85</v>
      </c>
    </row>
    <row r="3672" spans="2:20" x14ac:dyDescent="0.25">
      <c r="B3672" s="70">
        <v>869630</v>
      </c>
      <c r="C3672" s="144">
        <v>869637</v>
      </c>
      <c r="E3672" s="43" t="s">
        <v>46</v>
      </c>
      <c r="N3672" s="72"/>
      <c r="O3672" s="76" t="s">
        <v>1605</v>
      </c>
      <c r="P3672" s="77">
        <v>3276552705343</v>
      </c>
      <c r="Q3672" s="77"/>
      <c r="R3672" s="77"/>
      <c r="S3672" s="78"/>
      <c r="T3672" s="119">
        <v>6</v>
      </c>
    </row>
    <row r="3673" spans="2:20" x14ac:dyDescent="0.25">
      <c r="B3673" s="70">
        <v>869641</v>
      </c>
      <c r="C3673" s="144">
        <v>869650</v>
      </c>
      <c r="E3673" s="43" t="s">
        <v>46</v>
      </c>
      <c r="N3673" s="72"/>
      <c r="O3673" s="76" t="s">
        <v>1605</v>
      </c>
      <c r="P3673" s="77">
        <v>3276552705343</v>
      </c>
      <c r="Q3673" s="77"/>
      <c r="R3673" s="77"/>
      <c r="S3673" s="78"/>
      <c r="T3673" s="119">
        <v>85</v>
      </c>
    </row>
    <row r="3674" spans="2:20" x14ac:dyDescent="0.25">
      <c r="B3674" s="70">
        <v>174635</v>
      </c>
      <c r="E3674" s="43" t="s">
        <v>43</v>
      </c>
      <c r="N3674" s="72"/>
      <c r="O3674" s="76" t="s">
        <v>1606</v>
      </c>
      <c r="P3674" s="77">
        <v>3276552705367</v>
      </c>
      <c r="Q3674" s="77"/>
      <c r="R3674" s="77"/>
      <c r="S3674" s="78"/>
      <c r="T3674" s="119">
        <v>6</v>
      </c>
    </row>
    <row r="3675" spans="2:20" x14ac:dyDescent="0.25">
      <c r="B3675" s="70">
        <v>857198</v>
      </c>
      <c r="C3675" s="144">
        <v>857208</v>
      </c>
      <c r="E3675" s="43" t="s">
        <v>43</v>
      </c>
      <c r="N3675" s="72"/>
      <c r="O3675" s="76" t="s">
        <v>1606</v>
      </c>
      <c r="P3675" s="77">
        <v>3276552705367</v>
      </c>
      <c r="Q3675" s="77"/>
      <c r="R3675" s="77"/>
      <c r="S3675" s="78"/>
      <c r="T3675" s="119">
        <v>6</v>
      </c>
    </row>
    <row r="3676" spans="2:20" x14ac:dyDescent="0.25">
      <c r="B3676" s="70">
        <v>925679</v>
      </c>
      <c r="C3676" s="144">
        <v>925684</v>
      </c>
      <c r="E3676" s="43" t="s">
        <v>43</v>
      </c>
      <c r="N3676" s="72"/>
      <c r="O3676" s="76" t="s">
        <v>1606</v>
      </c>
      <c r="P3676" s="77">
        <v>3276552705367</v>
      </c>
      <c r="Q3676" s="77"/>
      <c r="R3676" s="77"/>
      <c r="S3676" s="78"/>
      <c r="T3676" s="119">
        <v>85</v>
      </c>
    </row>
    <row r="3677" spans="2:20" x14ac:dyDescent="0.25">
      <c r="B3677" s="70">
        <v>857173</v>
      </c>
      <c r="C3677" s="144">
        <v>857174</v>
      </c>
      <c r="E3677" s="43" t="s">
        <v>46</v>
      </c>
      <c r="N3677" s="72"/>
      <c r="O3677" s="76" t="s">
        <v>1606</v>
      </c>
      <c r="P3677" s="77">
        <v>3276552705367</v>
      </c>
      <c r="Q3677" s="77"/>
      <c r="R3677" s="77"/>
      <c r="S3677" s="78"/>
      <c r="T3677" s="119">
        <v>6</v>
      </c>
    </row>
    <row r="3678" spans="2:20" x14ac:dyDescent="0.25">
      <c r="B3678" s="70">
        <v>925636</v>
      </c>
      <c r="C3678" s="144">
        <v>925643</v>
      </c>
      <c r="E3678" s="43" t="s">
        <v>46</v>
      </c>
      <c r="N3678" s="72"/>
      <c r="O3678" s="76" t="s">
        <v>1606</v>
      </c>
      <c r="P3678" s="77">
        <v>3276552705367</v>
      </c>
      <c r="Q3678" s="77"/>
      <c r="R3678" s="77"/>
      <c r="S3678" s="78"/>
      <c r="T3678" s="119">
        <v>85</v>
      </c>
    </row>
    <row r="3679" spans="2:20" x14ac:dyDescent="0.25">
      <c r="B3679" s="70">
        <v>857237</v>
      </c>
      <c r="C3679" s="144">
        <v>857255</v>
      </c>
      <c r="E3679" s="43" t="s">
        <v>47</v>
      </c>
      <c r="N3679" s="72"/>
      <c r="O3679" s="76" t="s">
        <v>1606</v>
      </c>
      <c r="P3679" s="77">
        <v>3276552705367</v>
      </c>
      <c r="Q3679" s="77"/>
      <c r="R3679" s="77"/>
      <c r="S3679" s="78"/>
      <c r="T3679" s="119">
        <v>6</v>
      </c>
    </row>
    <row r="3680" spans="2:20" x14ac:dyDescent="0.25">
      <c r="B3680" s="70">
        <v>547221</v>
      </c>
      <c r="C3680" s="144">
        <v>547322</v>
      </c>
      <c r="E3680" s="43" t="s">
        <v>47</v>
      </c>
      <c r="N3680" s="72"/>
      <c r="O3680" s="76" t="s">
        <v>1606</v>
      </c>
      <c r="P3680" s="77">
        <v>3276552705367</v>
      </c>
      <c r="Q3680" s="77"/>
      <c r="R3680" s="77"/>
      <c r="S3680" s="78"/>
      <c r="T3680" s="119">
        <v>85</v>
      </c>
    </row>
    <row r="3681" spans="2:20" x14ac:dyDescent="0.25">
      <c r="B3681" s="70">
        <v>968277</v>
      </c>
      <c r="E3681" s="43" t="s">
        <v>43</v>
      </c>
      <c r="N3681" s="72"/>
      <c r="O3681" s="76" t="s">
        <v>1607</v>
      </c>
      <c r="P3681" s="77">
        <v>3276552705374</v>
      </c>
      <c r="Q3681" s="77"/>
      <c r="R3681" s="77"/>
      <c r="S3681" s="78"/>
      <c r="T3681" s="119">
        <v>10</v>
      </c>
    </row>
    <row r="3682" spans="2:20" x14ac:dyDescent="0.25">
      <c r="B3682" s="79">
        <v>200138</v>
      </c>
      <c r="C3682" s="59">
        <v>200146</v>
      </c>
      <c r="E3682" s="43" t="s">
        <v>43</v>
      </c>
      <c r="N3682" s="72"/>
      <c r="O3682" s="76"/>
      <c r="P3682" s="77"/>
      <c r="Q3682" s="77"/>
      <c r="R3682" s="77"/>
      <c r="S3682" s="78"/>
      <c r="T3682" s="119">
        <v>6</v>
      </c>
    </row>
    <row r="3683" spans="2:20" x14ac:dyDescent="0.25">
      <c r="B3683" s="70">
        <v>140718</v>
      </c>
      <c r="C3683" s="144">
        <v>141047</v>
      </c>
      <c r="D3683" s="144">
        <v>69849</v>
      </c>
      <c r="E3683" s="43" t="s">
        <v>43</v>
      </c>
      <c r="N3683" s="72"/>
      <c r="O3683" s="76" t="s">
        <v>1607</v>
      </c>
      <c r="P3683" s="77">
        <v>3276552705374</v>
      </c>
      <c r="Q3683" s="77"/>
      <c r="R3683" s="77"/>
      <c r="S3683" s="78"/>
      <c r="T3683" s="119">
        <v>10</v>
      </c>
    </row>
    <row r="3684" spans="2:20" x14ac:dyDescent="0.25">
      <c r="B3684" s="70">
        <v>63031</v>
      </c>
      <c r="C3684" s="144">
        <v>63034</v>
      </c>
      <c r="E3684" s="43" t="s">
        <v>43</v>
      </c>
      <c r="N3684" s="72"/>
      <c r="O3684" s="76" t="s">
        <v>1607</v>
      </c>
      <c r="P3684" s="77">
        <v>3276552705374</v>
      </c>
      <c r="Q3684" s="77"/>
      <c r="R3684" s="77"/>
      <c r="S3684" s="78"/>
      <c r="T3684" s="119">
        <v>145</v>
      </c>
    </row>
    <row r="3685" spans="2:20" x14ac:dyDescent="0.25">
      <c r="B3685" s="70">
        <v>141220</v>
      </c>
      <c r="C3685" s="144">
        <v>141255</v>
      </c>
      <c r="E3685" s="43" t="s">
        <v>46</v>
      </c>
      <c r="N3685" s="72"/>
      <c r="O3685" s="76" t="s">
        <v>1607</v>
      </c>
      <c r="P3685" s="77">
        <v>3276552705374</v>
      </c>
      <c r="Q3685" s="77"/>
      <c r="R3685" s="77"/>
      <c r="S3685" s="78"/>
      <c r="T3685" s="119">
        <v>10</v>
      </c>
    </row>
    <row r="3686" spans="2:20" x14ac:dyDescent="0.25">
      <c r="B3686" s="70">
        <v>132742</v>
      </c>
      <c r="E3686" s="43" t="s">
        <v>46</v>
      </c>
      <c r="N3686" s="72"/>
      <c r="O3686" s="76" t="s">
        <v>1607</v>
      </c>
      <c r="P3686" s="77">
        <v>3276552705374</v>
      </c>
      <c r="Q3686" s="77"/>
      <c r="R3686" s="77"/>
      <c r="S3686" s="78"/>
      <c r="T3686" s="119">
        <v>10</v>
      </c>
    </row>
    <row r="3687" spans="2:20" x14ac:dyDescent="0.25">
      <c r="B3687" s="70">
        <v>141273</v>
      </c>
      <c r="C3687" s="144">
        <v>141295</v>
      </c>
      <c r="E3687" s="43" t="s">
        <v>47</v>
      </c>
      <c r="N3687" s="72"/>
      <c r="O3687" s="76" t="s">
        <v>1607</v>
      </c>
      <c r="P3687" s="77">
        <v>3276552705374</v>
      </c>
      <c r="Q3687" s="77"/>
      <c r="R3687" s="77"/>
      <c r="S3687" s="78"/>
      <c r="T3687" s="119">
        <v>10</v>
      </c>
    </row>
    <row r="3688" spans="2:20" x14ac:dyDescent="0.25">
      <c r="B3688" s="70">
        <v>836464</v>
      </c>
      <c r="E3688" s="43" t="s">
        <v>43</v>
      </c>
      <c r="N3688" s="72"/>
      <c r="O3688" s="76" t="s">
        <v>1608</v>
      </c>
      <c r="P3688" s="77">
        <v>3276552705350</v>
      </c>
      <c r="Q3688" s="77"/>
      <c r="R3688" s="77"/>
      <c r="S3688" s="78"/>
      <c r="T3688" s="119">
        <v>10</v>
      </c>
    </row>
    <row r="3689" spans="2:20" x14ac:dyDescent="0.25">
      <c r="B3689" s="70">
        <v>723069</v>
      </c>
      <c r="C3689" s="144">
        <v>766210</v>
      </c>
      <c r="E3689" s="43" t="s">
        <v>43</v>
      </c>
      <c r="N3689" s="72"/>
      <c r="O3689" s="76" t="s">
        <v>1608</v>
      </c>
      <c r="P3689" s="77">
        <v>3276552705350</v>
      </c>
      <c r="Q3689" s="77"/>
      <c r="R3689" s="77"/>
      <c r="S3689" s="78"/>
      <c r="T3689" s="119">
        <v>10</v>
      </c>
    </row>
    <row r="3690" spans="2:20" x14ac:dyDescent="0.25">
      <c r="B3690" s="70">
        <v>819147</v>
      </c>
      <c r="E3690" s="43" t="s">
        <v>46</v>
      </c>
      <c r="N3690" s="72"/>
      <c r="O3690" s="76" t="s">
        <v>1608</v>
      </c>
      <c r="P3690" s="77">
        <v>3276552705350</v>
      </c>
      <c r="Q3690" s="77"/>
      <c r="R3690" s="77"/>
      <c r="S3690" s="78"/>
      <c r="T3690" s="119">
        <v>10</v>
      </c>
    </row>
    <row r="3691" spans="2:20" x14ac:dyDescent="0.25">
      <c r="B3691" s="70">
        <v>783409</v>
      </c>
      <c r="C3691" s="144">
        <v>787433</v>
      </c>
      <c r="E3691" s="43" t="s">
        <v>46</v>
      </c>
      <c r="N3691" s="72"/>
      <c r="O3691" s="76" t="s">
        <v>1608</v>
      </c>
      <c r="P3691" s="77">
        <v>3276552705350</v>
      </c>
      <c r="Q3691" s="77"/>
      <c r="R3691" s="77"/>
      <c r="S3691" s="78"/>
      <c r="T3691" s="119">
        <v>6</v>
      </c>
    </row>
    <row r="3692" spans="2:20" x14ac:dyDescent="0.25">
      <c r="B3692" s="70">
        <v>722969</v>
      </c>
      <c r="C3692" s="144">
        <v>766212</v>
      </c>
      <c r="E3692" s="43" t="s">
        <v>47</v>
      </c>
      <c r="N3692" s="72"/>
      <c r="O3692" s="76" t="s">
        <v>1608</v>
      </c>
      <c r="P3692" s="77">
        <v>3276552705350</v>
      </c>
      <c r="Q3692" s="77"/>
      <c r="R3692" s="77"/>
      <c r="S3692" s="78"/>
      <c r="T3692" s="119">
        <v>10</v>
      </c>
    </row>
    <row r="3693" spans="2:20" x14ac:dyDescent="0.25">
      <c r="B3693" s="70">
        <v>707660</v>
      </c>
      <c r="C3693" s="144">
        <v>869724</v>
      </c>
      <c r="E3693" s="43" t="s">
        <v>43</v>
      </c>
      <c r="N3693" s="72"/>
      <c r="O3693" s="76" t="s">
        <v>1609</v>
      </c>
      <c r="P3693" s="77">
        <v>3276552704933</v>
      </c>
      <c r="Q3693" s="77"/>
      <c r="R3693" s="77"/>
      <c r="S3693" s="78"/>
      <c r="T3693" s="119">
        <v>6</v>
      </c>
    </row>
    <row r="3694" spans="2:20" x14ac:dyDescent="0.25">
      <c r="B3694" s="70">
        <v>547204</v>
      </c>
      <c r="C3694" s="144">
        <v>547213</v>
      </c>
      <c r="E3694" s="43" t="s">
        <v>43</v>
      </c>
      <c r="N3694" s="72"/>
      <c r="O3694" s="76" t="s">
        <v>1609</v>
      </c>
      <c r="P3694" s="77">
        <v>3276552704933</v>
      </c>
      <c r="Q3694" s="77"/>
      <c r="R3694" s="77"/>
      <c r="S3694" s="78"/>
      <c r="T3694" s="119">
        <v>80</v>
      </c>
    </row>
    <row r="3695" spans="2:20" x14ac:dyDescent="0.25">
      <c r="B3695" s="70">
        <v>597114</v>
      </c>
      <c r="E3695" s="43" t="s">
        <v>43</v>
      </c>
      <c r="N3695" s="72"/>
      <c r="O3695" s="76" t="s">
        <v>1609</v>
      </c>
      <c r="P3695" s="77">
        <v>3276552704933</v>
      </c>
      <c r="Q3695" s="77"/>
      <c r="R3695" s="77"/>
      <c r="S3695" s="78"/>
      <c r="T3695" s="119">
        <v>85</v>
      </c>
    </row>
    <row r="3696" spans="2:20" x14ac:dyDescent="0.25">
      <c r="B3696" s="70">
        <v>707661</v>
      </c>
      <c r="E3696" s="43" t="s">
        <v>43</v>
      </c>
      <c r="N3696" s="72"/>
      <c r="O3696" s="76" t="s">
        <v>1609</v>
      </c>
      <c r="P3696" s="77">
        <v>3276552704933</v>
      </c>
      <c r="Q3696" s="77"/>
      <c r="R3696" s="77"/>
      <c r="S3696" s="78"/>
      <c r="T3696" s="119">
        <v>100</v>
      </c>
    </row>
    <row r="3697" spans="2:20" x14ac:dyDescent="0.25">
      <c r="B3697" s="70">
        <v>967161</v>
      </c>
      <c r="C3697" s="144">
        <v>969427</v>
      </c>
      <c r="D3697" s="144">
        <v>814883</v>
      </c>
      <c r="E3697" s="43" t="s">
        <v>46</v>
      </c>
      <c r="N3697" s="72"/>
      <c r="O3697" s="76" t="s">
        <v>1609</v>
      </c>
      <c r="P3697" s="77">
        <v>3276552704933</v>
      </c>
      <c r="Q3697" s="77"/>
      <c r="R3697" s="77"/>
      <c r="S3697" s="78"/>
      <c r="T3697" s="119">
        <v>6</v>
      </c>
    </row>
    <row r="3698" spans="2:20" x14ac:dyDescent="0.25">
      <c r="B3698" s="70">
        <v>862682</v>
      </c>
      <c r="C3698" s="144">
        <v>862684</v>
      </c>
      <c r="E3698" s="43" t="s">
        <v>46</v>
      </c>
      <c r="N3698" s="72"/>
      <c r="O3698" s="76" t="s">
        <v>1609</v>
      </c>
      <c r="P3698" s="77">
        <v>3276552704933</v>
      </c>
      <c r="Q3698" s="77"/>
      <c r="R3698" s="77"/>
      <c r="S3698" s="78"/>
      <c r="T3698" s="119">
        <v>85</v>
      </c>
    </row>
    <row r="3699" spans="2:20" x14ac:dyDescent="0.25">
      <c r="B3699" s="70">
        <v>379258</v>
      </c>
      <c r="C3699" s="144">
        <v>816308</v>
      </c>
      <c r="D3699" s="144">
        <v>36558</v>
      </c>
      <c r="E3699" s="43" t="s">
        <v>43</v>
      </c>
      <c r="N3699" s="72"/>
      <c r="O3699" s="76" t="s">
        <v>1610</v>
      </c>
      <c r="P3699" s="77">
        <v>3276559441428</v>
      </c>
      <c r="Q3699" s="77"/>
      <c r="R3699" s="77"/>
      <c r="S3699" s="78"/>
      <c r="T3699" s="119">
        <v>6</v>
      </c>
    </row>
    <row r="3700" spans="2:20" x14ac:dyDescent="0.25">
      <c r="B3700" s="70">
        <v>816315</v>
      </c>
      <c r="C3700" s="144">
        <v>816316</v>
      </c>
      <c r="E3700" s="43" t="s">
        <v>43</v>
      </c>
      <c r="N3700" s="72"/>
      <c r="O3700" s="76" t="s">
        <v>1610</v>
      </c>
      <c r="P3700" s="77">
        <v>3276559441428</v>
      </c>
      <c r="Q3700" s="77"/>
      <c r="R3700" s="77"/>
      <c r="S3700" s="78"/>
      <c r="T3700" s="119">
        <v>85</v>
      </c>
    </row>
    <row r="3701" spans="2:20" x14ac:dyDescent="0.25">
      <c r="B3701" s="70">
        <v>379161</v>
      </c>
      <c r="C3701" s="144">
        <v>797262</v>
      </c>
      <c r="D3701" s="144">
        <v>36569</v>
      </c>
      <c r="E3701" s="43" t="s">
        <v>43</v>
      </c>
      <c r="N3701" s="72"/>
      <c r="O3701" s="76" t="s">
        <v>1611</v>
      </c>
      <c r="P3701" s="77">
        <v>3276552704964</v>
      </c>
      <c r="Q3701" s="77"/>
      <c r="R3701" s="77"/>
      <c r="S3701" s="78"/>
      <c r="T3701" s="119">
        <v>6</v>
      </c>
    </row>
    <row r="3702" spans="2:20" x14ac:dyDescent="0.25">
      <c r="B3702" s="70">
        <v>802407</v>
      </c>
      <c r="C3702" s="144">
        <v>802416</v>
      </c>
      <c r="E3702" s="43" t="s">
        <v>43</v>
      </c>
      <c r="N3702" s="72"/>
      <c r="O3702" s="76" t="s">
        <v>1611</v>
      </c>
      <c r="P3702" s="77">
        <v>3276552704964</v>
      </c>
      <c r="Q3702" s="77"/>
      <c r="R3702" s="77"/>
      <c r="S3702" s="78"/>
      <c r="T3702" s="119">
        <v>85</v>
      </c>
    </row>
    <row r="3703" spans="2:20" x14ac:dyDescent="0.25">
      <c r="B3703" s="70">
        <v>464949</v>
      </c>
      <c r="C3703" s="71">
        <v>896276</v>
      </c>
      <c r="E3703" s="43" t="s">
        <v>43</v>
      </c>
      <c r="N3703" s="72"/>
      <c r="O3703" s="76" t="s">
        <v>1612</v>
      </c>
      <c r="P3703" s="77">
        <v>3276552704940</v>
      </c>
      <c r="Q3703" s="77"/>
      <c r="R3703" s="77"/>
      <c r="S3703" s="78"/>
      <c r="T3703" s="119">
        <v>10</v>
      </c>
    </row>
    <row r="3704" spans="2:20" x14ac:dyDescent="0.25">
      <c r="B3704" s="70">
        <v>671815</v>
      </c>
      <c r="C3704" s="144">
        <v>671816</v>
      </c>
      <c r="E3704" s="43" t="s">
        <v>43</v>
      </c>
      <c r="N3704" s="72"/>
      <c r="O3704" s="76" t="s">
        <v>1612</v>
      </c>
      <c r="P3704" s="77">
        <v>3276552704940</v>
      </c>
      <c r="Q3704" s="77"/>
      <c r="R3704" s="77"/>
      <c r="S3704" s="78"/>
      <c r="T3704" s="119">
        <v>10</v>
      </c>
    </row>
    <row r="3705" spans="2:20" x14ac:dyDescent="0.25">
      <c r="B3705" s="70">
        <v>857459</v>
      </c>
      <c r="E3705" s="43" t="s">
        <v>46</v>
      </c>
      <c r="N3705" s="72"/>
      <c r="O3705" s="76" t="s">
        <v>1612</v>
      </c>
      <c r="P3705" s="77">
        <v>3276552704940</v>
      </c>
      <c r="Q3705" s="77"/>
      <c r="R3705" s="77"/>
      <c r="S3705" s="78"/>
      <c r="T3705" s="119">
        <v>1</v>
      </c>
    </row>
    <row r="3706" spans="2:20" x14ac:dyDescent="0.25">
      <c r="B3706" s="70">
        <v>857158</v>
      </c>
      <c r="C3706" s="144">
        <v>882865</v>
      </c>
      <c r="E3706" s="43" t="s">
        <v>46</v>
      </c>
      <c r="N3706" s="72"/>
      <c r="O3706" s="76" t="s">
        <v>1612</v>
      </c>
      <c r="P3706" s="77">
        <v>3276552704940</v>
      </c>
      <c r="Q3706" s="77"/>
      <c r="R3706" s="77"/>
      <c r="S3706" s="78"/>
      <c r="T3706" s="119">
        <v>10</v>
      </c>
    </row>
    <row r="3707" spans="2:20" x14ac:dyDescent="0.25">
      <c r="B3707" s="79">
        <v>853325</v>
      </c>
      <c r="C3707" s="71">
        <v>853348</v>
      </c>
      <c r="E3707" s="43" t="s">
        <v>43</v>
      </c>
      <c r="N3707" s="72"/>
      <c r="O3707" s="76"/>
      <c r="P3707" s="77"/>
      <c r="Q3707" s="77"/>
      <c r="R3707" s="77"/>
      <c r="S3707" s="78"/>
      <c r="T3707" s="119"/>
    </row>
    <row r="3708" spans="2:20" x14ac:dyDescent="0.25">
      <c r="B3708" s="79">
        <v>584896</v>
      </c>
      <c r="C3708" s="71">
        <v>584885</v>
      </c>
      <c r="E3708" s="43" t="s">
        <v>43</v>
      </c>
      <c r="N3708" s="72"/>
      <c r="O3708" s="76"/>
      <c r="P3708" s="77"/>
      <c r="Q3708" s="77"/>
      <c r="R3708" s="77"/>
      <c r="S3708" s="78"/>
      <c r="T3708" s="119">
        <v>8</v>
      </c>
    </row>
    <row r="3709" spans="2:20" x14ac:dyDescent="0.25">
      <c r="B3709" s="79">
        <v>716451</v>
      </c>
      <c r="C3709" s="71">
        <v>716457</v>
      </c>
      <c r="E3709" s="43" t="s">
        <v>46</v>
      </c>
      <c r="N3709" s="72"/>
      <c r="O3709" s="76"/>
      <c r="P3709" s="77"/>
      <c r="Q3709" s="77"/>
      <c r="R3709" s="77"/>
      <c r="S3709" s="78"/>
      <c r="T3709" s="119">
        <v>6</v>
      </c>
    </row>
    <row r="3710" spans="2:20" x14ac:dyDescent="0.25">
      <c r="B3710" s="79">
        <v>725546</v>
      </c>
      <c r="C3710" s="144">
        <v>762154</v>
      </c>
      <c r="D3710" s="144">
        <v>766206</v>
      </c>
      <c r="E3710" s="43" t="s">
        <v>43</v>
      </c>
      <c r="N3710" s="72"/>
      <c r="O3710" s="76" t="s">
        <v>1613</v>
      </c>
      <c r="P3710" s="77">
        <v>3276552704971</v>
      </c>
      <c r="Q3710" s="77"/>
      <c r="R3710" s="77"/>
      <c r="S3710" s="78"/>
      <c r="T3710" s="119">
        <v>10</v>
      </c>
    </row>
    <row r="3711" spans="2:20" x14ac:dyDescent="0.25">
      <c r="B3711" s="83">
        <v>56469</v>
      </c>
      <c r="C3711" s="124">
        <v>56537</v>
      </c>
      <c r="D3711" s="71"/>
      <c r="E3711" s="43" t="s">
        <v>43</v>
      </c>
      <c r="F3711" s="71"/>
      <c r="G3711" s="71"/>
      <c r="H3711" s="71"/>
      <c r="I3711" s="71"/>
      <c r="J3711" s="71"/>
      <c r="K3711" s="71"/>
      <c r="L3711" s="71"/>
      <c r="M3711" s="71"/>
      <c r="N3711" s="72"/>
      <c r="O3711" s="76" t="s">
        <v>1613</v>
      </c>
      <c r="P3711" s="77">
        <v>3276552704971</v>
      </c>
      <c r="Q3711" s="77"/>
      <c r="R3711" s="77"/>
      <c r="S3711" s="78"/>
      <c r="T3711" s="119">
        <v>75</v>
      </c>
    </row>
    <row r="3712" spans="2:20" x14ac:dyDescent="0.25">
      <c r="B3712" s="98">
        <v>266682</v>
      </c>
      <c r="C3712" s="82">
        <v>266699</v>
      </c>
      <c r="E3712" s="43" t="s">
        <v>43</v>
      </c>
      <c r="N3712" s="72"/>
      <c r="O3712" s="76" t="s">
        <v>1613</v>
      </c>
      <c r="P3712" s="77">
        <v>3276552704971</v>
      </c>
      <c r="Q3712" s="77"/>
      <c r="R3712" s="77"/>
      <c r="S3712" s="78"/>
      <c r="T3712" s="119">
        <v>145</v>
      </c>
    </row>
    <row r="3713" spans="2:20" x14ac:dyDescent="0.25">
      <c r="B3713" s="98">
        <v>91283</v>
      </c>
      <c r="C3713" s="82">
        <v>91308</v>
      </c>
      <c r="E3713" s="43"/>
      <c r="N3713" s="72"/>
      <c r="O3713" s="76"/>
      <c r="P3713" s="77"/>
      <c r="Q3713" s="77"/>
      <c r="R3713" s="77"/>
      <c r="S3713" s="78"/>
      <c r="T3713" s="119">
        <v>10</v>
      </c>
    </row>
    <row r="3714" spans="2:20" x14ac:dyDescent="0.25">
      <c r="B3714" s="98">
        <v>657511</v>
      </c>
      <c r="C3714" s="82">
        <v>657520</v>
      </c>
      <c r="E3714" s="43" t="s">
        <v>43</v>
      </c>
      <c r="N3714" s="72"/>
      <c r="O3714" s="76"/>
      <c r="P3714" s="77"/>
      <c r="Q3714" s="77"/>
      <c r="R3714" s="77"/>
      <c r="S3714" s="78"/>
      <c r="T3714" s="119">
        <v>10</v>
      </c>
    </row>
    <row r="3715" spans="2:20" x14ac:dyDescent="0.25">
      <c r="B3715" s="70">
        <v>81459</v>
      </c>
      <c r="C3715" s="144">
        <v>115558</v>
      </c>
      <c r="E3715" s="43" t="s">
        <v>43</v>
      </c>
      <c r="N3715" s="72"/>
      <c r="O3715" s="76" t="s">
        <v>1614</v>
      </c>
      <c r="P3715" s="77" t="s">
        <v>61</v>
      </c>
      <c r="Q3715" s="77"/>
      <c r="R3715" s="77"/>
      <c r="S3715" s="78"/>
      <c r="T3715" s="119">
        <v>6</v>
      </c>
    </row>
    <row r="3716" spans="2:20" x14ac:dyDescent="0.25">
      <c r="B3716" s="79">
        <v>504879</v>
      </c>
      <c r="C3716" s="71">
        <v>504885</v>
      </c>
      <c r="D3716" s="71"/>
      <c r="E3716" s="43" t="s">
        <v>43</v>
      </c>
      <c r="F3716" s="71"/>
      <c r="G3716" s="71"/>
      <c r="H3716" s="71"/>
      <c r="I3716" s="71"/>
      <c r="J3716" s="71"/>
      <c r="K3716" s="71"/>
      <c r="L3716" s="71"/>
      <c r="M3716" s="71"/>
      <c r="N3716" s="72"/>
      <c r="O3716" s="76"/>
      <c r="P3716" s="77"/>
      <c r="Q3716" s="77"/>
      <c r="R3716" s="77"/>
      <c r="S3716" s="78"/>
      <c r="T3716" s="119">
        <v>6</v>
      </c>
    </row>
    <row r="3717" spans="2:20" x14ac:dyDescent="0.25">
      <c r="B3717" s="79">
        <v>671712</v>
      </c>
      <c r="C3717" s="71">
        <v>671715</v>
      </c>
      <c r="D3717" s="71"/>
      <c r="E3717" s="43" t="s">
        <v>43</v>
      </c>
      <c r="F3717" s="71"/>
      <c r="G3717" s="71"/>
      <c r="H3717" s="71"/>
      <c r="I3717" s="71"/>
      <c r="J3717" s="71"/>
      <c r="K3717" s="71"/>
      <c r="L3717" s="71"/>
      <c r="M3717" s="71"/>
      <c r="N3717" s="72"/>
      <c r="O3717" s="76"/>
      <c r="P3717" s="77"/>
      <c r="Q3717" s="77"/>
      <c r="R3717" s="77"/>
      <c r="S3717" s="78"/>
      <c r="T3717" s="119">
        <v>4</v>
      </c>
    </row>
    <row r="3718" spans="2:20" x14ac:dyDescent="0.25">
      <c r="B3718" s="70">
        <v>681004</v>
      </c>
      <c r="C3718" s="144">
        <v>681012</v>
      </c>
      <c r="E3718" s="43" t="s">
        <v>43</v>
      </c>
      <c r="N3718" s="72"/>
      <c r="O3718" s="76" t="s">
        <v>1615</v>
      </c>
      <c r="P3718" s="77">
        <v>3276552726515</v>
      </c>
      <c r="Q3718" s="77">
        <v>90496</v>
      </c>
      <c r="R3718" s="77"/>
      <c r="S3718" s="78" t="s">
        <v>1616</v>
      </c>
      <c r="T3718" s="119">
        <v>10.5</v>
      </c>
    </row>
    <row r="3719" spans="2:20" x14ac:dyDescent="0.25">
      <c r="B3719" s="70">
        <v>682128</v>
      </c>
      <c r="C3719" s="144">
        <v>682149</v>
      </c>
      <c r="E3719" s="43" t="s">
        <v>46</v>
      </c>
      <c r="N3719" s="72"/>
      <c r="O3719" s="76" t="s">
        <v>1617</v>
      </c>
      <c r="P3719" s="77">
        <v>3276552726508</v>
      </c>
      <c r="Q3719" s="77">
        <v>90644</v>
      </c>
      <c r="R3719" s="77"/>
      <c r="S3719" s="78" t="s">
        <v>1618</v>
      </c>
      <c r="T3719" s="119">
        <v>10.5</v>
      </c>
    </row>
    <row r="3720" spans="2:20" x14ac:dyDescent="0.25">
      <c r="B3720" s="79">
        <v>682050</v>
      </c>
      <c r="C3720" s="71">
        <v>682090</v>
      </c>
      <c r="E3720" s="43" t="s">
        <v>43</v>
      </c>
      <c r="N3720" s="72"/>
      <c r="O3720" s="76" t="s">
        <v>1617</v>
      </c>
      <c r="P3720" s="77">
        <v>3276552726508</v>
      </c>
      <c r="Q3720" s="77">
        <v>90644</v>
      </c>
      <c r="R3720" s="77"/>
      <c r="S3720" s="78">
        <v>207744</v>
      </c>
      <c r="T3720" s="119"/>
    </row>
    <row r="3721" spans="2:20" x14ac:dyDescent="0.25">
      <c r="B3721" s="70">
        <v>787724</v>
      </c>
      <c r="E3721" s="43" t="s">
        <v>43</v>
      </c>
      <c r="N3721" s="72"/>
      <c r="O3721" s="76" t="s">
        <v>1619</v>
      </c>
      <c r="P3721" s="77">
        <v>3276552726539</v>
      </c>
      <c r="Q3721" s="77">
        <v>90498</v>
      </c>
      <c r="R3721" s="77"/>
      <c r="S3721" s="78" t="s">
        <v>1620</v>
      </c>
      <c r="T3721" s="119">
        <v>10</v>
      </c>
    </row>
    <row r="3722" spans="2:20" x14ac:dyDescent="0.25">
      <c r="B3722" s="79">
        <v>644147</v>
      </c>
      <c r="C3722" s="59">
        <v>644152</v>
      </c>
      <c r="E3722" s="43" t="s">
        <v>43</v>
      </c>
      <c r="N3722" s="72"/>
      <c r="O3722" s="76" t="s">
        <v>1621</v>
      </c>
      <c r="P3722" s="77">
        <v>3523680305915</v>
      </c>
      <c r="Q3722" s="77">
        <v>90742</v>
      </c>
      <c r="R3722" s="77"/>
      <c r="S3722" s="78">
        <v>2299483</v>
      </c>
      <c r="T3722" s="119">
        <v>10</v>
      </c>
    </row>
    <row r="3723" spans="2:20" x14ac:dyDescent="0.25">
      <c r="B3723" s="79">
        <v>262426</v>
      </c>
      <c r="C3723" s="59">
        <v>262427</v>
      </c>
      <c r="E3723" s="43" t="s">
        <v>46</v>
      </c>
      <c r="N3723" s="72"/>
      <c r="O3723" s="76" t="s">
        <v>1621</v>
      </c>
      <c r="P3723" s="77">
        <v>3523680305915</v>
      </c>
      <c r="Q3723" s="77">
        <v>90742</v>
      </c>
      <c r="R3723" s="77"/>
      <c r="S3723" s="78">
        <v>2299483</v>
      </c>
      <c r="T3723" s="119">
        <v>10</v>
      </c>
    </row>
    <row r="3724" spans="2:20" x14ac:dyDescent="0.25">
      <c r="B3724" s="79">
        <v>644590</v>
      </c>
      <c r="C3724" s="59">
        <v>644599</v>
      </c>
      <c r="E3724" s="43" t="s">
        <v>43</v>
      </c>
      <c r="N3724" s="72"/>
      <c r="O3724" s="76" t="s">
        <v>1622</v>
      </c>
      <c r="P3724" s="77">
        <v>3523680305953</v>
      </c>
      <c r="Q3724" s="77">
        <v>91092</v>
      </c>
      <c r="R3724" s="77"/>
      <c r="S3724" s="78">
        <v>2299525</v>
      </c>
      <c r="T3724" s="119">
        <v>10</v>
      </c>
    </row>
    <row r="3725" spans="2:20" x14ac:dyDescent="0.25">
      <c r="B3725" s="79">
        <v>262440</v>
      </c>
      <c r="C3725" s="59">
        <v>262443</v>
      </c>
      <c r="E3725" s="43" t="s">
        <v>46</v>
      </c>
      <c r="N3725" s="72"/>
      <c r="O3725" s="76" t="s">
        <v>1622</v>
      </c>
      <c r="P3725" s="77">
        <v>3523680305953</v>
      </c>
      <c r="Q3725" s="77">
        <v>91092</v>
      </c>
      <c r="R3725" s="77"/>
      <c r="S3725" s="78"/>
      <c r="T3725" s="119">
        <v>10</v>
      </c>
    </row>
    <row r="3726" spans="2:20" x14ac:dyDescent="0.25">
      <c r="B3726" s="79">
        <v>644101</v>
      </c>
      <c r="C3726" s="59">
        <v>644131</v>
      </c>
      <c r="E3726" s="43" t="s">
        <v>43</v>
      </c>
      <c r="N3726" s="72"/>
      <c r="O3726" s="76" t="s">
        <v>1623</v>
      </c>
      <c r="P3726" s="77">
        <v>3523680305922</v>
      </c>
      <c r="Q3726" s="77">
        <v>91044</v>
      </c>
      <c r="R3726" s="77"/>
      <c r="S3726" s="78">
        <v>2299526</v>
      </c>
      <c r="T3726" s="119">
        <v>10</v>
      </c>
    </row>
    <row r="3727" spans="2:20" x14ac:dyDescent="0.25">
      <c r="B3727" s="79">
        <v>644084</v>
      </c>
      <c r="C3727" s="59">
        <v>644088</v>
      </c>
      <c r="E3727" s="43" t="s">
        <v>43</v>
      </c>
      <c r="N3727" s="72"/>
      <c r="O3727" s="76" t="s">
        <v>1624</v>
      </c>
      <c r="P3727" s="77">
        <v>3523680305939</v>
      </c>
      <c r="Q3727" s="77">
        <v>91045</v>
      </c>
      <c r="R3727" s="77"/>
      <c r="S3727" s="78">
        <v>2299527</v>
      </c>
      <c r="T3727" s="119">
        <v>10</v>
      </c>
    </row>
    <row r="3728" spans="2:20" x14ac:dyDescent="0.25">
      <c r="B3728" s="119">
        <v>644012</v>
      </c>
      <c r="C3728" s="59">
        <v>644024</v>
      </c>
      <c r="E3728" s="43" t="s">
        <v>43</v>
      </c>
      <c r="N3728" s="72"/>
      <c r="O3728" s="76"/>
      <c r="P3728" s="77"/>
      <c r="Q3728" s="77"/>
      <c r="R3728" s="77"/>
      <c r="S3728" s="78"/>
      <c r="T3728" s="119">
        <v>10</v>
      </c>
    </row>
    <row r="3729" spans="2:20" x14ac:dyDescent="0.25">
      <c r="B3729" s="79">
        <v>644569</v>
      </c>
      <c r="C3729" s="59">
        <v>644572</v>
      </c>
      <c r="E3729" s="43" t="s">
        <v>43</v>
      </c>
      <c r="N3729" s="72"/>
      <c r="O3729" s="76" t="s">
        <v>1625</v>
      </c>
      <c r="P3729" s="77">
        <v>3523680305960</v>
      </c>
      <c r="Q3729" s="77">
        <v>91093</v>
      </c>
      <c r="R3729" s="77"/>
      <c r="S3729" s="78">
        <v>2299692</v>
      </c>
      <c r="T3729" s="119">
        <v>10</v>
      </c>
    </row>
    <row r="3730" spans="2:20" x14ac:dyDescent="0.25">
      <c r="B3730" s="70">
        <v>891038</v>
      </c>
      <c r="C3730" s="144">
        <v>891037</v>
      </c>
      <c r="E3730" s="43" t="s">
        <v>43</v>
      </c>
      <c r="N3730" s="72"/>
      <c r="O3730" s="76" t="s">
        <v>1626</v>
      </c>
      <c r="P3730" s="77">
        <v>3523680262928</v>
      </c>
      <c r="Q3730" s="77"/>
      <c r="R3730" s="77"/>
      <c r="S3730" s="78"/>
      <c r="T3730" s="119">
        <v>16</v>
      </c>
    </row>
    <row r="3731" spans="2:20" x14ac:dyDescent="0.25">
      <c r="B3731" s="98">
        <v>997453</v>
      </c>
      <c r="C3731" s="82">
        <v>997454</v>
      </c>
      <c r="E3731" s="43" t="s">
        <v>43</v>
      </c>
      <c r="N3731" s="72"/>
      <c r="O3731" s="76" t="s">
        <v>1627</v>
      </c>
      <c r="P3731" s="77">
        <v>3523680262935</v>
      </c>
      <c r="Q3731" s="77"/>
      <c r="R3731" s="77"/>
      <c r="S3731" s="78"/>
      <c r="T3731" s="119">
        <v>12</v>
      </c>
    </row>
    <row r="3732" spans="2:20" x14ac:dyDescent="0.25">
      <c r="B3732" s="83">
        <v>55185</v>
      </c>
      <c r="C3732" s="124">
        <v>55242</v>
      </c>
      <c r="E3732" s="43" t="s">
        <v>43</v>
      </c>
      <c r="N3732" s="72"/>
      <c r="O3732" s="76" t="s">
        <v>1627</v>
      </c>
      <c r="P3732" s="77">
        <v>3523680262935</v>
      </c>
      <c r="Q3732" s="77"/>
      <c r="R3732" s="77"/>
      <c r="S3732" s="78"/>
      <c r="T3732" s="119">
        <v>16</v>
      </c>
    </row>
    <row r="3733" spans="2:20" x14ac:dyDescent="0.25">
      <c r="B3733" s="70">
        <v>647064</v>
      </c>
      <c r="E3733" s="43" t="s">
        <v>46</v>
      </c>
      <c r="N3733" s="72"/>
      <c r="O3733" s="76" t="s">
        <v>1628</v>
      </c>
      <c r="P3733" s="77">
        <v>3276550239444</v>
      </c>
      <c r="Q3733" s="77"/>
      <c r="R3733" s="77"/>
      <c r="S3733" s="78"/>
      <c r="T3733" s="119">
        <v>8</v>
      </c>
    </row>
    <row r="3734" spans="2:20" x14ac:dyDescent="0.25">
      <c r="B3734" s="70">
        <v>238813</v>
      </c>
      <c r="C3734" s="144">
        <v>238840</v>
      </c>
      <c r="E3734" s="43" t="s">
        <v>43</v>
      </c>
      <c r="N3734" s="72"/>
      <c r="O3734" s="76" t="s">
        <v>1628</v>
      </c>
      <c r="P3734" s="77">
        <v>3276550239444</v>
      </c>
      <c r="Q3734" s="77"/>
      <c r="R3734" s="77"/>
      <c r="S3734" s="78"/>
      <c r="T3734" s="119">
        <v>12</v>
      </c>
    </row>
    <row r="3735" spans="2:20" x14ac:dyDescent="0.25">
      <c r="B3735" s="70">
        <v>316443</v>
      </c>
      <c r="C3735" s="144">
        <v>316454</v>
      </c>
      <c r="E3735" s="43" t="s">
        <v>43</v>
      </c>
      <c r="N3735" s="72"/>
      <c r="O3735" s="76" t="s">
        <v>1628</v>
      </c>
      <c r="P3735" s="77">
        <v>3276550239444</v>
      </c>
      <c r="Q3735" s="77"/>
      <c r="R3735" s="77"/>
      <c r="S3735" s="78"/>
      <c r="T3735" s="119">
        <v>18</v>
      </c>
    </row>
    <row r="3736" spans="2:20" x14ac:dyDescent="0.25">
      <c r="B3736" s="70">
        <v>28298</v>
      </c>
      <c r="C3736" s="144">
        <v>28305</v>
      </c>
      <c r="E3736" s="43" t="s">
        <v>46</v>
      </c>
      <c r="N3736" s="72"/>
      <c r="O3736" s="76" t="s">
        <v>1628</v>
      </c>
      <c r="P3736" s="77">
        <v>3276550239444</v>
      </c>
      <c r="Q3736" s="77"/>
      <c r="R3736" s="77"/>
      <c r="S3736" s="78"/>
      <c r="T3736" s="119">
        <v>12</v>
      </c>
    </row>
    <row r="3737" spans="2:20" x14ac:dyDescent="0.25">
      <c r="B3737" s="70">
        <v>46689</v>
      </c>
      <c r="C3737" s="144">
        <v>46709</v>
      </c>
      <c r="E3737" s="43" t="s">
        <v>46</v>
      </c>
      <c r="N3737" s="72"/>
      <c r="O3737" s="76" t="s">
        <v>1628</v>
      </c>
      <c r="P3737" s="77">
        <v>3276550239444</v>
      </c>
      <c r="Q3737" s="77"/>
      <c r="R3737" s="77"/>
      <c r="S3737" s="78"/>
      <c r="T3737" s="119">
        <v>18</v>
      </c>
    </row>
    <row r="3738" spans="2:20" x14ac:dyDescent="0.25">
      <c r="B3738" s="70">
        <v>506389</v>
      </c>
      <c r="C3738" s="144">
        <v>507036</v>
      </c>
      <c r="E3738" s="43" t="s">
        <v>43</v>
      </c>
      <c r="N3738" s="72"/>
      <c r="O3738" s="76" t="s">
        <v>1629</v>
      </c>
      <c r="P3738" s="77">
        <v>3276552580186</v>
      </c>
      <c r="Q3738" s="77"/>
      <c r="R3738" s="77"/>
      <c r="S3738" s="78"/>
      <c r="T3738" s="119">
        <v>10</v>
      </c>
    </row>
    <row r="3739" spans="2:20" x14ac:dyDescent="0.25">
      <c r="B3739" s="79">
        <v>62220</v>
      </c>
      <c r="C3739" s="71">
        <v>62236</v>
      </c>
      <c r="E3739" s="43" t="s">
        <v>46</v>
      </c>
      <c r="N3739" s="72"/>
      <c r="O3739" s="76" t="s">
        <v>1629</v>
      </c>
      <c r="P3739" s="77">
        <v>3276552580186</v>
      </c>
      <c r="Q3739" s="77"/>
      <c r="R3739" s="77"/>
      <c r="S3739" s="78"/>
      <c r="T3739" s="119">
        <v>10</v>
      </c>
    </row>
    <row r="3740" spans="2:20" x14ac:dyDescent="0.25">
      <c r="B3740" s="70">
        <v>411812</v>
      </c>
      <c r="C3740" s="144">
        <v>62213</v>
      </c>
      <c r="E3740" s="43" t="s">
        <v>46</v>
      </c>
      <c r="N3740" s="72"/>
      <c r="O3740" s="76" t="s">
        <v>1629</v>
      </c>
      <c r="P3740" s="77">
        <v>3276552580186</v>
      </c>
      <c r="Q3740" s="77"/>
      <c r="R3740" s="77"/>
      <c r="S3740" s="78"/>
      <c r="T3740" s="119">
        <v>20</v>
      </c>
    </row>
    <row r="3741" spans="2:20" x14ac:dyDescent="0.25">
      <c r="B3741" s="70">
        <v>634626</v>
      </c>
      <c r="C3741" s="144">
        <v>634614</v>
      </c>
      <c r="E3741" s="43" t="s">
        <v>46</v>
      </c>
      <c r="N3741" s="72"/>
      <c r="O3741" s="76" t="s">
        <v>1629</v>
      </c>
      <c r="P3741" s="77">
        <v>3276552580186</v>
      </c>
      <c r="Q3741" s="77"/>
      <c r="R3741" s="77"/>
      <c r="S3741" s="78"/>
      <c r="T3741" s="119">
        <v>10</v>
      </c>
    </row>
    <row r="3742" spans="2:20" x14ac:dyDescent="0.25">
      <c r="B3742" s="70">
        <v>629013</v>
      </c>
      <c r="E3742" s="43" t="s">
        <v>46</v>
      </c>
      <c r="N3742" s="72"/>
      <c r="O3742" s="76" t="s">
        <v>1629</v>
      </c>
      <c r="P3742" s="77">
        <v>3276552580186</v>
      </c>
      <c r="Q3742" s="77"/>
      <c r="R3742" s="77"/>
      <c r="S3742" s="78"/>
      <c r="T3742" s="119">
        <v>10</v>
      </c>
    </row>
    <row r="3743" spans="2:20" x14ac:dyDescent="0.25">
      <c r="B3743" s="79">
        <v>343768</v>
      </c>
      <c r="C3743" s="59">
        <v>343770</v>
      </c>
      <c r="E3743" s="43" t="s">
        <v>43</v>
      </c>
      <c r="N3743" s="72"/>
      <c r="O3743" s="76" t="s">
        <v>1630</v>
      </c>
      <c r="P3743" s="77">
        <v>3276552580179</v>
      </c>
      <c r="Q3743" s="77"/>
      <c r="R3743" s="77"/>
      <c r="S3743" s="78"/>
      <c r="T3743" s="119">
        <v>4</v>
      </c>
    </row>
    <row r="3744" spans="2:20" x14ac:dyDescent="0.25">
      <c r="B3744" s="70">
        <v>424405</v>
      </c>
      <c r="C3744" s="144">
        <v>510452</v>
      </c>
      <c r="E3744" s="43" t="s">
        <v>46</v>
      </c>
      <c r="N3744" s="72"/>
      <c r="O3744" s="76" t="s">
        <v>1630</v>
      </c>
      <c r="P3744" s="77">
        <v>3276552580179</v>
      </c>
      <c r="Q3744" s="77"/>
      <c r="R3744" s="77"/>
      <c r="S3744" s="78"/>
      <c r="T3744" s="119">
        <v>10</v>
      </c>
    </row>
    <row r="3745" spans="2:20" x14ac:dyDescent="0.25">
      <c r="B3745" s="70">
        <v>634601</v>
      </c>
      <c r="C3745" s="144">
        <v>634598</v>
      </c>
      <c r="E3745" s="43" t="s">
        <v>46</v>
      </c>
      <c r="N3745" s="72"/>
      <c r="O3745" s="76" t="s">
        <v>1630</v>
      </c>
      <c r="P3745" s="77">
        <v>3276552580179</v>
      </c>
      <c r="Q3745" s="77"/>
      <c r="R3745" s="77"/>
      <c r="S3745" s="78"/>
      <c r="T3745" s="119">
        <v>10</v>
      </c>
    </row>
    <row r="3746" spans="2:20" x14ac:dyDescent="0.25">
      <c r="B3746" s="70">
        <v>856742</v>
      </c>
      <c r="E3746" s="43" t="s">
        <v>43</v>
      </c>
      <c r="N3746" s="72"/>
      <c r="O3746" s="76" t="s">
        <v>1631</v>
      </c>
      <c r="P3746" s="77">
        <v>3276552580162</v>
      </c>
      <c r="Q3746" s="77"/>
      <c r="R3746" s="77"/>
      <c r="S3746" s="78"/>
      <c r="T3746" s="119">
        <v>8</v>
      </c>
    </row>
    <row r="3747" spans="2:20" x14ac:dyDescent="0.25">
      <c r="B3747" s="70">
        <v>543644</v>
      </c>
      <c r="E3747" s="43" t="s">
        <v>43</v>
      </c>
      <c r="N3747" s="72"/>
      <c r="O3747" s="76" t="s">
        <v>1631</v>
      </c>
      <c r="P3747" s="77">
        <v>3276552580162</v>
      </c>
      <c r="Q3747" s="77"/>
      <c r="R3747" s="77"/>
      <c r="S3747" s="78"/>
      <c r="T3747" s="119">
        <v>16</v>
      </c>
    </row>
    <row r="3748" spans="2:20" x14ac:dyDescent="0.25">
      <c r="B3748" s="79">
        <v>11201</v>
      </c>
      <c r="C3748" s="59">
        <v>11209</v>
      </c>
      <c r="E3748" s="43" t="s">
        <v>43</v>
      </c>
      <c r="N3748" s="72"/>
      <c r="O3748" s="76"/>
      <c r="P3748" s="77"/>
      <c r="Q3748" s="77"/>
      <c r="R3748" s="77"/>
      <c r="S3748" s="78"/>
      <c r="T3748" s="119">
        <v>12</v>
      </c>
    </row>
    <row r="3749" spans="2:20" x14ac:dyDescent="0.25">
      <c r="B3749" s="79">
        <v>442566</v>
      </c>
      <c r="C3749" s="71">
        <v>442577</v>
      </c>
      <c r="E3749" s="43" t="s">
        <v>43</v>
      </c>
      <c r="N3749" s="72"/>
      <c r="O3749" s="76" t="s">
        <v>1632</v>
      </c>
      <c r="P3749" s="77">
        <v>3276554654854</v>
      </c>
      <c r="Q3749" s="77">
        <v>21057</v>
      </c>
      <c r="R3749" s="77"/>
      <c r="S3749" s="78"/>
      <c r="T3749" s="119">
        <v>5</v>
      </c>
    </row>
    <row r="3750" spans="2:20" x14ac:dyDescent="0.25">
      <c r="B3750" s="70">
        <v>424491</v>
      </c>
      <c r="C3750" s="144">
        <v>424492</v>
      </c>
      <c r="D3750" s="144">
        <v>510440</v>
      </c>
      <c r="E3750" s="43" t="s">
        <v>43</v>
      </c>
      <c r="F3750" s="71" t="s">
        <v>1633</v>
      </c>
      <c r="G3750" s="71"/>
      <c r="H3750" s="71"/>
      <c r="I3750" s="71"/>
      <c r="J3750" s="71"/>
      <c r="K3750" s="71"/>
      <c r="L3750" s="71"/>
      <c r="M3750" s="71"/>
      <c r="N3750" s="72"/>
      <c r="O3750" s="76" t="s">
        <v>1632</v>
      </c>
      <c r="P3750" s="77">
        <v>3276554654854</v>
      </c>
      <c r="Q3750" s="77">
        <v>21057</v>
      </c>
      <c r="R3750" s="77"/>
      <c r="S3750" s="78"/>
      <c r="T3750" s="119">
        <v>10</v>
      </c>
    </row>
    <row r="3751" spans="2:20" x14ac:dyDescent="0.25">
      <c r="B3751" s="79">
        <v>358336</v>
      </c>
      <c r="C3751" s="71">
        <v>358337</v>
      </c>
      <c r="D3751" s="71">
        <v>510439</v>
      </c>
      <c r="E3751" s="43" t="s">
        <v>43</v>
      </c>
      <c r="N3751" s="72"/>
      <c r="O3751" s="76" t="s">
        <v>1632</v>
      </c>
      <c r="P3751" s="77">
        <v>3276554654854</v>
      </c>
      <c r="Q3751" s="77">
        <v>21057</v>
      </c>
      <c r="R3751" s="77"/>
      <c r="S3751" s="78"/>
      <c r="T3751" s="119">
        <v>15</v>
      </c>
    </row>
    <row r="3752" spans="2:20" x14ac:dyDescent="0.25">
      <c r="B3752" s="70">
        <v>424475</v>
      </c>
      <c r="C3752" s="144">
        <v>424476</v>
      </c>
      <c r="D3752" s="144">
        <v>510442</v>
      </c>
      <c r="E3752" s="43" t="s">
        <v>43</v>
      </c>
      <c r="N3752" s="72"/>
      <c r="O3752" s="76" t="s">
        <v>1634</v>
      </c>
      <c r="P3752" s="77">
        <v>3276552580155</v>
      </c>
      <c r="Q3752" s="77">
        <v>21055</v>
      </c>
      <c r="R3752" s="77"/>
      <c r="S3752" s="78"/>
      <c r="T3752" s="119">
        <v>10</v>
      </c>
    </row>
    <row r="3753" spans="2:20" x14ac:dyDescent="0.25">
      <c r="B3753" s="79">
        <v>634445</v>
      </c>
      <c r="C3753" s="71">
        <v>634479</v>
      </c>
      <c r="E3753" s="43" t="s">
        <v>43</v>
      </c>
      <c r="N3753" s="72"/>
      <c r="O3753" s="76" t="s">
        <v>1634</v>
      </c>
      <c r="P3753" s="77">
        <v>3276552580155</v>
      </c>
      <c r="Q3753" s="77">
        <v>21055</v>
      </c>
      <c r="R3753" s="77"/>
      <c r="S3753" s="78"/>
      <c r="T3753" s="119">
        <v>15</v>
      </c>
    </row>
    <row r="3754" spans="2:20" x14ac:dyDescent="0.25">
      <c r="B3754" s="70">
        <v>925805</v>
      </c>
      <c r="C3754" s="144">
        <v>925817</v>
      </c>
      <c r="E3754" s="43" t="s">
        <v>46</v>
      </c>
      <c r="N3754" s="72"/>
      <c r="O3754" s="76" t="s">
        <v>1634</v>
      </c>
      <c r="P3754" s="77">
        <v>3276552580155</v>
      </c>
      <c r="Q3754" s="77">
        <v>21055</v>
      </c>
      <c r="R3754" s="77"/>
      <c r="S3754" s="78"/>
      <c r="T3754" s="119">
        <v>15</v>
      </c>
    </row>
    <row r="3755" spans="2:20" x14ac:dyDescent="0.25">
      <c r="B3755" s="70">
        <v>217935</v>
      </c>
      <c r="C3755" s="144">
        <v>217944</v>
      </c>
      <c r="D3755" s="144">
        <v>356540</v>
      </c>
      <c r="E3755" s="43" t="s">
        <v>43</v>
      </c>
      <c r="F3755" s="71" t="s">
        <v>1635</v>
      </c>
      <c r="N3755" s="72"/>
      <c r="O3755" s="76" t="s">
        <v>1636</v>
      </c>
      <c r="P3755" s="77">
        <v>3276557117929</v>
      </c>
      <c r="Q3755" s="77"/>
      <c r="R3755" s="77">
        <v>2291</v>
      </c>
      <c r="S3755" s="78"/>
      <c r="T3755" s="119">
        <v>12</v>
      </c>
    </row>
    <row r="3756" spans="2:20" x14ac:dyDescent="0.25">
      <c r="B3756" s="70">
        <v>424707</v>
      </c>
      <c r="C3756" s="144">
        <v>510436</v>
      </c>
      <c r="E3756" s="43" t="s">
        <v>43</v>
      </c>
      <c r="N3756" s="72"/>
      <c r="O3756" s="76" t="s">
        <v>1636</v>
      </c>
      <c r="P3756" s="77">
        <v>3276557117929</v>
      </c>
      <c r="Q3756" s="77"/>
      <c r="R3756" s="77">
        <v>2291</v>
      </c>
      <c r="S3756" s="78"/>
      <c r="T3756" s="119">
        <v>6</v>
      </c>
    </row>
    <row r="3757" spans="2:20" x14ac:dyDescent="0.25">
      <c r="B3757" s="70">
        <v>784723</v>
      </c>
      <c r="E3757" s="43" t="s">
        <v>43</v>
      </c>
      <c r="N3757" s="72"/>
      <c r="O3757" s="76" t="s">
        <v>1636</v>
      </c>
      <c r="P3757" s="77">
        <v>3276557117929</v>
      </c>
      <c r="Q3757" s="77"/>
      <c r="R3757" s="77">
        <v>2291</v>
      </c>
      <c r="S3757" s="78"/>
      <c r="T3757" s="119">
        <v>8</v>
      </c>
    </row>
    <row r="3758" spans="2:20" x14ac:dyDescent="0.25">
      <c r="B3758" s="70">
        <v>743825</v>
      </c>
      <c r="E3758" s="43" t="s">
        <v>43</v>
      </c>
      <c r="N3758" s="72"/>
      <c r="O3758" s="76" t="s">
        <v>1636</v>
      </c>
      <c r="P3758" s="77">
        <v>3276557117929</v>
      </c>
      <c r="Q3758" s="77"/>
      <c r="R3758" s="77">
        <v>2291</v>
      </c>
      <c r="S3758" s="78"/>
      <c r="T3758" s="119">
        <v>12</v>
      </c>
    </row>
    <row r="3759" spans="2:20" x14ac:dyDescent="0.25">
      <c r="B3759" s="70">
        <v>634528</v>
      </c>
      <c r="C3759" s="144">
        <v>634522</v>
      </c>
      <c r="E3759" s="43" t="s">
        <v>43</v>
      </c>
      <c r="N3759" s="72"/>
      <c r="O3759" s="76" t="s">
        <v>1637</v>
      </c>
      <c r="P3759" s="77">
        <v>3000001040125</v>
      </c>
      <c r="Q3759" s="77">
        <v>21056</v>
      </c>
      <c r="R3759" s="77"/>
      <c r="S3759" s="78"/>
      <c r="T3759" s="119">
        <v>12</v>
      </c>
    </row>
    <row r="3760" spans="2:20" x14ac:dyDescent="0.25">
      <c r="B3760" s="70">
        <v>634581</v>
      </c>
      <c r="C3760" s="144">
        <v>634579</v>
      </c>
      <c r="E3760" s="43" t="s">
        <v>46</v>
      </c>
      <c r="N3760" s="72"/>
      <c r="O3760" s="76" t="s">
        <v>1637</v>
      </c>
      <c r="P3760" s="77">
        <v>3000001040125</v>
      </c>
      <c r="Q3760" s="77">
        <v>21056</v>
      </c>
      <c r="R3760" s="77"/>
      <c r="S3760" s="78"/>
      <c r="T3760" s="119">
        <v>15</v>
      </c>
    </row>
    <row r="3761" spans="2:20" x14ac:dyDescent="0.25">
      <c r="B3761" s="70">
        <v>217987</v>
      </c>
      <c r="C3761" s="144">
        <v>217988</v>
      </c>
      <c r="D3761" s="144">
        <v>356578</v>
      </c>
      <c r="E3761" s="43" t="s">
        <v>46</v>
      </c>
      <c r="N3761" s="72"/>
      <c r="O3761" s="76" t="s">
        <v>1637</v>
      </c>
      <c r="P3761" s="77">
        <v>3000001040125</v>
      </c>
      <c r="Q3761" s="77">
        <v>21056</v>
      </c>
      <c r="R3761" s="77"/>
      <c r="S3761" s="78"/>
      <c r="T3761" s="119">
        <v>12</v>
      </c>
    </row>
    <row r="3762" spans="2:20" x14ac:dyDescent="0.25">
      <c r="B3762" s="70">
        <v>558961</v>
      </c>
      <c r="E3762" s="43" t="s">
        <v>46</v>
      </c>
      <c r="N3762" s="72"/>
      <c r="O3762" s="76" t="s">
        <v>1637</v>
      </c>
      <c r="P3762" s="77">
        <v>3000001040125</v>
      </c>
      <c r="Q3762" s="77">
        <v>21056</v>
      </c>
      <c r="R3762" s="77"/>
      <c r="S3762" s="78"/>
      <c r="T3762" s="119">
        <v>15</v>
      </c>
    </row>
    <row r="3763" spans="2:20" x14ac:dyDescent="0.25">
      <c r="B3763" s="79">
        <v>266003</v>
      </c>
      <c r="C3763" s="71">
        <v>266006</v>
      </c>
      <c r="D3763" s="71"/>
      <c r="E3763" s="43" t="s">
        <v>43</v>
      </c>
      <c r="F3763" s="71"/>
      <c r="G3763" s="71"/>
      <c r="H3763" s="71"/>
      <c r="I3763" s="71"/>
      <c r="J3763" s="71"/>
      <c r="K3763" s="71"/>
      <c r="L3763" s="71"/>
      <c r="M3763" s="71"/>
      <c r="N3763" s="72"/>
      <c r="O3763" s="76" t="s">
        <v>1638</v>
      </c>
      <c r="P3763" s="77"/>
      <c r="Q3763" s="77"/>
      <c r="R3763" s="77"/>
      <c r="S3763" s="78"/>
      <c r="T3763" s="119">
        <v>6</v>
      </c>
    </row>
    <row r="3764" spans="2:20" x14ac:dyDescent="0.25">
      <c r="B3764" s="79">
        <v>20896</v>
      </c>
      <c r="C3764" s="71">
        <v>20894</v>
      </c>
      <c r="D3764" s="71"/>
      <c r="E3764" s="43" t="s">
        <v>43</v>
      </c>
      <c r="F3764" s="71"/>
      <c r="G3764" s="71"/>
      <c r="H3764" s="71"/>
      <c r="I3764" s="71"/>
      <c r="J3764" s="71"/>
      <c r="K3764" s="71"/>
      <c r="L3764" s="71"/>
      <c r="M3764" s="71"/>
      <c r="N3764" s="72"/>
      <c r="O3764" s="76" t="s">
        <v>1639</v>
      </c>
      <c r="P3764" s="77">
        <v>3276554615930</v>
      </c>
      <c r="Q3764" s="77">
        <v>20332</v>
      </c>
      <c r="R3764" s="77"/>
      <c r="S3764" s="78">
        <v>2411864</v>
      </c>
      <c r="T3764" s="119"/>
    </row>
    <row r="3765" spans="2:20" x14ac:dyDescent="0.25">
      <c r="B3765" s="79">
        <v>813334</v>
      </c>
      <c r="C3765" s="71">
        <v>813665</v>
      </c>
      <c r="D3765" s="71"/>
      <c r="E3765" s="43"/>
      <c r="F3765" s="71"/>
      <c r="G3765" s="71"/>
      <c r="H3765" s="71"/>
      <c r="I3765" s="71"/>
      <c r="J3765" s="71"/>
      <c r="K3765" s="71"/>
      <c r="L3765" s="71"/>
      <c r="M3765" s="71"/>
      <c r="N3765" s="72"/>
      <c r="O3765" s="76" t="s">
        <v>1640</v>
      </c>
      <c r="P3765" s="77">
        <v>3523680400900</v>
      </c>
      <c r="Q3765" s="77">
        <v>20682</v>
      </c>
      <c r="R3765" s="77"/>
      <c r="S3765" s="78">
        <v>2412240</v>
      </c>
      <c r="T3765" s="119">
        <v>2</v>
      </c>
    </row>
    <row r="3766" spans="2:20" x14ac:dyDescent="0.25">
      <c r="B3766" s="79">
        <v>586722</v>
      </c>
      <c r="C3766" s="71">
        <v>586743</v>
      </c>
      <c r="D3766" s="71"/>
      <c r="E3766" s="43" t="s">
        <v>43</v>
      </c>
      <c r="F3766" s="71"/>
      <c r="G3766" s="71"/>
      <c r="H3766" s="71"/>
      <c r="I3766" s="71"/>
      <c r="J3766" s="71"/>
      <c r="K3766" s="71"/>
      <c r="L3766" s="71"/>
      <c r="M3766" s="71"/>
      <c r="N3766" s="72"/>
      <c r="O3766" s="76" t="s">
        <v>1641</v>
      </c>
      <c r="P3766" s="77"/>
      <c r="Q3766" s="77"/>
      <c r="R3766" s="77"/>
      <c r="S3766" s="78"/>
      <c r="T3766" s="119">
        <v>1</v>
      </c>
    </row>
    <row r="3767" spans="2:20" x14ac:dyDescent="0.25">
      <c r="B3767" s="70">
        <v>242194</v>
      </c>
      <c r="C3767" s="144">
        <v>242200</v>
      </c>
      <c r="E3767" s="43" t="s">
        <v>43</v>
      </c>
      <c r="N3767" s="72"/>
      <c r="O3767" s="76" t="s">
        <v>1642</v>
      </c>
      <c r="P3767" s="77">
        <v>3523680254367</v>
      </c>
      <c r="Q3767" s="77">
        <v>20557</v>
      </c>
      <c r="R3767" s="77"/>
      <c r="S3767" s="99" t="s">
        <v>1643</v>
      </c>
      <c r="T3767" s="119">
        <v>5</v>
      </c>
    </row>
    <row r="3768" spans="2:20" x14ac:dyDescent="0.25">
      <c r="B3768" s="70">
        <v>729885</v>
      </c>
      <c r="E3768" s="43"/>
      <c r="N3768" s="72"/>
      <c r="O3768" s="76" t="s">
        <v>1644</v>
      </c>
      <c r="P3768" s="77">
        <v>3276552564834</v>
      </c>
      <c r="Q3768" s="77">
        <v>90602</v>
      </c>
      <c r="R3768" s="77"/>
      <c r="S3768" s="78" t="s">
        <v>1645</v>
      </c>
      <c r="T3768" s="119">
        <v>1</v>
      </c>
    </row>
    <row r="3769" spans="2:20" x14ac:dyDescent="0.25">
      <c r="B3769" s="79">
        <v>324343</v>
      </c>
      <c r="C3769" s="71">
        <v>324386</v>
      </c>
      <c r="E3769" s="43"/>
      <c r="N3769" s="72"/>
      <c r="O3769" s="76"/>
      <c r="P3769" s="77"/>
      <c r="Q3769" s="77"/>
      <c r="R3769" s="77"/>
      <c r="S3769" s="78"/>
      <c r="T3769" s="119"/>
    </row>
    <row r="3770" spans="2:20" x14ac:dyDescent="0.25">
      <c r="B3770" s="79">
        <v>544124</v>
      </c>
      <c r="C3770" s="71">
        <v>544129</v>
      </c>
      <c r="E3770" s="43" t="s">
        <v>43</v>
      </c>
      <c r="N3770" s="72"/>
      <c r="O3770" s="76"/>
      <c r="P3770" s="77"/>
      <c r="Q3770" s="77"/>
      <c r="R3770" s="77"/>
      <c r="S3770" s="78"/>
      <c r="T3770" s="119">
        <v>5</v>
      </c>
    </row>
    <row r="3771" spans="2:20" x14ac:dyDescent="0.25">
      <c r="B3771" s="79">
        <v>544619</v>
      </c>
      <c r="C3771" s="71">
        <v>544703</v>
      </c>
      <c r="E3771" s="43" t="s">
        <v>43</v>
      </c>
      <c r="N3771" s="72"/>
      <c r="O3771" s="76" t="s">
        <v>1646</v>
      </c>
      <c r="P3771" s="80">
        <v>3523680395916</v>
      </c>
      <c r="Q3771" s="77">
        <v>9169</v>
      </c>
      <c r="R3771" s="77"/>
      <c r="S3771" s="78">
        <v>2412154</v>
      </c>
      <c r="T3771" s="119">
        <v>5</v>
      </c>
    </row>
    <row r="3772" spans="2:20" x14ac:dyDescent="0.25">
      <c r="B3772" s="83">
        <v>96978</v>
      </c>
      <c r="C3772" s="124">
        <v>97030</v>
      </c>
      <c r="D3772" s="71"/>
      <c r="E3772" s="43" t="s">
        <v>43</v>
      </c>
      <c r="F3772" s="71"/>
      <c r="G3772" s="71"/>
      <c r="H3772" s="71"/>
      <c r="I3772" s="71"/>
      <c r="J3772" s="71"/>
      <c r="K3772" s="71"/>
      <c r="L3772" s="71"/>
      <c r="M3772" s="71"/>
      <c r="N3772" s="72"/>
      <c r="O3772" s="76" t="s">
        <v>1647</v>
      </c>
      <c r="P3772" s="77">
        <v>3523680272187</v>
      </c>
      <c r="Q3772" s="77">
        <v>91042</v>
      </c>
      <c r="R3772" s="77"/>
      <c r="S3772" s="99" t="s">
        <v>1648</v>
      </c>
      <c r="T3772" s="119">
        <v>5</v>
      </c>
    </row>
    <row r="3773" spans="2:20" x14ac:dyDescent="0.25">
      <c r="B3773" s="98">
        <v>574592</v>
      </c>
      <c r="C3773" s="82">
        <v>574737</v>
      </c>
      <c r="D3773" s="71"/>
      <c r="E3773" s="43" t="s">
        <v>43</v>
      </c>
      <c r="F3773" s="71"/>
      <c r="G3773" s="71"/>
      <c r="H3773" s="71"/>
      <c r="I3773" s="71"/>
      <c r="J3773" s="71"/>
      <c r="K3773" s="71"/>
      <c r="L3773" s="71"/>
      <c r="M3773" s="71"/>
      <c r="N3773" s="72"/>
      <c r="O3773" s="76" t="s">
        <v>1649</v>
      </c>
      <c r="P3773" s="77">
        <v>3523680375178</v>
      </c>
      <c r="Q3773" s="77">
        <v>90167</v>
      </c>
      <c r="R3773" s="77"/>
      <c r="S3773" s="99">
        <v>2411924</v>
      </c>
      <c r="T3773" s="119">
        <v>3</v>
      </c>
    </row>
    <row r="3774" spans="2:20" x14ac:dyDescent="0.25">
      <c r="B3774" s="70">
        <v>787939</v>
      </c>
      <c r="C3774" s="144">
        <v>787962</v>
      </c>
      <c r="E3774" s="43" t="s">
        <v>43</v>
      </c>
      <c r="N3774" s="72"/>
      <c r="O3774" s="76" t="s">
        <v>1650</v>
      </c>
      <c r="P3774" s="77">
        <v>3276552719388</v>
      </c>
      <c r="Q3774" s="77">
        <v>90736</v>
      </c>
      <c r="R3774" s="77"/>
      <c r="S3774" s="78" t="s">
        <v>1651</v>
      </c>
      <c r="T3774" s="119">
        <v>6</v>
      </c>
    </row>
    <row r="3775" spans="2:20" x14ac:dyDescent="0.25">
      <c r="B3775" s="79">
        <v>294448</v>
      </c>
      <c r="C3775" s="71">
        <v>294505</v>
      </c>
      <c r="E3775" s="43" t="s">
        <v>43</v>
      </c>
      <c r="N3775" s="72"/>
      <c r="O3775" s="76" t="s">
        <v>1650</v>
      </c>
      <c r="P3775" s="77">
        <v>3276552719388</v>
      </c>
      <c r="Q3775" s="77">
        <v>90736</v>
      </c>
      <c r="R3775" s="77"/>
      <c r="S3775" s="78">
        <v>209303</v>
      </c>
      <c r="T3775" s="119">
        <v>12</v>
      </c>
    </row>
    <row r="3776" spans="2:20" x14ac:dyDescent="0.25">
      <c r="B3776" s="70">
        <v>754905</v>
      </c>
      <c r="C3776" s="144">
        <v>754925</v>
      </c>
      <c r="E3776" s="43" t="s">
        <v>43</v>
      </c>
      <c r="N3776" s="72"/>
      <c r="O3776" s="76" t="s">
        <v>1650</v>
      </c>
      <c r="P3776" s="77">
        <v>3276552719388</v>
      </c>
      <c r="Q3776" s="77">
        <v>90736</v>
      </c>
      <c r="R3776" s="77"/>
      <c r="S3776" s="78" t="s">
        <v>1651</v>
      </c>
      <c r="T3776" s="119">
        <v>6</v>
      </c>
    </row>
    <row r="3777" spans="2:20" x14ac:dyDescent="0.25">
      <c r="B3777" s="70">
        <v>525675</v>
      </c>
      <c r="C3777" s="144">
        <v>376968</v>
      </c>
      <c r="E3777" s="43" t="s">
        <v>43</v>
      </c>
      <c r="N3777" s="72"/>
      <c r="O3777" s="76" t="s">
        <v>1650</v>
      </c>
      <c r="P3777" s="77">
        <v>3276552719388</v>
      </c>
      <c r="Q3777" s="77">
        <v>90736</v>
      </c>
      <c r="R3777" s="77"/>
      <c r="S3777" s="78" t="s">
        <v>1651</v>
      </c>
      <c r="T3777" s="119">
        <v>12</v>
      </c>
    </row>
    <row r="3778" spans="2:20" x14ac:dyDescent="0.25">
      <c r="B3778" s="79">
        <v>22012</v>
      </c>
      <c r="C3778" s="71">
        <v>22000</v>
      </c>
      <c r="E3778" s="43" t="s">
        <v>43</v>
      </c>
      <c r="N3778" s="72"/>
      <c r="O3778" s="76"/>
      <c r="P3778" s="77"/>
      <c r="Q3778" s="77"/>
      <c r="R3778" s="77"/>
      <c r="S3778" s="78"/>
      <c r="T3778" s="119">
        <v>8</v>
      </c>
    </row>
    <row r="3779" spans="2:20" x14ac:dyDescent="0.25">
      <c r="B3779" s="79">
        <v>526500</v>
      </c>
      <c r="C3779" s="71">
        <v>526495</v>
      </c>
      <c r="E3779" s="43" t="s">
        <v>43</v>
      </c>
      <c r="N3779" s="72"/>
      <c r="O3779" s="76"/>
      <c r="P3779" s="77"/>
      <c r="Q3779" s="77"/>
      <c r="R3779" s="77"/>
      <c r="S3779" s="78"/>
      <c r="T3779" s="119">
        <v>8</v>
      </c>
    </row>
    <row r="3780" spans="2:20" x14ac:dyDescent="0.25">
      <c r="B3780" s="70">
        <v>679379</v>
      </c>
      <c r="C3780" s="144">
        <v>679459</v>
      </c>
      <c r="E3780" s="43" t="s">
        <v>46</v>
      </c>
      <c r="N3780" s="72"/>
      <c r="O3780" s="76" t="s">
        <v>1652</v>
      </c>
      <c r="P3780" s="77">
        <v>3276552719371</v>
      </c>
      <c r="Q3780" s="77">
        <v>90737</v>
      </c>
      <c r="R3780" s="77"/>
      <c r="S3780" s="78" t="s">
        <v>1653</v>
      </c>
      <c r="T3780" s="119">
        <v>15</v>
      </c>
    </row>
    <row r="3781" spans="2:20" x14ac:dyDescent="0.25">
      <c r="B3781" s="79"/>
      <c r="C3781" s="71"/>
      <c r="E3781" s="43"/>
      <c r="N3781" s="72"/>
      <c r="O3781" s="76"/>
      <c r="P3781" s="77"/>
      <c r="Q3781" s="77"/>
      <c r="R3781" s="77"/>
      <c r="S3781" s="78"/>
      <c r="T3781" s="119">
        <v>6</v>
      </c>
    </row>
    <row r="3782" spans="2:20" x14ac:dyDescent="0.25">
      <c r="B3782" s="79">
        <v>183420</v>
      </c>
      <c r="C3782" s="71">
        <v>183405</v>
      </c>
      <c r="E3782" s="43" t="s">
        <v>43</v>
      </c>
      <c r="N3782" s="72"/>
      <c r="O3782" s="76"/>
      <c r="P3782" s="77"/>
      <c r="Q3782" s="77"/>
      <c r="R3782" s="77"/>
      <c r="S3782" s="78"/>
      <c r="T3782" s="119">
        <v>6</v>
      </c>
    </row>
    <row r="3783" spans="2:20" x14ac:dyDescent="0.25">
      <c r="B3783" s="70">
        <v>204075</v>
      </c>
      <c r="C3783" s="144">
        <v>204086</v>
      </c>
      <c r="E3783" s="43" t="s">
        <v>46</v>
      </c>
      <c r="N3783" s="72"/>
      <c r="O3783" s="76" t="s">
        <v>1654</v>
      </c>
      <c r="P3783" s="77">
        <v>3276552687175</v>
      </c>
      <c r="Q3783" s="77"/>
      <c r="R3783" s="77"/>
      <c r="S3783" s="78"/>
      <c r="T3783" s="119">
        <v>12</v>
      </c>
    </row>
    <row r="3784" spans="2:20" x14ac:dyDescent="0.25">
      <c r="B3784" s="70">
        <v>203875</v>
      </c>
      <c r="C3784" s="144">
        <v>203940</v>
      </c>
      <c r="E3784" s="43" t="s">
        <v>47</v>
      </c>
      <c r="N3784" s="72"/>
      <c r="O3784" s="76" t="s">
        <v>1654</v>
      </c>
      <c r="P3784" s="77">
        <v>3276552687175</v>
      </c>
      <c r="Q3784" s="77"/>
      <c r="R3784" s="77"/>
      <c r="S3784" s="78"/>
      <c r="T3784" s="119">
        <v>8</v>
      </c>
    </row>
    <row r="3785" spans="2:20" x14ac:dyDescent="0.25">
      <c r="B3785" s="70">
        <v>623305</v>
      </c>
      <c r="E3785" s="43"/>
      <c r="N3785" s="72"/>
      <c r="O3785" s="76" t="s">
        <v>1654</v>
      </c>
      <c r="P3785" s="77">
        <v>3276552687175</v>
      </c>
      <c r="Q3785" s="77"/>
      <c r="R3785" s="77"/>
      <c r="S3785" s="78"/>
      <c r="T3785" s="119">
        <v>9</v>
      </c>
    </row>
    <row r="3786" spans="2:20" x14ac:dyDescent="0.25">
      <c r="B3786" s="79">
        <v>35943</v>
      </c>
      <c r="C3786" s="59">
        <v>35955</v>
      </c>
      <c r="E3786" s="43"/>
      <c r="N3786" s="72"/>
      <c r="O3786" s="76"/>
      <c r="P3786" s="77"/>
      <c r="Q3786" s="77"/>
      <c r="R3786" s="77"/>
      <c r="S3786" s="78"/>
      <c r="T3786" s="119">
        <v>8</v>
      </c>
    </row>
    <row r="3787" spans="2:20" x14ac:dyDescent="0.25">
      <c r="B3787" s="70">
        <v>217246</v>
      </c>
      <c r="C3787" s="71">
        <v>217247</v>
      </c>
      <c r="D3787" s="144">
        <v>508846</v>
      </c>
      <c r="E3787" s="43" t="s">
        <v>46</v>
      </c>
      <c r="N3787" s="72"/>
      <c r="O3787" s="76" t="s">
        <v>1655</v>
      </c>
      <c r="P3787" s="77">
        <v>3000000040218</v>
      </c>
      <c r="Q3787" s="77">
        <v>20319</v>
      </c>
      <c r="R3787" s="77"/>
      <c r="S3787" s="78" t="s">
        <v>1656</v>
      </c>
      <c r="T3787" s="119">
        <v>3</v>
      </c>
    </row>
    <row r="3788" spans="2:20" x14ac:dyDescent="0.25">
      <c r="B3788" s="70">
        <v>225412</v>
      </c>
      <c r="C3788" s="71">
        <v>225425</v>
      </c>
      <c r="E3788" s="43" t="s">
        <v>46</v>
      </c>
      <c r="N3788" s="72"/>
      <c r="O3788" s="76" t="s">
        <v>1655</v>
      </c>
      <c r="P3788" s="77">
        <v>3000000040218</v>
      </c>
      <c r="Q3788" s="77">
        <v>20319</v>
      </c>
      <c r="R3788" s="77"/>
      <c r="S3788" s="78" t="s">
        <v>1656</v>
      </c>
      <c r="T3788" s="119">
        <v>4</v>
      </c>
    </row>
    <row r="3789" spans="2:20" x14ac:dyDescent="0.25">
      <c r="B3789" s="70">
        <v>217504</v>
      </c>
      <c r="C3789" s="144">
        <v>217505</v>
      </c>
      <c r="D3789" s="144">
        <v>508993</v>
      </c>
      <c r="E3789" s="43" t="s">
        <v>43</v>
      </c>
      <c r="N3789" s="72"/>
      <c r="O3789" s="76" t="s">
        <v>1657</v>
      </c>
      <c r="P3789" s="77">
        <v>3000000040447</v>
      </c>
      <c r="Q3789" s="77">
        <v>20316</v>
      </c>
      <c r="R3789" s="77"/>
      <c r="S3789" s="78" t="s">
        <v>1658</v>
      </c>
      <c r="T3789" s="119">
        <v>1</v>
      </c>
    </row>
    <row r="3790" spans="2:20" x14ac:dyDescent="0.25">
      <c r="B3790" s="70">
        <v>606590</v>
      </c>
      <c r="C3790" s="144">
        <v>606591</v>
      </c>
      <c r="E3790" s="43" t="s">
        <v>46</v>
      </c>
      <c r="N3790" s="72"/>
      <c r="O3790" s="76" t="s">
        <v>1657</v>
      </c>
      <c r="P3790" s="77">
        <v>3000000040447</v>
      </c>
      <c r="Q3790" s="77">
        <v>20316</v>
      </c>
      <c r="R3790" s="77"/>
      <c r="S3790" s="78" t="s">
        <v>1658</v>
      </c>
      <c r="T3790" s="119">
        <v>1</v>
      </c>
    </row>
    <row r="3791" spans="2:20" x14ac:dyDescent="0.25">
      <c r="B3791" s="70">
        <v>216203</v>
      </c>
      <c r="C3791" s="144">
        <v>216204</v>
      </c>
      <c r="D3791" s="144">
        <v>356518</v>
      </c>
      <c r="E3791" s="43" t="s">
        <v>43</v>
      </c>
      <c r="F3791" s="71" t="s">
        <v>1659</v>
      </c>
      <c r="N3791" s="72"/>
      <c r="O3791" s="76" t="s">
        <v>1660</v>
      </c>
      <c r="P3791" s="77">
        <v>3000000040423</v>
      </c>
      <c r="Q3791" s="77">
        <v>20314</v>
      </c>
      <c r="R3791" s="77"/>
      <c r="S3791" s="78" t="s">
        <v>1661</v>
      </c>
      <c r="T3791" s="119">
        <v>1</v>
      </c>
    </row>
    <row r="3792" spans="2:20" x14ac:dyDescent="0.25">
      <c r="B3792" s="70">
        <v>216207</v>
      </c>
      <c r="C3792" s="144">
        <v>216209</v>
      </c>
      <c r="D3792" s="144">
        <v>508959</v>
      </c>
      <c r="E3792" s="43" t="s">
        <v>43</v>
      </c>
      <c r="N3792" s="72"/>
      <c r="O3792" s="76" t="s">
        <v>1660</v>
      </c>
      <c r="P3792" s="77">
        <v>3000000040423</v>
      </c>
      <c r="Q3792" s="77">
        <v>20314</v>
      </c>
      <c r="R3792" s="77"/>
      <c r="S3792" s="78" t="s">
        <v>1661</v>
      </c>
      <c r="T3792" s="119">
        <v>3</v>
      </c>
    </row>
    <row r="3793" spans="2:20" x14ac:dyDescent="0.25">
      <c r="B3793" s="70">
        <v>427242</v>
      </c>
      <c r="C3793" s="144">
        <v>427243</v>
      </c>
      <c r="D3793" s="144">
        <v>508962</v>
      </c>
      <c r="E3793" s="43" t="s">
        <v>46</v>
      </c>
      <c r="N3793" s="72"/>
      <c r="O3793" s="76" t="s">
        <v>1660</v>
      </c>
      <c r="P3793" s="77">
        <v>3000000040423</v>
      </c>
      <c r="Q3793" s="77">
        <v>20314</v>
      </c>
      <c r="R3793" s="77"/>
      <c r="S3793" s="78" t="s">
        <v>1661</v>
      </c>
      <c r="T3793" s="119">
        <v>1</v>
      </c>
    </row>
    <row r="3794" spans="2:20" x14ac:dyDescent="0.25">
      <c r="B3794" s="70">
        <v>217338</v>
      </c>
      <c r="C3794" s="144">
        <v>217347</v>
      </c>
      <c r="D3794" s="144">
        <v>509033</v>
      </c>
      <c r="E3794" s="43" t="s">
        <v>43</v>
      </c>
      <c r="N3794" s="72"/>
      <c r="O3794" s="76" t="s">
        <v>1662</v>
      </c>
      <c r="P3794" s="77">
        <v>3000000040508</v>
      </c>
      <c r="Q3794" s="77">
        <v>20318</v>
      </c>
      <c r="R3794" s="77"/>
      <c r="S3794" s="78" t="s">
        <v>1663</v>
      </c>
      <c r="T3794" s="119">
        <v>1</v>
      </c>
    </row>
    <row r="3795" spans="2:20" x14ac:dyDescent="0.25">
      <c r="B3795" s="70">
        <v>217349</v>
      </c>
      <c r="C3795" s="144">
        <v>217353</v>
      </c>
      <c r="D3795" s="144">
        <v>509036</v>
      </c>
      <c r="E3795" s="43" t="s">
        <v>46</v>
      </c>
      <c r="N3795" s="72"/>
      <c r="O3795" s="76" t="s">
        <v>1662</v>
      </c>
      <c r="P3795" s="77">
        <v>3000000040508</v>
      </c>
      <c r="Q3795" s="77">
        <v>20318</v>
      </c>
      <c r="R3795" s="77"/>
      <c r="S3795" s="78" t="s">
        <v>1663</v>
      </c>
      <c r="T3795" s="119">
        <v>1</v>
      </c>
    </row>
    <row r="3796" spans="2:20" x14ac:dyDescent="0.25">
      <c r="B3796" s="138">
        <v>217495</v>
      </c>
      <c r="C3796" s="228">
        <v>217500</v>
      </c>
      <c r="D3796" s="228">
        <v>508977</v>
      </c>
      <c r="E3796" s="44" t="s">
        <v>43</v>
      </c>
      <c r="F3796" s="139"/>
      <c r="G3796" s="139"/>
      <c r="H3796" s="139"/>
      <c r="I3796" s="139"/>
      <c r="J3796" s="139"/>
      <c r="K3796" s="139"/>
      <c r="L3796" s="139"/>
      <c r="M3796" s="139"/>
      <c r="N3796" s="140"/>
      <c r="O3796" s="76" t="s">
        <v>1664</v>
      </c>
      <c r="P3796" s="130">
        <v>3000000040454</v>
      </c>
      <c r="Q3796" s="130">
        <v>20317</v>
      </c>
      <c r="R3796" s="130"/>
      <c r="S3796" s="141" t="s">
        <v>1665</v>
      </c>
      <c r="T3796" s="202">
        <v>2</v>
      </c>
    </row>
    <row r="3797" spans="2:20" x14ac:dyDescent="0.25">
      <c r="B3797" s="138">
        <v>217501</v>
      </c>
      <c r="C3797" s="228">
        <v>217502</v>
      </c>
      <c r="D3797" s="228">
        <v>508979</v>
      </c>
      <c r="E3797" s="44" t="s">
        <v>46</v>
      </c>
      <c r="F3797" s="139"/>
      <c r="G3797" s="139"/>
      <c r="H3797" s="139"/>
      <c r="I3797" s="139"/>
      <c r="J3797" s="139"/>
      <c r="K3797" s="139"/>
      <c r="L3797" s="139"/>
      <c r="M3797" s="139"/>
      <c r="N3797" s="140"/>
      <c r="O3797" s="76" t="s">
        <v>1664</v>
      </c>
      <c r="P3797" s="130">
        <v>3000000040454</v>
      </c>
      <c r="Q3797" s="130">
        <v>20317</v>
      </c>
      <c r="R3797" s="130"/>
      <c r="S3797" s="141" t="s">
        <v>1665</v>
      </c>
      <c r="T3797" s="202">
        <v>2</v>
      </c>
    </row>
    <row r="3798" spans="2:20" x14ac:dyDescent="0.25">
      <c r="B3798" s="70">
        <v>418035</v>
      </c>
      <c r="C3798" s="144">
        <v>424894</v>
      </c>
      <c r="D3798" s="144">
        <v>509003</v>
      </c>
      <c r="E3798" s="43" t="s">
        <v>43</v>
      </c>
      <c r="N3798" s="72"/>
      <c r="O3798" s="76" t="s">
        <v>1666</v>
      </c>
      <c r="P3798" s="128">
        <v>3000000030691</v>
      </c>
      <c r="Q3798" s="77">
        <v>20302</v>
      </c>
      <c r="R3798" s="77"/>
      <c r="S3798" s="78" t="s">
        <v>1667</v>
      </c>
      <c r="T3798" s="119">
        <v>2</v>
      </c>
    </row>
    <row r="3799" spans="2:20" x14ac:dyDescent="0.25">
      <c r="B3799" s="70">
        <v>217532</v>
      </c>
      <c r="C3799" s="144">
        <v>217533</v>
      </c>
      <c r="D3799" s="144">
        <v>509001</v>
      </c>
      <c r="E3799" s="43" t="s">
        <v>43</v>
      </c>
      <c r="N3799" s="72"/>
      <c r="O3799" s="76" t="s">
        <v>1666</v>
      </c>
      <c r="P3799" s="128">
        <v>3000000030691</v>
      </c>
      <c r="Q3799" s="77">
        <v>20302</v>
      </c>
      <c r="R3799" s="77"/>
      <c r="S3799" s="78" t="s">
        <v>1667</v>
      </c>
      <c r="T3799" s="119">
        <v>5</v>
      </c>
    </row>
    <row r="3800" spans="2:20" x14ac:dyDescent="0.25">
      <c r="B3800" s="70">
        <v>579965</v>
      </c>
      <c r="C3800" s="144">
        <v>579937</v>
      </c>
      <c r="E3800" s="43" t="s">
        <v>43</v>
      </c>
      <c r="N3800" s="72"/>
      <c r="O3800" s="76" t="s">
        <v>1666</v>
      </c>
      <c r="P3800" s="128">
        <v>3000000030691</v>
      </c>
      <c r="Q3800" s="77">
        <v>20302</v>
      </c>
      <c r="R3800" s="77"/>
      <c r="S3800" s="78" t="s">
        <v>1667</v>
      </c>
      <c r="T3800" s="119">
        <v>5</v>
      </c>
    </row>
    <row r="3801" spans="2:20" x14ac:dyDescent="0.25">
      <c r="B3801" s="79">
        <v>243251</v>
      </c>
      <c r="C3801" s="71">
        <v>243289</v>
      </c>
      <c r="D3801" s="59"/>
      <c r="E3801" s="50" t="s">
        <v>46</v>
      </c>
      <c r="N3801" s="72"/>
      <c r="O3801" s="76"/>
      <c r="P3801" s="142"/>
      <c r="Q3801" s="77"/>
      <c r="R3801" s="77"/>
      <c r="S3801" s="78"/>
      <c r="T3801" s="119">
        <v>2</v>
      </c>
    </row>
    <row r="3802" spans="2:20" x14ac:dyDescent="0.25">
      <c r="B3802" s="79">
        <v>243349</v>
      </c>
      <c r="C3802" s="71">
        <v>243354</v>
      </c>
      <c r="D3802" s="59"/>
      <c r="E3802" s="50" t="s">
        <v>46</v>
      </c>
      <c r="N3802" s="72"/>
      <c r="O3802" s="76"/>
      <c r="P3802" s="142"/>
      <c r="Q3802" s="77"/>
      <c r="R3802" s="77"/>
      <c r="S3802" s="78"/>
      <c r="T3802" s="119">
        <v>2</v>
      </c>
    </row>
    <row r="3803" spans="2:20" x14ac:dyDescent="0.25">
      <c r="B3803" s="79">
        <v>243204</v>
      </c>
      <c r="C3803" s="71">
        <v>243212</v>
      </c>
      <c r="D3803" s="59"/>
      <c r="E3803" s="50" t="s">
        <v>46</v>
      </c>
      <c r="N3803" s="72"/>
      <c r="O3803" s="76"/>
      <c r="P3803" s="142"/>
      <c r="Q3803" s="77"/>
      <c r="R3803" s="77"/>
      <c r="S3803" s="78"/>
      <c r="T3803" s="119">
        <v>2</v>
      </c>
    </row>
    <row r="3804" spans="2:20" x14ac:dyDescent="0.25">
      <c r="B3804" s="79">
        <v>530271</v>
      </c>
      <c r="C3804" s="71">
        <v>530194</v>
      </c>
      <c r="D3804" s="59">
        <v>530206</v>
      </c>
      <c r="E3804" s="50" t="s">
        <v>1668</v>
      </c>
      <c r="N3804" s="72"/>
      <c r="O3804" s="76"/>
      <c r="P3804" s="142"/>
      <c r="Q3804" s="77"/>
      <c r="R3804" s="77"/>
      <c r="S3804" s="78"/>
      <c r="T3804" s="119">
        <v>1</v>
      </c>
    </row>
    <row r="3805" spans="2:20" x14ac:dyDescent="0.25">
      <c r="B3805" s="79">
        <v>382273</v>
      </c>
      <c r="E3805" s="43" t="s">
        <v>43</v>
      </c>
      <c r="N3805" s="72"/>
      <c r="O3805" s="76" t="s">
        <v>1669</v>
      </c>
      <c r="P3805" s="77">
        <v>3276552401870</v>
      </c>
      <c r="Q3805" s="77">
        <v>20313</v>
      </c>
      <c r="R3805" s="77"/>
      <c r="S3805" s="78" t="s">
        <v>1670</v>
      </c>
      <c r="T3805" s="119">
        <v>1</v>
      </c>
    </row>
    <row r="3806" spans="2:20" x14ac:dyDescent="0.25">
      <c r="B3806" s="79">
        <v>321887</v>
      </c>
      <c r="C3806" s="71">
        <v>321889</v>
      </c>
      <c r="D3806" s="71"/>
      <c r="E3806" s="43" t="s">
        <v>46</v>
      </c>
      <c r="F3806" s="71"/>
      <c r="G3806" s="71"/>
      <c r="H3806" s="71"/>
      <c r="I3806" s="71"/>
      <c r="J3806" s="71"/>
      <c r="K3806" s="71"/>
      <c r="L3806" s="71"/>
      <c r="M3806" s="71"/>
      <c r="N3806" s="72"/>
      <c r="O3806" s="76" t="s">
        <v>1669</v>
      </c>
      <c r="P3806" s="77">
        <v>3276552401870</v>
      </c>
      <c r="Q3806" s="77">
        <v>20313</v>
      </c>
      <c r="R3806" s="77"/>
      <c r="S3806" s="78" t="s">
        <v>1670</v>
      </c>
      <c r="T3806" s="119">
        <v>1</v>
      </c>
    </row>
    <row r="3807" spans="2:20" x14ac:dyDescent="0.25">
      <c r="B3807" s="79">
        <v>382808</v>
      </c>
      <c r="C3807" s="71"/>
      <c r="D3807" s="71"/>
      <c r="E3807" s="43" t="s">
        <v>43</v>
      </c>
      <c r="F3807" s="71"/>
      <c r="G3807" s="71"/>
      <c r="H3807" s="71"/>
      <c r="I3807" s="71"/>
      <c r="J3807" s="71"/>
      <c r="K3807" s="71"/>
      <c r="L3807" s="71"/>
      <c r="M3807" s="71"/>
      <c r="N3807" s="72"/>
      <c r="O3807" s="76" t="s">
        <v>1671</v>
      </c>
      <c r="P3807" s="77"/>
      <c r="Q3807" s="77">
        <v>20315</v>
      </c>
      <c r="R3807" s="77"/>
      <c r="S3807" s="78"/>
      <c r="T3807" s="119">
        <v>1</v>
      </c>
    </row>
    <row r="3808" spans="2:20" x14ac:dyDescent="0.25">
      <c r="B3808" s="70">
        <v>952705</v>
      </c>
      <c r="C3808" s="144">
        <v>952719</v>
      </c>
      <c r="E3808" s="43" t="s">
        <v>43</v>
      </c>
      <c r="N3808" s="72"/>
      <c r="O3808" s="76" t="s">
        <v>1672</v>
      </c>
      <c r="P3808" s="77">
        <v>3523680241169</v>
      </c>
      <c r="Q3808" s="77"/>
      <c r="R3808" s="77"/>
      <c r="S3808" s="78"/>
      <c r="T3808" s="119">
        <v>20</v>
      </c>
    </row>
    <row r="3809" spans="2:20" x14ac:dyDescent="0.25">
      <c r="B3809" s="70">
        <v>216130</v>
      </c>
      <c r="C3809" s="144">
        <v>216131</v>
      </c>
      <c r="D3809" s="144">
        <v>509075</v>
      </c>
      <c r="E3809" s="43" t="s">
        <v>46</v>
      </c>
      <c r="N3809" s="72"/>
      <c r="O3809" s="76" t="s">
        <v>1673</v>
      </c>
      <c r="P3809" s="77">
        <v>3276552401887</v>
      </c>
      <c r="Q3809" s="77"/>
      <c r="R3809" s="77"/>
      <c r="S3809" s="78"/>
      <c r="T3809" s="119">
        <v>12</v>
      </c>
    </row>
    <row r="3810" spans="2:20" x14ac:dyDescent="0.25">
      <c r="B3810" s="70">
        <v>940229</v>
      </c>
      <c r="E3810" s="43" t="s">
        <v>46</v>
      </c>
      <c r="N3810" s="72"/>
      <c r="O3810" s="76" t="s">
        <v>1673</v>
      </c>
      <c r="P3810" s="77">
        <v>3276552401887</v>
      </c>
      <c r="Q3810" s="77"/>
      <c r="R3810" s="77"/>
      <c r="S3810" s="78"/>
      <c r="T3810" s="119">
        <v>12</v>
      </c>
    </row>
    <row r="3811" spans="2:20" x14ac:dyDescent="0.25">
      <c r="B3811" s="70">
        <v>122851</v>
      </c>
      <c r="C3811" s="144">
        <v>419603</v>
      </c>
      <c r="E3811" s="43" t="s">
        <v>46</v>
      </c>
      <c r="N3811" s="72"/>
      <c r="O3811" s="76" t="s">
        <v>1673</v>
      </c>
      <c r="P3811" s="77">
        <v>3276552401887</v>
      </c>
      <c r="Q3811" s="77"/>
      <c r="R3811" s="77"/>
      <c r="S3811" s="78"/>
      <c r="T3811" s="119">
        <v>12</v>
      </c>
    </row>
    <row r="3812" spans="2:20" x14ac:dyDescent="0.25">
      <c r="B3812" s="79">
        <v>706269</v>
      </c>
      <c r="C3812" s="71">
        <v>706276</v>
      </c>
      <c r="E3812" s="43" t="s">
        <v>46</v>
      </c>
      <c r="N3812" s="72"/>
      <c r="O3812" s="76" t="s">
        <v>1673</v>
      </c>
      <c r="P3812" s="77">
        <v>3276552401887</v>
      </c>
      <c r="Q3812" s="77"/>
      <c r="R3812" s="77"/>
      <c r="S3812" s="78"/>
      <c r="T3812" s="119">
        <v>10</v>
      </c>
    </row>
    <row r="3813" spans="2:20" x14ac:dyDescent="0.25">
      <c r="B3813" s="70">
        <v>414549</v>
      </c>
      <c r="C3813" s="71">
        <v>454227</v>
      </c>
      <c r="E3813" s="43" t="s">
        <v>46</v>
      </c>
      <c r="N3813" s="72"/>
      <c r="O3813" s="76" t="s">
        <v>1673</v>
      </c>
      <c r="P3813" s="77">
        <v>3276552401887</v>
      </c>
      <c r="Q3813" s="77"/>
      <c r="R3813" s="77"/>
      <c r="S3813" s="78"/>
      <c r="T3813" s="119">
        <v>12</v>
      </c>
    </row>
    <row r="3814" spans="2:20" x14ac:dyDescent="0.25">
      <c r="B3814" s="85">
        <v>225126</v>
      </c>
      <c r="C3814" s="224">
        <v>225138</v>
      </c>
      <c r="D3814" s="87"/>
      <c r="E3814" s="45" t="s">
        <v>46</v>
      </c>
      <c r="F3814" s="87"/>
      <c r="G3814" s="87"/>
      <c r="H3814" s="87"/>
      <c r="I3814" s="87"/>
      <c r="J3814" s="87"/>
      <c r="K3814" s="87"/>
      <c r="L3814" s="87"/>
      <c r="M3814" s="87"/>
      <c r="N3814" s="88"/>
      <c r="O3814" s="89" t="s">
        <v>1673</v>
      </c>
      <c r="P3814" s="90">
        <v>3276552401887</v>
      </c>
      <c r="Q3814" s="90"/>
      <c r="R3814" s="90"/>
      <c r="S3814" s="91"/>
      <c r="T3814" s="203">
        <v>10</v>
      </c>
    </row>
    <row r="3815" spans="2:20" x14ac:dyDescent="0.25">
      <c r="B3815" s="79">
        <v>117853</v>
      </c>
      <c r="C3815" s="71">
        <v>117863</v>
      </c>
      <c r="E3815" s="43" t="s">
        <v>46</v>
      </c>
      <c r="N3815" s="72"/>
      <c r="O3815" s="76"/>
      <c r="P3815" s="77"/>
      <c r="Q3815" s="77"/>
      <c r="R3815" s="77"/>
      <c r="S3815" s="78"/>
      <c r="T3815" s="119">
        <v>12</v>
      </c>
    </row>
    <row r="3816" spans="2:20" x14ac:dyDescent="0.25">
      <c r="B3816" s="85">
        <v>578326</v>
      </c>
      <c r="C3816" s="224">
        <v>578333</v>
      </c>
      <c r="D3816" s="87"/>
      <c r="E3816" s="45" t="s">
        <v>46</v>
      </c>
      <c r="F3816" s="87"/>
      <c r="G3816" s="87"/>
      <c r="H3816" s="87"/>
      <c r="I3816" s="87"/>
      <c r="J3816" s="87"/>
      <c r="K3816" s="87"/>
      <c r="L3816" s="87"/>
      <c r="M3816" s="87"/>
      <c r="N3816" s="88"/>
      <c r="O3816" s="89" t="s">
        <v>1673</v>
      </c>
      <c r="P3816" s="90">
        <v>3276552401887</v>
      </c>
      <c r="Q3816" s="90"/>
      <c r="R3816" s="90"/>
      <c r="S3816" s="91"/>
      <c r="T3816" s="203">
        <v>12</v>
      </c>
    </row>
    <row r="3817" spans="2:20" x14ac:dyDescent="0.25">
      <c r="B3817" s="79">
        <v>664046</v>
      </c>
      <c r="C3817" s="71">
        <v>664162</v>
      </c>
      <c r="D3817" s="71"/>
      <c r="E3817" s="43" t="s">
        <v>43</v>
      </c>
      <c r="F3817" s="71"/>
      <c r="G3817" s="71"/>
      <c r="H3817" s="71"/>
      <c r="I3817" s="71"/>
      <c r="J3817" s="71"/>
      <c r="K3817" s="71"/>
      <c r="L3817" s="71"/>
      <c r="M3817" s="71"/>
      <c r="N3817" s="72"/>
      <c r="O3817" s="76" t="s">
        <v>1674</v>
      </c>
      <c r="P3817" s="77" t="s">
        <v>84</v>
      </c>
      <c r="Q3817" s="77"/>
      <c r="R3817" s="77"/>
      <c r="S3817" s="78"/>
      <c r="T3817" s="119">
        <v>12</v>
      </c>
    </row>
    <row r="3818" spans="2:20" x14ac:dyDescent="0.25">
      <c r="B3818" s="79">
        <v>872159</v>
      </c>
      <c r="C3818" s="71">
        <v>872191</v>
      </c>
      <c r="E3818" s="43" t="s">
        <v>46</v>
      </c>
      <c r="N3818" s="72"/>
      <c r="O3818" s="76" t="s">
        <v>1674</v>
      </c>
      <c r="P3818" s="77" t="s">
        <v>84</v>
      </c>
      <c r="Q3818" s="77"/>
      <c r="R3818" s="77"/>
      <c r="S3818" s="78"/>
      <c r="T3818" s="119">
        <v>6</v>
      </c>
    </row>
    <row r="3819" spans="2:20" x14ac:dyDescent="0.25">
      <c r="B3819" s="70">
        <v>457462</v>
      </c>
      <c r="C3819" s="144">
        <v>509114</v>
      </c>
      <c r="E3819" s="43" t="s">
        <v>43</v>
      </c>
      <c r="N3819" s="72"/>
      <c r="O3819" s="76" t="s">
        <v>1675</v>
      </c>
      <c r="P3819" s="77">
        <v>3276552406783</v>
      </c>
      <c r="Q3819" s="77"/>
      <c r="R3819" s="77"/>
      <c r="S3819" s="78"/>
      <c r="T3819" s="119">
        <v>10</v>
      </c>
    </row>
    <row r="3820" spans="2:20" x14ac:dyDescent="0.25">
      <c r="B3820" s="70">
        <v>220606</v>
      </c>
      <c r="C3820" s="144">
        <v>220607</v>
      </c>
      <c r="D3820" s="144">
        <v>509120</v>
      </c>
      <c r="E3820" s="43" t="s">
        <v>43</v>
      </c>
      <c r="N3820" s="72"/>
      <c r="O3820" s="76" t="s">
        <v>1676</v>
      </c>
      <c r="P3820" s="77" t="s">
        <v>61</v>
      </c>
      <c r="Q3820" s="77"/>
      <c r="R3820" s="77"/>
      <c r="S3820" s="78"/>
      <c r="T3820" s="119">
        <v>5</v>
      </c>
    </row>
    <row r="3821" spans="2:20" x14ac:dyDescent="0.25">
      <c r="B3821" s="79">
        <v>937654</v>
      </c>
      <c r="C3821" s="71">
        <v>937652</v>
      </c>
      <c r="D3821" s="71"/>
      <c r="E3821" s="43" t="s">
        <v>43</v>
      </c>
      <c r="N3821" s="72"/>
      <c r="O3821" s="76"/>
      <c r="P3821" s="77"/>
      <c r="Q3821" s="77"/>
      <c r="R3821" s="77"/>
      <c r="S3821" s="78"/>
      <c r="T3821" s="119">
        <v>5</v>
      </c>
    </row>
    <row r="3822" spans="2:20" x14ac:dyDescent="0.25">
      <c r="B3822" s="79">
        <v>58962</v>
      </c>
      <c r="C3822" s="71">
        <v>58958</v>
      </c>
      <c r="D3822" s="71"/>
      <c r="E3822" s="43" t="s">
        <v>43</v>
      </c>
      <c r="N3822" s="72"/>
      <c r="O3822" s="76"/>
      <c r="P3822" s="77"/>
      <c r="Q3822" s="77"/>
      <c r="R3822" s="77"/>
      <c r="S3822" s="78"/>
      <c r="T3822" s="119">
        <v>10</v>
      </c>
    </row>
    <row r="3823" spans="2:20" x14ac:dyDescent="0.25">
      <c r="B3823" s="70">
        <v>750289</v>
      </c>
      <c r="C3823" s="144">
        <v>633923</v>
      </c>
      <c r="D3823" s="144">
        <v>633941</v>
      </c>
      <c r="E3823" s="43" t="s">
        <v>43</v>
      </c>
      <c r="N3823" s="72"/>
      <c r="O3823" s="76" t="s">
        <v>1677</v>
      </c>
      <c r="P3823" s="77">
        <v>3276552411718</v>
      </c>
      <c r="Q3823" s="77"/>
      <c r="R3823" s="77"/>
      <c r="S3823" s="78"/>
      <c r="T3823" s="119">
        <v>5</v>
      </c>
    </row>
    <row r="3824" spans="2:20" x14ac:dyDescent="0.25">
      <c r="B3824" s="79">
        <v>535453</v>
      </c>
      <c r="C3824" s="71">
        <v>535475</v>
      </c>
      <c r="E3824" s="43" t="s">
        <v>43</v>
      </c>
      <c r="N3824" s="72"/>
      <c r="O3824" s="76" t="s">
        <v>1677</v>
      </c>
      <c r="P3824" s="77">
        <v>3276552411718</v>
      </c>
      <c r="Q3824" s="77"/>
      <c r="R3824" s="77"/>
      <c r="S3824" s="78"/>
      <c r="T3824" s="119">
        <v>5</v>
      </c>
    </row>
    <row r="3825" spans="2:20" x14ac:dyDescent="0.25">
      <c r="B3825" s="70">
        <v>728456</v>
      </c>
      <c r="C3825" s="144">
        <v>728480</v>
      </c>
      <c r="E3825" s="43" t="s">
        <v>43</v>
      </c>
      <c r="N3825" s="72"/>
      <c r="O3825" s="76" t="s">
        <v>1677</v>
      </c>
      <c r="P3825" s="77">
        <v>3276552411718</v>
      </c>
      <c r="Q3825" s="77"/>
      <c r="R3825" s="77"/>
      <c r="S3825" s="78"/>
      <c r="T3825" s="119">
        <v>10</v>
      </c>
    </row>
    <row r="3826" spans="2:20" x14ac:dyDescent="0.25">
      <c r="B3826" s="79">
        <v>792586</v>
      </c>
      <c r="C3826" s="71">
        <v>792588</v>
      </c>
      <c r="E3826" s="43" t="s">
        <v>43</v>
      </c>
      <c r="N3826" s="72"/>
      <c r="O3826" s="76" t="s">
        <v>1678</v>
      </c>
      <c r="P3826" s="77"/>
      <c r="Q3826" s="77"/>
      <c r="R3826" s="77"/>
      <c r="S3826" s="78"/>
      <c r="T3826" s="119">
        <v>8</v>
      </c>
    </row>
    <row r="3827" spans="2:20" x14ac:dyDescent="0.25">
      <c r="B3827" s="79">
        <v>792593</v>
      </c>
      <c r="C3827" s="71">
        <v>792594</v>
      </c>
      <c r="E3827" s="43" t="s">
        <v>43</v>
      </c>
      <c r="N3827" s="72"/>
      <c r="O3827" s="76" t="s">
        <v>1679</v>
      </c>
      <c r="P3827" s="77"/>
      <c r="Q3827" s="77"/>
      <c r="R3827" s="77"/>
      <c r="S3827" s="78"/>
      <c r="T3827" s="119">
        <v>8</v>
      </c>
    </row>
    <row r="3828" spans="2:20" x14ac:dyDescent="0.25">
      <c r="B3828" s="79">
        <v>792623</v>
      </c>
      <c r="C3828" s="71">
        <v>792640</v>
      </c>
      <c r="E3828" s="43" t="s">
        <v>43</v>
      </c>
      <c r="N3828" s="72"/>
      <c r="O3828" s="76" t="s">
        <v>1680</v>
      </c>
      <c r="P3828" s="77"/>
      <c r="Q3828" s="77"/>
      <c r="R3828" s="77"/>
      <c r="S3828" s="78"/>
      <c r="T3828" s="119">
        <v>8</v>
      </c>
    </row>
    <row r="3829" spans="2:20" x14ac:dyDescent="0.25">
      <c r="B3829" s="70">
        <v>192529</v>
      </c>
      <c r="E3829" s="43" t="s">
        <v>46</v>
      </c>
      <c r="N3829" s="72"/>
      <c r="O3829" s="76" t="s">
        <v>1681</v>
      </c>
      <c r="P3829" s="77" t="s">
        <v>61</v>
      </c>
      <c r="Q3829" s="77"/>
      <c r="R3829" s="77"/>
      <c r="S3829" s="78"/>
      <c r="T3829" s="119">
        <v>6</v>
      </c>
    </row>
    <row r="3830" spans="2:20" x14ac:dyDescent="0.25">
      <c r="B3830" s="70">
        <v>192531</v>
      </c>
      <c r="C3830" s="144">
        <v>401778</v>
      </c>
      <c r="E3830" s="43" t="s">
        <v>46</v>
      </c>
      <c r="N3830" s="72"/>
      <c r="O3830" s="76" t="s">
        <v>1682</v>
      </c>
      <c r="P3830" s="77" t="s">
        <v>61</v>
      </c>
      <c r="Q3830" s="77"/>
      <c r="R3830" s="77"/>
      <c r="S3830" s="78"/>
      <c r="T3830" s="119">
        <v>6</v>
      </c>
    </row>
    <row r="3831" spans="2:20" x14ac:dyDescent="0.25">
      <c r="B3831" s="70">
        <v>192532</v>
      </c>
      <c r="C3831" s="71">
        <v>454206</v>
      </c>
      <c r="D3831" s="71">
        <v>560487</v>
      </c>
      <c r="E3831" s="43" t="s">
        <v>46</v>
      </c>
      <c r="N3831" s="72"/>
      <c r="O3831" s="76" t="s">
        <v>1683</v>
      </c>
      <c r="P3831" s="77">
        <v>3276552411756</v>
      </c>
      <c r="Q3831" s="77"/>
      <c r="R3831" s="77"/>
      <c r="S3831" s="78"/>
      <c r="T3831" s="119">
        <v>5</v>
      </c>
    </row>
    <row r="3832" spans="2:20" x14ac:dyDescent="0.25">
      <c r="B3832" s="70">
        <v>225224</v>
      </c>
      <c r="C3832" s="144">
        <v>225226</v>
      </c>
      <c r="E3832" s="43" t="s">
        <v>46</v>
      </c>
      <c r="N3832" s="72"/>
      <c r="O3832" s="76" t="s">
        <v>1683</v>
      </c>
      <c r="P3832" s="77">
        <v>3276552411756</v>
      </c>
      <c r="Q3832" s="77"/>
      <c r="R3832" s="77"/>
      <c r="S3832" s="78"/>
      <c r="T3832" s="119">
        <v>6</v>
      </c>
    </row>
    <row r="3833" spans="2:20" x14ac:dyDescent="0.25">
      <c r="B3833" s="70">
        <v>225274</v>
      </c>
      <c r="C3833" s="144">
        <v>225275</v>
      </c>
      <c r="E3833" s="43" t="s">
        <v>46</v>
      </c>
      <c r="N3833" s="72"/>
      <c r="O3833" s="76" t="s">
        <v>1683</v>
      </c>
      <c r="P3833" s="77">
        <v>3276552411756</v>
      </c>
      <c r="Q3833" s="77"/>
      <c r="R3833" s="77"/>
      <c r="S3833" s="78"/>
      <c r="T3833" s="119">
        <v>8</v>
      </c>
    </row>
    <row r="3834" spans="2:20" x14ac:dyDescent="0.25">
      <c r="B3834" s="79">
        <v>941380</v>
      </c>
      <c r="C3834" s="71">
        <v>941381</v>
      </c>
      <c r="E3834" s="43" t="s">
        <v>43</v>
      </c>
      <c r="N3834" s="72"/>
      <c r="O3834" s="76"/>
      <c r="P3834" s="77"/>
      <c r="Q3834" s="77"/>
      <c r="R3834" s="77"/>
      <c r="S3834" s="78"/>
      <c r="T3834" s="119">
        <v>8</v>
      </c>
    </row>
    <row r="3835" spans="2:20" x14ac:dyDescent="0.25">
      <c r="B3835" s="70">
        <v>18508</v>
      </c>
      <c r="C3835" s="144">
        <v>18512</v>
      </c>
      <c r="E3835" s="43"/>
      <c r="N3835" s="72"/>
      <c r="O3835" s="76"/>
      <c r="P3835" s="77"/>
      <c r="Q3835" s="77"/>
      <c r="R3835" s="77"/>
      <c r="S3835" s="78"/>
      <c r="T3835" s="119">
        <v>6</v>
      </c>
    </row>
    <row r="3836" spans="2:20" x14ac:dyDescent="0.25">
      <c r="B3836" s="70">
        <v>224035</v>
      </c>
      <c r="C3836" s="144">
        <v>224036</v>
      </c>
      <c r="D3836" s="144">
        <v>509175</v>
      </c>
      <c r="E3836" s="43" t="s">
        <v>43</v>
      </c>
      <c r="N3836" s="72"/>
      <c r="O3836" s="76" t="s">
        <v>1684</v>
      </c>
      <c r="P3836" s="77" t="s">
        <v>61</v>
      </c>
      <c r="Q3836" s="77"/>
      <c r="R3836" s="77"/>
      <c r="S3836" s="78"/>
      <c r="T3836" s="119">
        <v>6</v>
      </c>
    </row>
    <row r="3837" spans="2:20" x14ac:dyDescent="0.25">
      <c r="B3837" s="79">
        <v>391863</v>
      </c>
      <c r="C3837" s="71">
        <v>391899</v>
      </c>
      <c r="D3837" s="71"/>
      <c r="E3837" s="43" t="s">
        <v>46</v>
      </c>
      <c r="N3837" s="72"/>
      <c r="O3837" s="76"/>
      <c r="P3837" s="77"/>
      <c r="Q3837" s="77"/>
      <c r="R3837" s="77"/>
      <c r="S3837" s="78"/>
      <c r="T3837" s="119">
        <v>8</v>
      </c>
    </row>
    <row r="3838" spans="2:20" x14ac:dyDescent="0.25">
      <c r="B3838" s="79">
        <v>393567</v>
      </c>
      <c r="C3838" s="71">
        <v>393585</v>
      </c>
      <c r="D3838" s="71"/>
      <c r="E3838" s="43" t="s">
        <v>43</v>
      </c>
      <c r="N3838" s="72"/>
      <c r="O3838" s="76"/>
      <c r="P3838" s="77"/>
      <c r="Q3838" s="77"/>
      <c r="R3838" s="77"/>
      <c r="S3838" s="78"/>
      <c r="T3838" s="119">
        <v>8</v>
      </c>
    </row>
    <row r="3839" spans="2:20" x14ac:dyDescent="0.25">
      <c r="B3839" s="79">
        <v>89313</v>
      </c>
      <c r="C3839" s="71">
        <v>89318</v>
      </c>
      <c r="D3839" s="71"/>
      <c r="E3839" s="43" t="s">
        <v>46</v>
      </c>
      <c r="N3839" s="72"/>
      <c r="O3839" s="76"/>
      <c r="P3839" s="77"/>
      <c r="Q3839" s="77"/>
      <c r="R3839" s="77"/>
      <c r="S3839" s="78"/>
      <c r="T3839" s="119">
        <v>8</v>
      </c>
    </row>
    <row r="3840" spans="2:20" x14ac:dyDescent="0.25">
      <c r="B3840" s="79">
        <v>95903</v>
      </c>
      <c r="C3840" s="71">
        <v>95924</v>
      </c>
      <c r="D3840" s="71"/>
      <c r="E3840" s="43" t="s">
        <v>43</v>
      </c>
      <c r="N3840" s="72"/>
      <c r="O3840" s="76"/>
      <c r="P3840" s="77"/>
      <c r="Q3840" s="77"/>
      <c r="R3840" s="77"/>
      <c r="S3840" s="78"/>
      <c r="T3840" s="119">
        <v>8</v>
      </c>
    </row>
    <row r="3841" spans="2:20" x14ac:dyDescent="0.25">
      <c r="B3841" s="70">
        <v>915742</v>
      </c>
      <c r="E3841" s="43" t="s">
        <v>43</v>
      </c>
      <c r="N3841" s="72"/>
      <c r="O3841" s="76" t="s">
        <v>1685</v>
      </c>
      <c r="P3841" s="77" t="s">
        <v>61</v>
      </c>
      <c r="Q3841" s="77"/>
      <c r="R3841" s="77"/>
      <c r="S3841" s="78"/>
      <c r="T3841" s="119">
        <v>6</v>
      </c>
    </row>
    <row r="3842" spans="2:20" x14ac:dyDescent="0.25">
      <c r="B3842" s="79">
        <v>785071</v>
      </c>
      <c r="C3842" s="59">
        <v>785109</v>
      </c>
      <c r="E3842" s="43" t="s">
        <v>43</v>
      </c>
      <c r="N3842" s="72"/>
      <c r="O3842" s="76"/>
      <c r="P3842" s="77"/>
      <c r="Q3842" s="77"/>
      <c r="R3842" s="77"/>
      <c r="S3842" s="78"/>
      <c r="T3842" s="119">
        <v>8</v>
      </c>
    </row>
    <row r="3843" spans="2:20" x14ac:dyDescent="0.25">
      <c r="B3843" s="79">
        <v>784935</v>
      </c>
      <c r="C3843" s="59">
        <v>784944</v>
      </c>
      <c r="E3843" s="43" t="s">
        <v>43</v>
      </c>
      <c r="N3843" s="72"/>
      <c r="O3843" s="76"/>
      <c r="P3843" s="77"/>
      <c r="Q3843" s="77"/>
      <c r="R3843" s="77"/>
      <c r="S3843" s="78"/>
      <c r="T3843" s="119">
        <v>8</v>
      </c>
    </row>
    <row r="3844" spans="2:20" x14ac:dyDescent="0.25">
      <c r="B3844" s="79">
        <v>782927</v>
      </c>
      <c r="C3844" s="59">
        <v>782986</v>
      </c>
      <c r="E3844" s="43" t="s">
        <v>43</v>
      </c>
      <c r="N3844" s="72"/>
      <c r="O3844" s="76"/>
      <c r="P3844" s="77"/>
      <c r="Q3844" s="77"/>
      <c r="R3844" s="77"/>
      <c r="S3844" s="78"/>
      <c r="T3844" s="119">
        <v>8</v>
      </c>
    </row>
    <row r="3845" spans="2:20" x14ac:dyDescent="0.25">
      <c r="B3845" s="79">
        <v>784920</v>
      </c>
      <c r="C3845" s="59">
        <v>784924</v>
      </c>
      <c r="E3845" s="43" t="s">
        <v>43</v>
      </c>
      <c r="N3845" s="72"/>
      <c r="O3845" s="76"/>
      <c r="P3845" s="77"/>
      <c r="Q3845" s="77"/>
      <c r="R3845" s="77"/>
      <c r="S3845" s="78"/>
      <c r="T3845" s="119">
        <v>8</v>
      </c>
    </row>
    <row r="3846" spans="2:20" x14ac:dyDescent="0.25">
      <c r="B3846" s="70">
        <v>736228</v>
      </c>
      <c r="E3846" s="43" t="s">
        <v>43</v>
      </c>
      <c r="N3846" s="72"/>
      <c r="O3846" s="76" t="s">
        <v>1686</v>
      </c>
      <c r="P3846" s="77">
        <v>3276550206767</v>
      </c>
      <c r="Q3846" s="77"/>
      <c r="R3846" s="77"/>
      <c r="S3846" s="78"/>
      <c r="T3846" s="119">
        <v>4</v>
      </c>
    </row>
    <row r="3847" spans="2:20" x14ac:dyDescent="0.25">
      <c r="B3847" s="70">
        <v>736232</v>
      </c>
      <c r="E3847" s="43" t="s">
        <v>43</v>
      </c>
      <c r="N3847" s="72"/>
      <c r="O3847" s="76" t="s">
        <v>1686</v>
      </c>
      <c r="P3847" s="77">
        <v>3276550206767</v>
      </c>
      <c r="Q3847" s="77"/>
      <c r="R3847" s="77"/>
      <c r="S3847" s="78"/>
      <c r="T3847" s="119">
        <v>4</v>
      </c>
    </row>
    <row r="3848" spans="2:20" x14ac:dyDescent="0.25">
      <c r="B3848" s="70">
        <v>461157</v>
      </c>
      <c r="E3848" s="43" t="s">
        <v>43</v>
      </c>
      <c r="N3848" s="72"/>
      <c r="O3848" s="76" t="s">
        <v>1686</v>
      </c>
      <c r="P3848" s="77">
        <v>3276550206767</v>
      </c>
      <c r="Q3848" s="77"/>
      <c r="R3848" s="77"/>
      <c r="S3848" s="78"/>
      <c r="T3848" s="119">
        <v>6</v>
      </c>
    </row>
    <row r="3849" spans="2:20" x14ac:dyDescent="0.25">
      <c r="B3849" s="70">
        <v>274392</v>
      </c>
      <c r="C3849" s="71">
        <v>780409</v>
      </c>
      <c r="D3849" s="71">
        <v>780381</v>
      </c>
      <c r="E3849" s="43" t="s">
        <v>43</v>
      </c>
      <c r="N3849" s="72"/>
      <c r="O3849" s="76" t="s">
        <v>1686</v>
      </c>
      <c r="P3849" s="77">
        <v>3276550206767</v>
      </c>
      <c r="Q3849" s="144"/>
      <c r="R3849" s="77"/>
      <c r="S3849" s="78"/>
      <c r="T3849" s="119">
        <v>8</v>
      </c>
    </row>
    <row r="3850" spans="2:20" x14ac:dyDescent="0.25">
      <c r="B3850" s="70">
        <v>677037</v>
      </c>
      <c r="C3850" s="71">
        <v>793700</v>
      </c>
      <c r="E3850" s="43" t="s">
        <v>43</v>
      </c>
      <c r="N3850" s="72"/>
      <c r="O3850" s="76" t="s">
        <v>1686</v>
      </c>
      <c r="P3850" s="77">
        <v>3276550206767</v>
      </c>
      <c r="Q3850" s="77"/>
      <c r="R3850" s="77"/>
      <c r="S3850" s="78"/>
      <c r="T3850" s="119">
        <v>8</v>
      </c>
    </row>
    <row r="3851" spans="2:20" x14ac:dyDescent="0.25">
      <c r="B3851" s="70">
        <v>720032</v>
      </c>
      <c r="C3851" s="144">
        <v>819730</v>
      </c>
      <c r="E3851" s="43" t="s">
        <v>43</v>
      </c>
      <c r="N3851" s="72"/>
      <c r="O3851" s="76" t="s">
        <v>1686</v>
      </c>
      <c r="P3851" s="77">
        <v>3276550206767</v>
      </c>
      <c r="Q3851" s="77"/>
      <c r="R3851" s="77"/>
      <c r="S3851" s="78"/>
      <c r="T3851" s="119">
        <v>12</v>
      </c>
    </row>
    <row r="3852" spans="2:20" x14ac:dyDescent="0.25">
      <c r="B3852" s="70">
        <v>819743</v>
      </c>
      <c r="E3852" s="43" t="s">
        <v>43</v>
      </c>
      <c r="N3852" s="72"/>
      <c r="O3852" s="76" t="s">
        <v>1686</v>
      </c>
      <c r="P3852" s="77">
        <v>3276550206767</v>
      </c>
      <c r="Q3852" s="77"/>
      <c r="R3852" s="77"/>
      <c r="S3852" s="78"/>
      <c r="T3852" s="119">
        <v>12</v>
      </c>
    </row>
    <row r="3853" spans="2:20" x14ac:dyDescent="0.25">
      <c r="B3853" s="79">
        <v>154031</v>
      </c>
      <c r="C3853" s="59">
        <v>154041</v>
      </c>
      <c r="E3853" s="43" t="s">
        <v>43</v>
      </c>
      <c r="N3853" s="72"/>
      <c r="O3853" s="76" t="s">
        <v>1686</v>
      </c>
      <c r="P3853" s="77">
        <v>3276550206767</v>
      </c>
      <c r="Q3853" s="77"/>
      <c r="R3853" s="77"/>
      <c r="S3853" s="78"/>
      <c r="T3853" s="119">
        <v>8</v>
      </c>
    </row>
    <row r="3854" spans="2:20" x14ac:dyDescent="0.25">
      <c r="B3854" s="70">
        <v>396189</v>
      </c>
      <c r="E3854" s="43" t="s">
        <v>46</v>
      </c>
      <c r="N3854" s="72"/>
      <c r="O3854" s="76" t="s">
        <v>1686</v>
      </c>
      <c r="P3854" s="77">
        <v>3276550206767</v>
      </c>
      <c r="Q3854" s="77"/>
      <c r="R3854" s="77"/>
      <c r="S3854" s="78"/>
      <c r="T3854" s="119">
        <v>6</v>
      </c>
    </row>
    <row r="3855" spans="2:20" x14ac:dyDescent="0.25">
      <c r="B3855" s="70">
        <v>396259</v>
      </c>
      <c r="E3855" s="43" t="s">
        <v>46</v>
      </c>
      <c r="N3855" s="72"/>
      <c r="O3855" s="76" t="s">
        <v>1686</v>
      </c>
      <c r="P3855" s="77">
        <v>3276550206767</v>
      </c>
      <c r="Q3855" s="77"/>
      <c r="R3855" s="77"/>
      <c r="S3855" s="78"/>
      <c r="T3855" s="119">
        <v>6</v>
      </c>
    </row>
    <row r="3856" spans="2:20" x14ac:dyDescent="0.25">
      <c r="B3856" s="70">
        <v>274395</v>
      </c>
      <c r="C3856" s="71">
        <v>780482</v>
      </c>
      <c r="D3856" s="71">
        <v>780443</v>
      </c>
      <c r="E3856" s="43" t="s">
        <v>46</v>
      </c>
      <c r="N3856" s="72"/>
      <c r="O3856" s="76" t="s">
        <v>1686</v>
      </c>
      <c r="P3856" s="77">
        <v>3276550206767</v>
      </c>
      <c r="Q3856" s="77"/>
      <c r="R3856" s="77"/>
      <c r="S3856" s="78"/>
      <c r="T3856" s="119">
        <v>8</v>
      </c>
    </row>
    <row r="3857" spans="2:20" x14ac:dyDescent="0.25">
      <c r="B3857" s="70">
        <v>274397</v>
      </c>
      <c r="C3857" s="144">
        <v>433468</v>
      </c>
      <c r="E3857" s="43" t="s">
        <v>46</v>
      </c>
      <c r="N3857" s="72"/>
      <c r="O3857" s="76" t="s">
        <v>1686</v>
      </c>
      <c r="P3857" s="77">
        <v>3276550206767</v>
      </c>
      <c r="Q3857" s="77"/>
      <c r="R3857" s="77"/>
      <c r="S3857" s="78"/>
      <c r="T3857" s="119">
        <v>8</v>
      </c>
    </row>
    <row r="3858" spans="2:20" x14ac:dyDescent="0.25">
      <c r="B3858" s="70">
        <v>433485</v>
      </c>
      <c r="E3858" s="43" t="s">
        <v>46</v>
      </c>
      <c r="N3858" s="72"/>
      <c r="O3858" s="76" t="s">
        <v>1686</v>
      </c>
      <c r="P3858" s="77">
        <v>3276550206767</v>
      </c>
      <c r="Q3858" s="77"/>
      <c r="R3858" s="77"/>
      <c r="S3858" s="78"/>
      <c r="T3858" s="119">
        <v>8</v>
      </c>
    </row>
    <row r="3859" spans="2:20" x14ac:dyDescent="0.25">
      <c r="B3859" s="70">
        <v>201078</v>
      </c>
      <c r="E3859" s="43" t="s">
        <v>46</v>
      </c>
      <c r="N3859" s="72"/>
      <c r="O3859" s="76" t="s">
        <v>1687</v>
      </c>
      <c r="P3859" s="77">
        <v>3276552411732</v>
      </c>
      <c r="Q3859" s="77"/>
      <c r="R3859" s="77"/>
      <c r="S3859" s="78"/>
      <c r="T3859" s="119">
        <v>8</v>
      </c>
    </row>
    <row r="3860" spans="2:20" x14ac:dyDescent="0.25">
      <c r="B3860" s="70">
        <v>201082</v>
      </c>
      <c r="E3860" s="43" t="s">
        <v>46</v>
      </c>
      <c r="N3860" s="72"/>
      <c r="O3860" s="76" t="s">
        <v>1687</v>
      </c>
      <c r="P3860" s="77">
        <v>3276552411732</v>
      </c>
      <c r="Q3860" s="77"/>
      <c r="R3860" s="77"/>
      <c r="S3860" s="78"/>
      <c r="T3860" s="119">
        <v>28</v>
      </c>
    </row>
    <row r="3861" spans="2:20" x14ac:dyDescent="0.25">
      <c r="B3861" s="70">
        <v>262812</v>
      </c>
      <c r="E3861" s="43" t="s">
        <v>46</v>
      </c>
      <c r="N3861" s="72"/>
      <c r="O3861" s="76" t="s">
        <v>1687</v>
      </c>
      <c r="P3861" s="77">
        <v>3276552411732</v>
      </c>
      <c r="Q3861" s="77"/>
      <c r="R3861" s="77"/>
      <c r="S3861" s="78"/>
      <c r="T3861" s="119">
        <v>32</v>
      </c>
    </row>
    <row r="3862" spans="2:20" x14ac:dyDescent="0.25">
      <c r="B3862" s="70">
        <v>827725</v>
      </c>
      <c r="C3862" s="144">
        <v>827731</v>
      </c>
      <c r="E3862" s="43" t="s">
        <v>46</v>
      </c>
      <c r="N3862" s="72"/>
      <c r="O3862" s="76" t="s">
        <v>1687</v>
      </c>
      <c r="P3862" s="77">
        <v>3276552411732</v>
      </c>
      <c r="Q3862" s="77"/>
      <c r="R3862" s="77"/>
      <c r="S3862" s="78"/>
      <c r="T3862" s="119">
        <v>8</v>
      </c>
    </row>
    <row r="3863" spans="2:20" x14ac:dyDescent="0.25">
      <c r="B3863" s="70">
        <v>433241</v>
      </c>
      <c r="C3863" s="144">
        <v>433243</v>
      </c>
      <c r="E3863" s="43" t="s">
        <v>46</v>
      </c>
      <c r="N3863" s="72"/>
      <c r="O3863" s="76" t="s">
        <v>1687</v>
      </c>
      <c r="P3863" s="77">
        <v>3276552411732</v>
      </c>
      <c r="Q3863" s="77"/>
      <c r="R3863" s="77"/>
      <c r="S3863" s="78"/>
      <c r="T3863" s="119">
        <v>36</v>
      </c>
    </row>
    <row r="3864" spans="2:20" x14ac:dyDescent="0.25">
      <c r="B3864" s="70">
        <v>808710</v>
      </c>
      <c r="E3864" s="43" t="s">
        <v>46</v>
      </c>
      <c r="N3864" s="72"/>
      <c r="O3864" s="76" t="s">
        <v>1687</v>
      </c>
      <c r="P3864" s="77">
        <v>3276552411732</v>
      </c>
      <c r="Q3864" s="77"/>
      <c r="R3864" s="77"/>
      <c r="S3864" s="78"/>
      <c r="T3864" s="119">
        <v>32</v>
      </c>
    </row>
    <row r="3865" spans="2:20" x14ac:dyDescent="0.25">
      <c r="B3865" s="79">
        <v>551996</v>
      </c>
      <c r="C3865" s="59">
        <v>551997</v>
      </c>
      <c r="E3865" s="43" t="s">
        <v>43</v>
      </c>
      <c r="N3865" s="72"/>
      <c r="O3865" s="76"/>
      <c r="P3865" s="77"/>
      <c r="Q3865" s="77"/>
      <c r="R3865" s="77"/>
      <c r="S3865" s="78"/>
      <c r="T3865" s="119">
        <v>8</v>
      </c>
    </row>
    <row r="3866" spans="2:20" x14ac:dyDescent="0.25">
      <c r="B3866" s="79">
        <v>407616</v>
      </c>
      <c r="C3866" s="71">
        <v>407646</v>
      </c>
      <c r="D3866" s="71"/>
      <c r="E3866" s="43" t="s">
        <v>46</v>
      </c>
      <c r="F3866" s="71"/>
      <c r="G3866" s="71"/>
      <c r="H3866" s="71"/>
      <c r="I3866" s="71"/>
      <c r="J3866" s="71"/>
      <c r="K3866" s="71"/>
      <c r="L3866" s="71"/>
      <c r="M3866" s="71"/>
      <c r="N3866" s="72"/>
      <c r="O3866" s="76" t="s">
        <v>1687</v>
      </c>
      <c r="P3866" s="77">
        <v>3276552411732</v>
      </c>
      <c r="Q3866" s="77"/>
      <c r="R3866" s="77"/>
      <c r="S3866" s="78"/>
      <c r="T3866" s="119">
        <v>8</v>
      </c>
    </row>
    <row r="3867" spans="2:20" x14ac:dyDescent="0.25">
      <c r="B3867" s="79">
        <v>431432</v>
      </c>
      <c r="C3867" s="71">
        <v>431438</v>
      </c>
      <c r="D3867" s="71"/>
      <c r="E3867" s="43" t="s">
        <v>46</v>
      </c>
      <c r="F3867" s="71"/>
      <c r="G3867" s="71"/>
      <c r="H3867" s="71"/>
      <c r="I3867" s="71"/>
      <c r="J3867" s="71"/>
      <c r="K3867" s="71"/>
      <c r="L3867" s="71"/>
      <c r="M3867" s="71"/>
      <c r="N3867" s="72"/>
      <c r="O3867" s="76" t="s">
        <v>1687</v>
      </c>
      <c r="P3867" s="77">
        <v>3276552411732</v>
      </c>
      <c r="Q3867" s="77"/>
      <c r="R3867" s="77"/>
      <c r="S3867" s="78"/>
      <c r="T3867" s="119">
        <v>36</v>
      </c>
    </row>
    <row r="3868" spans="2:20" x14ac:dyDescent="0.25">
      <c r="B3868" s="79">
        <v>873238</v>
      </c>
      <c r="C3868" s="71">
        <v>873251</v>
      </c>
      <c r="E3868" s="43" t="s">
        <v>46</v>
      </c>
      <c r="N3868" s="72"/>
      <c r="O3868" s="76" t="s">
        <v>1688</v>
      </c>
      <c r="P3868" s="77" t="s">
        <v>84</v>
      </c>
      <c r="Q3868" s="77"/>
      <c r="R3868" s="77"/>
      <c r="S3868" s="78"/>
      <c r="T3868" s="119">
        <v>8</v>
      </c>
    </row>
    <row r="3869" spans="2:20" x14ac:dyDescent="0.25">
      <c r="B3869" s="70">
        <v>350102</v>
      </c>
      <c r="C3869" s="144">
        <v>568959</v>
      </c>
      <c r="D3869" s="71"/>
      <c r="E3869" s="43" t="s">
        <v>43</v>
      </c>
      <c r="F3869" s="71"/>
      <c r="G3869" s="71"/>
      <c r="H3869" s="71"/>
      <c r="I3869" s="71"/>
      <c r="J3869" s="71"/>
      <c r="K3869" s="71"/>
      <c r="L3869" s="71"/>
      <c r="M3869" s="71"/>
      <c r="N3869" s="72"/>
      <c r="O3869" s="76" t="s">
        <v>1689</v>
      </c>
      <c r="P3869" s="77">
        <v>3276552363185</v>
      </c>
      <c r="Q3869" s="77"/>
      <c r="R3869" s="77"/>
      <c r="S3869" s="78"/>
      <c r="T3869" s="119">
        <v>1</v>
      </c>
    </row>
    <row r="3870" spans="2:20" x14ac:dyDescent="0.25">
      <c r="B3870" s="79">
        <v>203251</v>
      </c>
      <c r="C3870" s="71">
        <v>203279</v>
      </c>
      <c r="E3870" s="43" t="s">
        <v>46</v>
      </c>
      <c r="N3870" s="72"/>
      <c r="O3870" s="76" t="s">
        <v>1689</v>
      </c>
      <c r="P3870" s="77">
        <v>3276552363185</v>
      </c>
      <c r="Q3870" s="77"/>
      <c r="R3870" s="77"/>
      <c r="S3870" s="78"/>
      <c r="T3870" s="119">
        <v>1</v>
      </c>
    </row>
    <row r="3871" spans="2:20" x14ac:dyDescent="0.25">
      <c r="B3871" s="70">
        <v>194531</v>
      </c>
      <c r="E3871" s="43" t="s">
        <v>46</v>
      </c>
      <c r="N3871" s="72"/>
      <c r="O3871" s="76" t="s">
        <v>1690</v>
      </c>
      <c r="P3871" s="77" t="s">
        <v>61</v>
      </c>
      <c r="Q3871" s="77"/>
      <c r="R3871" s="77"/>
      <c r="S3871" s="78"/>
      <c r="T3871" s="119">
        <v>1</v>
      </c>
    </row>
    <row r="3872" spans="2:20" x14ac:dyDescent="0.25">
      <c r="B3872" s="70">
        <v>833412</v>
      </c>
      <c r="C3872" s="144">
        <v>833414</v>
      </c>
      <c r="E3872" s="43" t="s">
        <v>43</v>
      </c>
      <c r="N3872" s="72"/>
      <c r="O3872" s="76" t="s">
        <v>1691</v>
      </c>
      <c r="P3872" s="77">
        <v>3276557102017</v>
      </c>
      <c r="Q3872" s="77"/>
      <c r="R3872" s="77"/>
      <c r="S3872" s="78"/>
      <c r="T3872" s="119">
        <v>4</v>
      </c>
    </row>
    <row r="3873" spans="2:20" x14ac:dyDescent="0.25">
      <c r="B3873" s="70">
        <v>424202</v>
      </c>
      <c r="E3873" s="43" t="s">
        <v>43</v>
      </c>
      <c r="N3873" s="72"/>
      <c r="O3873" s="76" t="s">
        <v>1691</v>
      </c>
      <c r="P3873" s="77">
        <v>3276557102017</v>
      </c>
      <c r="Q3873" s="77"/>
      <c r="R3873" s="77"/>
      <c r="S3873" s="78"/>
      <c r="T3873" s="119">
        <v>6</v>
      </c>
    </row>
    <row r="3874" spans="2:20" x14ac:dyDescent="0.25">
      <c r="B3874" s="70">
        <v>719703</v>
      </c>
      <c r="C3874" s="144">
        <v>237181</v>
      </c>
      <c r="D3874" s="144">
        <v>237186</v>
      </c>
      <c r="E3874" s="43" t="s">
        <v>43</v>
      </c>
      <c r="N3874" s="72"/>
      <c r="O3874" s="76" t="s">
        <v>1691</v>
      </c>
      <c r="P3874" s="77">
        <v>3276557102017</v>
      </c>
      <c r="Q3874" s="77"/>
      <c r="R3874" s="77"/>
      <c r="S3874" s="78"/>
      <c r="T3874" s="119">
        <v>12</v>
      </c>
    </row>
    <row r="3875" spans="2:20" x14ac:dyDescent="0.25">
      <c r="B3875" s="70">
        <v>104278</v>
      </c>
      <c r="C3875" s="144">
        <v>819753</v>
      </c>
      <c r="D3875" s="144">
        <v>819761</v>
      </c>
      <c r="E3875" s="43" t="s">
        <v>46</v>
      </c>
      <c r="N3875" s="72"/>
      <c r="O3875" s="76" t="s">
        <v>1691</v>
      </c>
      <c r="P3875" s="77">
        <v>3276557102017</v>
      </c>
      <c r="Q3875" s="77"/>
      <c r="R3875" s="77"/>
      <c r="S3875" s="78"/>
      <c r="T3875" s="119">
        <v>6</v>
      </c>
    </row>
    <row r="3876" spans="2:20" x14ac:dyDescent="0.25">
      <c r="B3876" s="70">
        <v>422290</v>
      </c>
      <c r="E3876" s="43" t="s">
        <v>43</v>
      </c>
      <c r="N3876" s="72"/>
      <c r="O3876" s="76" t="s">
        <v>1692</v>
      </c>
      <c r="P3876" s="77">
        <v>3276557102024</v>
      </c>
      <c r="Q3876" s="77"/>
      <c r="R3876" s="77"/>
      <c r="S3876" s="78"/>
      <c r="T3876" s="119">
        <v>6</v>
      </c>
    </row>
    <row r="3877" spans="2:20" x14ac:dyDescent="0.25">
      <c r="B3877" s="70">
        <v>510288</v>
      </c>
      <c r="E3877" s="43" t="s">
        <v>43</v>
      </c>
      <c r="N3877" s="72"/>
      <c r="O3877" s="76" t="s">
        <v>1692</v>
      </c>
      <c r="P3877" s="77">
        <v>3276557102024</v>
      </c>
      <c r="Q3877" s="77"/>
      <c r="R3877" s="77"/>
      <c r="S3877" s="78"/>
      <c r="T3877" s="119">
        <v>6</v>
      </c>
    </row>
    <row r="3878" spans="2:20" x14ac:dyDescent="0.25">
      <c r="B3878" s="70">
        <v>742666</v>
      </c>
      <c r="C3878" s="144">
        <v>677308</v>
      </c>
      <c r="E3878" s="43" t="s">
        <v>43</v>
      </c>
      <c r="N3878" s="72"/>
      <c r="O3878" s="76" t="s">
        <v>1692</v>
      </c>
      <c r="P3878" s="77">
        <v>3276557102024</v>
      </c>
      <c r="Q3878" s="77"/>
      <c r="R3878" s="77"/>
      <c r="S3878" s="78"/>
      <c r="T3878" s="119">
        <v>8</v>
      </c>
    </row>
    <row r="3879" spans="2:20" x14ac:dyDescent="0.25">
      <c r="B3879" s="70">
        <v>677313</v>
      </c>
      <c r="E3879" s="43" t="s">
        <v>43</v>
      </c>
      <c r="N3879" s="72"/>
      <c r="O3879" s="76" t="s">
        <v>1692</v>
      </c>
      <c r="P3879" s="77">
        <v>3276557102024</v>
      </c>
      <c r="Q3879" s="77"/>
      <c r="R3879" s="77"/>
      <c r="S3879" s="78"/>
      <c r="T3879" s="119">
        <v>8</v>
      </c>
    </row>
    <row r="3880" spans="2:20" x14ac:dyDescent="0.25">
      <c r="B3880" s="70">
        <v>719704</v>
      </c>
      <c r="C3880" s="144">
        <v>484658</v>
      </c>
      <c r="E3880" s="43" t="s">
        <v>43</v>
      </c>
      <c r="N3880" s="72"/>
      <c r="O3880" s="76" t="s">
        <v>1692</v>
      </c>
      <c r="P3880" s="77">
        <v>3276557102024</v>
      </c>
      <c r="Q3880" s="77"/>
      <c r="R3880" s="77"/>
      <c r="S3880" s="78"/>
      <c r="T3880" s="119">
        <v>12</v>
      </c>
    </row>
    <row r="3881" spans="2:20" x14ac:dyDescent="0.25">
      <c r="B3881" s="70">
        <v>751302</v>
      </c>
      <c r="C3881" s="144">
        <v>751309</v>
      </c>
      <c r="E3881" s="43" t="s">
        <v>43</v>
      </c>
      <c r="N3881" s="72"/>
      <c r="O3881" s="76" t="s">
        <v>1692</v>
      </c>
      <c r="P3881" s="77">
        <v>3276557102024</v>
      </c>
      <c r="Q3881" s="77"/>
      <c r="R3881" s="77"/>
      <c r="S3881" s="78"/>
      <c r="T3881" s="119">
        <v>12</v>
      </c>
    </row>
    <row r="3882" spans="2:20" x14ac:dyDescent="0.25">
      <c r="B3882" s="79">
        <v>154085</v>
      </c>
      <c r="C3882" s="71">
        <v>154107</v>
      </c>
      <c r="E3882" s="43" t="s">
        <v>43</v>
      </c>
      <c r="N3882" s="72"/>
      <c r="O3882" s="76" t="s">
        <v>1692</v>
      </c>
      <c r="P3882" s="77">
        <v>3276557102024</v>
      </c>
      <c r="Q3882" s="77"/>
      <c r="R3882" s="77"/>
      <c r="S3882" s="78"/>
      <c r="T3882" s="119">
        <v>8</v>
      </c>
    </row>
    <row r="3883" spans="2:20" x14ac:dyDescent="0.25">
      <c r="B3883" s="70">
        <v>655279</v>
      </c>
      <c r="C3883" s="71">
        <v>780564</v>
      </c>
      <c r="D3883" s="71">
        <v>780511</v>
      </c>
      <c r="E3883" s="43" t="s">
        <v>46</v>
      </c>
      <c r="N3883" s="72"/>
      <c r="O3883" s="76" t="s">
        <v>1692</v>
      </c>
      <c r="P3883" s="77">
        <v>3276557102024</v>
      </c>
      <c r="Q3883" s="77"/>
      <c r="R3883" s="77"/>
      <c r="S3883" s="78"/>
      <c r="T3883" s="119">
        <v>8</v>
      </c>
    </row>
    <row r="3884" spans="2:20" x14ac:dyDescent="0.25">
      <c r="B3884" s="70">
        <v>224952</v>
      </c>
      <c r="C3884" s="144">
        <v>225030</v>
      </c>
      <c r="E3884" s="43" t="s">
        <v>46</v>
      </c>
      <c r="N3884" s="72"/>
      <c r="O3884" s="76" t="s">
        <v>1692</v>
      </c>
      <c r="P3884" s="77">
        <v>3276557102024</v>
      </c>
      <c r="Q3884" s="77"/>
      <c r="R3884" s="77"/>
      <c r="S3884" s="78"/>
      <c r="T3884" s="119">
        <v>12</v>
      </c>
    </row>
    <row r="3885" spans="2:20" x14ac:dyDescent="0.25">
      <c r="B3885" s="79">
        <v>997117</v>
      </c>
      <c r="C3885" s="71">
        <v>997119</v>
      </c>
      <c r="E3885" s="43" t="s">
        <v>43</v>
      </c>
      <c r="N3885" s="72"/>
      <c r="O3885" s="76" t="s">
        <v>1693</v>
      </c>
      <c r="P3885" s="77"/>
      <c r="Q3885" s="77"/>
      <c r="R3885" s="77"/>
      <c r="S3885" s="78"/>
      <c r="T3885" s="119">
        <v>8</v>
      </c>
    </row>
    <row r="3886" spans="2:20" x14ac:dyDescent="0.25">
      <c r="B3886" s="79">
        <v>997113</v>
      </c>
      <c r="C3886" s="71">
        <v>997115</v>
      </c>
      <c r="E3886" s="43" t="s">
        <v>46</v>
      </c>
      <c r="N3886" s="72"/>
      <c r="O3886" s="76" t="s">
        <v>1693</v>
      </c>
      <c r="P3886" s="77"/>
      <c r="Q3886" s="77"/>
      <c r="R3886" s="77"/>
      <c r="S3886" s="78"/>
      <c r="T3886" s="119">
        <v>8</v>
      </c>
    </row>
    <row r="3887" spans="2:20" x14ac:dyDescent="0.25">
      <c r="B3887" s="79">
        <v>872586</v>
      </c>
      <c r="C3887" s="71">
        <v>872596</v>
      </c>
      <c r="E3887" s="43" t="s">
        <v>46</v>
      </c>
      <c r="N3887" s="72"/>
      <c r="O3887" s="76" t="s">
        <v>1694</v>
      </c>
      <c r="P3887" s="77" t="s">
        <v>84</v>
      </c>
      <c r="Q3887" s="77"/>
      <c r="R3887" s="77"/>
      <c r="S3887" s="78"/>
      <c r="T3887" s="119">
        <v>8</v>
      </c>
    </row>
    <row r="3888" spans="2:20" x14ac:dyDescent="0.25">
      <c r="B3888" s="79">
        <v>872414</v>
      </c>
      <c r="C3888" s="71">
        <v>872444</v>
      </c>
      <c r="E3888" s="43" t="s">
        <v>43</v>
      </c>
      <c r="N3888" s="72"/>
      <c r="O3888" s="76" t="s">
        <v>1695</v>
      </c>
      <c r="P3888" s="77" t="s">
        <v>84</v>
      </c>
      <c r="Q3888" s="77"/>
      <c r="R3888" s="77"/>
      <c r="S3888" s="78"/>
      <c r="T3888" s="119">
        <v>8</v>
      </c>
    </row>
    <row r="3889" spans="2:20" x14ac:dyDescent="0.25">
      <c r="B3889" s="79">
        <v>872234</v>
      </c>
      <c r="C3889" s="71">
        <v>872274</v>
      </c>
      <c r="E3889" s="43" t="s">
        <v>46</v>
      </c>
      <c r="N3889" s="72"/>
      <c r="O3889" s="76" t="s">
        <v>1695</v>
      </c>
      <c r="P3889" s="77" t="s">
        <v>84</v>
      </c>
      <c r="Q3889" s="77"/>
      <c r="R3889" s="77"/>
      <c r="S3889" s="78"/>
      <c r="T3889" s="119">
        <v>8</v>
      </c>
    </row>
    <row r="3890" spans="2:20" x14ac:dyDescent="0.25">
      <c r="B3890" s="70">
        <v>219941</v>
      </c>
      <c r="E3890" s="43" t="s">
        <v>46</v>
      </c>
      <c r="N3890" s="72"/>
      <c r="O3890" s="76" t="s">
        <v>1696</v>
      </c>
      <c r="P3890" s="77" t="s">
        <v>61</v>
      </c>
      <c r="Q3890" s="77"/>
      <c r="R3890" s="77"/>
      <c r="S3890" s="78"/>
      <c r="T3890" s="119">
        <v>8</v>
      </c>
    </row>
    <row r="3891" spans="2:20" x14ac:dyDescent="0.25">
      <c r="B3891" s="70">
        <v>214658</v>
      </c>
      <c r="E3891" s="43"/>
      <c r="N3891" s="72"/>
      <c r="O3891" s="76" t="s">
        <v>1696</v>
      </c>
      <c r="P3891" s="77" t="s">
        <v>61</v>
      </c>
      <c r="Q3891" s="77"/>
      <c r="R3891" s="77"/>
      <c r="S3891" s="78"/>
      <c r="T3891" s="119">
        <v>32</v>
      </c>
    </row>
    <row r="3892" spans="2:20" x14ac:dyDescent="0.25">
      <c r="B3892" s="70">
        <v>323423</v>
      </c>
      <c r="C3892" s="144">
        <v>323523</v>
      </c>
      <c r="E3892" s="43" t="s">
        <v>46</v>
      </c>
      <c r="N3892" s="72"/>
      <c r="O3892" s="76" t="s">
        <v>1697</v>
      </c>
      <c r="P3892" s="77">
        <v>3276552363208</v>
      </c>
      <c r="Q3892" s="77"/>
      <c r="R3892" s="77"/>
      <c r="S3892" s="78"/>
      <c r="T3892" s="119">
        <v>1</v>
      </c>
    </row>
    <row r="3893" spans="2:20" x14ac:dyDescent="0.25">
      <c r="B3893" s="70">
        <v>889926</v>
      </c>
      <c r="C3893" s="144">
        <v>889961</v>
      </c>
      <c r="E3893" s="43" t="s">
        <v>43</v>
      </c>
      <c r="N3893" s="72"/>
      <c r="O3893" s="76" t="s">
        <v>1698</v>
      </c>
      <c r="P3893" s="77">
        <v>3276552363192</v>
      </c>
      <c r="Q3893" s="77"/>
      <c r="R3893" s="77"/>
      <c r="S3893" s="78"/>
      <c r="T3893" s="119">
        <v>1</v>
      </c>
    </row>
    <row r="3894" spans="2:20" x14ac:dyDescent="0.25">
      <c r="B3894" s="70">
        <v>889991</v>
      </c>
      <c r="C3894" s="144">
        <v>889992</v>
      </c>
      <c r="E3894" s="43" t="s">
        <v>46</v>
      </c>
      <c r="N3894" s="72"/>
      <c r="O3894" s="76" t="s">
        <v>1698</v>
      </c>
      <c r="P3894" s="77">
        <v>3276552363192</v>
      </c>
      <c r="Q3894" s="77"/>
      <c r="R3894" s="77"/>
      <c r="S3894" s="78"/>
      <c r="T3894" s="119">
        <v>1</v>
      </c>
    </row>
    <row r="3895" spans="2:20" x14ac:dyDescent="0.25">
      <c r="B3895" s="79">
        <v>122507</v>
      </c>
      <c r="C3895" s="71">
        <v>122512</v>
      </c>
      <c r="D3895">
        <v>122520</v>
      </c>
      <c r="E3895" s="43" t="s">
        <v>46</v>
      </c>
      <c r="N3895" s="72"/>
      <c r="O3895" s="76"/>
      <c r="P3895" s="77"/>
      <c r="Q3895" s="77"/>
      <c r="R3895" s="77"/>
      <c r="S3895" s="78"/>
      <c r="T3895" s="119">
        <v>1</v>
      </c>
    </row>
    <row r="3896" spans="2:20" x14ac:dyDescent="0.25">
      <c r="B3896" s="79">
        <v>122477</v>
      </c>
      <c r="C3896" s="71">
        <v>122480</v>
      </c>
      <c r="D3896">
        <v>122486</v>
      </c>
      <c r="E3896" s="43" t="s">
        <v>46</v>
      </c>
      <c r="N3896" s="72"/>
      <c r="O3896" s="76"/>
      <c r="P3896" s="77"/>
      <c r="Q3896" s="77"/>
      <c r="R3896" s="77"/>
      <c r="S3896" s="78"/>
      <c r="T3896" s="119">
        <v>1</v>
      </c>
    </row>
    <row r="3897" spans="2:20" x14ac:dyDescent="0.25">
      <c r="B3897" s="70">
        <v>664066</v>
      </c>
      <c r="E3897" s="43" t="s">
        <v>43</v>
      </c>
      <c r="N3897" s="72"/>
      <c r="O3897" s="76" t="s">
        <v>1699</v>
      </c>
      <c r="P3897" s="77">
        <v>3276552401894</v>
      </c>
      <c r="Q3897" s="77"/>
      <c r="R3897" s="77"/>
      <c r="S3897" s="78"/>
      <c r="T3897" s="119">
        <v>6</v>
      </c>
    </row>
    <row r="3898" spans="2:20" x14ac:dyDescent="0.25">
      <c r="B3898" s="70">
        <v>664067</v>
      </c>
      <c r="E3898" s="43" t="s">
        <v>43</v>
      </c>
      <c r="N3898" s="72"/>
      <c r="O3898" s="76" t="s">
        <v>1700</v>
      </c>
      <c r="P3898" s="77">
        <v>3276552401900</v>
      </c>
      <c r="Q3898" s="77"/>
      <c r="R3898" s="77"/>
      <c r="S3898" s="78"/>
      <c r="T3898" s="119">
        <v>6</v>
      </c>
    </row>
    <row r="3899" spans="2:20" x14ac:dyDescent="0.25">
      <c r="B3899" s="70">
        <v>664070</v>
      </c>
      <c r="E3899" s="43" t="s">
        <v>43</v>
      </c>
      <c r="N3899" s="72"/>
      <c r="O3899" s="76" t="s">
        <v>1700</v>
      </c>
      <c r="P3899" s="77">
        <v>3276552401900</v>
      </c>
      <c r="Q3899" s="77"/>
      <c r="R3899" s="77"/>
      <c r="S3899" s="78"/>
      <c r="T3899" s="119">
        <v>6</v>
      </c>
    </row>
    <row r="3900" spans="2:20" x14ac:dyDescent="0.25">
      <c r="B3900" s="70">
        <v>787454</v>
      </c>
      <c r="E3900" s="43" t="s">
        <v>43</v>
      </c>
      <c r="N3900" s="72"/>
      <c r="O3900" s="76" t="s">
        <v>1701</v>
      </c>
      <c r="P3900" s="77">
        <v>3276557101966</v>
      </c>
      <c r="Q3900" s="77"/>
      <c r="R3900" s="77"/>
      <c r="S3900" s="78"/>
      <c r="T3900" s="119">
        <v>6</v>
      </c>
    </row>
    <row r="3901" spans="2:20" x14ac:dyDescent="0.25">
      <c r="B3901" s="70">
        <v>222437</v>
      </c>
      <c r="C3901" s="144">
        <v>222439</v>
      </c>
      <c r="D3901" s="144">
        <v>509080</v>
      </c>
      <c r="E3901" s="43" t="s">
        <v>43</v>
      </c>
      <c r="N3901" s="72"/>
      <c r="O3901" s="76" t="s">
        <v>1701</v>
      </c>
      <c r="P3901" s="77">
        <v>3276557101966</v>
      </c>
      <c r="Q3901" s="77"/>
      <c r="R3901" s="77"/>
      <c r="S3901" s="78"/>
      <c r="T3901" s="119">
        <v>10</v>
      </c>
    </row>
    <row r="3902" spans="2:20" x14ac:dyDescent="0.25">
      <c r="B3902" s="70">
        <v>138500</v>
      </c>
      <c r="E3902" s="43" t="s">
        <v>43</v>
      </c>
      <c r="N3902" s="72"/>
      <c r="O3902" s="76" t="s">
        <v>1701</v>
      </c>
      <c r="P3902" s="77">
        <v>3276557101966</v>
      </c>
      <c r="Q3902" s="77"/>
      <c r="R3902" s="77"/>
      <c r="S3902" s="78"/>
      <c r="T3902" s="119">
        <v>12</v>
      </c>
    </row>
    <row r="3903" spans="2:20" x14ac:dyDescent="0.25">
      <c r="B3903" s="70">
        <v>206045</v>
      </c>
      <c r="E3903" s="43" t="s">
        <v>43</v>
      </c>
      <c r="N3903" s="72"/>
      <c r="O3903" s="76" t="s">
        <v>1701</v>
      </c>
      <c r="P3903" s="77">
        <v>3276557101966</v>
      </c>
      <c r="Q3903" s="77"/>
      <c r="R3903" s="77"/>
      <c r="S3903" s="78"/>
      <c r="T3903" s="119">
        <v>40</v>
      </c>
    </row>
    <row r="3904" spans="2:20" x14ac:dyDescent="0.25">
      <c r="B3904" s="70">
        <v>262969</v>
      </c>
      <c r="E3904" s="43" t="s">
        <v>43</v>
      </c>
      <c r="N3904" s="72"/>
      <c r="O3904" s="76" t="s">
        <v>1701</v>
      </c>
      <c r="P3904" s="77">
        <v>3276557101966</v>
      </c>
      <c r="Q3904" s="77"/>
      <c r="R3904" s="77"/>
      <c r="S3904" s="78"/>
      <c r="T3904" s="119">
        <v>78</v>
      </c>
    </row>
    <row r="3905" spans="2:20" x14ac:dyDescent="0.25">
      <c r="B3905" s="70">
        <v>196537</v>
      </c>
      <c r="C3905" s="144">
        <v>196569</v>
      </c>
      <c r="E3905" s="43" t="s">
        <v>43</v>
      </c>
      <c r="N3905" s="72"/>
      <c r="O3905" s="76" t="s">
        <v>1701</v>
      </c>
      <c r="P3905" s="77">
        <v>3276557101966</v>
      </c>
      <c r="Q3905" s="77"/>
      <c r="R3905" s="77"/>
      <c r="S3905" s="78"/>
      <c r="T3905" s="119">
        <v>12</v>
      </c>
    </row>
    <row r="3906" spans="2:20" x14ac:dyDescent="0.25">
      <c r="B3906" s="70">
        <v>109200</v>
      </c>
      <c r="C3906" s="71">
        <v>793706</v>
      </c>
      <c r="E3906" s="43" t="s">
        <v>43</v>
      </c>
      <c r="N3906" s="72"/>
      <c r="O3906" s="76" t="s">
        <v>1701</v>
      </c>
      <c r="P3906" s="77">
        <v>3276557101966</v>
      </c>
      <c r="Q3906" s="77"/>
      <c r="R3906" s="77"/>
      <c r="S3906" s="78"/>
      <c r="T3906" s="119">
        <v>12</v>
      </c>
    </row>
    <row r="3907" spans="2:20" x14ac:dyDescent="0.25">
      <c r="B3907" s="70">
        <v>945885</v>
      </c>
      <c r="E3907" s="43" t="s">
        <v>43</v>
      </c>
      <c r="N3907" s="72"/>
      <c r="O3907" s="76" t="s">
        <v>1701</v>
      </c>
      <c r="P3907" s="77">
        <v>3276557101966</v>
      </c>
      <c r="Q3907" s="77"/>
      <c r="R3907" s="77"/>
      <c r="S3907" s="78"/>
      <c r="T3907" s="119">
        <v>10</v>
      </c>
    </row>
    <row r="3908" spans="2:20" x14ac:dyDescent="0.25">
      <c r="B3908" s="70">
        <v>828119</v>
      </c>
      <c r="C3908" s="144">
        <v>979603</v>
      </c>
      <c r="E3908" s="43" t="s">
        <v>43</v>
      </c>
      <c r="N3908" s="72"/>
      <c r="O3908" s="76" t="s">
        <v>1701</v>
      </c>
      <c r="P3908" s="77">
        <v>3276557101966</v>
      </c>
      <c r="Q3908" s="77"/>
      <c r="R3908" s="77"/>
      <c r="S3908" s="78"/>
      <c r="T3908" s="119">
        <v>12</v>
      </c>
    </row>
    <row r="3909" spans="2:20" x14ac:dyDescent="0.25">
      <c r="B3909" s="85">
        <v>828430</v>
      </c>
      <c r="C3909" s="104"/>
      <c r="D3909" s="87"/>
      <c r="E3909" s="45" t="s">
        <v>43</v>
      </c>
      <c r="F3909" s="87"/>
      <c r="G3909" s="87"/>
      <c r="H3909" s="87"/>
      <c r="I3909" s="87"/>
      <c r="J3909" s="87"/>
      <c r="K3909" s="87"/>
      <c r="L3909" s="87"/>
      <c r="M3909" s="87"/>
      <c r="N3909" s="88"/>
      <c r="O3909" s="89" t="s">
        <v>1701</v>
      </c>
      <c r="P3909" s="90">
        <v>3276557101966</v>
      </c>
      <c r="Q3909" s="90"/>
      <c r="R3909" s="90"/>
      <c r="S3909" s="91"/>
      <c r="T3909" s="203">
        <v>12</v>
      </c>
    </row>
    <row r="3910" spans="2:20" x14ac:dyDescent="0.25">
      <c r="B3910" s="79">
        <v>668932</v>
      </c>
      <c r="C3910" s="59">
        <v>668940</v>
      </c>
      <c r="E3910" s="43" t="s">
        <v>43</v>
      </c>
      <c r="N3910" s="72"/>
      <c r="O3910" s="76"/>
      <c r="P3910" s="77"/>
      <c r="Q3910" s="77"/>
      <c r="R3910" s="77"/>
      <c r="S3910" s="78"/>
      <c r="T3910" s="119">
        <v>8</v>
      </c>
    </row>
    <row r="3911" spans="2:20" x14ac:dyDescent="0.25">
      <c r="B3911" s="79">
        <v>781247</v>
      </c>
      <c r="C3911" s="59">
        <v>781248</v>
      </c>
      <c r="E3911" s="43" t="s">
        <v>43</v>
      </c>
      <c r="N3911" s="72"/>
      <c r="O3911" s="76" t="s">
        <v>1702</v>
      </c>
      <c r="P3911" s="77"/>
      <c r="Q3911" s="77"/>
      <c r="R3911" s="77"/>
      <c r="S3911" s="78"/>
      <c r="T3911" s="119">
        <v>4</v>
      </c>
    </row>
    <row r="3912" spans="2:20" x14ac:dyDescent="0.25">
      <c r="B3912" s="79">
        <v>868649</v>
      </c>
      <c r="C3912" s="59">
        <v>868708</v>
      </c>
      <c r="E3912" s="43" t="s">
        <v>43</v>
      </c>
      <c r="N3912" s="72"/>
      <c r="O3912" s="76" t="s">
        <v>1702</v>
      </c>
      <c r="P3912" s="77"/>
      <c r="Q3912" s="77"/>
      <c r="R3912" s="77"/>
      <c r="S3912" s="78"/>
      <c r="T3912" s="119">
        <v>8</v>
      </c>
    </row>
    <row r="3913" spans="2:20" x14ac:dyDescent="0.25">
      <c r="B3913" s="70">
        <v>113432</v>
      </c>
      <c r="E3913" s="43" t="s">
        <v>43</v>
      </c>
      <c r="N3913" s="72"/>
      <c r="O3913" s="76" t="s">
        <v>1703</v>
      </c>
      <c r="P3913" s="77">
        <v>3276552401917</v>
      </c>
      <c r="Q3913" s="77"/>
      <c r="R3913" s="77"/>
      <c r="S3913" s="78"/>
      <c r="T3913" s="119">
        <v>6</v>
      </c>
    </row>
    <row r="3914" spans="2:20" x14ac:dyDescent="0.25">
      <c r="B3914" s="70">
        <v>206073</v>
      </c>
      <c r="E3914" s="43" t="s">
        <v>43</v>
      </c>
      <c r="N3914" s="72"/>
      <c r="O3914" s="76" t="s">
        <v>1703</v>
      </c>
      <c r="P3914" s="77">
        <v>3276552401917</v>
      </c>
      <c r="Q3914" s="77"/>
      <c r="R3914" s="77"/>
      <c r="S3914" s="78"/>
      <c r="T3914" s="119">
        <v>15</v>
      </c>
    </row>
    <row r="3915" spans="2:20" x14ac:dyDescent="0.25">
      <c r="B3915" s="70">
        <v>230383</v>
      </c>
      <c r="C3915" s="144">
        <v>230284</v>
      </c>
      <c r="D3915" s="144">
        <v>356538</v>
      </c>
      <c r="E3915" s="43" t="s">
        <v>43</v>
      </c>
      <c r="N3915" s="72"/>
      <c r="O3915" s="76" t="s">
        <v>1704</v>
      </c>
      <c r="P3915" s="77" t="s">
        <v>61</v>
      </c>
      <c r="Q3915" s="77"/>
      <c r="R3915" s="77"/>
      <c r="S3915" s="78"/>
      <c r="T3915" s="119">
        <v>1</v>
      </c>
    </row>
    <row r="3916" spans="2:20" x14ac:dyDescent="0.25">
      <c r="B3916" s="70">
        <v>665584</v>
      </c>
      <c r="C3916" s="144">
        <v>665589</v>
      </c>
      <c r="E3916" s="43" t="s">
        <v>46</v>
      </c>
      <c r="N3916" s="72"/>
      <c r="O3916" s="76" t="s">
        <v>1705</v>
      </c>
      <c r="P3916" s="77">
        <v>3276552411725</v>
      </c>
      <c r="Q3916" s="77"/>
      <c r="R3916" s="77"/>
      <c r="S3916" s="78"/>
      <c r="T3916" s="119">
        <v>1</v>
      </c>
    </row>
    <row r="3917" spans="2:20" x14ac:dyDescent="0.25">
      <c r="B3917" s="70">
        <v>217263</v>
      </c>
      <c r="C3917" s="144">
        <v>217271</v>
      </c>
      <c r="D3917" s="144">
        <v>508783</v>
      </c>
      <c r="E3917" s="43" t="s">
        <v>43</v>
      </c>
      <c r="N3917" s="72"/>
      <c r="O3917" s="76" t="s">
        <v>1706</v>
      </c>
      <c r="P3917" s="77">
        <v>3000001028390</v>
      </c>
      <c r="Q3917" s="77"/>
      <c r="R3917" s="77"/>
      <c r="S3917" s="78"/>
      <c r="T3917" s="119">
        <v>8</v>
      </c>
    </row>
    <row r="3918" spans="2:20" x14ac:dyDescent="0.25">
      <c r="B3918" s="70">
        <v>217276</v>
      </c>
      <c r="C3918" s="144">
        <v>212279</v>
      </c>
      <c r="D3918" s="144">
        <v>508785</v>
      </c>
      <c r="E3918" s="43" t="s">
        <v>46</v>
      </c>
      <c r="N3918" s="72"/>
      <c r="O3918" s="76" t="s">
        <v>1706</v>
      </c>
      <c r="P3918" s="77">
        <v>3000001028390</v>
      </c>
      <c r="Q3918" s="77"/>
      <c r="R3918" s="77"/>
      <c r="S3918" s="78"/>
      <c r="T3918" s="119">
        <v>8</v>
      </c>
    </row>
    <row r="3919" spans="2:20" x14ac:dyDescent="0.25">
      <c r="B3919" s="79">
        <v>176353</v>
      </c>
      <c r="C3919" s="71">
        <v>530058</v>
      </c>
      <c r="D3919" s="71"/>
      <c r="E3919" s="43" t="s">
        <v>46</v>
      </c>
      <c r="F3919" s="71"/>
      <c r="G3919" s="71"/>
      <c r="H3919" s="71"/>
      <c r="I3919" s="71"/>
      <c r="J3919" s="71"/>
      <c r="K3919" s="71"/>
      <c r="L3919" s="71"/>
      <c r="M3919" s="71"/>
      <c r="N3919" s="72"/>
      <c r="O3919" s="76" t="s">
        <v>1706</v>
      </c>
      <c r="P3919" s="77">
        <v>3000001028390</v>
      </c>
      <c r="Q3919" s="77"/>
      <c r="R3919" s="77"/>
      <c r="S3919" s="78"/>
      <c r="T3919" s="119">
        <v>10</v>
      </c>
    </row>
    <row r="3920" spans="2:20" x14ac:dyDescent="0.25">
      <c r="B3920" s="70">
        <v>874113</v>
      </c>
      <c r="C3920" s="144">
        <v>790756</v>
      </c>
      <c r="E3920" s="43" t="s">
        <v>43</v>
      </c>
      <c r="N3920" s="72"/>
      <c r="O3920" s="76" t="s">
        <v>1707</v>
      </c>
      <c r="P3920" s="77">
        <v>3276552363215</v>
      </c>
      <c r="Q3920" s="77"/>
      <c r="R3920" s="77"/>
      <c r="S3920" s="78"/>
      <c r="T3920" s="119">
        <v>10</v>
      </c>
    </row>
    <row r="3921" spans="2:20" x14ac:dyDescent="0.25">
      <c r="B3921" s="79"/>
      <c r="E3921" s="43" t="s">
        <v>46</v>
      </c>
      <c r="N3921" s="72"/>
      <c r="O3921" s="76" t="s">
        <v>1707</v>
      </c>
      <c r="P3921" s="77">
        <v>3276552363215</v>
      </c>
      <c r="Q3921" s="77"/>
      <c r="R3921" s="77"/>
      <c r="S3921" s="78"/>
      <c r="T3921" s="119"/>
    </row>
    <row r="3922" spans="2:20" x14ac:dyDescent="0.25">
      <c r="B3922" s="103">
        <v>945850</v>
      </c>
      <c r="C3922" s="104">
        <v>31471</v>
      </c>
      <c r="D3922" s="87"/>
      <c r="E3922" s="45" t="s">
        <v>46</v>
      </c>
      <c r="F3922" s="87"/>
      <c r="G3922" s="87"/>
      <c r="H3922" s="87"/>
      <c r="I3922" s="87"/>
      <c r="J3922" s="87"/>
      <c r="K3922" s="87"/>
      <c r="L3922" s="87"/>
      <c r="M3922" s="87"/>
      <c r="N3922" s="88"/>
      <c r="O3922" s="89" t="s">
        <v>1707</v>
      </c>
      <c r="P3922" s="90">
        <v>3276552363215</v>
      </c>
      <c r="Q3922" s="90"/>
      <c r="R3922" s="90"/>
      <c r="S3922" s="91"/>
      <c r="T3922" s="203">
        <v>10</v>
      </c>
    </row>
    <row r="3923" spans="2:20" x14ac:dyDescent="0.25">
      <c r="B3923" s="103">
        <v>390102</v>
      </c>
      <c r="C3923" s="86">
        <v>31312</v>
      </c>
      <c r="D3923" s="87"/>
      <c r="E3923" s="45" t="s">
        <v>46</v>
      </c>
      <c r="F3923" s="87"/>
      <c r="G3923" s="87"/>
      <c r="H3923" s="87"/>
      <c r="I3923" s="87"/>
      <c r="J3923" s="87"/>
      <c r="K3923" s="87"/>
      <c r="L3923" s="87"/>
      <c r="M3923" s="87"/>
      <c r="N3923" s="88"/>
      <c r="O3923" s="89" t="s">
        <v>1707</v>
      </c>
      <c r="P3923" s="90">
        <v>3276552363215</v>
      </c>
      <c r="Q3923" s="90"/>
      <c r="R3923" s="90"/>
      <c r="S3923" s="91"/>
      <c r="T3923" s="203">
        <v>10</v>
      </c>
    </row>
    <row r="3924" spans="2:20" x14ac:dyDescent="0.25">
      <c r="B3924" s="70">
        <v>762498</v>
      </c>
      <c r="C3924" s="144">
        <v>762499</v>
      </c>
      <c r="D3924" s="144">
        <v>132224</v>
      </c>
      <c r="E3924" s="43" t="s">
        <v>46</v>
      </c>
      <c r="F3924" s="71" t="s">
        <v>1708</v>
      </c>
      <c r="N3924" s="72"/>
      <c r="O3924" s="76" t="s">
        <v>1707</v>
      </c>
      <c r="P3924" s="77">
        <v>3276552363215</v>
      </c>
      <c r="Q3924" s="77"/>
      <c r="R3924" s="77"/>
      <c r="S3924" s="78"/>
      <c r="T3924" s="119">
        <v>10</v>
      </c>
    </row>
    <row r="3925" spans="2:20" x14ac:dyDescent="0.25">
      <c r="B3925" s="79">
        <v>804700</v>
      </c>
      <c r="C3925" s="71">
        <v>804723</v>
      </c>
      <c r="D3925" s="71"/>
      <c r="E3925" s="43" t="s">
        <v>46</v>
      </c>
      <c r="F3925" s="71"/>
      <c r="N3925" s="72"/>
      <c r="O3925" s="76"/>
      <c r="P3925" s="77"/>
      <c r="Q3925" s="77"/>
      <c r="R3925" s="77"/>
      <c r="S3925" s="78"/>
      <c r="T3925" s="119">
        <v>18</v>
      </c>
    </row>
    <row r="3926" spans="2:20" x14ac:dyDescent="0.25">
      <c r="B3926" s="79">
        <v>289771</v>
      </c>
      <c r="C3926" s="71">
        <v>289775</v>
      </c>
      <c r="E3926" s="43" t="s">
        <v>43</v>
      </c>
      <c r="N3926" s="72"/>
      <c r="O3926" s="76" t="s">
        <v>1709</v>
      </c>
      <c r="P3926" s="77">
        <v>3000001040514</v>
      </c>
      <c r="Q3926" s="77"/>
      <c r="R3926" s="77"/>
      <c r="S3926" s="78"/>
      <c r="T3926" s="119">
        <v>6</v>
      </c>
    </row>
    <row r="3927" spans="2:20" x14ac:dyDescent="0.25">
      <c r="B3927" s="70">
        <v>442418</v>
      </c>
      <c r="C3927" s="71"/>
      <c r="D3927" s="71"/>
      <c r="E3927" s="43" t="s">
        <v>43</v>
      </c>
      <c r="F3927" s="71"/>
      <c r="G3927" s="71"/>
      <c r="H3927" s="71"/>
      <c r="I3927" s="71"/>
      <c r="J3927" s="71"/>
      <c r="K3927" s="71"/>
      <c r="L3927" s="71"/>
      <c r="M3927" s="71"/>
      <c r="N3927" s="72"/>
      <c r="O3927" s="76" t="s">
        <v>1709</v>
      </c>
      <c r="P3927" s="77">
        <v>3000001040514</v>
      </c>
      <c r="Q3927" s="77"/>
      <c r="R3927" s="77"/>
      <c r="S3927" s="78"/>
      <c r="T3927" s="119">
        <v>9</v>
      </c>
    </row>
    <row r="3928" spans="2:20" x14ac:dyDescent="0.25">
      <c r="B3928" s="70">
        <v>452209</v>
      </c>
      <c r="C3928" s="144">
        <v>452210</v>
      </c>
      <c r="D3928" s="144">
        <v>509212</v>
      </c>
      <c r="E3928" s="43" t="s">
        <v>43</v>
      </c>
      <c r="N3928" s="72"/>
      <c r="O3928" s="76" t="s">
        <v>1709</v>
      </c>
      <c r="P3928" s="77">
        <v>3000001040514</v>
      </c>
      <c r="Q3928" s="77"/>
      <c r="R3928" s="77"/>
      <c r="S3928" s="78"/>
      <c r="T3928" s="119">
        <v>12</v>
      </c>
    </row>
    <row r="3929" spans="2:20" x14ac:dyDescent="0.25">
      <c r="B3929" s="145">
        <v>654703</v>
      </c>
      <c r="C3929" s="71">
        <v>654746</v>
      </c>
      <c r="D3929" s="71"/>
      <c r="E3929" s="43" t="s">
        <v>43</v>
      </c>
      <c r="N3929" s="72"/>
      <c r="O3929" s="76"/>
      <c r="P3929" s="77"/>
      <c r="Q3929" s="77"/>
      <c r="R3929" s="77"/>
      <c r="S3929" s="78"/>
      <c r="T3929" s="119">
        <v>6</v>
      </c>
    </row>
    <row r="3930" spans="2:20" x14ac:dyDescent="0.25">
      <c r="B3930" s="70">
        <v>217110</v>
      </c>
      <c r="C3930" s="144">
        <v>217111</v>
      </c>
      <c r="D3930" s="144">
        <v>356533</v>
      </c>
      <c r="E3930" s="43" t="s">
        <v>43</v>
      </c>
      <c r="N3930" s="72"/>
      <c r="O3930" s="76" t="s">
        <v>1710</v>
      </c>
      <c r="P3930" s="77">
        <v>3276552374495</v>
      </c>
      <c r="Q3930" s="77">
        <v>21067</v>
      </c>
      <c r="R3930" s="77"/>
      <c r="S3930" s="78"/>
      <c r="T3930" s="119">
        <v>12</v>
      </c>
    </row>
    <row r="3931" spans="2:20" x14ac:dyDescent="0.25">
      <c r="B3931" s="70">
        <v>215171</v>
      </c>
      <c r="C3931" s="144">
        <v>215173</v>
      </c>
      <c r="D3931" s="144">
        <v>508676</v>
      </c>
      <c r="E3931" s="43" t="s">
        <v>43</v>
      </c>
      <c r="N3931" s="72"/>
      <c r="O3931" s="76" t="s">
        <v>1711</v>
      </c>
      <c r="P3931" s="77">
        <v>3276555741461</v>
      </c>
      <c r="Q3931" s="77">
        <v>21065</v>
      </c>
      <c r="R3931" s="77"/>
      <c r="S3931" s="78"/>
      <c r="T3931" s="119">
        <v>6</v>
      </c>
    </row>
    <row r="3932" spans="2:20" x14ac:dyDescent="0.25">
      <c r="B3932" s="70">
        <v>489575</v>
      </c>
      <c r="C3932" s="144">
        <v>489576</v>
      </c>
      <c r="D3932" s="144">
        <v>508711</v>
      </c>
      <c r="E3932" s="43" t="s">
        <v>43</v>
      </c>
      <c r="N3932" s="72"/>
      <c r="O3932" s="76" t="s">
        <v>1711</v>
      </c>
      <c r="P3932" s="77">
        <v>3276555741461</v>
      </c>
      <c r="Q3932" s="77">
        <v>21065</v>
      </c>
      <c r="R3932" s="77"/>
      <c r="S3932" s="78"/>
      <c r="T3932" s="119">
        <v>12</v>
      </c>
    </row>
    <row r="3933" spans="2:20" x14ac:dyDescent="0.25">
      <c r="B3933" s="70">
        <v>215112</v>
      </c>
      <c r="C3933" s="144">
        <v>215116</v>
      </c>
      <c r="D3933" s="144">
        <v>356432</v>
      </c>
      <c r="E3933" s="43" t="s">
        <v>43</v>
      </c>
      <c r="N3933" s="72"/>
      <c r="O3933" s="76" t="s">
        <v>1711</v>
      </c>
      <c r="P3933" s="77">
        <v>3276555741461</v>
      </c>
      <c r="Q3933" s="77">
        <v>21065</v>
      </c>
      <c r="R3933" s="77"/>
      <c r="S3933" s="78"/>
      <c r="T3933" s="119">
        <v>12</v>
      </c>
    </row>
    <row r="3934" spans="2:20" x14ac:dyDescent="0.25">
      <c r="B3934" s="70">
        <v>215181</v>
      </c>
      <c r="C3934" s="144">
        <v>215267</v>
      </c>
      <c r="D3934" s="144">
        <v>508678</v>
      </c>
      <c r="E3934" s="43" t="s">
        <v>46</v>
      </c>
      <c r="N3934" s="72"/>
      <c r="O3934" s="76" t="s">
        <v>1711</v>
      </c>
      <c r="P3934" s="77">
        <v>3276555741461</v>
      </c>
      <c r="Q3934" s="77">
        <v>21065</v>
      </c>
      <c r="R3934" s="77"/>
      <c r="S3934" s="78"/>
      <c r="T3934" s="119">
        <v>6</v>
      </c>
    </row>
    <row r="3935" spans="2:20" x14ac:dyDescent="0.25">
      <c r="B3935" s="70">
        <v>215118</v>
      </c>
      <c r="C3935" s="144">
        <v>215119</v>
      </c>
      <c r="D3935" s="144">
        <v>356444</v>
      </c>
      <c r="E3935" s="43" t="s">
        <v>46</v>
      </c>
      <c r="N3935" s="72"/>
      <c r="O3935" s="76" t="s">
        <v>1711</v>
      </c>
      <c r="P3935" s="77">
        <v>3276555741461</v>
      </c>
      <c r="Q3935" s="77">
        <v>21065</v>
      </c>
      <c r="R3935" s="77"/>
      <c r="S3935" s="78"/>
      <c r="T3935" s="119">
        <v>12</v>
      </c>
    </row>
    <row r="3936" spans="2:20" x14ac:dyDescent="0.25">
      <c r="B3936" s="70">
        <v>489577</v>
      </c>
      <c r="C3936" s="144">
        <v>489579</v>
      </c>
      <c r="D3936" s="144">
        <v>508713</v>
      </c>
      <c r="E3936" s="43" t="s">
        <v>46</v>
      </c>
      <c r="N3936" s="72"/>
      <c r="O3936" s="76" t="s">
        <v>1711</v>
      </c>
      <c r="P3936" s="77">
        <v>3276555741461</v>
      </c>
      <c r="Q3936" s="77">
        <v>21065</v>
      </c>
      <c r="R3936" s="77"/>
      <c r="S3936" s="78"/>
      <c r="T3936" s="119">
        <v>12</v>
      </c>
    </row>
    <row r="3937" spans="2:20" x14ac:dyDescent="0.25">
      <c r="B3937" s="79">
        <v>216064</v>
      </c>
      <c r="C3937" s="71">
        <v>216065</v>
      </c>
      <c r="D3937" s="71">
        <v>356453</v>
      </c>
      <c r="E3937" s="43" t="s">
        <v>43</v>
      </c>
      <c r="F3937" s="82" t="s">
        <v>1712</v>
      </c>
      <c r="G3937" s="82" t="s">
        <v>1713</v>
      </c>
      <c r="N3937" s="72"/>
      <c r="O3937" s="76" t="s">
        <v>1714</v>
      </c>
      <c r="P3937" s="146">
        <v>3000001040286</v>
      </c>
      <c r="Q3937" s="77"/>
      <c r="R3937" s="77"/>
      <c r="S3937" s="78"/>
      <c r="T3937" s="119">
        <v>12</v>
      </c>
    </row>
    <row r="3938" spans="2:20" x14ac:dyDescent="0.25">
      <c r="B3938" s="79">
        <v>815790</v>
      </c>
      <c r="C3938" s="71">
        <v>815810</v>
      </c>
      <c r="D3938" s="71"/>
      <c r="E3938" s="43" t="s">
        <v>43</v>
      </c>
      <c r="F3938" s="82"/>
      <c r="G3938" s="82"/>
      <c r="N3938" s="72"/>
      <c r="O3938" s="76" t="s">
        <v>1715</v>
      </c>
      <c r="P3938" s="80">
        <v>3523680400924</v>
      </c>
      <c r="Q3938" s="77"/>
      <c r="R3938" s="77"/>
      <c r="S3938" s="78"/>
      <c r="T3938" s="119">
        <v>6</v>
      </c>
    </row>
    <row r="3939" spans="2:20" x14ac:dyDescent="0.25">
      <c r="B3939" s="79">
        <v>815464</v>
      </c>
      <c r="C3939" s="71">
        <v>815506</v>
      </c>
      <c r="D3939" s="71"/>
      <c r="E3939" s="43" t="s">
        <v>43</v>
      </c>
      <c r="F3939" s="82"/>
      <c r="G3939" s="82"/>
      <c r="N3939" s="72"/>
      <c r="O3939" s="76" t="s">
        <v>1716</v>
      </c>
      <c r="P3939" s="80">
        <v>3523680400917</v>
      </c>
      <c r="Q3939" s="77"/>
      <c r="R3939" s="77"/>
      <c r="S3939" s="78"/>
      <c r="T3939" s="119">
        <v>6</v>
      </c>
    </row>
    <row r="3940" spans="2:20" x14ac:dyDescent="0.25">
      <c r="B3940" s="70">
        <v>216121</v>
      </c>
      <c r="C3940" s="144">
        <v>216124</v>
      </c>
      <c r="D3940" s="144">
        <v>508774</v>
      </c>
      <c r="E3940" s="43" t="s">
        <v>43</v>
      </c>
      <c r="N3940" s="72"/>
      <c r="O3940" s="76" t="s">
        <v>1717</v>
      </c>
      <c r="P3940" s="77">
        <v>3000001040521</v>
      </c>
      <c r="Q3940" s="77">
        <v>21064</v>
      </c>
      <c r="R3940" s="77"/>
      <c r="S3940" s="78"/>
      <c r="T3940" s="119">
        <v>6</v>
      </c>
    </row>
    <row r="3941" spans="2:20" x14ac:dyDescent="0.25">
      <c r="B3941" s="70">
        <v>216104</v>
      </c>
      <c r="C3941" s="144">
        <v>216107</v>
      </c>
      <c r="D3941" s="144">
        <v>356461</v>
      </c>
      <c r="E3941" s="43" t="s">
        <v>43</v>
      </c>
      <c r="N3941" s="72"/>
      <c r="O3941" s="76" t="s">
        <v>1717</v>
      </c>
      <c r="P3941" s="77">
        <v>3000001040521</v>
      </c>
      <c r="Q3941" s="77">
        <v>21064</v>
      </c>
      <c r="R3941" s="77"/>
      <c r="S3941" s="78"/>
      <c r="T3941" s="119">
        <v>12</v>
      </c>
    </row>
    <row r="3942" spans="2:20" x14ac:dyDescent="0.25">
      <c r="B3942" s="70">
        <v>217062</v>
      </c>
      <c r="C3942" s="144">
        <v>217063</v>
      </c>
      <c r="D3942" s="144">
        <v>356485</v>
      </c>
      <c r="E3942" s="43" t="s">
        <v>43</v>
      </c>
      <c r="N3942" s="72"/>
      <c r="O3942" s="76" t="s">
        <v>1718</v>
      </c>
      <c r="P3942" s="77">
        <v>3000001040200</v>
      </c>
      <c r="Q3942" s="77">
        <v>21058</v>
      </c>
      <c r="R3942" s="77"/>
      <c r="S3942" s="78"/>
      <c r="T3942" s="119">
        <v>6</v>
      </c>
    </row>
    <row r="3943" spans="2:20" x14ac:dyDescent="0.25">
      <c r="B3943" s="70">
        <v>217030</v>
      </c>
      <c r="C3943" s="144">
        <v>217031</v>
      </c>
      <c r="D3943" s="144">
        <v>356477</v>
      </c>
      <c r="E3943" s="43" t="s">
        <v>43</v>
      </c>
      <c r="N3943" s="72"/>
      <c r="O3943" s="76" t="s">
        <v>1718</v>
      </c>
      <c r="P3943" s="77">
        <v>3000001040200</v>
      </c>
      <c r="Q3943" s="77">
        <v>21058</v>
      </c>
      <c r="R3943" s="77"/>
      <c r="S3943" s="78"/>
      <c r="T3943" s="119">
        <v>12</v>
      </c>
    </row>
    <row r="3944" spans="2:20" x14ac:dyDescent="0.25">
      <c r="B3944" s="70">
        <v>217041</v>
      </c>
      <c r="C3944" s="144">
        <v>217044</v>
      </c>
      <c r="E3944" s="43" t="s">
        <v>46</v>
      </c>
      <c r="N3944" s="72"/>
      <c r="O3944" s="76" t="s">
        <v>1718</v>
      </c>
      <c r="P3944" s="77">
        <v>3000001040200</v>
      </c>
      <c r="Q3944" s="77">
        <v>21058</v>
      </c>
      <c r="R3944" s="77"/>
      <c r="S3944" s="78"/>
      <c r="T3944" s="119">
        <v>12</v>
      </c>
    </row>
    <row r="3945" spans="2:20" x14ac:dyDescent="0.25">
      <c r="B3945" s="70">
        <v>217282</v>
      </c>
      <c r="C3945" s="144">
        <v>217183</v>
      </c>
      <c r="D3945" s="144">
        <v>356464</v>
      </c>
      <c r="E3945" s="43" t="s">
        <v>43</v>
      </c>
      <c r="N3945" s="72"/>
      <c r="O3945" s="76" t="s">
        <v>1719</v>
      </c>
      <c r="P3945" s="77">
        <v>3000001040194</v>
      </c>
      <c r="Q3945" s="77">
        <v>21059</v>
      </c>
      <c r="R3945" s="77"/>
      <c r="S3945" s="78"/>
      <c r="T3945" s="119">
        <v>6</v>
      </c>
    </row>
    <row r="3946" spans="2:20" x14ac:dyDescent="0.25">
      <c r="B3946" s="70">
        <v>217258</v>
      </c>
      <c r="C3946" s="144">
        <v>217260</v>
      </c>
      <c r="D3946" s="144">
        <v>356457</v>
      </c>
      <c r="E3946" s="43" t="s">
        <v>43</v>
      </c>
      <c r="F3946" s="71" t="s">
        <v>1720</v>
      </c>
      <c r="N3946" s="72"/>
      <c r="O3946" s="76" t="s">
        <v>1719</v>
      </c>
      <c r="P3946" s="77">
        <v>3000001040194</v>
      </c>
      <c r="Q3946" s="77">
        <v>21059</v>
      </c>
      <c r="R3946" s="77"/>
      <c r="S3946" s="78"/>
      <c r="T3946" s="119">
        <v>12</v>
      </c>
    </row>
    <row r="3947" spans="2:20" x14ac:dyDescent="0.25">
      <c r="B3947" s="70">
        <v>489572</v>
      </c>
      <c r="C3947" s="144">
        <v>489573</v>
      </c>
      <c r="D3947" s="144">
        <v>508862</v>
      </c>
      <c r="E3947" s="43" t="s">
        <v>43</v>
      </c>
      <c r="N3947" s="72"/>
      <c r="O3947" s="76" t="s">
        <v>1719</v>
      </c>
      <c r="P3947" s="77">
        <v>3000001040194</v>
      </c>
      <c r="Q3947" s="77">
        <v>21059</v>
      </c>
      <c r="R3947" s="77"/>
      <c r="S3947" s="78"/>
      <c r="T3947" s="119">
        <v>12</v>
      </c>
    </row>
    <row r="3948" spans="2:20" x14ac:dyDescent="0.25">
      <c r="B3948" s="70">
        <v>217278</v>
      </c>
      <c r="C3948" s="144">
        <v>217280</v>
      </c>
      <c r="D3948" s="144">
        <v>356460</v>
      </c>
      <c r="E3948" s="43" t="s">
        <v>46</v>
      </c>
      <c r="F3948" s="71" t="s">
        <v>1721</v>
      </c>
      <c r="N3948" s="72"/>
      <c r="O3948" s="76" t="s">
        <v>1719</v>
      </c>
      <c r="P3948" s="77">
        <v>3000001040194</v>
      </c>
      <c r="Q3948" s="77">
        <v>21059</v>
      </c>
      <c r="R3948" s="77"/>
      <c r="S3948" s="78"/>
      <c r="T3948" s="119">
        <v>12</v>
      </c>
    </row>
    <row r="3949" spans="2:20" x14ac:dyDescent="0.25">
      <c r="B3949" s="70">
        <v>217124</v>
      </c>
      <c r="C3949" s="144">
        <v>217125</v>
      </c>
      <c r="D3949" s="144">
        <v>356530</v>
      </c>
      <c r="E3949" s="43" t="s">
        <v>43</v>
      </c>
      <c r="N3949" s="72"/>
      <c r="O3949" s="76" t="s">
        <v>1722</v>
      </c>
      <c r="P3949" s="77">
        <v>3000001040231</v>
      </c>
      <c r="Q3949" s="77">
        <v>21061</v>
      </c>
      <c r="R3949" s="77"/>
      <c r="S3949" s="78"/>
      <c r="T3949" s="119">
        <v>6</v>
      </c>
    </row>
    <row r="3950" spans="2:20" x14ac:dyDescent="0.25">
      <c r="B3950" s="70">
        <v>217059</v>
      </c>
      <c r="C3950" s="144">
        <v>217061</v>
      </c>
      <c r="D3950" s="144">
        <v>356516</v>
      </c>
      <c r="E3950" s="43" t="s">
        <v>43</v>
      </c>
      <c r="F3950" s="71" t="s">
        <v>1723</v>
      </c>
      <c r="N3950" s="72"/>
      <c r="O3950" s="76" t="s">
        <v>1722</v>
      </c>
      <c r="P3950" s="77">
        <v>3000001040231</v>
      </c>
      <c r="Q3950" s="77">
        <v>21061</v>
      </c>
      <c r="R3950" s="77"/>
      <c r="S3950" s="78"/>
      <c r="T3950" s="119">
        <v>12</v>
      </c>
    </row>
    <row r="3951" spans="2:20" x14ac:dyDescent="0.25">
      <c r="B3951" s="70">
        <v>217128</v>
      </c>
      <c r="C3951" s="144">
        <v>217230</v>
      </c>
      <c r="D3951" s="144">
        <v>356532</v>
      </c>
      <c r="E3951" s="43" t="s">
        <v>46</v>
      </c>
      <c r="N3951" s="72"/>
      <c r="O3951" s="76" t="s">
        <v>1722</v>
      </c>
      <c r="P3951" s="77">
        <v>3000001040231</v>
      </c>
      <c r="Q3951" s="77">
        <v>21061</v>
      </c>
      <c r="R3951" s="77"/>
      <c r="S3951" s="78"/>
      <c r="T3951" s="119">
        <v>6</v>
      </c>
    </row>
    <row r="3952" spans="2:20" x14ac:dyDescent="0.25">
      <c r="B3952" s="70">
        <v>393103</v>
      </c>
      <c r="C3952" s="144">
        <v>393107</v>
      </c>
      <c r="E3952" s="43" t="s">
        <v>46</v>
      </c>
      <c r="N3952" s="72"/>
      <c r="O3952" s="76" t="s">
        <v>1722</v>
      </c>
      <c r="P3952" s="77">
        <v>3000001040231</v>
      </c>
      <c r="Q3952" s="77">
        <v>21061</v>
      </c>
      <c r="R3952" s="77"/>
      <c r="S3952" s="78"/>
      <c r="T3952" s="119">
        <v>8</v>
      </c>
    </row>
    <row r="3953" spans="2:20" x14ac:dyDescent="0.25">
      <c r="B3953" s="70">
        <v>217071</v>
      </c>
      <c r="C3953" s="144">
        <v>217072</v>
      </c>
      <c r="D3953" s="144">
        <v>356519</v>
      </c>
      <c r="E3953" s="43" t="s">
        <v>46</v>
      </c>
      <c r="F3953" s="71" t="s">
        <v>1724</v>
      </c>
      <c r="N3953" s="72"/>
      <c r="O3953" s="76" t="s">
        <v>1722</v>
      </c>
      <c r="P3953" s="77">
        <v>3000001040231</v>
      </c>
      <c r="Q3953" s="77">
        <v>21061</v>
      </c>
      <c r="R3953" s="77"/>
      <c r="S3953" s="78"/>
      <c r="T3953" s="119">
        <v>12</v>
      </c>
    </row>
    <row r="3954" spans="2:20" x14ac:dyDescent="0.25">
      <c r="B3954" s="79">
        <v>217099</v>
      </c>
      <c r="C3954" s="71">
        <v>217101</v>
      </c>
      <c r="D3954" s="71">
        <v>508891</v>
      </c>
      <c r="E3954" s="43" t="s">
        <v>43</v>
      </c>
      <c r="F3954" s="82" t="s">
        <v>1725</v>
      </c>
      <c r="N3954" s="72"/>
      <c r="O3954" s="76" t="s">
        <v>1726</v>
      </c>
      <c r="P3954" s="77" t="s">
        <v>84</v>
      </c>
      <c r="Q3954" s="77"/>
      <c r="R3954" s="77"/>
      <c r="S3954" s="78"/>
      <c r="T3954" s="119">
        <v>12</v>
      </c>
    </row>
    <row r="3955" spans="2:20" x14ac:dyDescent="0.25">
      <c r="B3955" s="70">
        <v>217183</v>
      </c>
      <c r="C3955" s="144">
        <v>217184</v>
      </c>
      <c r="D3955" s="144">
        <v>356506</v>
      </c>
      <c r="E3955" s="43" t="s">
        <v>43</v>
      </c>
      <c r="N3955" s="72"/>
      <c r="O3955" s="76" t="s">
        <v>1727</v>
      </c>
      <c r="P3955" s="77">
        <v>3000001040224</v>
      </c>
      <c r="Q3955" s="77">
        <v>21062</v>
      </c>
      <c r="R3955" s="77"/>
      <c r="S3955" s="78"/>
      <c r="T3955" s="119">
        <v>6</v>
      </c>
    </row>
    <row r="3956" spans="2:20" x14ac:dyDescent="0.25">
      <c r="B3956" s="70">
        <v>217133</v>
      </c>
      <c r="C3956" s="144">
        <v>217134</v>
      </c>
      <c r="D3956" s="144">
        <v>356498</v>
      </c>
      <c r="E3956" s="43" t="s">
        <v>43</v>
      </c>
      <c r="F3956" s="71" t="s">
        <v>1728</v>
      </c>
      <c r="N3956" s="72"/>
      <c r="O3956" s="76" t="s">
        <v>1727</v>
      </c>
      <c r="P3956" s="77">
        <v>3000001040224</v>
      </c>
      <c r="Q3956" s="77">
        <v>21062</v>
      </c>
      <c r="R3956" s="77"/>
      <c r="S3956" s="78"/>
      <c r="T3956" s="119">
        <v>12</v>
      </c>
    </row>
    <row r="3957" spans="2:20" x14ac:dyDescent="0.25">
      <c r="B3957" s="70">
        <v>217188</v>
      </c>
      <c r="C3957" s="144">
        <v>217190</v>
      </c>
      <c r="D3957" s="144">
        <v>356512</v>
      </c>
      <c r="E3957" s="43" t="s">
        <v>43</v>
      </c>
      <c r="N3957" s="72"/>
      <c r="O3957" s="76" t="s">
        <v>1727</v>
      </c>
      <c r="P3957" s="77">
        <v>3000001040224</v>
      </c>
      <c r="Q3957" s="77">
        <v>21062</v>
      </c>
      <c r="R3957" s="77"/>
      <c r="S3957" s="78"/>
      <c r="T3957" s="119">
        <v>6</v>
      </c>
    </row>
    <row r="3958" spans="2:20" x14ac:dyDescent="0.25">
      <c r="B3958" s="70">
        <v>393126</v>
      </c>
      <c r="C3958" s="144">
        <v>393130</v>
      </c>
      <c r="E3958" s="43" t="s">
        <v>43</v>
      </c>
      <c r="N3958" s="72"/>
      <c r="O3958" s="76" t="s">
        <v>1727</v>
      </c>
      <c r="P3958" s="77">
        <v>3000001040224</v>
      </c>
      <c r="Q3958" s="77">
        <v>21062</v>
      </c>
      <c r="R3958" s="77"/>
      <c r="S3958" s="78"/>
      <c r="T3958" s="119">
        <v>8</v>
      </c>
    </row>
    <row r="3959" spans="2:20" x14ac:dyDescent="0.25">
      <c r="B3959" s="70">
        <v>217143</v>
      </c>
      <c r="C3959" s="144">
        <v>217144</v>
      </c>
      <c r="D3959" s="144">
        <v>356501</v>
      </c>
      <c r="E3959" s="43" t="s">
        <v>46</v>
      </c>
      <c r="F3959" s="71" t="s">
        <v>1729</v>
      </c>
      <c r="N3959" s="72"/>
      <c r="O3959" s="76" t="s">
        <v>1727</v>
      </c>
      <c r="P3959" s="77">
        <v>3000001040224</v>
      </c>
      <c r="Q3959" s="77">
        <v>21062</v>
      </c>
      <c r="R3959" s="77"/>
      <c r="S3959" s="78"/>
      <c r="T3959" s="119">
        <v>12</v>
      </c>
    </row>
    <row r="3960" spans="2:20" x14ac:dyDescent="0.25">
      <c r="B3960" s="79">
        <v>217157</v>
      </c>
      <c r="C3960" s="71">
        <v>217158</v>
      </c>
      <c r="D3960" s="71">
        <v>508877</v>
      </c>
      <c r="E3960" s="43" t="s">
        <v>43</v>
      </c>
      <c r="F3960" s="82" t="s">
        <v>1730</v>
      </c>
      <c r="N3960" s="72"/>
      <c r="O3960" s="76" t="s">
        <v>1731</v>
      </c>
      <c r="P3960" s="77" t="s">
        <v>84</v>
      </c>
      <c r="Q3960" s="77"/>
      <c r="R3960" s="77"/>
      <c r="S3960" s="78"/>
      <c r="T3960" s="119">
        <v>12</v>
      </c>
    </row>
    <row r="3961" spans="2:20" x14ac:dyDescent="0.25">
      <c r="B3961" s="70">
        <v>217193</v>
      </c>
      <c r="C3961" s="144">
        <v>217197</v>
      </c>
      <c r="D3961" s="144">
        <v>356473</v>
      </c>
      <c r="E3961" s="43" t="s">
        <v>43</v>
      </c>
      <c r="N3961" s="72"/>
      <c r="O3961" s="76" t="s">
        <v>1732</v>
      </c>
      <c r="P3961" s="77">
        <v>3000001040378</v>
      </c>
      <c r="Q3961" s="77">
        <v>21069</v>
      </c>
      <c r="R3961" s="77"/>
      <c r="S3961" s="78"/>
      <c r="T3961" s="119">
        <v>8</v>
      </c>
    </row>
    <row r="3962" spans="2:20" x14ac:dyDescent="0.25">
      <c r="B3962" s="70">
        <v>217207</v>
      </c>
      <c r="C3962" s="144">
        <v>217208</v>
      </c>
      <c r="D3962" s="144">
        <v>356474</v>
      </c>
      <c r="E3962" s="43" t="s">
        <v>46</v>
      </c>
      <c r="N3962" s="72"/>
      <c r="O3962" s="76" t="s">
        <v>1732</v>
      </c>
      <c r="P3962" s="77">
        <v>3000001040378</v>
      </c>
      <c r="Q3962" s="77">
        <v>21069</v>
      </c>
      <c r="R3962" s="77"/>
      <c r="S3962" s="78"/>
      <c r="T3962" s="119">
        <v>8</v>
      </c>
    </row>
    <row r="3963" spans="2:20" x14ac:dyDescent="0.25">
      <c r="B3963" s="79">
        <v>638931</v>
      </c>
      <c r="C3963" s="71">
        <v>638936</v>
      </c>
      <c r="D3963" s="71"/>
      <c r="E3963" s="43"/>
      <c r="N3963" s="72"/>
      <c r="O3963" s="76"/>
      <c r="P3963" s="77"/>
      <c r="Q3963" s="77"/>
      <c r="R3963" s="77"/>
      <c r="S3963" s="78"/>
      <c r="T3963" s="119">
        <v>8</v>
      </c>
    </row>
    <row r="3964" spans="2:20" x14ac:dyDescent="0.25">
      <c r="B3964" s="70">
        <v>225290</v>
      </c>
      <c r="C3964" s="144">
        <v>225298</v>
      </c>
      <c r="E3964" s="43" t="s">
        <v>43</v>
      </c>
      <c r="N3964" s="72"/>
      <c r="O3964" s="76" t="s">
        <v>1733</v>
      </c>
      <c r="P3964" s="77">
        <v>3000001040255</v>
      </c>
      <c r="Q3964" s="77">
        <v>21063</v>
      </c>
      <c r="R3964" s="77"/>
      <c r="S3964" s="78"/>
      <c r="T3964" s="119">
        <v>5</v>
      </c>
    </row>
    <row r="3965" spans="2:20" x14ac:dyDescent="0.25">
      <c r="B3965" s="70">
        <v>217371</v>
      </c>
      <c r="C3965" s="144">
        <v>217373</v>
      </c>
      <c r="D3965" s="144">
        <v>356486</v>
      </c>
      <c r="E3965" s="43" t="s">
        <v>43</v>
      </c>
      <c r="N3965" s="72"/>
      <c r="O3965" s="76" t="s">
        <v>1733</v>
      </c>
      <c r="P3965" s="77">
        <v>3000001040255</v>
      </c>
      <c r="Q3965" s="77">
        <v>21063</v>
      </c>
      <c r="R3965" s="77"/>
      <c r="S3965" s="78"/>
      <c r="T3965" s="119">
        <v>8</v>
      </c>
    </row>
    <row r="3966" spans="2:20" x14ac:dyDescent="0.25">
      <c r="B3966" s="70">
        <v>217376</v>
      </c>
      <c r="C3966" s="144">
        <v>217381</v>
      </c>
      <c r="D3966" s="144">
        <v>356487</v>
      </c>
      <c r="E3966" s="43" t="s">
        <v>46</v>
      </c>
      <c r="N3966" s="72"/>
      <c r="O3966" s="76" t="s">
        <v>1733</v>
      </c>
      <c r="P3966" s="77">
        <v>3000001040255</v>
      </c>
      <c r="Q3966" s="77">
        <v>21063</v>
      </c>
      <c r="R3966" s="77"/>
      <c r="S3966" s="78"/>
      <c r="T3966" s="119">
        <v>8</v>
      </c>
    </row>
    <row r="3967" spans="2:20" x14ac:dyDescent="0.25">
      <c r="B3967" s="70">
        <v>217471</v>
      </c>
      <c r="C3967" s="144">
        <v>217472</v>
      </c>
      <c r="D3967" s="144">
        <v>508814</v>
      </c>
      <c r="E3967" s="43" t="s">
        <v>46</v>
      </c>
      <c r="N3967" s="72"/>
      <c r="O3967" s="76" t="s">
        <v>1733</v>
      </c>
      <c r="P3967" s="77">
        <v>3000001040255</v>
      </c>
      <c r="Q3967" s="77">
        <v>21063</v>
      </c>
      <c r="R3967" s="77"/>
      <c r="S3967" s="78"/>
      <c r="T3967" s="119">
        <v>10</v>
      </c>
    </row>
    <row r="3968" spans="2:20" x14ac:dyDescent="0.25">
      <c r="B3968" s="70">
        <v>888380</v>
      </c>
      <c r="C3968" s="144">
        <v>888386</v>
      </c>
      <c r="E3968" s="43" t="s">
        <v>46</v>
      </c>
      <c r="N3968" s="72"/>
      <c r="O3968" s="76" t="s">
        <v>1733</v>
      </c>
      <c r="P3968" s="77">
        <v>3000001040255</v>
      </c>
      <c r="Q3968" s="77">
        <v>21063</v>
      </c>
      <c r="R3968" s="77"/>
      <c r="S3968" s="78"/>
      <c r="T3968" s="119">
        <v>12</v>
      </c>
    </row>
    <row r="3969" spans="2:20" x14ac:dyDescent="0.25">
      <c r="B3969" s="79"/>
      <c r="C3969" s="71"/>
      <c r="D3969" s="71"/>
      <c r="E3969" s="43"/>
      <c r="F3969" s="71"/>
      <c r="G3969" s="71"/>
      <c r="H3969" s="71"/>
      <c r="I3969" s="71"/>
      <c r="J3969" s="71"/>
      <c r="K3969" s="71"/>
      <c r="L3969" s="71"/>
      <c r="M3969" s="71"/>
      <c r="N3969" s="72"/>
      <c r="O3969" s="76" t="s">
        <v>1734</v>
      </c>
      <c r="P3969" s="77"/>
      <c r="Q3969" s="77"/>
      <c r="R3969" s="77"/>
      <c r="S3969" s="78"/>
      <c r="T3969" s="119"/>
    </row>
    <row r="3970" spans="2:20" x14ac:dyDescent="0.25">
      <c r="B3970" s="79"/>
      <c r="C3970" s="71"/>
      <c r="D3970" s="71"/>
      <c r="E3970" s="43"/>
      <c r="F3970" s="71"/>
      <c r="G3970" s="71"/>
      <c r="H3970" s="71"/>
      <c r="I3970" s="71"/>
      <c r="J3970" s="71"/>
      <c r="K3970" s="71"/>
      <c r="L3970" s="71"/>
      <c r="M3970" s="71"/>
      <c r="N3970" s="72"/>
      <c r="O3970" s="76" t="s">
        <v>1735</v>
      </c>
      <c r="P3970" s="77"/>
      <c r="Q3970" s="77"/>
      <c r="R3970" s="77"/>
      <c r="S3970" s="78"/>
      <c r="T3970" s="119"/>
    </row>
    <row r="3971" spans="2:20" x14ac:dyDescent="0.25">
      <c r="B3971" s="79">
        <v>811957</v>
      </c>
      <c r="C3971" s="71">
        <v>811949</v>
      </c>
      <c r="D3971" s="71"/>
      <c r="E3971" s="43"/>
      <c r="F3971" s="71"/>
      <c r="G3971" s="71"/>
      <c r="H3971" s="71"/>
      <c r="I3971" s="71"/>
      <c r="J3971" s="71"/>
      <c r="K3971" s="71"/>
      <c r="L3971" s="71"/>
      <c r="M3971" s="71"/>
      <c r="N3971" s="72"/>
      <c r="O3971" s="76" t="s">
        <v>1736</v>
      </c>
      <c r="P3971" s="77">
        <v>3276552411749</v>
      </c>
      <c r="Q3971" s="77"/>
      <c r="R3971" s="77">
        <v>2286</v>
      </c>
      <c r="S3971" s="78"/>
      <c r="T3971" s="119">
        <v>6</v>
      </c>
    </row>
    <row r="3972" spans="2:20" x14ac:dyDescent="0.25">
      <c r="B3972" s="79">
        <v>380844</v>
      </c>
      <c r="E3972" s="43"/>
      <c r="N3972" s="72"/>
      <c r="O3972" s="76" t="s">
        <v>1736</v>
      </c>
      <c r="P3972" s="77">
        <v>3276552411749</v>
      </c>
      <c r="Q3972" s="77"/>
      <c r="R3972" s="77">
        <v>2286</v>
      </c>
      <c r="S3972" s="78"/>
      <c r="T3972" s="119"/>
    </row>
    <row r="3973" spans="2:20" x14ac:dyDescent="0.25">
      <c r="B3973" s="70">
        <v>217480</v>
      </c>
      <c r="C3973" s="71">
        <v>217481</v>
      </c>
      <c r="D3973" s="144">
        <v>356500</v>
      </c>
      <c r="E3973" s="43" t="s">
        <v>43</v>
      </c>
      <c r="N3973" s="72"/>
      <c r="O3973" s="76" t="s">
        <v>1737</v>
      </c>
      <c r="P3973" s="77">
        <v>3276552374433</v>
      </c>
      <c r="Q3973" s="77"/>
      <c r="R3973" s="77"/>
      <c r="S3973" s="78"/>
      <c r="T3973" s="119">
        <v>8</v>
      </c>
    </row>
    <row r="3974" spans="2:20" x14ac:dyDescent="0.25">
      <c r="B3974" s="70">
        <v>217010</v>
      </c>
      <c r="C3974" s="144">
        <v>217014</v>
      </c>
      <c r="D3974" s="144">
        <v>356509</v>
      </c>
      <c r="E3974" s="43" t="s">
        <v>43</v>
      </c>
      <c r="N3974" s="72"/>
      <c r="O3974" s="76" t="s">
        <v>1738</v>
      </c>
      <c r="P3974" s="77">
        <v>3000001040323</v>
      </c>
      <c r="Q3974" s="77">
        <v>21066</v>
      </c>
      <c r="R3974" s="77"/>
      <c r="S3974" s="78"/>
      <c r="T3974" s="119">
        <v>6</v>
      </c>
    </row>
    <row r="3975" spans="2:20" x14ac:dyDescent="0.25">
      <c r="B3975" s="70">
        <v>216907</v>
      </c>
      <c r="C3975" s="144">
        <v>216908</v>
      </c>
      <c r="D3975" s="144">
        <v>356539</v>
      </c>
      <c r="E3975" s="43" t="s">
        <v>43</v>
      </c>
      <c r="N3975" s="72"/>
      <c r="O3975" s="76" t="s">
        <v>1738</v>
      </c>
      <c r="P3975" s="77">
        <v>3000001040323</v>
      </c>
      <c r="Q3975" s="77">
        <v>21066</v>
      </c>
      <c r="R3975" s="77"/>
      <c r="S3975" s="78"/>
      <c r="T3975" s="119">
        <v>12</v>
      </c>
    </row>
    <row r="3976" spans="2:20" x14ac:dyDescent="0.25">
      <c r="B3976" s="70">
        <v>217017</v>
      </c>
      <c r="C3976" s="144">
        <v>217023</v>
      </c>
      <c r="D3976" s="144">
        <v>508930</v>
      </c>
      <c r="E3976" s="43" t="s">
        <v>46</v>
      </c>
      <c r="N3976" s="72"/>
      <c r="O3976" s="76" t="s">
        <v>1738</v>
      </c>
      <c r="P3976" s="77">
        <v>3000001040323</v>
      </c>
      <c r="Q3976" s="77">
        <v>21066</v>
      </c>
      <c r="R3976" s="77"/>
      <c r="S3976" s="78"/>
      <c r="T3976" s="119">
        <v>6</v>
      </c>
    </row>
    <row r="3977" spans="2:20" x14ac:dyDescent="0.25">
      <c r="B3977" s="70">
        <v>217002</v>
      </c>
      <c r="C3977" s="144">
        <v>217003</v>
      </c>
      <c r="D3977" s="144">
        <v>356541</v>
      </c>
      <c r="E3977" s="43" t="s">
        <v>46</v>
      </c>
      <c r="N3977" s="72"/>
      <c r="O3977" s="76" t="s">
        <v>1738</v>
      </c>
      <c r="P3977" s="77">
        <v>3000001040323</v>
      </c>
      <c r="Q3977" s="77">
        <v>21066</v>
      </c>
      <c r="R3977" s="77"/>
      <c r="S3977" s="78"/>
      <c r="T3977" s="119">
        <v>12</v>
      </c>
    </row>
    <row r="3978" spans="2:20" x14ac:dyDescent="0.25">
      <c r="B3978" s="70">
        <v>342105</v>
      </c>
      <c r="C3978" s="144">
        <v>342108</v>
      </c>
      <c r="E3978" s="43" t="s">
        <v>43</v>
      </c>
      <c r="N3978" s="72"/>
      <c r="O3978" s="76" t="s">
        <v>1739</v>
      </c>
      <c r="P3978" s="77" t="s">
        <v>61</v>
      </c>
      <c r="Q3978" s="77"/>
      <c r="R3978" s="77"/>
      <c r="S3978" s="78"/>
      <c r="T3978" s="119">
        <v>8</v>
      </c>
    </row>
    <row r="3979" spans="2:20" x14ac:dyDescent="0.25">
      <c r="B3979" s="70">
        <v>793125</v>
      </c>
      <c r="E3979" s="43" t="s">
        <v>43</v>
      </c>
      <c r="N3979" s="72"/>
      <c r="O3979" s="76" t="s">
        <v>1739</v>
      </c>
      <c r="P3979" s="77" t="s">
        <v>61</v>
      </c>
      <c r="Q3979" s="77"/>
      <c r="R3979" s="77"/>
      <c r="S3979" s="78"/>
      <c r="T3979" s="119">
        <v>10</v>
      </c>
    </row>
    <row r="3980" spans="2:20" x14ac:dyDescent="0.25">
      <c r="B3980" s="70">
        <v>369086</v>
      </c>
      <c r="E3980" s="43" t="s">
        <v>43</v>
      </c>
      <c r="N3980" s="72"/>
      <c r="O3980" s="76" t="s">
        <v>1740</v>
      </c>
      <c r="P3980" s="77" t="s">
        <v>61</v>
      </c>
      <c r="Q3980" s="77"/>
      <c r="R3980" s="77"/>
      <c r="S3980" s="78"/>
      <c r="T3980" s="119">
        <v>1</v>
      </c>
    </row>
    <row r="3981" spans="2:20" x14ac:dyDescent="0.25">
      <c r="B3981" s="70">
        <v>369073</v>
      </c>
      <c r="E3981" s="43" t="s">
        <v>43</v>
      </c>
      <c r="N3981" s="72"/>
      <c r="O3981" s="76" t="s">
        <v>1740</v>
      </c>
      <c r="P3981" s="77" t="s">
        <v>61</v>
      </c>
      <c r="Q3981" s="77"/>
      <c r="R3981" s="77"/>
      <c r="S3981" s="78"/>
      <c r="T3981" s="119">
        <v>1</v>
      </c>
    </row>
    <row r="3982" spans="2:20" x14ac:dyDescent="0.25">
      <c r="B3982" s="70">
        <v>369059</v>
      </c>
      <c r="E3982" s="43" t="s">
        <v>46</v>
      </c>
      <c r="N3982" s="72"/>
      <c r="O3982" s="76" t="s">
        <v>1740</v>
      </c>
      <c r="P3982" s="77" t="s">
        <v>61</v>
      </c>
      <c r="Q3982" s="77"/>
      <c r="R3982" s="77"/>
      <c r="S3982" s="78"/>
      <c r="T3982" s="119">
        <v>1</v>
      </c>
    </row>
    <row r="3983" spans="2:20" x14ac:dyDescent="0.25">
      <c r="B3983" s="70">
        <v>216978</v>
      </c>
      <c r="C3983" s="144">
        <v>216997</v>
      </c>
      <c r="D3983" s="144">
        <v>508981</v>
      </c>
      <c r="E3983" s="43" t="s">
        <v>43</v>
      </c>
      <c r="N3983" s="72"/>
      <c r="O3983" s="76" t="s">
        <v>1741</v>
      </c>
      <c r="P3983" s="77">
        <v>3276557116878</v>
      </c>
      <c r="Q3983" s="77">
        <v>21060</v>
      </c>
      <c r="R3983" s="77">
        <v>2214</v>
      </c>
      <c r="S3983" s="78"/>
      <c r="T3983" s="119">
        <v>6</v>
      </c>
    </row>
    <row r="3984" spans="2:20" x14ac:dyDescent="0.25">
      <c r="B3984" s="70">
        <v>216227</v>
      </c>
      <c r="C3984" s="144">
        <v>216228</v>
      </c>
      <c r="D3984" s="144">
        <v>356529</v>
      </c>
      <c r="E3984" s="43" t="s">
        <v>43</v>
      </c>
      <c r="N3984" s="72"/>
      <c r="O3984" s="76" t="s">
        <v>1741</v>
      </c>
      <c r="P3984" s="77">
        <v>3276557116878</v>
      </c>
      <c r="Q3984" s="77">
        <v>21060</v>
      </c>
      <c r="R3984" s="77">
        <v>2214</v>
      </c>
      <c r="S3984" s="78"/>
      <c r="T3984" s="119">
        <v>12</v>
      </c>
    </row>
    <row r="3985" spans="2:20" x14ac:dyDescent="0.25">
      <c r="B3985" s="70">
        <v>225326</v>
      </c>
      <c r="C3985" s="144">
        <v>225380</v>
      </c>
      <c r="E3985" s="43" t="s">
        <v>43</v>
      </c>
      <c r="N3985" s="72"/>
      <c r="O3985" s="76" t="s">
        <v>1741</v>
      </c>
      <c r="P3985" s="77">
        <v>3276557116878</v>
      </c>
      <c r="Q3985" s="77">
        <v>21060</v>
      </c>
      <c r="R3985" s="77">
        <v>2214</v>
      </c>
      <c r="S3985" s="78"/>
      <c r="T3985" s="119">
        <v>12</v>
      </c>
    </row>
    <row r="3986" spans="2:20" x14ac:dyDescent="0.25">
      <c r="B3986" s="103">
        <v>787365</v>
      </c>
      <c r="C3986" s="104"/>
      <c r="D3986" s="87"/>
      <c r="E3986" s="45" t="s">
        <v>43</v>
      </c>
      <c r="F3986" s="87"/>
      <c r="G3986" s="87"/>
      <c r="H3986" s="87"/>
      <c r="I3986" s="87"/>
      <c r="J3986" s="87"/>
      <c r="K3986" s="87"/>
      <c r="L3986" s="87"/>
      <c r="M3986" s="87"/>
      <c r="N3986" s="88"/>
      <c r="O3986" s="89" t="s">
        <v>1742</v>
      </c>
      <c r="P3986" s="90">
        <v>3276552384678</v>
      </c>
      <c r="Q3986" s="90"/>
      <c r="R3986" s="90"/>
      <c r="S3986" s="91"/>
      <c r="T3986" s="203">
        <v>4</v>
      </c>
    </row>
    <row r="3987" spans="2:20" x14ac:dyDescent="0.25">
      <c r="B3987" s="103">
        <v>26837</v>
      </c>
      <c r="C3987" s="86">
        <v>777796</v>
      </c>
      <c r="D3987" s="86">
        <v>777807</v>
      </c>
      <c r="E3987" s="45" t="s">
        <v>43</v>
      </c>
      <c r="F3987" s="87"/>
      <c r="G3987" s="87"/>
      <c r="H3987" s="87"/>
      <c r="I3987" s="87"/>
      <c r="J3987" s="87"/>
      <c r="K3987" s="87"/>
      <c r="L3987" s="87"/>
      <c r="M3987" s="87"/>
      <c r="N3987" s="88"/>
      <c r="O3987" s="89" t="s">
        <v>1742</v>
      </c>
      <c r="P3987" s="90">
        <v>3276552384678</v>
      </c>
      <c r="Q3987" s="90"/>
      <c r="R3987" s="90"/>
      <c r="S3987" s="91"/>
      <c r="T3987" s="203">
        <v>6</v>
      </c>
    </row>
    <row r="3988" spans="2:20" x14ac:dyDescent="0.25">
      <c r="B3988" s="103">
        <v>216238</v>
      </c>
      <c r="C3988" s="86">
        <v>216239</v>
      </c>
      <c r="D3988" s="86">
        <v>509072</v>
      </c>
      <c r="E3988" s="45" t="s">
        <v>43</v>
      </c>
      <c r="F3988" s="87"/>
      <c r="G3988" s="87"/>
      <c r="H3988" s="87"/>
      <c r="I3988" s="87"/>
      <c r="J3988" s="87"/>
      <c r="K3988" s="87"/>
      <c r="L3988" s="87"/>
      <c r="M3988" s="87"/>
      <c r="N3988" s="88"/>
      <c r="O3988" s="89" t="s">
        <v>1742</v>
      </c>
      <c r="P3988" s="90">
        <v>3276552384678</v>
      </c>
      <c r="Q3988" s="90"/>
      <c r="R3988" s="90"/>
      <c r="S3988" s="91"/>
      <c r="T3988" s="203">
        <v>10</v>
      </c>
    </row>
    <row r="3989" spans="2:20" x14ac:dyDescent="0.25">
      <c r="B3989">
        <v>663486</v>
      </c>
      <c r="C3989" s="59">
        <v>663518</v>
      </c>
      <c r="E3989" s="43" t="s">
        <v>43</v>
      </c>
      <c r="N3989" s="72"/>
      <c r="O3989" s="76" t="s">
        <v>1742</v>
      </c>
      <c r="P3989" s="77">
        <v>3276552384678</v>
      </c>
      <c r="Q3989" s="77"/>
      <c r="R3989" s="77"/>
      <c r="S3989" s="78"/>
      <c r="T3989" s="119">
        <v>4</v>
      </c>
    </row>
    <row r="3990" spans="2:20" x14ac:dyDescent="0.25">
      <c r="B3990" s="79">
        <v>934011</v>
      </c>
      <c r="C3990" s="59">
        <v>660089</v>
      </c>
      <c r="E3990" s="43" t="s">
        <v>43</v>
      </c>
      <c r="N3990" s="72"/>
      <c r="O3990" s="76" t="s">
        <v>1742</v>
      </c>
      <c r="P3990" s="77">
        <v>3276552384678</v>
      </c>
      <c r="Q3990" s="77"/>
      <c r="R3990" s="77"/>
      <c r="S3990" s="78"/>
      <c r="T3990" s="119">
        <v>6</v>
      </c>
    </row>
    <row r="3991" spans="2:20" x14ac:dyDescent="0.25">
      <c r="B3991" s="79">
        <v>216238</v>
      </c>
      <c r="C3991" s="71">
        <v>216239</v>
      </c>
      <c r="D3991" s="71">
        <v>509072</v>
      </c>
      <c r="E3991" s="43" t="s">
        <v>43</v>
      </c>
      <c r="N3991" s="72"/>
      <c r="O3991" s="76" t="s">
        <v>1742</v>
      </c>
      <c r="P3991" s="77">
        <v>3276552384678</v>
      </c>
      <c r="Q3991" s="77"/>
      <c r="R3991" s="77"/>
      <c r="S3991" s="78"/>
      <c r="T3991" s="119">
        <v>10</v>
      </c>
    </row>
    <row r="3992" spans="2:20" x14ac:dyDescent="0.25">
      <c r="B3992" s="70">
        <v>557319</v>
      </c>
      <c r="C3992" s="144">
        <v>557345</v>
      </c>
      <c r="E3992" s="43" t="s">
        <v>43</v>
      </c>
      <c r="N3992" s="72"/>
      <c r="O3992" s="76" t="s">
        <v>1742</v>
      </c>
      <c r="P3992" s="77">
        <v>3276552384678</v>
      </c>
      <c r="Q3992" s="77"/>
      <c r="R3992" s="77"/>
      <c r="S3992" s="78"/>
      <c r="T3992" s="119">
        <v>12</v>
      </c>
    </row>
    <row r="3993" spans="2:20" x14ac:dyDescent="0.25">
      <c r="B3993" s="79">
        <v>359545</v>
      </c>
      <c r="C3993" s="71">
        <v>359547</v>
      </c>
      <c r="D3993" s="71"/>
      <c r="E3993" s="43" t="s">
        <v>46</v>
      </c>
      <c r="F3993" s="71"/>
      <c r="G3993" s="71"/>
      <c r="H3993" s="71"/>
      <c r="I3993" s="71"/>
      <c r="J3993" s="71"/>
      <c r="K3993" s="71"/>
      <c r="L3993" s="71"/>
      <c r="M3993" s="71"/>
      <c r="N3993" s="72"/>
      <c r="O3993" s="76" t="s">
        <v>1742</v>
      </c>
      <c r="P3993" s="77">
        <v>3276552384678</v>
      </c>
      <c r="Q3993" s="77"/>
      <c r="R3993" s="77"/>
      <c r="S3993" s="78"/>
      <c r="T3993" s="119">
        <v>6</v>
      </c>
    </row>
    <row r="3994" spans="2:20" x14ac:dyDescent="0.25">
      <c r="B3994" s="79">
        <v>359553</v>
      </c>
      <c r="C3994" s="71">
        <v>359571</v>
      </c>
      <c r="D3994" s="71"/>
      <c r="E3994" s="43" t="s">
        <v>46</v>
      </c>
      <c r="F3994" s="71"/>
      <c r="G3994" s="71"/>
      <c r="H3994" s="71"/>
      <c r="I3994" s="71"/>
      <c r="J3994" s="71"/>
      <c r="K3994" s="71"/>
      <c r="L3994" s="71"/>
      <c r="M3994" s="71"/>
      <c r="N3994" s="72"/>
      <c r="O3994" s="76" t="s">
        <v>1742</v>
      </c>
      <c r="P3994" s="77">
        <v>3276552384678</v>
      </c>
      <c r="Q3994" s="77"/>
      <c r="R3994" s="77"/>
      <c r="S3994" s="78"/>
      <c r="T3994" s="119">
        <v>12</v>
      </c>
    </row>
    <row r="3995" spans="2:20" x14ac:dyDescent="0.25">
      <c r="B3995" s="70">
        <v>911747</v>
      </c>
      <c r="E3995" s="43" t="s">
        <v>43</v>
      </c>
      <c r="N3995" s="72"/>
      <c r="O3995" s="76" t="s">
        <v>1743</v>
      </c>
      <c r="P3995" s="77" t="s">
        <v>61</v>
      </c>
      <c r="Q3995" s="77"/>
      <c r="R3995" s="77"/>
      <c r="S3995" s="78"/>
      <c r="T3995" s="119">
        <v>6</v>
      </c>
    </row>
    <row r="3996" spans="2:20" x14ac:dyDescent="0.25">
      <c r="B3996" s="79">
        <v>934650</v>
      </c>
      <c r="C3996" s="59">
        <v>934646</v>
      </c>
      <c r="E3996" s="43" t="s">
        <v>46</v>
      </c>
      <c r="N3996" s="72"/>
      <c r="O3996" s="76"/>
      <c r="P3996" s="77"/>
      <c r="Q3996" s="77"/>
      <c r="R3996" s="77"/>
      <c r="S3996" s="78"/>
      <c r="T3996" s="119">
        <v>6</v>
      </c>
    </row>
    <row r="3997" spans="2:20" x14ac:dyDescent="0.25">
      <c r="B3997" s="70">
        <v>794847</v>
      </c>
      <c r="E3997" s="43"/>
      <c r="N3997" s="72"/>
      <c r="O3997" s="76" t="s">
        <v>1744</v>
      </c>
      <c r="P3997" s="77" t="s">
        <v>61</v>
      </c>
      <c r="Q3997" s="77"/>
      <c r="R3997" s="77"/>
      <c r="S3997" s="78"/>
      <c r="T3997" s="119">
        <v>8</v>
      </c>
    </row>
    <row r="3998" spans="2:20" x14ac:dyDescent="0.25">
      <c r="B3998" s="111">
        <v>568019</v>
      </c>
      <c r="C3998" s="71">
        <v>568024</v>
      </c>
      <c r="E3998" s="43" t="s">
        <v>43</v>
      </c>
      <c r="N3998" s="72"/>
      <c r="O3998" s="76" t="s">
        <v>1745</v>
      </c>
      <c r="P3998" s="77"/>
      <c r="Q3998" s="77"/>
      <c r="R3998" s="77"/>
      <c r="S3998" s="78"/>
      <c r="T3998" s="119">
        <v>6</v>
      </c>
    </row>
    <row r="3999" spans="2:20" x14ac:dyDescent="0.25">
      <c r="B3999" s="111">
        <v>568036</v>
      </c>
      <c r="C3999" s="71">
        <v>568045</v>
      </c>
      <c r="D3999" s="71"/>
      <c r="E3999" s="43" t="s">
        <v>43</v>
      </c>
      <c r="F3999" s="71"/>
      <c r="G3999" s="71"/>
      <c r="H3999" s="71"/>
      <c r="I3999" s="71"/>
      <c r="J3999" s="71"/>
      <c r="K3999" s="71"/>
      <c r="L3999" s="71"/>
      <c r="M3999" s="71"/>
      <c r="N3999" s="72"/>
      <c r="O3999" s="76" t="s">
        <v>1745</v>
      </c>
      <c r="P3999" s="77"/>
      <c r="Q3999" s="77"/>
      <c r="R3999" s="77"/>
      <c r="S3999" s="78"/>
      <c r="T3999" s="119">
        <v>8</v>
      </c>
    </row>
    <row r="4000" spans="2:20" x14ac:dyDescent="0.25">
      <c r="B4000" s="111">
        <v>706512</v>
      </c>
      <c r="C4000" s="71">
        <v>706559</v>
      </c>
      <c r="D4000" s="71"/>
      <c r="E4000" s="43" t="s">
        <v>43</v>
      </c>
      <c r="F4000" s="71"/>
      <c r="G4000" s="71"/>
      <c r="H4000" s="71"/>
      <c r="I4000" s="71"/>
      <c r="J4000" s="71"/>
      <c r="K4000" s="71"/>
      <c r="L4000" s="71"/>
      <c r="M4000" s="71"/>
      <c r="N4000" s="72"/>
      <c r="O4000" s="76" t="s">
        <v>1745</v>
      </c>
      <c r="P4000" s="77"/>
      <c r="Q4000" s="77"/>
      <c r="R4000" s="77"/>
      <c r="S4000" s="78"/>
      <c r="T4000" s="119">
        <v>12</v>
      </c>
    </row>
    <row r="4001" spans="2:20" x14ac:dyDescent="0.25">
      <c r="B4001" s="111"/>
      <c r="C4001" s="71"/>
      <c r="D4001" s="71"/>
      <c r="E4001" s="43"/>
      <c r="F4001" s="71"/>
      <c r="G4001" s="71"/>
      <c r="H4001" s="71"/>
      <c r="I4001" s="71"/>
      <c r="J4001" s="71"/>
      <c r="K4001" s="71"/>
      <c r="L4001" s="71"/>
      <c r="M4001" s="71"/>
      <c r="N4001" s="72"/>
      <c r="O4001" s="76" t="s">
        <v>1746</v>
      </c>
      <c r="P4001" s="77"/>
      <c r="Q4001" s="77"/>
      <c r="R4001" s="77"/>
      <c r="S4001" s="78"/>
      <c r="T4001" s="119"/>
    </row>
    <row r="4002" spans="2:20" x14ac:dyDescent="0.25">
      <c r="B4002" s="111"/>
      <c r="C4002" s="71"/>
      <c r="D4002" s="71"/>
      <c r="E4002" s="43"/>
      <c r="F4002" s="71"/>
      <c r="G4002" s="71"/>
      <c r="H4002" s="71"/>
      <c r="I4002" s="71"/>
      <c r="J4002" s="71"/>
      <c r="K4002" s="71"/>
      <c r="L4002" s="71"/>
      <c r="M4002" s="71"/>
      <c r="N4002" s="72"/>
      <c r="O4002" s="76" t="s">
        <v>1747</v>
      </c>
      <c r="P4002" s="77"/>
      <c r="Q4002" s="77"/>
      <c r="R4002" s="77"/>
      <c r="S4002" s="78"/>
      <c r="T4002" s="119"/>
    </row>
    <row r="4003" spans="2:20" x14ac:dyDescent="0.25">
      <c r="B4003" s="111">
        <v>790606</v>
      </c>
      <c r="C4003" s="71">
        <v>790631</v>
      </c>
      <c r="D4003" s="71"/>
      <c r="E4003" s="43" t="s">
        <v>43</v>
      </c>
      <c r="F4003" s="71"/>
      <c r="G4003" s="71"/>
      <c r="H4003" s="71"/>
      <c r="I4003" s="71"/>
      <c r="J4003" s="71"/>
      <c r="K4003" s="71"/>
      <c r="L4003" s="71"/>
      <c r="M4003" s="71"/>
      <c r="N4003" s="72"/>
      <c r="O4003" s="76"/>
      <c r="P4003" s="77"/>
      <c r="Q4003" s="77"/>
      <c r="R4003" s="77"/>
      <c r="S4003" s="78"/>
      <c r="T4003" s="119">
        <v>10</v>
      </c>
    </row>
    <row r="4004" spans="2:20" x14ac:dyDescent="0.25">
      <c r="B4004" s="111">
        <v>790557</v>
      </c>
      <c r="C4004" s="71">
        <v>790579</v>
      </c>
      <c r="D4004" s="71"/>
      <c r="E4004" s="43" t="s">
        <v>43</v>
      </c>
      <c r="F4004" s="71"/>
      <c r="G4004" s="71"/>
      <c r="H4004" s="71"/>
      <c r="I4004" s="71"/>
      <c r="J4004" s="71"/>
      <c r="K4004" s="71"/>
      <c r="L4004" s="71"/>
      <c r="M4004" s="71"/>
      <c r="N4004" s="72"/>
      <c r="O4004" s="76"/>
      <c r="P4004" s="77"/>
      <c r="Q4004" s="77"/>
      <c r="R4004" s="77"/>
      <c r="S4004" s="78"/>
      <c r="T4004" s="119">
        <v>10</v>
      </c>
    </row>
    <row r="4005" spans="2:20" x14ac:dyDescent="0.25">
      <c r="B4005" s="111">
        <v>790649</v>
      </c>
      <c r="C4005" s="71">
        <v>790688</v>
      </c>
      <c r="D4005" s="71"/>
      <c r="E4005" s="43" t="s">
        <v>43</v>
      </c>
      <c r="F4005" s="71"/>
      <c r="G4005" s="71"/>
      <c r="H4005" s="71"/>
      <c r="I4005" s="71"/>
      <c r="J4005" s="71"/>
      <c r="K4005" s="71"/>
      <c r="L4005" s="71"/>
      <c r="M4005" s="71"/>
      <c r="N4005" s="72"/>
      <c r="O4005" s="76"/>
      <c r="P4005" s="77"/>
      <c r="Q4005" s="77"/>
      <c r="R4005" s="77"/>
      <c r="S4005" s="78"/>
      <c r="T4005" s="119">
        <v>10</v>
      </c>
    </row>
    <row r="4006" spans="2:20" x14ac:dyDescent="0.25">
      <c r="B4006" s="111">
        <v>147226</v>
      </c>
      <c r="C4006" s="71">
        <v>147253</v>
      </c>
      <c r="D4006" s="71"/>
      <c r="E4006" s="43" t="s">
        <v>46</v>
      </c>
      <c r="F4006" s="71"/>
      <c r="G4006" s="71"/>
      <c r="H4006" s="71"/>
      <c r="I4006" s="71"/>
      <c r="J4006" s="71"/>
      <c r="K4006" s="71"/>
      <c r="L4006" s="71"/>
      <c r="M4006" s="71"/>
      <c r="N4006" s="72"/>
      <c r="O4006" s="76" t="s">
        <v>1748</v>
      </c>
      <c r="P4006" s="77"/>
      <c r="Q4006" s="77"/>
      <c r="R4006" s="77"/>
      <c r="S4006" s="78"/>
      <c r="T4006" s="119">
        <v>1</v>
      </c>
    </row>
    <row r="4007" spans="2:20" x14ac:dyDescent="0.25">
      <c r="B4007" s="111">
        <v>871878</v>
      </c>
      <c r="C4007" s="71">
        <v>871879</v>
      </c>
      <c r="D4007" s="71"/>
      <c r="E4007" s="43" t="s">
        <v>46</v>
      </c>
      <c r="F4007" s="71"/>
      <c r="G4007" s="71"/>
      <c r="H4007" s="71"/>
      <c r="I4007" s="71"/>
      <c r="J4007" s="71"/>
      <c r="K4007" s="71"/>
      <c r="L4007" s="71"/>
      <c r="M4007" s="71"/>
      <c r="N4007" s="72"/>
      <c r="O4007" s="76"/>
      <c r="P4007" s="77"/>
      <c r="Q4007" s="77"/>
      <c r="R4007" s="77"/>
      <c r="S4007" s="78"/>
      <c r="T4007" s="119">
        <v>1</v>
      </c>
    </row>
    <row r="4008" spans="2:20" x14ac:dyDescent="0.25">
      <c r="B4008" s="79"/>
      <c r="E4008" s="43"/>
      <c r="N4008" s="72"/>
      <c r="O4008" s="76" t="s">
        <v>1749</v>
      </c>
      <c r="P4008" s="77">
        <v>3276552384647</v>
      </c>
      <c r="Q4008" s="77">
        <v>90597</v>
      </c>
      <c r="R4008" s="77"/>
      <c r="S4008" s="78" t="s">
        <v>1750</v>
      </c>
      <c r="T4008" s="119"/>
    </row>
    <row r="4009" spans="2:20" x14ac:dyDescent="0.25">
      <c r="B4009" s="79"/>
      <c r="E4009" s="43"/>
      <c r="N4009" s="72"/>
      <c r="O4009" s="76" t="s">
        <v>1751</v>
      </c>
      <c r="P4009" s="77">
        <v>3276552384654</v>
      </c>
      <c r="Q4009" s="77">
        <v>90600</v>
      </c>
      <c r="R4009" s="77"/>
      <c r="S4009" s="78" t="s">
        <v>1752</v>
      </c>
      <c r="T4009" s="119"/>
    </row>
    <row r="4010" spans="2:20" x14ac:dyDescent="0.25">
      <c r="B4010" s="79"/>
      <c r="E4010" s="43"/>
      <c r="N4010" s="72"/>
      <c r="O4010" s="76" t="s">
        <v>1753</v>
      </c>
      <c r="P4010" s="77">
        <v>3276552384661</v>
      </c>
      <c r="Q4010" s="77">
        <v>90630</v>
      </c>
      <c r="R4010" s="77"/>
      <c r="S4010" s="78"/>
      <c r="T4010" s="119"/>
    </row>
    <row r="4011" spans="2:20" x14ac:dyDescent="0.25">
      <c r="B4011" s="79"/>
      <c r="E4011" s="43"/>
      <c r="N4011" s="72"/>
      <c r="O4011" s="76" t="s">
        <v>1754</v>
      </c>
      <c r="P4011" s="77">
        <v>3276552384685</v>
      </c>
      <c r="Q4011" s="77">
        <v>90596</v>
      </c>
      <c r="R4011" s="77"/>
      <c r="S4011" s="78" t="s">
        <v>1755</v>
      </c>
      <c r="T4011" s="119"/>
    </row>
    <row r="4012" spans="2:20" x14ac:dyDescent="0.25">
      <c r="B4012" s="79"/>
      <c r="E4012" s="43"/>
      <c r="N4012" s="72"/>
      <c r="O4012" s="76" t="s">
        <v>1756</v>
      </c>
      <c r="P4012" s="77">
        <v>3276552384692</v>
      </c>
      <c r="Q4012" s="77">
        <v>90599</v>
      </c>
      <c r="R4012" s="77"/>
      <c r="S4012" s="78" t="s">
        <v>1757</v>
      </c>
      <c r="T4012" s="119"/>
    </row>
    <row r="4013" spans="2:20" x14ac:dyDescent="0.25">
      <c r="B4013" s="79"/>
      <c r="E4013" s="43"/>
      <c r="N4013" s="72"/>
      <c r="O4013" s="76" t="s">
        <v>1758</v>
      </c>
      <c r="P4013" s="77">
        <v>3276552384708</v>
      </c>
      <c r="Q4013" s="77">
        <v>91002</v>
      </c>
      <c r="R4013" s="77"/>
      <c r="S4013" s="78"/>
      <c r="T4013" s="119"/>
    </row>
    <row r="4014" spans="2:20" x14ac:dyDescent="0.25">
      <c r="B4014" s="79"/>
      <c r="E4014" s="43"/>
      <c r="N4014" s="72"/>
      <c r="O4014" s="76" t="s">
        <v>1759</v>
      </c>
      <c r="P4014" s="77">
        <v>3276552384715</v>
      </c>
      <c r="Q4014" s="77">
        <v>90601</v>
      </c>
      <c r="R4014" s="77"/>
      <c r="S4014" s="78" t="s">
        <v>1760</v>
      </c>
      <c r="T4014" s="119"/>
    </row>
    <row r="4015" spans="2:20" x14ac:dyDescent="0.25">
      <c r="B4015" s="79"/>
      <c r="E4015" s="43"/>
      <c r="N4015" s="72"/>
      <c r="O4015" s="76" t="s">
        <v>1761</v>
      </c>
      <c r="P4015" s="77">
        <v>3276552384722</v>
      </c>
      <c r="Q4015" s="77">
        <v>90643</v>
      </c>
      <c r="R4015" s="77"/>
      <c r="S4015" s="78" t="s">
        <v>1762</v>
      </c>
      <c r="T4015" s="119"/>
    </row>
    <row r="4016" spans="2:20" x14ac:dyDescent="0.25">
      <c r="B4016" s="79"/>
      <c r="E4016" s="43"/>
      <c r="N4016" s="72"/>
      <c r="O4016" s="76" t="s">
        <v>1763</v>
      </c>
      <c r="P4016" s="77">
        <v>3276552384739</v>
      </c>
      <c r="Q4016" s="77">
        <v>90598</v>
      </c>
      <c r="R4016" s="77"/>
      <c r="S4016" s="78" t="s">
        <v>1764</v>
      </c>
      <c r="T4016" s="119"/>
    </row>
    <row r="4017" spans="2:20" x14ac:dyDescent="0.25">
      <c r="B4017" s="79"/>
      <c r="E4017" s="43"/>
      <c r="N4017" s="72"/>
      <c r="O4017" s="76" t="s">
        <v>1765</v>
      </c>
      <c r="P4017" s="77">
        <v>3276552398255</v>
      </c>
      <c r="Q4017" s="77">
        <v>91003</v>
      </c>
      <c r="R4017" s="77"/>
      <c r="S4017" s="78"/>
      <c r="T4017" s="119"/>
    </row>
    <row r="4018" spans="2:20" x14ac:dyDescent="0.25">
      <c r="B4018" s="79"/>
      <c r="E4018" s="43"/>
      <c r="N4018" s="72"/>
      <c r="O4018" s="76" t="s">
        <v>1766</v>
      </c>
      <c r="P4018" s="77">
        <v>3276552401856</v>
      </c>
      <c r="Q4018" s="77">
        <v>91004</v>
      </c>
      <c r="R4018" s="77"/>
      <c r="S4018" s="78"/>
      <c r="T4018" s="119"/>
    </row>
    <row r="4019" spans="2:20" x14ac:dyDescent="0.25">
      <c r="B4019" s="79">
        <v>831142</v>
      </c>
      <c r="C4019" s="71">
        <v>831152</v>
      </c>
      <c r="E4019" s="43" t="s">
        <v>43</v>
      </c>
      <c r="N4019" s="72"/>
      <c r="O4019" s="76" t="s">
        <v>1767</v>
      </c>
      <c r="P4019" s="77">
        <v>3276552401863</v>
      </c>
      <c r="Q4019" s="77">
        <v>91005</v>
      </c>
      <c r="R4019" s="77"/>
      <c r="S4019" s="78"/>
      <c r="T4019" s="119">
        <v>1</v>
      </c>
    </row>
    <row r="4020" spans="2:20" x14ac:dyDescent="0.25">
      <c r="B4020" s="83">
        <v>96417</v>
      </c>
      <c r="C4020" s="124">
        <v>96517</v>
      </c>
      <c r="D4020" s="71"/>
      <c r="E4020" s="43" t="s">
        <v>43</v>
      </c>
      <c r="F4020" s="71"/>
      <c r="G4020" s="71"/>
      <c r="H4020" s="71"/>
      <c r="I4020" s="71"/>
      <c r="J4020" s="71"/>
      <c r="K4020" s="71"/>
      <c r="L4020" s="71"/>
      <c r="M4020" s="71"/>
      <c r="N4020" s="72"/>
      <c r="O4020" s="76" t="s">
        <v>1767</v>
      </c>
      <c r="P4020" s="77">
        <v>3276552401863</v>
      </c>
      <c r="Q4020" s="77">
        <v>91005</v>
      </c>
      <c r="R4020" s="77"/>
      <c r="S4020" s="78"/>
      <c r="T4020" s="119">
        <v>1</v>
      </c>
    </row>
    <row r="4021" spans="2:20" x14ac:dyDescent="0.25">
      <c r="B4021" s="70">
        <v>703739</v>
      </c>
      <c r="C4021" s="144">
        <v>703754</v>
      </c>
      <c r="E4021" s="43"/>
      <c r="N4021" s="72"/>
      <c r="O4021" s="76" t="s">
        <v>1768</v>
      </c>
      <c r="P4021" s="77">
        <v>3523680252219</v>
      </c>
      <c r="Q4021" s="77">
        <v>90153</v>
      </c>
      <c r="R4021" s="77"/>
      <c r="S4021" s="78"/>
      <c r="T4021" s="119">
        <v>1</v>
      </c>
    </row>
    <row r="4022" spans="2:20" x14ac:dyDescent="0.25">
      <c r="B4022" s="70">
        <v>598679</v>
      </c>
      <c r="C4022" s="144">
        <v>598685</v>
      </c>
      <c r="E4022" s="43"/>
      <c r="N4022" s="72"/>
      <c r="O4022" s="76" t="s">
        <v>1769</v>
      </c>
      <c r="P4022" s="77">
        <v>3523680248328</v>
      </c>
      <c r="Q4022" s="77">
        <v>90146</v>
      </c>
      <c r="R4022" s="77"/>
      <c r="S4022" s="78">
        <v>2205524</v>
      </c>
      <c r="T4022" s="119">
        <v>1</v>
      </c>
    </row>
    <row r="4023" spans="2:20" x14ac:dyDescent="0.25">
      <c r="B4023" s="70">
        <v>598638</v>
      </c>
      <c r="C4023" s="144">
        <v>598646</v>
      </c>
      <c r="E4023" s="43"/>
      <c r="N4023" s="72"/>
      <c r="O4023" s="76" t="s">
        <v>1770</v>
      </c>
      <c r="P4023" s="77">
        <v>3523680248342</v>
      </c>
      <c r="Q4023" s="77">
        <v>90147</v>
      </c>
      <c r="R4023" s="77"/>
      <c r="S4023" s="78"/>
      <c r="T4023" s="119">
        <v>1</v>
      </c>
    </row>
    <row r="4024" spans="2:20" x14ac:dyDescent="0.25">
      <c r="B4024" s="70">
        <v>598624</v>
      </c>
      <c r="C4024" s="144">
        <v>598630</v>
      </c>
      <c r="E4024" s="43"/>
      <c r="N4024" s="72"/>
      <c r="O4024" s="76" t="s">
        <v>1771</v>
      </c>
      <c r="P4024" s="77">
        <v>3523680248359</v>
      </c>
      <c r="Q4024" s="77">
        <v>90148</v>
      </c>
      <c r="R4024" s="77"/>
      <c r="S4024" s="78"/>
      <c r="T4024" s="119">
        <v>1</v>
      </c>
    </row>
    <row r="4025" spans="2:20" x14ac:dyDescent="0.25">
      <c r="B4025" s="70">
        <v>598757</v>
      </c>
      <c r="C4025" s="144">
        <v>598792</v>
      </c>
      <c r="E4025" s="43"/>
      <c r="N4025" s="72"/>
      <c r="O4025" s="76" t="s">
        <v>1772</v>
      </c>
      <c r="P4025" s="77">
        <v>3523680248397</v>
      </c>
      <c r="Q4025" s="77">
        <v>90149</v>
      </c>
      <c r="R4025" s="77"/>
      <c r="S4025" s="78">
        <v>2205527</v>
      </c>
      <c r="T4025" s="119">
        <v>1</v>
      </c>
    </row>
    <row r="4026" spans="2:20" x14ac:dyDescent="0.25">
      <c r="B4026" s="83">
        <v>96193</v>
      </c>
      <c r="C4026" s="124">
        <v>96218</v>
      </c>
      <c r="D4026" s="71"/>
      <c r="E4026" s="43" t="s">
        <v>43</v>
      </c>
      <c r="F4026" s="71"/>
      <c r="G4026" s="71"/>
      <c r="H4026" s="71"/>
      <c r="I4026" s="71"/>
      <c r="J4026" s="71"/>
      <c r="K4026" s="71"/>
      <c r="L4026" s="71"/>
      <c r="M4026" s="71"/>
      <c r="N4026" s="72"/>
      <c r="O4026" s="76" t="s">
        <v>1773</v>
      </c>
      <c r="P4026" s="77">
        <v>3523680272149</v>
      </c>
      <c r="Q4026" s="77">
        <v>91104</v>
      </c>
      <c r="R4026" s="77"/>
      <c r="S4026" s="78">
        <v>2299688</v>
      </c>
      <c r="T4026" s="119">
        <v>1</v>
      </c>
    </row>
    <row r="4027" spans="2:20" x14ac:dyDescent="0.25">
      <c r="B4027" s="98">
        <v>138955</v>
      </c>
      <c r="C4027" s="82">
        <v>139004</v>
      </c>
      <c r="D4027" s="71"/>
      <c r="E4027" s="43" t="s">
        <v>43</v>
      </c>
      <c r="F4027" s="71"/>
      <c r="G4027" s="71"/>
      <c r="H4027" s="71"/>
      <c r="I4027" s="71"/>
      <c r="J4027" s="71"/>
      <c r="K4027" s="71"/>
      <c r="L4027" s="71"/>
      <c r="M4027" s="71"/>
      <c r="N4027" s="72"/>
      <c r="O4027" s="76" t="s">
        <v>1774</v>
      </c>
      <c r="P4027" s="77">
        <v>3523680272132</v>
      </c>
      <c r="Q4027" s="77">
        <v>91103</v>
      </c>
      <c r="R4027" s="77"/>
      <c r="S4027" s="78">
        <v>2299687</v>
      </c>
      <c r="T4027" s="119">
        <v>1</v>
      </c>
    </row>
    <row r="4028" spans="2:20" x14ac:dyDescent="0.25">
      <c r="B4028" s="98">
        <v>138269</v>
      </c>
      <c r="C4028" s="82">
        <v>138311</v>
      </c>
      <c r="D4028" s="71"/>
      <c r="E4028" s="43" t="s">
        <v>43</v>
      </c>
      <c r="F4028" s="71"/>
      <c r="G4028" s="71"/>
      <c r="H4028" s="71"/>
      <c r="I4028" s="71"/>
      <c r="J4028" s="71"/>
      <c r="K4028" s="71"/>
      <c r="L4028" s="71"/>
      <c r="M4028" s="71"/>
      <c r="N4028" s="72"/>
      <c r="O4028" s="76" t="s">
        <v>1775</v>
      </c>
      <c r="P4028" s="77">
        <v>3523680272156</v>
      </c>
      <c r="Q4028" s="77">
        <v>91109</v>
      </c>
      <c r="R4028" s="77"/>
      <c r="S4028" s="99" t="s">
        <v>1776</v>
      </c>
      <c r="T4028" s="119">
        <v>1</v>
      </c>
    </row>
    <row r="4029" spans="2:20" x14ac:dyDescent="0.25">
      <c r="B4029" s="98">
        <v>195658</v>
      </c>
      <c r="C4029" s="82">
        <v>195659</v>
      </c>
      <c r="D4029" s="71"/>
      <c r="E4029" s="43" t="s">
        <v>43</v>
      </c>
      <c r="F4029" s="71"/>
      <c r="G4029" s="71"/>
      <c r="H4029" s="71"/>
      <c r="I4029" s="71"/>
      <c r="J4029" s="71"/>
      <c r="K4029" s="71"/>
      <c r="L4029" s="71"/>
      <c r="M4029" s="71"/>
      <c r="N4029" s="72"/>
      <c r="O4029" s="76" t="s">
        <v>1777</v>
      </c>
      <c r="P4029" s="77">
        <v>3523680273979</v>
      </c>
      <c r="Q4029" s="77">
        <v>91107</v>
      </c>
      <c r="R4029" s="77"/>
      <c r="S4029" s="99" t="s">
        <v>1778</v>
      </c>
      <c r="T4029" s="119">
        <v>1</v>
      </c>
    </row>
    <row r="4030" spans="2:20" x14ac:dyDescent="0.25">
      <c r="B4030" s="147">
        <v>676102</v>
      </c>
      <c r="C4030" s="132">
        <v>676175</v>
      </c>
      <c r="D4030" s="101"/>
      <c r="E4030" s="46" t="s">
        <v>46</v>
      </c>
      <c r="F4030" s="101"/>
      <c r="G4030" s="101"/>
      <c r="H4030" s="101"/>
      <c r="I4030" s="101"/>
      <c r="J4030" s="101"/>
      <c r="K4030" s="101"/>
      <c r="L4030" s="101"/>
      <c r="M4030" s="101"/>
      <c r="N4030" s="94"/>
      <c r="O4030" s="95"/>
      <c r="P4030" s="96"/>
      <c r="Q4030" s="96"/>
      <c r="R4030" s="96"/>
      <c r="S4030" s="148"/>
      <c r="T4030" s="204">
        <v>2.5</v>
      </c>
    </row>
    <row r="4031" spans="2:20" x14ac:dyDescent="0.25">
      <c r="B4031" s="147">
        <v>932619</v>
      </c>
      <c r="C4031" s="132">
        <v>932761</v>
      </c>
      <c r="D4031" s="101"/>
      <c r="E4031" s="46" t="s">
        <v>43</v>
      </c>
      <c r="F4031" s="101"/>
      <c r="G4031" s="101"/>
      <c r="H4031" s="101"/>
      <c r="I4031" s="101"/>
      <c r="J4031" s="101"/>
      <c r="K4031" s="101"/>
      <c r="L4031" s="101"/>
      <c r="M4031" s="101"/>
      <c r="N4031" s="94"/>
      <c r="O4031" s="95"/>
      <c r="P4031" s="96"/>
      <c r="Q4031" s="96"/>
      <c r="R4031" s="96"/>
      <c r="S4031" s="148"/>
      <c r="T4031" s="204">
        <v>2.5</v>
      </c>
    </row>
    <row r="4032" spans="2:20" x14ac:dyDescent="0.25">
      <c r="B4032" s="147">
        <v>675586</v>
      </c>
      <c r="C4032" s="132">
        <v>675600</v>
      </c>
      <c r="D4032" s="101"/>
      <c r="E4032" s="46" t="s">
        <v>46</v>
      </c>
      <c r="F4032" s="101"/>
      <c r="G4032" s="101"/>
      <c r="H4032" s="101"/>
      <c r="I4032" s="101"/>
      <c r="J4032" s="101"/>
      <c r="K4032" s="101"/>
      <c r="L4032" s="101"/>
      <c r="M4032" s="101"/>
      <c r="N4032" s="94"/>
      <c r="O4032" s="95"/>
      <c r="P4032" s="96"/>
      <c r="Q4032" s="96"/>
      <c r="R4032" s="96"/>
      <c r="S4032" s="148"/>
      <c r="T4032" s="204">
        <v>2.5</v>
      </c>
    </row>
    <row r="4033" spans="2:20" x14ac:dyDescent="0.25">
      <c r="B4033" s="147">
        <v>932764</v>
      </c>
      <c r="C4033" s="132">
        <v>932812</v>
      </c>
      <c r="D4033" s="101"/>
      <c r="E4033" s="46" t="s">
        <v>43</v>
      </c>
      <c r="F4033" s="101"/>
      <c r="G4033" s="101"/>
      <c r="H4033" s="101"/>
      <c r="I4033" s="101"/>
      <c r="J4033" s="101"/>
      <c r="K4033" s="101"/>
      <c r="L4033" s="101"/>
      <c r="M4033" s="101"/>
      <c r="N4033" s="94"/>
      <c r="O4033" s="95"/>
      <c r="P4033" s="96"/>
      <c r="Q4033" s="96"/>
      <c r="R4033" s="96"/>
      <c r="S4033" s="148"/>
      <c r="T4033" s="204">
        <v>2.5</v>
      </c>
    </row>
    <row r="4034" spans="2:20" x14ac:dyDescent="0.25">
      <c r="B4034" s="98">
        <v>885776</v>
      </c>
      <c r="C4034" s="71">
        <v>885777</v>
      </c>
      <c r="D4034" s="71"/>
      <c r="E4034" s="43" t="s">
        <v>43</v>
      </c>
      <c r="F4034" s="71"/>
      <c r="G4034" s="71"/>
      <c r="H4034" s="71"/>
      <c r="I4034" s="71"/>
      <c r="J4034" s="71"/>
      <c r="K4034" s="71"/>
      <c r="L4034" s="71"/>
      <c r="M4034" s="71"/>
      <c r="N4034" s="72"/>
      <c r="O4034" s="76" t="s">
        <v>1779</v>
      </c>
      <c r="P4034" s="77"/>
      <c r="Q4034" s="77"/>
      <c r="R4034" s="77"/>
      <c r="S4034" s="99"/>
      <c r="T4034" s="119">
        <v>6</v>
      </c>
    </row>
    <row r="4035" spans="2:20" x14ac:dyDescent="0.25">
      <c r="B4035" s="98">
        <v>880704</v>
      </c>
      <c r="C4035" s="82">
        <v>880711</v>
      </c>
      <c r="D4035" s="71"/>
      <c r="E4035" s="43" t="s">
        <v>43</v>
      </c>
      <c r="F4035" s="71"/>
      <c r="G4035" s="71"/>
      <c r="H4035" s="71"/>
      <c r="I4035" s="71"/>
      <c r="J4035" s="71"/>
      <c r="K4035" s="71"/>
      <c r="L4035" s="71"/>
      <c r="M4035" s="71"/>
      <c r="N4035" s="72"/>
      <c r="O4035" s="76" t="s">
        <v>1779</v>
      </c>
      <c r="P4035" s="77"/>
      <c r="Q4035" s="77"/>
      <c r="R4035" s="77"/>
      <c r="S4035" s="99"/>
      <c r="T4035" s="119">
        <v>8</v>
      </c>
    </row>
    <row r="4036" spans="2:20" x14ac:dyDescent="0.25">
      <c r="B4036" s="70">
        <v>525605</v>
      </c>
      <c r="C4036" s="144">
        <v>410235</v>
      </c>
      <c r="E4036" s="43" t="s">
        <v>43</v>
      </c>
      <c r="N4036" s="72"/>
      <c r="O4036" s="76" t="s">
        <v>1780</v>
      </c>
      <c r="P4036" s="77">
        <v>3276552705022</v>
      </c>
      <c r="Q4036" s="77"/>
      <c r="R4036" s="77"/>
      <c r="S4036" s="78"/>
      <c r="T4036" s="119">
        <v>6</v>
      </c>
    </row>
    <row r="4037" spans="2:20" x14ac:dyDescent="0.25">
      <c r="B4037" s="70">
        <v>61996</v>
      </c>
      <c r="C4037" s="144">
        <v>62004</v>
      </c>
      <c r="E4037" s="43" t="s">
        <v>43</v>
      </c>
      <c r="N4037" s="72"/>
      <c r="O4037" s="76" t="s">
        <v>1781</v>
      </c>
      <c r="P4037" s="77">
        <v>3276552717766</v>
      </c>
      <c r="Q4037" s="77">
        <v>90483</v>
      </c>
      <c r="R4037" s="77"/>
      <c r="S4037" s="78" t="s">
        <v>1782</v>
      </c>
      <c r="T4037" s="119">
        <v>1</v>
      </c>
    </row>
    <row r="4038" spans="2:20" x14ac:dyDescent="0.25">
      <c r="B4038" s="70">
        <v>788955</v>
      </c>
      <c r="C4038" s="144">
        <v>789230</v>
      </c>
      <c r="E4038" s="43" t="s">
        <v>43</v>
      </c>
      <c r="N4038" s="72"/>
      <c r="O4038" s="76" t="s">
        <v>1783</v>
      </c>
      <c r="P4038" s="77">
        <v>3276552717780</v>
      </c>
      <c r="Q4038" s="77">
        <v>90730</v>
      </c>
      <c r="R4038" s="77"/>
      <c r="S4038" s="78" t="s">
        <v>1784</v>
      </c>
      <c r="T4038" s="119">
        <v>6</v>
      </c>
    </row>
    <row r="4039" spans="2:20" x14ac:dyDescent="0.25">
      <c r="B4039" s="70">
        <v>61904</v>
      </c>
      <c r="C4039" s="144">
        <v>61913</v>
      </c>
      <c r="E4039" s="43" t="s">
        <v>43</v>
      </c>
      <c r="N4039" s="72"/>
      <c r="O4039" s="76" t="s">
        <v>1783</v>
      </c>
      <c r="P4039" s="77">
        <v>3276552717780</v>
      </c>
      <c r="Q4039" s="77">
        <v>90730</v>
      </c>
      <c r="R4039" s="77"/>
      <c r="S4039" s="78" t="s">
        <v>1784</v>
      </c>
      <c r="T4039" s="119">
        <v>12</v>
      </c>
    </row>
    <row r="4040" spans="2:20" x14ac:dyDescent="0.25">
      <c r="B4040" s="70">
        <v>410663</v>
      </c>
      <c r="E4040" s="43" t="s">
        <v>43</v>
      </c>
      <c r="N4040" s="72"/>
      <c r="O4040" s="76" t="s">
        <v>1785</v>
      </c>
      <c r="P4040" s="77">
        <v>3276552686987</v>
      </c>
      <c r="Q4040" s="77"/>
      <c r="R4040" s="77"/>
      <c r="S4040" s="78"/>
      <c r="T4040" s="119">
        <v>6</v>
      </c>
    </row>
    <row r="4041" spans="2:20" x14ac:dyDescent="0.25">
      <c r="B4041" s="70">
        <v>322891</v>
      </c>
      <c r="E4041" s="43" t="s">
        <v>43</v>
      </c>
      <c r="N4041" s="72"/>
      <c r="O4041" s="76" t="s">
        <v>1785</v>
      </c>
      <c r="P4041" s="77">
        <v>3276552686987</v>
      </c>
      <c r="Q4041" s="77"/>
      <c r="R4041" s="77"/>
      <c r="S4041" s="78"/>
      <c r="T4041" s="119">
        <v>8</v>
      </c>
    </row>
    <row r="4042" spans="2:20" x14ac:dyDescent="0.25">
      <c r="B4042" s="70">
        <v>525677</v>
      </c>
      <c r="C4042" s="144">
        <v>410264</v>
      </c>
      <c r="E4042" s="43" t="s">
        <v>43</v>
      </c>
      <c r="N4042" s="72"/>
      <c r="O4042" s="76" t="s">
        <v>1785</v>
      </c>
      <c r="P4042" s="77">
        <v>3276552686987</v>
      </c>
      <c r="Q4042" s="77"/>
      <c r="R4042" s="77"/>
      <c r="S4042" s="78"/>
      <c r="T4042" s="119">
        <v>12</v>
      </c>
    </row>
    <row r="4043" spans="2:20" x14ac:dyDescent="0.25">
      <c r="B4043" s="79">
        <v>16395</v>
      </c>
      <c r="C4043" s="71">
        <v>16403</v>
      </c>
      <c r="E4043" s="43" t="s">
        <v>46</v>
      </c>
      <c r="N4043" s="72"/>
      <c r="O4043" s="76"/>
      <c r="P4043" s="77"/>
      <c r="Q4043" s="77"/>
      <c r="R4043" s="77"/>
      <c r="S4043" s="78"/>
      <c r="T4043" s="119">
        <v>5</v>
      </c>
    </row>
    <row r="4044" spans="2:20" x14ac:dyDescent="0.25">
      <c r="B4044" s="70">
        <v>764977</v>
      </c>
      <c r="C4044" s="144">
        <v>765087</v>
      </c>
      <c r="E4044" s="43" t="s">
        <v>43</v>
      </c>
      <c r="N4044" s="72"/>
      <c r="O4044" s="76" t="s">
        <v>1786</v>
      </c>
      <c r="P4044" s="77">
        <v>3000001042280</v>
      </c>
      <c r="Q4044" s="77">
        <v>90708</v>
      </c>
      <c r="R4044" s="77"/>
      <c r="S4044" s="78" t="s">
        <v>1787</v>
      </c>
      <c r="T4044" s="119">
        <v>6</v>
      </c>
    </row>
    <row r="4045" spans="2:20" x14ac:dyDescent="0.25">
      <c r="B4045" s="70">
        <v>66419</v>
      </c>
      <c r="C4045" s="144">
        <v>66445</v>
      </c>
      <c r="E4045" s="43" t="s">
        <v>43</v>
      </c>
      <c r="N4045" s="72"/>
      <c r="O4045" s="76" t="s">
        <v>1786</v>
      </c>
      <c r="P4045" s="77">
        <v>3000001042280</v>
      </c>
      <c r="Q4045" s="77">
        <v>90708</v>
      </c>
      <c r="R4045" s="77"/>
      <c r="S4045" s="78" t="s">
        <v>1787</v>
      </c>
      <c r="T4045" s="119">
        <v>12</v>
      </c>
    </row>
    <row r="4046" spans="2:20" x14ac:dyDescent="0.25">
      <c r="B4046" s="79">
        <v>525680</v>
      </c>
      <c r="C4046" s="71">
        <v>377013</v>
      </c>
      <c r="E4046" s="43" t="s">
        <v>43</v>
      </c>
      <c r="N4046" s="72"/>
      <c r="O4046" s="76" t="s">
        <v>1788</v>
      </c>
      <c r="P4046" s="77">
        <v>3276552685003</v>
      </c>
      <c r="Q4046" s="77"/>
      <c r="R4046" s="77"/>
      <c r="S4046" s="78"/>
      <c r="T4046" s="119">
        <v>6</v>
      </c>
    </row>
    <row r="4047" spans="2:20" x14ac:dyDescent="0.25">
      <c r="B4047" s="70">
        <v>322887</v>
      </c>
      <c r="E4047" s="43" t="s">
        <v>43</v>
      </c>
      <c r="N4047" s="72"/>
      <c r="O4047" s="76" t="s">
        <v>1788</v>
      </c>
      <c r="P4047" s="77">
        <v>3276552685003</v>
      </c>
      <c r="Q4047" s="77"/>
      <c r="R4047" s="77"/>
      <c r="S4047" s="78"/>
      <c r="T4047" s="119">
        <v>8</v>
      </c>
    </row>
    <row r="4048" spans="2:20" x14ac:dyDescent="0.25">
      <c r="B4048" s="70">
        <v>554618</v>
      </c>
      <c r="C4048" s="144">
        <v>377020</v>
      </c>
      <c r="E4048" s="43" t="s">
        <v>43</v>
      </c>
      <c r="N4048" s="72"/>
      <c r="O4048" s="76" t="s">
        <v>1788</v>
      </c>
      <c r="P4048" s="77">
        <v>3276552685003</v>
      </c>
      <c r="Q4048" s="77"/>
      <c r="R4048" s="77"/>
      <c r="S4048" s="78"/>
      <c r="T4048" s="119">
        <v>12</v>
      </c>
    </row>
    <row r="4049" spans="2:20" x14ac:dyDescent="0.25">
      <c r="B4049" s="70">
        <v>866263</v>
      </c>
      <c r="C4049" s="144">
        <v>866331</v>
      </c>
      <c r="E4049" s="43" t="s">
        <v>43</v>
      </c>
      <c r="N4049" s="72"/>
      <c r="O4049" s="76" t="s">
        <v>1789</v>
      </c>
      <c r="P4049" s="77"/>
      <c r="Q4049" s="77"/>
      <c r="R4049" s="77"/>
      <c r="S4049" s="78"/>
      <c r="T4049" s="119">
        <v>6</v>
      </c>
    </row>
    <row r="4050" spans="2:20" x14ac:dyDescent="0.25">
      <c r="B4050" s="79">
        <v>109626</v>
      </c>
      <c r="C4050" s="71">
        <v>109719</v>
      </c>
      <c r="E4050" s="43" t="s">
        <v>43</v>
      </c>
      <c r="N4050" s="72"/>
      <c r="O4050" s="76" t="s">
        <v>1790</v>
      </c>
      <c r="P4050" s="77"/>
      <c r="Q4050" s="77"/>
      <c r="R4050" s="77"/>
      <c r="S4050" s="78"/>
      <c r="T4050" s="119">
        <v>6</v>
      </c>
    </row>
    <row r="4051" spans="2:20" x14ac:dyDescent="0.25">
      <c r="B4051" s="79">
        <v>679231</v>
      </c>
      <c r="C4051" s="71">
        <v>679237</v>
      </c>
      <c r="E4051" s="43" t="s">
        <v>43</v>
      </c>
      <c r="N4051" s="72"/>
      <c r="O4051" s="76"/>
      <c r="P4051" s="77"/>
      <c r="Q4051" s="77"/>
      <c r="R4051" s="77"/>
      <c r="S4051" s="78"/>
      <c r="T4051" s="119">
        <v>10</v>
      </c>
    </row>
    <row r="4052" spans="2:20" x14ac:dyDescent="0.25">
      <c r="B4052" s="70">
        <v>789289</v>
      </c>
      <c r="C4052" s="144">
        <v>789298</v>
      </c>
      <c r="E4052" s="43" t="s">
        <v>43</v>
      </c>
      <c r="N4052" s="72"/>
      <c r="O4052" s="76" t="s">
        <v>1791</v>
      </c>
      <c r="P4052" s="77">
        <v>3276552717803</v>
      </c>
      <c r="Q4052" s="77">
        <v>90712</v>
      </c>
      <c r="R4052" s="77"/>
      <c r="S4052" s="78" t="s">
        <v>1792</v>
      </c>
      <c r="T4052" s="119">
        <v>6</v>
      </c>
    </row>
    <row r="4053" spans="2:20" x14ac:dyDescent="0.25">
      <c r="B4053" s="70">
        <v>61656</v>
      </c>
      <c r="C4053" s="144">
        <v>61725</v>
      </c>
      <c r="E4053" s="43" t="s">
        <v>43</v>
      </c>
      <c r="N4053" s="72"/>
      <c r="O4053" s="76" t="s">
        <v>1791</v>
      </c>
      <c r="P4053" s="77">
        <v>3276552717803</v>
      </c>
      <c r="Q4053" s="77">
        <v>90712</v>
      </c>
      <c r="R4053" s="77"/>
      <c r="S4053" s="78" t="s">
        <v>1792</v>
      </c>
      <c r="T4053" s="119">
        <v>12</v>
      </c>
    </row>
    <row r="4054" spans="2:20" x14ac:dyDescent="0.25">
      <c r="B4054" s="70">
        <v>525678</v>
      </c>
      <c r="C4054" s="144">
        <v>410268</v>
      </c>
      <c r="E4054" s="43" t="s">
        <v>43</v>
      </c>
      <c r="N4054" s="72"/>
      <c r="O4054" s="76" t="s">
        <v>1793</v>
      </c>
      <c r="P4054" s="77">
        <v>3276552687243</v>
      </c>
      <c r="Q4054" s="77"/>
      <c r="R4054" s="77"/>
      <c r="S4054" s="78"/>
      <c r="T4054" s="119">
        <v>6</v>
      </c>
    </row>
    <row r="4055" spans="2:20" x14ac:dyDescent="0.25">
      <c r="B4055" s="70">
        <v>908372</v>
      </c>
      <c r="E4055" s="43"/>
      <c r="N4055" s="72"/>
      <c r="O4055" s="76" t="s">
        <v>1793</v>
      </c>
      <c r="P4055" s="77">
        <v>3276552687243</v>
      </c>
      <c r="Q4055" s="77"/>
      <c r="R4055" s="77"/>
      <c r="S4055" s="78"/>
      <c r="T4055" s="119">
        <v>8</v>
      </c>
    </row>
    <row r="4056" spans="2:20" x14ac:dyDescent="0.25">
      <c r="B4056" s="70">
        <v>789539</v>
      </c>
      <c r="C4056" s="144">
        <v>789615</v>
      </c>
      <c r="E4056" s="43" t="s">
        <v>43</v>
      </c>
      <c r="N4056" s="72"/>
      <c r="O4056" s="76" t="s">
        <v>1794</v>
      </c>
      <c r="P4056" s="77">
        <v>3276552717827</v>
      </c>
      <c r="Q4056" s="77">
        <v>90713</v>
      </c>
      <c r="R4056" s="77"/>
      <c r="S4056" s="78" t="s">
        <v>1795</v>
      </c>
      <c r="T4056" s="119">
        <v>6</v>
      </c>
    </row>
    <row r="4057" spans="2:20" x14ac:dyDescent="0.25">
      <c r="B4057" s="70">
        <v>61472</v>
      </c>
      <c r="C4057" s="144">
        <v>61518</v>
      </c>
      <c r="E4057" s="43" t="s">
        <v>43</v>
      </c>
      <c r="N4057" s="72"/>
      <c r="O4057" s="76" t="s">
        <v>1794</v>
      </c>
      <c r="P4057" s="77">
        <v>3276552717827</v>
      </c>
      <c r="Q4057" s="77">
        <v>90713</v>
      </c>
      <c r="R4057" s="77"/>
      <c r="S4057" s="78" t="s">
        <v>1795</v>
      </c>
      <c r="T4057" s="119">
        <v>12</v>
      </c>
    </row>
    <row r="4058" spans="2:20" x14ac:dyDescent="0.25">
      <c r="B4058" s="70">
        <v>81302</v>
      </c>
      <c r="C4058" s="144">
        <v>81325</v>
      </c>
      <c r="E4058" s="43" t="s">
        <v>43</v>
      </c>
      <c r="N4058" s="72"/>
      <c r="O4058" s="76"/>
      <c r="P4058" s="77"/>
      <c r="Q4058" s="77"/>
      <c r="R4058" s="77"/>
      <c r="S4058" s="78"/>
      <c r="T4058" s="119">
        <v>6</v>
      </c>
    </row>
    <row r="4059" spans="2:20" x14ac:dyDescent="0.25">
      <c r="B4059" s="70">
        <v>295023</v>
      </c>
      <c r="E4059" s="43" t="s">
        <v>43</v>
      </c>
      <c r="N4059" s="72"/>
      <c r="O4059" s="76" t="s">
        <v>1796</v>
      </c>
      <c r="P4059" s="77">
        <v>3276552704742</v>
      </c>
      <c r="Q4059" s="77"/>
      <c r="R4059" s="77"/>
      <c r="S4059" s="78"/>
      <c r="T4059" s="119">
        <v>6</v>
      </c>
    </row>
    <row r="4060" spans="2:20" x14ac:dyDescent="0.25">
      <c r="B4060" s="79">
        <v>535849</v>
      </c>
      <c r="C4060" s="71">
        <v>535864</v>
      </c>
      <c r="D4060" s="71"/>
      <c r="E4060" s="43" t="s">
        <v>43</v>
      </c>
      <c r="F4060" s="71"/>
      <c r="G4060" s="71"/>
      <c r="H4060" s="71"/>
      <c r="I4060" s="71"/>
      <c r="J4060" s="71"/>
      <c r="K4060" s="71"/>
      <c r="L4060" s="71"/>
      <c r="M4060" s="71"/>
      <c r="N4060" s="72"/>
      <c r="O4060" s="76" t="s">
        <v>1797</v>
      </c>
      <c r="P4060" s="77" t="s">
        <v>84</v>
      </c>
      <c r="Q4060" s="77"/>
      <c r="R4060" s="77"/>
      <c r="S4060" s="78"/>
      <c r="T4060" s="119">
        <v>6</v>
      </c>
    </row>
    <row r="4061" spans="2:20" x14ac:dyDescent="0.25">
      <c r="B4061" s="79">
        <v>785904</v>
      </c>
      <c r="C4061" s="71">
        <v>785917</v>
      </c>
      <c r="E4061" s="43" t="s">
        <v>43</v>
      </c>
      <c r="N4061" s="72"/>
      <c r="O4061" s="76" t="s">
        <v>1797</v>
      </c>
      <c r="P4061" s="77" t="s">
        <v>84</v>
      </c>
      <c r="Q4061" s="77"/>
      <c r="R4061" s="77"/>
      <c r="S4061" s="78"/>
      <c r="T4061" s="119">
        <v>10</v>
      </c>
    </row>
    <row r="4062" spans="2:20" x14ac:dyDescent="0.25">
      <c r="B4062" s="79">
        <v>530101</v>
      </c>
      <c r="C4062" s="71">
        <v>530105</v>
      </c>
      <c r="D4062" s="71"/>
      <c r="E4062" s="43" t="s">
        <v>46</v>
      </c>
      <c r="F4062" s="71"/>
      <c r="G4062" s="71"/>
      <c r="H4062" s="71"/>
      <c r="I4062" s="71"/>
      <c r="J4062" s="71"/>
      <c r="K4062" s="71"/>
      <c r="L4062" s="71"/>
      <c r="M4062" s="71"/>
      <c r="N4062" s="72"/>
      <c r="O4062" s="76" t="s">
        <v>1797</v>
      </c>
      <c r="P4062" s="77" t="s">
        <v>84</v>
      </c>
      <c r="Q4062" s="77"/>
      <c r="R4062" s="77"/>
      <c r="S4062" s="78"/>
      <c r="T4062" s="119">
        <v>6</v>
      </c>
    </row>
    <row r="4063" spans="2:20" x14ac:dyDescent="0.25">
      <c r="B4063" s="79">
        <v>785969</v>
      </c>
      <c r="C4063" s="71">
        <v>786015</v>
      </c>
      <c r="E4063" s="43" t="s">
        <v>46</v>
      </c>
      <c r="N4063" s="72"/>
      <c r="O4063" s="76" t="s">
        <v>1797</v>
      </c>
      <c r="P4063" s="77" t="s">
        <v>84</v>
      </c>
      <c r="Q4063" s="77"/>
      <c r="R4063" s="77"/>
      <c r="S4063" s="78"/>
      <c r="T4063" s="119">
        <v>10</v>
      </c>
    </row>
    <row r="4064" spans="2:20" x14ac:dyDescent="0.25">
      <c r="B4064" s="70">
        <v>967984</v>
      </c>
      <c r="C4064" s="144">
        <v>967986</v>
      </c>
      <c r="E4064" s="43" t="s">
        <v>43</v>
      </c>
      <c r="N4064" s="72"/>
      <c r="O4064" s="76" t="s">
        <v>1798</v>
      </c>
      <c r="P4064" s="77" t="s">
        <v>61</v>
      </c>
      <c r="Q4064" s="77"/>
      <c r="R4064" s="77"/>
      <c r="S4064" s="78"/>
      <c r="T4064" s="119">
        <v>6</v>
      </c>
    </row>
    <row r="4065" spans="2:20" x14ac:dyDescent="0.25">
      <c r="B4065" s="79">
        <v>146805</v>
      </c>
      <c r="C4065" s="71">
        <v>146821</v>
      </c>
      <c r="E4065" s="43" t="s">
        <v>43</v>
      </c>
      <c r="N4065" s="72"/>
      <c r="O4065" s="76" t="s">
        <v>1799</v>
      </c>
      <c r="P4065" s="77"/>
      <c r="Q4065" s="77"/>
      <c r="R4065" s="77"/>
      <c r="S4065" s="78"/>
      <c r="T4065" s="119">
        <v>6</v>
      </c>
    </row>
    <row r="4066" spans="2:20" x14ac:dyDescent="0.25">
      <c r="B4066" s="79">
        <v>62141</v>
      </c>
      <c r="C4066" s="71">
        <v>62176</v>
      </c>
      <c r="E4066" s="43" t="s">
        <v>43</v>
      </c>
      <c r="N4066" s="72"/>
      <c r="O4066" s="76" t="s">
        <v>1800</v>
      </c>
      <c r="P4066" s="77">
        <v>3276552684655</v>
      </c>
      <c r="Q4066" s="77">
        <v>90475</v>
      </c>
      <c r="R4066" s="77"/>
      <c r="S4066" s="78" t="s">
        <v>1801</v>
      </c>
      <c r="T4066" s="119">
        <v>1</v>
      </c>
    </row>
    <row r="4067" spans="2:20" x14ac:dyDescent="0.25">
      <c r="B4067" s="79"/>
      <c r="E4067" s="43"/>
      <c r="N4067" s="72"/>
      <c r="O4067" s="76" t="s">
        <v>1802</v>
      </c>
      <c r="P4067" s="77">
        <v>3276552684662</v>
      </c>
      <c r="Q4067" s="77">
        <v>90482</v>
      </c>
      <c r="R4067" s="77"/>
      <c r="S4067" s="78" t="s">
        <v>1803</v>
      </c>
      <c r="T4067" s="119"/>
    </row>
    <row r="4068" spans="2:20" x14ac:dyDescent="0.25">
      <c r="B4068" s="79"/>
      <c r="E4068" s="43"/>
      <c r="N4068" s="72"/>
      <c r="O4068" s="76" t="s">
        <v>1804</v>
      </c>
      <c r="P4068" s="77">
        <v>3276552684679</v>
      </c>
      <c r="Q4068" s="77">
        <v>90738</v>
      </c>
      <c r="R4068" s="77"/>
      <c r="S4068" s="78" t="s">
        <v>1805</v>
      </c>
      <c r="T4068" s="119"/>
    </row>
    <row r="4069" spans="2:20" x14ac:dyDescent="0.25">
      <c r="B4069" s="83">
        <v>88219</v>
      </c>
      <c r="C4069" s="124">
        <v>88223</v>
      </c>
      <c r="E4069" s="43" t="s">
        <v>46</v>
      </c>
      <c r="N4069" s="72"/>
      <c r="O4069" s="76" t="s">
        <v>1806</v>
      </c>
      <c r="P4069" s="77"/>
      <c r="Q4069" s="77"/>
      <c r="R4069" s="77"/>
      <c r="S4069" s="78"/>
      <c r="T4069" s="119">
        <v>8</v>
      </c>
    </row>
    <row r="4070" spans="2:20" x14ac:dyDescent="0.25">
      <c r="B4070" s="98">
        <v>362189</v>
      </c>
      <c r="C4070" s="82">
        <v>362190</v>
      </c>
      <c r="E4070" s="43" t="s">
        <v>43</v>
      </c>
      <c r="N4070" s="72"/>
      <c r="O4070" s="76" t="s">
        <v>1807</v>
      </c>
      <c r="P4070" s="77"/>
      <c r="Q4070" s="77"/>
      <c r="R4070" s="77"/>
      <c r="S4070" s="78"/>
      <c r="T4070" s="119">
        <v>6</v>
      </c>
    </row>
    <row r="4071" spans="2:20" x14ac:dyDescent="0.25">
      <c r="B4071" s="98">
        <v>593550</v>
      </c>
      <c r="C4071" s="82">
        <v>593604</v>
      </c>
      <c r="E4071" s="43" t="s">
        <v>43</v>
      </c>
      <c r="N4071" s="72"/>
      <c r="O4071" s="76" t="s">
        <v>1807</v>
      </c>
      <c r="P4071" s="77"/>
      <c r="Q4071" s="77"/>
      <c r="R4071" s="77"/>
      <c r="S4071" s="78"/>
      <c r="T4071" s="119">
        <v>8</v>
      </c>
    </row>
    <row r="4072" spans="2:20" x14ac:dyDescent="0.25">
      <c r="B4072" s="98">
        <v>957652</v>
      </c>
      <c r="C4072" s="82">
        <v>957654</v>
      </c>
      <c r="E4072" s="43"/>
      <c r="N4072" s="72"/>
      <c r="O4072" s="76"/>
      <c r="P4072" s="77"/>
      <c r="Q4072" s="77"/>
      <c r="R4072" s="77"/>
      <c r="S4072" s="78"/>
      <c r="T4072" s="119"/>
    </row>
    <row r="4073" spans="2:20" x14ac:dyDescent="0.25">
      <c r="B4073" s="98">
        <v>882256</v>
      </c>
      <c r="C4073" s="82">
        <v>882259</v>
      </c>
      <c r="E4073" s="43"/>
      <c r="N4073" s="72"/>
      <c r="O4073" s="76"/>
      <c r="P4073" s="77"/>
      <c r="Q4073" s="77"/>
      <c r="R4073" s="77"/>
      <c r="S4073" s="78"/>
      <c r="T4073" s="119">
        <v>8</v>
      </c>
    </row>
    <row r="4074" spans="2:20" x14ac:dyDescent="0.25">
      <c r="B4074" s="98">
        <v>794428</v>
      </c>
      <c r="C4074" s="82">
        <v>924621</v>
      </c>
      <c r="E4074" s="43" t="s">
        <v>43</v>
      </c>
      <c r="N4074" s="72"/>
      <c r="O4074" s="76"/>
      <c r="P4074" s="77"/>
      <c r="Q4074" s="77"/>
      <c r="R4074" s="77"/>
      <c r="S4074" s="78"/>
      <c r="T4074" s="119">
        <v>6</v>
      </c>
    </row>
    <row r="4075" spans="2:20" x14ac:dyDescent="0.25">
      <c r="B4075" s="98">
        <v>582901</v>
      </c>
      <c r="C4075" s="82">
        <v>582912</v>
      </c>
      <c r="E4075" s="43" t="s">
        <v>43</v>
      </c>
      <c r="N4075" s="72"/>
      <c r="O4075" s="76" t="s">
        <v>1808</v>
      </c>
      <c r="P4075" s="77">
        <v>3276552413842</v>
      </c>
      <c r="Q4075" s="77">
        <v>20386</v>
      </c>
      <c r="R4075" s="77"/>
      <c r="S4075" s="78">
        <v>200561</v>
      </c>
      <c r="T4075" s="119">
        <v>3.5</v>
      </c>
    </row>
    <row r="4076" spans="2:20" x14ac:dyDescent="0.25">
      <c r="B4076" s="70">
        <v>674802</v>
      </c>
      <c r="C4076" s="144">
        <v>674803</v>
      </c>
      <c r="E4076" s="43" t="s">
        <v>43</v>
      </c>
      <c r="N4076" s="72"/>
      <c r="O4076" s="76" t="s">
        <v>1808</v>
      </c>
      <c r="P4076" s="77">
        <v>3276552413842</v>
      </c>
      <c r="Q4076" s="77">
        <v>20386</v>
      </c>
      <c r="R4076" s="77"/>
      <c r="S4076" s="78">
        <v>200561</v>
      </c>
      <c r="T4076" s="119">
        <v>4</v>
      </c>
    </row>
    <row r="4077" spans="2:20" x14ac:dyDescent="0.25">
      <c r="B4077" s="70">
        <v>559094</v>
      </c>
      <c r="C4077" s="144">
        <v>559091</v>
      </c>
      <c r="E4077" s="43" t="s">
        <v>43</v>
      </c>
      <c r="N4077" s="72"/>
      <c r="O4077" s="76" t="s">
        <v>1808</v>
      </c>
      <c r="P4077" s="77">
        <v>3276552413842</v>
      </c>
      <c r="Q4077" s="77">
        <v>20386</v>
      </c>
      <c r="R4077" s="77"/>
      <c r="S4077" s="78" t="s">
        <v>1809</v>
      </c>
      <c r="T4077" s="119">
        <v>7</v>
      </c>
    </row>
    <row r="4078" spans="2:20" x14ac:dyDescent="0.25">
      <c r="B4078" s="79">
        <v>582705</v>
      </c>
      <c r="C4078" s="71">
        <v>582717</v>
      </c>
      <c r="E4078" s="43" t="s">
        <v>43</v>
      </c>
      <c r="N4078" s="72"/>
      <c r="O4078" s="76" t="s">
        <v>1810</v>
      </c>
      <c r="P4078" s="77">
        <v>3276552413859</v>
      </c>
      <c r="Q4078" s="77">
        <v>20392</v>
      </c>
      <c r="R4078" s="77"/>
      <c r="S4078" s="78">
        <v>200571</v>
      </c>
      <c r="T4078" s="119">
        <v>3.5</v>
      </c>
    </row>
    <row r="4079" spans="2:20" x14ac:dyDescent="0.25">
      <c r="B4079" s="79">
        <v>22838</v>
      </c>
      <c r="C4079" s="71">
        <v>22806</v>
      </c>
      <c r="D4079" s="239">
        <v>22806</v>
      </c>
      <c r="E4079" s="43"/>
      <c r="N4079" s="72"/>
      <c r="O4079" s="76" t="s">
        <v>1811</v>
      </c>
      <c r="P4079" s="77">
        <v>3276556965033</v>
      </c>
      <c r="Q4079" s="77">
        <v>9269</v>
      </c>
      <c r="R4079" s="77"/>
      <c r="S4079" s="78">
        <v>2411889</v>
      </c>
      <c r="T4079" s="119"/>
    </row>
    <row r="4080" spans="2:20" x14ac:dyDescent="0.25">
      <c r="B4080" s="70">
        <v>391901</v>
      </c>
      <c r="C4080" s="124">
        <v>778016</v>
      </c>
      <c r="D4080" s="144">
        <v>778074</v>
      </c>
      <c r="E4080" s="43" t="s">
        <v>43</v>
      </c>
      <c r="N4080" s="72"/>
      <c r="O4080" s="76" t="s">
        <v>1810</v>
      </c>
      <c r="P4080" s="77">
        <v>3276552413859</v>
      </c>
      <c r="Q4080" s="77">
        <v>20392</v>
      </c>
      <c r="R4080" s="77"/>
      <c r="S4080" s="78">
        <v>200571</v>
      </c>
      <c r="T4080" s="119">
        <v>4</v>
      </c>
    </row>
    <row r="4081" spans="2:20" x14ac:dyDescent="0.25">
      <c r="B4081" s="70">
        <v>200280</v>
      </c>
      <c r="C4081" s="124">
        <v>200281</v>
      </c>
      <c r="D4081" s="144">
        <v>509340</v>
      </c>
      <c r="E4081" s="43" t="s">
        <v>43</v>
      </c>
      <c r="N4081" s="72"/>
      <c r="O4081" s="76" t="s">
        <v>1810</v>
      </c>
      <c r="P4081" s="77">
        <v>3276552413859</v>
      </c>
      <c r="Q4081" s="77">
        <v>20392</v>
      </c>
      <c r="R4081" s="77"/>
      <c r="S4081" s="78" t="s">
        <v>1812</v>
      </c>
      <c r="T4081" s="119">
        <v>6</v>
      </c>
    </row>
    <row r="4082" spans="2:20" x14ac:dyDescent="0.25">
      <c r="B4082" s="70">
        <v>133172</v>
      </c>
      <c r="C4082" s="82">
        <v>911465</v>
      </c>
      <c r="E4082" s="43" t="s">
        <v>43</v>
      </c>
      <c r="N4082" s="72"/>
      <c r="O4082" s="76" t="s">
        <v>1810</v>
      </c>
      <c r="P4082" s="77">
        <v>3276552413859</v>
      </c>
      <c r="Q4082" s="77">
        <v>20392</v>
      </c>
      <c r="R4082" s="77"/>
      <c r="S4082" s="78" t="s">
        <v>1812</v>
      </c>
      <c r="T4082" s="119">
        <v>7</v>
      </c>
    </row>
    <row r="4083" spans="2:20" x14ac:dyDescent="0.25">
      <c r="B4083" s="79">
        <v>582942</v>
      </c>
      <c r="C4083" s="82">
        <v>582943</v>
      </c>
      <c r="E4083" s="43" t="s">
        <v>43</v>
      </c>
      <c r="N4083" s="72"/>
      <c r="O4083" s="76" t="s">
        <v>1813</v>
      </c>
      <c r="P4083" s="77">
        <v>3276552413774</v>
      </c>
      <c r="Q4083" s="77">
        <v>20380</v>
      </c>
      <c r="R4083" s="77"/>
      <c r="S4083" s="78">
        <v>200552</v>
      </c>
      <c r="T4083" s="119">
        <v>3.5</v>
      </c>
    </row>
    <row r="4084" spans="2:20" x14ac:dyDescent="0.25">
      <c r="B4084" s="70">
        <v>563299</v>
      </c>
      <c r="C4084" s="124">
        <v>563300</v>
      </c>
      <c r="E4084" s="43" t="s">
        <v>43</v>
      </c>
      <c r="N4084" s="72"/>
      <c r="O4084" s="76" t="s">
        <v>1813</v>
      </c>
      <c r="P4084" s="77">
        <v>3276552413774</v>
      </c>
      <c r="Q4084" s="77">
        <v>20380</v>
      </c>
      <c r="R4084" s="77"/>
      <c r="S4084" s="78">
        <v>200552</v>
      </c>
      <c r="T4084" s="119">
        <v>3.5</v>
      </c>
    </row>
    <row r="4085" spans="2:20" x14ac:dyDescent="0.25">
      <c r="B4085" s="70">
        <v>558249</v>
      </c>
      <c r="C4085" s="144">
        <v>558140</v>
      </c>
      <c r="E4085" s="43" t="s">
        <v>43</v>
      </c>
      <c r="N4085" s="72"/>
      <c r="O4085" s="76" t="s">
        <v>1813</v>
      </c>
      <c r="P4085" s="77">
        <v>3276552413774</v>
      </c>
      <c r="Q4085" s="77">
        <v>20380</v>
      </c>
      <c r="R4085" s="77"/>
      <c r="S4085" s="78" t="s">
        <v>1814</v>
      </c>
      <c r="T4085" s="119">
        <v>7</v>
      </c>
    </row>
    <row r="4086" spans="2:20" x14ac:dyDescent="0.25">
      <c r="B4086" s="70">
        <v>313638</v>
      </c>
      <c r="C4086" s="144">
        <v>313640</v>
      </c>
      <c r="E4086" s="43" t="s">
        <v>43</v>
      </c>
      <c r="N4086" s="72"/>
      <c r="O4086" s="76" t="s">
        <v>1815</v>
      </c>
      <c r="P4086" s="77">
        <v>3276555851580</v>
      </c>
      <c r="Q4086" s="77">
        <v>20381</v>
      </c>
      <c r="R4086" s="77"/>
      <c r="S4086" s="78" t="s">
        <v>1816</v>
      </c>
      <c r="T4086" s="119">
        <v>3</v>
      </c>
    </row>
    <row r="4087" spans="2:20" x14ac:dyDescent="0.25">
      <c r="B4087" s="70">
        <v>557363</v>
      </c>
      <c r="C4087" s="144">
        <v>557310</v>
      </c>
      <c r="E4087" s="43" t="s">
        <v>43</v>
      </c>
      <c r="N4087" s="72"/>
      <c r="O4087" s="76" t="s">
        <v>1815</v>
      </c>
      <c r="P4087" s="77">
        <v>3276555851580</v>
      </c>
      <c r="Q4087" s="77">
        <v>20381</v>
      </c>
      <c r="R4087" s="77"/>
      <c r="S4087" s="78" t="s">
        <v>1816</v>
      </c>
      <c r="T4087" s="119">
        <v>3</v>
      </c>
    </row>
    <row r="4088" spans="2:20" x14ac:dyDescent="0.25">
      <c r="B4088" s="79">
        <v>939107</v>
      </c>
      <c r="C4088" s="71">
        <v>939222</v>
      </c>
      <c r="E4088" s="43" t="s">
        <v>43</v>
      </c>
      <c r="N4088" s="72"/>
      <c r="O4088" s="76" t="s">
        <v>1815</v>
      </c>
      <c r="P4088" s="77">
        <v>3276555851580</v>
      </c>
      <c r="Q4088" s="77">
        <v>20381</v>
      </c>
      <c r="R4088" s="77"/>
      <c r="S4088" s="78" t="s">
        <v>1816</v>
      </c>
      <c r="T4088" s="119">
        <v>3.5</v>
      </c>
    </row>
    <row r="4089" spans="2:20" x14ac:dyDescent="0.25">
      <c r="B4089" s="70">
        <v>989193</v>
      </c>
      <c r="C4089" s="71">
        <v>911852</v>
      </c>
      <c r="E4089" s="43" t="s">
        <v>43</v>
      </c>
      <c r="N4089" s="72"/>
      <c r="O4089" s="76" t="s">
        <v>1815</v>
      </c>
      <c r="P4089" s="77">
        <v>3276555851580</v>
      </c>
      <c r="Q4089" s="77">
        <v>20381</v>
      </c>
      <c r="R4089" s="77"/>
      <c r="S4089" s="78" t="s">
        <v>1816</v>
      </c>
      <c r="T4089" s="119">
        <v>4</v>
      </c>
    </row>
    <row r="4090" spans="2:20" x14ac:dyDescent="0.25">
      <c r="B4090" s="70">
        <v>995969</v>
      </c>
      <c r="C4090" s="144">
        <v>995972</v>
      </c>
      <c r="E4090" s="43" t="s">
        <v>43</v>
      </c>
      <c r="N4090" s="72"/>
      <c r="O4090" s="76" t="s">
        <v>1815</v>
      </c>
      <c r="P4090" s="77">
        <v>3276555851580</v>
      </c>
      <c r="Q4090" s="77">
        <v>20381</v>
      </c>
      <c r="R4090" s="77"/>
      <c r="S4090" s="78" t="s">
        <v>1816</v>
      </c>
      <c r="T4090" s="119">
        <v>3.5</v>
      </c>
    </row>
    <row r="4091" spans="2:20" x14ac:dyDescent="0.25">
      <c r="B4091" s="70">
        <v>730667</v>
      </c>
      <c r="C4091" s="144">
        <v>730687</v>
      </c>
      <c r="E4091" s="43"/>
      <c r="N4091" s="72"/>
      <c r="O4091" s="76" t="s">
        <v>1815</v>
      </c>
      <c r="P4091" s="77">
        <v>3276555851580</v>
      </c>
      <c r="Q4091" s="77">
        <v>20381</v>
      </c>
      <c r="R4091" s="77"/>
      <c r="S4091" s="78" t="s">
        <v>1816</v>
      </c>
      <c r="T4091" s="119">
        <v>4</v>
      </c>
    </row>
    <row r="4092" spans="2:20" x14ac:dyDescent="0.25">
      <c r="B4092" s="79">
        <v>963110</v>
      </c>
      <c r="C4092" s="71">
        <v>963112</v>
      </c>
      <c r="E4092" s="43" t="s">
        <v>43</v>
      </c>
      <c r="N4092" s="72"/>
      <c r="O4092" s="76" t="s">
        <v>1815</v>
      </c>
      <c r="P4092" s="77">
        <v>3276555851581</v>
      </c>
      <c r="Q4092" s="77">
        <v>20381</v>
      </c>
      <c r="R4092" s="77"/>
      <c r="S4092" s="78">
        <v>200553</v>
      </c>
      <c r="T4092" s="119">
        <v>5</v>
      </c>
    </row>
    <row r="4093" spans="2:20" x14ac:dyDescent="0.25">
      <c r="B4093" s="79"/>
      <c r="C4093" s="71"/>
      <c r="E4093" s="43"/>
      <c r="N4093" s="72"/>
      <c r="O4093" s="76"/>
      <c r="P4093" s="77"/>
      <c r="Q4093" s="77"/>
      <c r="R4093" s="77"/>
      <c r="S4093" s="78"/>
      <c r="T4093" s="119"/>
    </row>
    <row r="4094" spans="2:20" x14ac:dyDescent="0.25">
      <c r="B4094" s="70">
        <v>145364</v>
      </c>
      <c r="C4094" s="144">
        <v>145367</v>
      </c>
      <c r="D4094" s="144">
        <v>509364</v>
      </c>
      <c r="E4094" s="43" t="s">
        <v>43</v>
      </c>
      <c r="N4094" s="72"/>
      <c r="O4094" s="76" t="s">
        <v>1817</v>
      </c>
      <c r="P4094" s="77" t="s">
        <v>61</v>
      </c>
      <c r="Q4094" s="77"/>
      <c r="R4094" s="77"/>
      <c r="S4094" s="78"/>
      <c r="T4094" s="119">
        <v>10</v>
      </c>
    </row>
    <row r="4095" spans="2:20" x14ac:dyDescent="0.25">
      <c r="B4095" s="79">
        <v>302593</v>
      </c>
      <c r="C4095" s="71">
        <v>302905</v>
      </c>
      <c r="D4095" s="71"/>
      <c r="E4095" s="43"/>
      <c r="F4095" s="71"/>
      <c r="G4095" s="71"/>
      <c r="H4095" s="71"/>
      <c r="I4095" s="71"/>
      <c r="J4095" s="71"/>
      <c r="K4095" s="71"/>
      <c r="L4095" s="71"/>
      <c r="M4095" s="71"/>
      <c r="N4095" s="72"/>
      <c r="O4095" s="76" t="s">
        <v>1818</v>
      </c>
      <c r="P4095" s="77">
        <v>3523680275584</v>
      </c>
      <c r="Q4095" s="77">
        <v>20406</v>
      </c>
      <c r="R4095" s="77"/>
      <c r="S4095" s="78">
        <v>2206015</v>
      </c>
      <c r="T4095" s="119">
        <v>3.5</v>
      </c>
    </row>
    <row r="4096" spans="2:20" x14ac:dyDescent="0.25">
      <c r="B4096" s="79">
        <v>582847</v>
      </c>
      <c r="C4096" s="71">
        <v>582882</v>
      </c>
      <c r="D4096" s="71"/>
      <c r="E4096" s="43" t="s">
        <v>43</v>
      </c>
      <c r="F4096" s="71"/>
      <c r="G4096" s="71"/>
      <c r="H4096" s="71"/>
      <c r="I4096" s="71"/>
      <c r="J4096" s="71"/>
      <c r="K4096" s="71"/>
      <c r="L4096" s="71"/>
      <c r="M4096" s="71"/>
      <c r="N4096" s="72"/>
      <c r="O4096" s="76" t="s">
        <v>1819</v>
      </c>
      <c r="P4096" s="77">
        <v>3523680321601</v>
      </c>
      <c r="Q4096" s="77">
        <v>20411</v>
      </c>
      <c r="R4096" s="77"/>
      <c r="S4096" s="99" t="s">
        <v>1820</v>
      </c>
      <c r="T4096" s="119"/>
    </row>
    <row r="4097" spans="2:20" x14ac:dyDescent="0.25">
      <c r="B4097" s="79">
        <v>168117</v>
      </c>
      <c r="C4097" s="71">
        <v>168118</v>
      </c>
      <c r="D4097" s="71"/>
      <c r="E4097" s="43" t="s">
        <v>43</v>
      </c>
      <c r="F4097" s="71"/>
      <c r="G4097" s="71"/>
      <c r="H4097" s="71"/>
      <c r="I4097" s="71"/>
      <c r="J4097" s="71"/>
      <c r="K4097" s="71"/>
      <c r="L4097" s="71"/>
      <c r="M4097" s="71"/>
      <c r="N4097" s="72"/>
      <c r="O4097" s="76" t="s">
        <v>1819</v>
      </c>
      <c r="P4097" s="77">
        <v>3523680321601</v>
      </c>
      <c r="Q4097" s="77">
        <v>20411</v>
      </c>
      <c r="R4097" s="77"/>
      <c r="S4097" s="99" t="s">
        <v>1820</v>
      </c>
      <c r="T4097" s="119">
        <v>3.5</v>
      </c>
    </row>
    <row r="4098" spans="2:20" x14ac:dyDescent="0.25">
      <c r="B4098" s="70">
        <v>557792</v>
      </c>
      <c r="C4098" s="144">
        <v>557791</v>
      </c>
      <c r="E4098" s="43" t="s">
        <v>43</v>
      </c>
      <c r="N4098" s="72"/>
      <c r="O4098" s="76" t="s">
        <v>1821</v>
      </c>
      <c r="P4098" s="77">
        <v>3000000040812</v>
      </c>
      <c r="Q4098" s="77">
        <v>20597</v>
      </c>
      <c r="R4098" s="77"/>
      <c r="S4098" s="99" t="s">
        <v>1822</v>
      </c>
      <c r="T4098" s="119">
        <v>4</v>
      </c>
    </row>
    <row r="4099" spans="2:20" x14ac:dyDescent="0.25">
      <c r="B4099" s="79">
        <v>631083</v>
      </c>
      <c r="C4099" s="71">
        <v>631118</v>
      </c>
      <c r="E4099" s="43" t="s">
        <v>46</v>
      </c>
      <c r="N4099" s="72"/>
      <c r="O4099" s="76" t="s">
        <v>1821</v>
      </c>
      <c r="P4099" s="77">
        <v>3000000040812</v>
      </c>
      <c r="Q4099" s="77">
        <v>20597</v>
      </c>
      <c r="R4099" s="77"/>
      <c r="S4099" s="99" t="s">
        <v>1822</v>
      </c>
      <c r="T4099" s="119">
        <v>4</v>
      </c>
    </row>
    <row r="4100" spans="2:20" x14ac:dyDescent="0.25">
      <c r="B4100" s="79">
        <v>631212</v>
      </c>
      <c r="C4100" s="71">
        <v>631213</v>
      </c>
      <c r="E4100" s="43" t="s">
        <v>47</v>
      </c>
      <c r="N4100" s="72"/>
      <c r="O4100" s="76" t="s">
        <v>1821</v>
      </c>
      <c r="P4100" s="77">
        <v>3000000040812</v>
      </c>
      <c r="Q4100" s="77">
        <v>20597</v>
      </c>
      <c r="R4100" s="77"/>
      <c r="S4100" s="99" t="s">
        <v>1822</v>
      </c>
      <c r="T4100" s="119">
        <v>4</v>
      </c>
    </row>
    <row r="4101" spans="2:20" x14ac:dyDescent="0.25">
      <c r="B4101" s="70">
        <v>535467</v>
      </c>
      <c r="E4101" s="43" t="s">
        <v>43</v>
      </c>
      <c r="N4101" s="72"/>
      <c r="O4101" s="76" t="s">
        <v>1823</v>
      </c>
      <c r="P4101" s="77">
        <v>3276552413873</v>
      </c>
      <c r="Q4101" s="77">
        <v>20559</v>
      </c>
      <c r="R4101" s="77"/>
      <c r="S4101" s="78" t="s">
        <v>1824</v>
      </c>
      <c r="T4101" s="119">
        <v>4</v>
      </c>
    </row>
    <row r="4102" spans="2:20" x14ac:dyDescent="0.25">
      <c r="B4102" s="79">
        <v>631820</v>
      </c>
      <c r="C4102" s="71">
        <v>631979</v>
      </c>
      <c r="E4102" s="43" t="s">
        <v>46</v>
      </c>
      <c r="N4102" s="72"/>
      <c r="O4102" s="76" t="s">
        <v>1823</v>
      </c>
      <c r="P4102" s="77">
        <v>3276552413873</v>
      </c>
      <c r="Q4102" s="77">
        <v>20559</v>
      </c>
      <c r="R4102" s="77"/>
      <c r="S4102" s="78" t="s">
        <v>1824</v>
      </c>
      <c r="T4102" s="119">
        <v>4</v>
      </c>
    </row>
    <row r="4103" spans="2:20" x14ac:dyDescent="0.25">
      <c r="B4103" s="79">
        <v>631872</v>
      </c>
      <c r="C4103" s="71">
        <v>631975</v>
      </c>
      <c r="E4103" s="43" t="s">
        <v>47</v>
      </c>
      <c r="N4103" s="72"/>
      <c r="O4103" s="76" t="s">
        <v>1823</v>
      </c>
      <c r="P4103" s="77">
        <v>3276552413873</v>
      </c>
      <c r="Q4103" s="77">
        <v>20559</v>
      </c>
      <c r="R4103" s="77"/>
      <c r="S4103" s="78" t="s">
        <v>1824</v>
      </c>
      <c r="T4103" s="119">
        <v>4</v>
      </c>
    </row>
    <row r="4104" spans="2:20" x14ac:dyDescent="0.25">
      <c r="B4104" s="79">
        <v>168222</v>
      </c>
      <c r="C4104" s="71">
        <v>168320</v>
      </c>
      <c r="E4104" s="43" t="s">
        <v>43</v>
      </c>
      <c r="N4104" s="72"/>
      <c r="O4104" s="76" t="s">
        <v>1825</v>
      </c>
      <c r="P4104" s="77">
        <v>3523680321595</v>
      </c>
      <c r="Q4104" s="77">
        <v>22126</v>
      </c>
      <c r="R4104" s="77"/>
      <c r="S4104" s="78">
        <v>2205987</v>
      </c>
      <c r="T4104" s="119">
        <v>4</v>
      </c>
    </row>
    <row r="4105" spans="2:20" x14ac:dyDescent="0.25">
      <c r="B4105" s="70">
        <v>885299</v>
      </c>
      <c r="C4105" s="144">
        <v>885309</v>
      </c>
      <c r="E4105" s="43" t="s">
        <v>43</v>
      </c>
      <c r="N4105" s="72"/>
      <c r="O4105" s="76" t="s">
        <v>1826</v>
      </c>
      <c r="P4105" s="77">
        <v>3523680241541</v>
      </c>
      <c r="Q4105" s="77">
        <v>20719</v>
      </c>
      <c r="R4105" s="77"/>
      <c r="S4105" s="99" t="s">
        <v>1827</v>
      </c>
      <c r="T4105" s="119">
        <v>4</v>
      </c>
    </row>
    <row r="4106" spans="2:20" x14ac:dyDescent="0.25">
      <c r="B4106" s="79">
        <v>850431</v>
      </c>
      <c r="C4106" s="71">
        <v>850433</v>
      </c>
      <c r="E4106" s="43" t="s">
        <v>43</v>
      </c>
      <c r="N4106" s="72"/>
      <c r="O4106" s="76" t="s">
        <v>1826</v>
      </c>
      <c r="P4106" s="77">
        <v>3523680241541</v>
      </c>
      <c r="Q4106" s="77">
        <v>20719</v>
      </c>
      <c r="R4106" s="77"/>
      <c r="S4106" s="99" t="s">
        <v>1827</v>
      </c>
      <c r="T4106" s="119">
        <v>4</v>
      </c>
    </row>
    <row r="4107" spans="2:20" x14ac:dyDescent="0.25">
      <c r="B4107" s="79">
        <v>630568</v>
      </c>
      <c r="C4107" s="71">
        <v>630604</v>
      </c>
      <c r="E4107" s="43" t="s">
        <v>46</v>
      </c>
      <c r="N4107" s="72"/>
      <c r="O4107" s="76" t="s">
        <v>1826</v>
      </c>
      <c r="P4107" s="77">
        <v>3523680241541</v>
      </c>
      <c r="Q4107" s="77">
        <v>20719</v>
      </c>
      <c r="R4107" s="77"/>
      <c r="S4107" s="99" t="s">
        <v>1827</v>
      </c>
      <c r="T4107" s="119">
        <v>4</v>
      </c>
    </row>
    <row r="4108" spans="2:20" x14ac:dyDescent="0.25">
      <c r="B4108" s="79">
        <v>630709</v>
      </c>
      <c r="C4108" s="71">
        <v>630740</v>
      </c>
      <c r="E4108" s="43" t="s">
        <v>47</v>
      </c>
      <c r="N4108" s="72"/>
      <c r="O4108" s="76" t="s">
        <v>1826</v>
      </c>
      <c r="P4108" s="77">
        <v>3523680241541</v>
      </c>
      <c r="Q4108" s="77">
        <v>20719</v>
      </c>
      <c r="R4108" s="77"/>
      <c r="S4108" s="99" t="s">
        <v>1827</v>
      </c>
      <c r="T4108" s="119">
        <v>4</v>
      </c>
    </row>
    <row r="4109" spans="2:20" x14ac:dyDescent="0.25">
      <c r="B4109" s="70">
        <v>535033</v>
      </c>
      <c r="C4109" s="144">
        <v>535064</v>
      </c>
      <c r="E4109" s="43" t="s">
        <v>43</v>
      </c>
      <c r="N4109" s="72"/>
      <c r="O4109" s="76" t="s">
        <v>1828</v>
      </c>
      <c r="P4109" s="77">
        <v>3523680244870</v>
      </c>
      <c r="Q4109" s="77">
        <v>20560</v>
      </c>
      <c r="R4109" s="77"/>
      <c r="S4109" s="78" t="s">
        <v>1829</v>
      </c>
      <c r="T4109" s="119">
        <v>4</v>
      </c>
    </row>
    <row r="4110" spans="2:20" x14ac:dyDescent="0.25">
      <c r="B4110" s="70">
        <v>534225</v>
      </c>
      <c r="C4110" s="144">
        <v>534356</v>
      </c>
      <c r="E4110" s="43" t="s">
        <v>43</v>
      </c>
      <c r="N4110" s="72"/>
      <c r="O4110" s="76" t="s">
        <v>1831</v>
      </c>
      <c r="P4110" s="77">
        <v>3523680243255</v>
      </c>
      <c r="Q4110" s="77">
        <v>20561</v>
      </c>
      <c r="R4110" s="77"/>
      <c r="S4110" s="99" t="s">
        <v>1832</v>
      </c>
      <c r="T4110" s="119">
        <v>4</v>
      </c>
    </row>
    <row r="4111" spans="2:20" x14ac:dyDescent="0.25">
      <c r="B4111" s="79">
        <v>629601</v>
      </c>
      <c r="C4111" s="71">
        <v>629748</v>
      </c>
      <c r="E4111" s="43" t="s">
        <v>46</v>
      </c>
      <c r="N4111" s="72"/>
      <c r="O4111" s="76" t="s">
        <v>1831</v>
      </c>
      <c r="P4111" s="77">
        <v>3523680243255</v>
      </c>
      <c r="Q4111" s="77">
        <v>20561</v>
      </c>
      <c r="R4111" s="77"/>
      <c r="S4111" s="99" t="s">
        <v>1832</v>
      </c>
      <c r="T4111" s="119">
        <v>4</v>
      </c>
    </row>
    <row r="4112" spans="2:20" x14ac:dyDescent="0.25">
      <c r="B4112" s="79">
        <v>629958</v>
      </c>
      <c r="C4112" s="71">
        <v>629961</v>
      </c>
      <c r="E4112" s="43" t="s">
        <v>47</v>
      </c>
      <c r="N4112" s="72"/>
      <c r="O4112" s="76" t="s">
        <v>1831</v>
      </c>
      <c r="P4112" s="77">
        <v>3523680243255</v>
      </c>
      <c r="Q4112" s="77">
        <v>20561</v>
      </c>
      <c r="R4112" s="77"/>
      <c r="S4112" s="99" t="s">
        <v>1832</v>
      </c>
      <c r="T4112" s="119">
        <v>4</v>
      </c>
    </row>
    <row r="4113" spans="2:20" x14ac:dyDescent="0.25">
      <c r="B4113" s="70">
        <v>778243</v>
      </c>
      <c r="C4113" s="144">
        <v>778245</v>
      </c>
      <c r="E4113" s="43" t="s">
        <v>43</v>
      </c>
      <c r="N4113" s="72"/>
      <c r="O4113" s="76" t="s">
        <v>1833</v>
      </c>
      <c r="P4113" s="77">
        <v>3276558438566</v>
      </c>
      <c r="Q4113" s="77">
        <v>20383</v>
      </c>
      <c r="R4113" s="77"/>
      <c r="S4113" s="78" t="s">
        <v>1834</v>
      </c>
      <c r="T4113" s="119">
        <v>3.5</v>
      </c>
    </row>
    <row r="4114" spans="2:20" x14ac:dyDescent="0.25">
      <c r="B4114" s="70">
        <v>912173</v>
      </c>
      <c r="C4114" s="144">
        <v>912174</v>
      </c>
      <c r="E4114" s="43" t="s">
        <v>43</v>
      </c>
      <c r="N4114" s="72"/>
      <c r="O4114" s="76" t="s">
        <v>1833</v>
      </c>
      <c r="P4114" s="77">
        <v>3276558438566</v>
      </c>
      <c r="Q4114" s="77">
        <v>20383</v>
      </c>
      <c r="R4114" s="77"/>
      <c r="S4114" s="78" t="s">
        <v>1834</v>
      </c>
      <c r="T4114" s="119">
        <v>3</v>
      </c>
    </row>
    <row r="4115" spans="2:20" x14ac:dyDescent="0.25">
      <c r="B4115" s="70">
        <v>912171</v>
      </c>
      <c r="C4115" s="144">
        <v>912172</v>
      </c>
      <c r="E4115" s="43" t="s">
        <v>46</v>
      </c>
      <c r="N4115" s="72"/>
      <c r="O4115" s="76" t="s">
        <v>1833</v>
      </c>
      <c r="P4115" s="77">
        <v>3276558438566</v>
      </c>
      <c r="Q4115" s="77">
        <v>20383</v>
      </c>
      <c r="R4115" s="77"/>
      <c r="S4115" s="78" t="s">
        <v>1834</v>
      </c>
      <c r="T4115" s="119">
        <v>3</v>
      </c>
    </row>
    <row r="4116" spans="2:20" x14ac:dyDescent="0.25">
      <c r="B4116" s="70">
        <v>912150</v>
      </c>
      <c r="C4116" s="144">
        <v>912151</v>
      </c>
      <c r="E4116" s="43" t="s">
        <v>47</v>
      </c>
      <c r="N4116" s="72"/>
      <c r="O4116" s="76" t="s">
        <v>1833</v>
      </c>
      <c r="P4116" s="77">
        <v>3276558438566</v>
      </c>
      <c r="Q4116" s="77">
        <v>20383</v>
      </c>
      <c r="R4116" s="77"/>
      <c r="S4116" s="78" t="s">
        <v>1834</v>
      </c>
      <c r="T4116" s="119">
        <v>3</v>
      </c>
    </row>
    <row r="4117" spans="2:20" x14ac:dyDescent="0.25">
      <c r="B4117" s="79">
        <v>158992</v>
      </c>
      <c r="C4117" s="71">
        <v>158997</v>
      </c>
      <c r="E4117" s="43" t="s">
        <v>43</v>
      </c>
      <c r="N4117" s="72"/>
      <c r="O4117" s="76" t="s">
        <v>1835</v>
      </c>
      <c r="P4117" s="77">
        <v>3523680320741</v>
      </c>
      <c r="Q4117" s="77">
        <v>22124</v>
      </c>
      <c r="R4117" s="77"/>
      <c r="S4117" s="78">
        <v>2206031</v>
      </c>
      <c r="T4117" s="119">
        <v>3</v>
      </c>
    </row>
    <row r="4118" spans="2:20" x14ac:dyDescent="0.25">
      <c r="B4118" s="70">
        <v>145308</v>
      </c>
      <c r="C4118" s="144">
        <v>145309</v>
      </c>
      <c r="D4118" s="144">
        <v>509716</v>
      </c>
      <c r="E4118" s="43" t="s">
        <v>43</v>
      </c>
      <c r="N4118" s="72"/>
      <c r="O4118" s="76" t="s">
        <v>1836</v>
      </c>
      <c r="P4118" s="77">
        <v>3000000040751</v>
      </c>
      <c r="Q4118" s="77">
        <v>20384</v>
      </c>
      <c r="R4118" s="77"/>
      <c r="S4118" s="78" t="s">
        <v>1837</v>
      </c>
      <c r="T4118" s="119">
        <v>3</v>
      </c>
    </row>
    <row r="4119" spans="2:20" x14ac:dyDescent="0.25">
      <c r="B4119" s="79">
        <v>869821</v>
      </c>
      <c r="C4119" s="71">
        <v>869790</v>
      </c>
      <c r="D4119" s="71"/>
      <c r="E4119" s="43" t="s">
        <v>43</v>
      </c>
      <c r="N4119" s="72"/>
      <c r="O4119" s="76" t="s">
        <v>1836</v>
      </c>
      <c r="P4119" s="77">
        <v>3000000040751</v>
      </c>
      <c r="Q4119" s="77">
        <v>20384</v>
      </c>
      <c r="R4119" s="77"/>
      <c r="S4119" s="78" t="s">
        <v>1837</v>
      </c>
      <c r="T4119" s="119">
        <v>3.5</v>
      </c>
    </row>
    <row r="4120" spans="2:20" x14ac:dyDescent="0.25">
      <c r="B4120" s="70">
        <v>464147</v>
      </c>
      <c r="C4120" s="144">
        <v>464148</v>
      </c>
      <c r="D4120" s="144">
        <v>509740</v>
      </c>
      <c r="E4120" s="43" t="s">
        <v>47</v>
      </c>
      <c r="N4120" s="72"/>
      <c r="O4120" s="76" t="s">
        <v>1836</v>
      </c>
      <c r="P4120" s="77">
        <v>3000000040751</v>
      </c>
      <c r="Q4120" s="77">
        <v>20384</v>
      </c>
      <c r="R4120" s="77"/>
      <c r="S4120" s="78" t="s">
        <v>1837</v>
      </c>
      <c r="T4120" s="119">
        <v>3</v>
      </c>
    </row>
    <row r="4121" spans="2:20" x14ac:dyDescent="0.25">
      <c r="B4121" s="70">
        <v>902722</v>
      </c>
      <c r="C4121" s="144">
        <v>902741</v>
      </c>
      <c r="E4121" s="43" t="s">
        <v>43</v>
      </c>
      <c r="N4121" s="72"/>
      <c r="O4121" s="76" t="s">
        <v>1830</v>
      </c>
      <c r="P4121" s="77">
        <v>3276552414306</v>
      </c>
      <c r="Q4121" s="77">
        <v>20382</v>
      </c>
      <c r="R4121" s="77"/>
      <c r="S4121" s="78" t="s">
        <v>1838</v>
      </c>
      <c r="T4121" s="119">
        <v>3</v>
      </c>
    </row>
    <row r="4122" spans="2:20" x14ac:dyDescent="0.25">
      <c r="B4122" s="70">
        <v>473813</v>
      </c>
      <c r="C4122" s="144">
        <v>473814</v>
      </c>
      <c r="E4122" s="43" t="s">
        <v>43</v>
      </c>
      <c r="N4122" s="72"/>
      <c r="O4122" s="76" t="s">
        <v>1830</v>
      </c>
      <c r="P4122" s="77">
        <v>3276552414306</v>
      </c>
      <c r="Q4122" s="77">
        <v>20382</v>
      </c>
      <c r="R4122" s="77"/>
      <c r="S4122" s="78" t="s">
        <v>1838</v>
      </c>
      <c r="T4122" s="119">
        <v>4</v>
      </c>
    </row>
    <row r="4123" spans="2:20" x14ac:dyDescent="0.25">
      <c r="B4123" s="70">
        <v>641347</v>
      </c>
      <c r="C4123" s="144">
        <v>404824</v>
      </c>
      <c r="E4123" s="43" t="s">
        <v>43</v>
      </c>
      <c r="N4123" s="72"/>
      <c r="O4123" s="76" t="s">
        <v>1830</v>
      </c>
      <c r="P4123" s="77">
        <v>3276552414306</v>
      </c>
      <c r="Q4123" s="77">
        <v>20382</v>
      </c>
      <c r="R4123" s="77"/>
      <c r="S4123" s="78" t="s">
        <v>1838</v>
      </c>
      <c r="T4123" s="119">
        <v>3</v>
      </c>
    </row>
    <row r="4124" spans="2:20" x14ac:dyDescent="0.25">
      <c r="B4124" s="79">
        <v>631484</v>
      </c>
      <c r="C4124" s="71">
        <v>631514</v>
      </c>
      <c r="E4124" s="43" t="s">
        <v>46</v>
      </c>
      <c r="N4124" s="72"/>
      <c r="O4124" s="76" t="s">
        <v>1830</v>
      </c>
      <c r="P4124" s="77">
        <v>3276552414306</v>
      </c>
      <c r="Q4124" s="77">
        <v>20382</v>
      </c>
      <c r="R4124" s="77"/>
      <c r="S4124" s="78" t="s">
        <v>1838</v>
      </c>
      <c r="T4124" s="119">
        <v>4</v>
      </c>
    </row>
    <row r="4125" spans="2:20" x14ac:dyDescent="0.25">
      <c r="B4125" s="79">
        <v>631624</v>
      </c>
      <c r="E4125" s="43" t="s">
        <v>47</v>
      </c>
      <c r="N4125" s="72"/>
      <c r="O4125" s="76" t="s">
        <v>1830</v>
      </c>
      <c r="P4125" s="77">
        <v>3276552414306</v>
      </c>
      <c r="Q4125" s="77">
        <v>20382</v>
      </c>
      <c r="R4125" s="77"/>
      <c r="S4125" s="78" t="s">
        <v>1838</v>
      </c>
      <c r="T4125" s="119">
        <v>4</v>
      </c>
    </row>
    <row r="4126" spans="2:20" x14ac:dyDescent="0.25">
      <c r="B4126" s="70">
        <v>57527</v>
      </c>
      <c r="C4126" s="144">
        <v>57528</v>
      </c>
      <c r="E4126" s="43" t="s">
        <v>43</v>
      </c>
      <c r="N4126" s="72"/>
      <c r="O4126" s="76" t="s">
        <v>1839</v>
      </c>
      <c r="P4126" s="77">
        <v>3276552413026</v>
      </c>
      <c r="Q4126" s="77">
        <v>20400</v>
      </c>
      <c r="R4126" s="77"/>
      <c r="S4126" s="78" t="s">
        <v>1840</v>
      </c>
      <c r="T4126" s="119">
        <v>4</v>
      </c>
    </row>
    <row r="4127" spans="2:20" x14ac:dyDescent="0.25">
      <c r="B4127" s="79">
        <v>548766</v>
      </c>
      <c r="C4127" s="71">
        <v>548767</v>
      </c>
      <c r="E4127" s="43" t="s">
        <v>43</v>
      </c>
      <c r="N4127" s="72"/>
      <c r="O4127" s="76" t="s">
        <v>1839</v>
      </c>
      <c r="P4127" s="77">
        <v>3276552413026</v>
      </c>
      <c r="Q4127" s="77">
        <v>20400</v>
      </c>
      <c r="R4127" s="77"/>
      <c r="S4127" s="78" t="s">
        <v>1840</v>
      </c>
      <c r="T4127" s="119">
        <v>10</v>
      </c>
    </row>
    <row r="4128" spans="2:20" x14ac:dyDescent="0.25">
      <c r="B4128" s="70">
        <v>145302</v>
      </c>
      <c r="C4128" s="144">
        <v>145305</v>
      </c>
      <c r="D4128" s="144">
        <v>509498</v>
      </c>
      <c r="E4128" s="43" t="s">
        <v>43</v>
      </c>
      <c r="N4128" s="72"/>
      <c r="O4128" s="76" t="s">
        <v>1839</v>
      </c>
      <c r="P4128" s="77">
        <v>3276552413026</v>
      </c>
      <c r="Q4128" s="77">
        <v>20400</v>
      </c>
      <c r="R4128" s="77"/>
      <c r="S4128" s="78" t="s">
        <v>1840</v>
      </c>
      <c r="T4128" s="119">
        <v>5</v>
      </c>
    </row>
    <row r="4129" spans="2:20" x14ac:dyDescent="0.25">
      <c r="B4129" s="70">
        <v>145313</v>
      </c>
      <c r="C4129" s="144">
        <v>145321</v>
      </c>
      <c r="D4129" s="144">
        <v>509502</v>
      </c>
      <c r="E4129" s="43" t="s">
        <v>43</v>
      </c>
      <c r="F4129" s="71">
        <v>630333</v>
      </c>
      <c r="N4129" s="72"/>
      <c r="O4129" s="76" t="s">
        <v>1839</v>
      </c>
      <c r="P4129" s="77">
        <v>3276552413026</v>
      </c>
      <c r="Q4129" s="77">
        <v>20400</v>
      </c>
      <c r="R4129" s="77"/>
      <c r="S4129" s="78" t="s">
        <v>1840</v>
      </c>
      <c r="T4129" s="119">
        <v>10</v>
      </c>
    </row>
    <row r="4130" spans="2:20" x14ac:dyDescent="0.25">
      <c r="B4130" s="79">
        <v>31609</v>
      </c>
      <c r="C4130" s="71">
        <v>31636</v>
      </c>
      <c r="D4130" s="71"/>
      <c r="E4130" s="43" t="s">
        <v>43</v>
      </c>
      <c r="F4130" s="71"/>
      <c r="N4130" s="72"/>
      <c r="O4130" s="76" t="s">
        <v>1839</v>
      </c>
      <c r="P4130" s="77">
        <v>3276552413026</v>
      </c>
      <c r="Q4130" s="77">
        <v>20400</v>
      </c>
      <c r="R4130" s="77"/>
      <c r="S4130" s="78" t="s">
        <v>1840</v>
      </c>
      <c r="T4130" s="119">
        <v>10</v>
      </c>
    </row>
    <row r="4131" spans="2:20" x14ac:dyDescent="0.25">
      <c r="B4131" s="79">
        <v>10103</v>
      </c>
      <c r="C4131" s="71">
        <v>10109</v>
      </c>
      <c r="D4131" s="71"/>
      <c r="E4131" s="43" t="s">
        <v>43</v>
      </c>
      <c r="F4131" s="71"/>
      <c r="N4131" s="72"/>
      <c r="O4131" s="76" t="s">
        <v>1839</v>
      </c>
      <c r="P4131" s="77">
        <v>3276552413026</v>
      </c>
      <c r="Q4131" s="77">
        <v>20400</v>
      </c>
      <c r="R4131" s="77"/>
      <c r="S4131" s="78" t="s">
        <v>1840</v>
      </c>
      <c r="T4131" s="119">
        <v>10</v>
      </c>
    </row>
    <row r="4132" spans="2:20" x14ac:dyDescent="0.25">
      <c r="B4132" s="70">
        <v>145370</v>
      </c>
      <c r="C4132" s="144">
        <v>145374</v>
      </c>
      <c r="D4132" s="144">
        <v>509690</v>
      </c>
      <c r="E4132" s="43" t="s">
        <v>43</v>
      </c>
      <c r="N4132" s="72"/>
      <c r="O4132" s="76" t="s">
        <v>1839</v>
      </c>
      <c r="P4132" s="77">
        <v>3276552413026</v>
      </c>
      <c r="Q4132" s="77">
        <v>20400</v>
      </c>
      <c r="R4132" s="77"/>
      <c r="S4132" s="78" t="s">
        <v>1840</v>
      </c>
      <c r="T4132" s="119">
        <v>10</v>
      </c>
    </row>
    <row r="4133" spans="2:20" x14ac:dyDescent="0.25">
      <c r="B4133" s="70">
        <v>386319</v>
      </c>
      <c r="C4133" s="144">
        <v>386320</v>
      </c>
      <c r="E4133" s="43" t="s">
        <v>43</v>
      </c>
      <c r="N4133" s="72"/>
      <c r="O4133" s="76" t="s">
        <v>1839</v>
      </c>
      <c r="P4133" s="77">
        <v>3276552413026</v>
      </c>
      <c r="Q4133" s="77">
        <v>20400</v>
      </c>
      <c r="R4133" s="77"/>
      <c r="S4133" s="78" t="s">
        <v>1840</v>
      </c>
      <c r="T4133" s="119">
        <v>560</v>
      </c>
    </row>
    <row r="4134" spans="2:20" x14ac:dyDescent="0.25">
      <c r="B4134" s="70">
        <v>145349</v>
      </c>
      <c r="C4134" s="144">
        <v>145351</v>
      </c>
      <c r="D4134" s="144">
        <v>261578</v>
      </c>
      <c r="E4134" s="43" t="s">
        <v>46</v>
      </c>
      <c r="N4134" s="72"/>
      <c r="O4134" s="76" t="s">
        <v>1841</v>
      </c>
      <c r="P4134" s="77">
        <v>3276552413064</v>
      </c>
      <c r="Q4134" s="77">
        <v>20388</v>
      </c>
      <c r="R4134" s="77"/>
      <c r="S4134" s="78" t="s">
        <v>1842</v>
      </c>
      <c r="T4134" s="119">
        <v>5</v>
      </c>
    </row>
    <row r="4135" spans="2:20" x14ac:dyDescent="0.25">
      <c r="B4135" s="70">
        <v>560918</v>
      </c>
      <c r="C4135" s="71">
        <v>332673</v>
      </c>
      <c r="E4135" s="43" t="s">
        <v>46</v>
      </c>
      <c r="N4135" s="72"/>
      <c r="O4135" s="76" t="s">
        <v>1841</v>
      </c>
      <c r="P4135" s="77">
        <v>3276552413064</v>
      </c>
      <c r="Q4135" s="77">
        <v>20388</v>
      </c>
      <c r="R4135" s="77"/>
      <c r="S4135" s="78" t="s">
        <v>1842</v>
      </c>
      <c r="T4135" s="119">
        <v>6</v>
      </c>
    </row>
    <row r="4136" spans="2:20" x14ac:dyDescent="0.25">
      <c r="B4136" s="70">
        <v>145328</v>
      </c>
      <c r="C4136" s="144">
        <v>145334</v>
      </c>
      <c r="D4136" s="144">
        <v>261577</v>
      </c>
      <c r="E4136" s="43" t="s">
        <v>46</v>
      </c>
      <c r="F4136" s="71" t="s">
        <v>1843</v>
      </c>
      <c r="N4136" s="72"/>
      <c r="O4136" s="76" t="s">
        <v>1841</v>
      </c>
      <c r="P4136" s="77">
        <v>3276552413064</v>
      </c>
      <c r="Q4136" s="77">
        <v>20388</v>
      </c>
      <c r="R4136" s="77"/>
      <c r="S4136" s="78" t="s">
        <v>1842</v>
      </c>
      <c r="T4136" s="119">
        <v>10</v>
      </c>
    </row>
    <row r="4137" spans="2:20" x14ac:dyDescent="0.25">
      <c r="B4137" s="70">
        <v>935804</v>
      </c>
      <c r="C4137" s="144">
        <v>935805</v>
      </c>
      <c r="E4137" s="43" t="s">
        <v>47</v>
      </c>
      <c r="N4137" s="72"/>
      <c r="O4137" s="76" t="s">
        <v>1841</v>
      </c>
      <c r="P4137" s="77">
        <v>3276552413064</v>
      </c>
      <c r="Q4137" s="77">
        <v>20388</v>
      </c>
      <c r="R4137" s="77"/>
      <c r="S4137" s="78" t="s">
        <v>1842</v>
      </c>
      <c r="T4137" s="119">
        <v>6</v>
      </c>
    </row>
    <row r="4138" spans="2:20" x14ac:dyDescent="0.25">
      <c r="B4138" s="70">
        <v>145338</v>
      </c>
      <c r="C4138" s="144">
        <v>145341</v>
      </c>
      <c r="D4138" s="144">
        <v>509575</v>
      </c>
      <c r="E4138" s="43" t="s">
        <v>47</v>
      </c>
      <c r="F4138" s="71" t="s">
        <v>1844</v>
      </c>
      <c r="G4138" s="71" t="s">
        <v>1845</v>
      </c>
      <c r="N4138" s="72"/>
      <c r="O4138" s="76" t="s">
        <v>1841</v>
      </c>
      <c r="P4138" s="77">
        <v>3276552413064</v>
      </c>
      <c r="Q4138" s="77">
        <v>20388</v>
      </c>
      <c r="R4138" s="77"/>
      <c r="S4138" s="78" t="s">
        <v>1842</v>
      </c>
      <c r="T4138" s="119">
        <v>10</v>
      </c>
    </row>
    <row r="4139" spans="2:20" x14ac:dyDescent="0.25">
      <c r="B4139" s="70">
        <v>755626</v>
      </c>
      <c r="C4139" s="144">
        <v>755630</v>
      </c>
      <c r="E4139" s="43" t="s">
        <v>43</v>
      </c>
      <c r="N4139" s="72"/>
      <c r="O4139" s="76" t="s">
        <v>1846</v>
      </c>
      <c r="P4139" s="77">
        <v>3276556776851</v>
      </c>
      <c r="Q4139" s="77">
        <v>20390</v>
      </c>
      <c r="R4139" s="77"/>
      <c r="S4139" s="78" t="s">
        <v>1847</v>
      </c>
      <c r="T4139" s="119">
        <v>5</v>
      </c>
    </row>
    <row r="4140" spans="2:20" x14ac:dyDescent="0.25">
      <c r="B4140" s="70">
        <v>838746</v>
      </c>
      <c r="C4140" s="144">
        <v>838747</v>
      </c>
      <c r="E4140" s="43" t="s">
        <v>46</v>
      </c>
      <c r="N4140" s="72"/>
      <c r="O4140" s="76" t="s">
        <v>1846</v>
      </c>
      <c r="P4140" s="77">
        <v>3276556776851</v>
      </c>
      <c r="Q4140" s="77">
        <v>20390</v>
      </c>
      <c r="R4140" s="77"/>
      <c r="S4140" s="78" t="s">
        <v>1847</v>
      </c>
      <c r="T4140" s="119">
        <v>5</v>
      </c>
    </row>
    <row r="4141" spans="2:20" x14ac:dyDescent="0.25">
      <c r="B4141" s="70">
        <v>116307</v>
      </c>
      <c r="C4141" s="144">
        <v>116308</v>
      </c>
      <c r="E4141" s="43" t="s">
        <v>43</v>
      </c>
      <c r="N4141" s="72"/>
      <c r="O4141" s="76" t="s">
        <v>1848</v>
      </c>
      <c r="P4141" s="77">
        <v>3276556776868</v>
      </c>
      <c r="Q4141" s="77">
        <v>20389</v>
      </c>
      <c r="R4141" s="77"/>
      <c r="S4141" s="78" t="s">
        <v>1849</v>
      </c>
      <c r="T4141" s="119">
        <v>5</v>
      </c>
    </row>
    <row r="4142" spans="2:20" x14ac:dyDescent="0.25">
      <c r="B4142" s="70">
        <v>838750</v>
      </c>
      <c r="C4142" s="144">
        <v>838752</v>
      </c>
      <c r="E4142" s="43" t="s">
        <v>46</v>
      </c>
      <c r="N4142" s="72"/>
      <c r="O4142" s="76" t="s">
        <v>1848</v>
      </c>
      <c r="P4142" s="77">
        <v>3276556776868</v>
      </c>
      <c r="Q4142" s="77">
        <v>20389</v>
      </c>
      <c r="R4142" s="77"/>
      <c r="S4142" s="78" t="s">
        <v>1849</v>
      </c>
      <c r="T4142" s="119">
        <v>5</v>
      </c>
    </row>
    <row r="4143" spans="2:20" x14ac:dyDescent="0.25">
      <c r="B4143" s="70">
        <v>145377</v>
      </c>
      <c r="C4143" s="144">
        <v>145378</v>
      </c>
      <c r="D4143" s="144">
        <v>509365</v>
      </c>
      <c r="E4143" s="43" t="s">
        <v>43</v>
      </c>
      <c r="N4143" s="72"/>
      <c r="O4143" s="76" t="s">
        <v>1850</v>
      </c>
      <c r="P4143" s="77">
        <v>3000000040799</v>
      </c>
      <c r="Q4143" s="77">
        <v>20378</v>
      </c>
      <c r="R4143" s="77"/>
      <c r="S4143" s="78" t="s">
        <v>1851</v>
      </c>
      <c r="T4143" s="119">
        <v>6</v>
      </c>
    </row>
    <row r="4144" spans="2:20" x14ac:dyDescent="0.25">
      <c r="B4144" s="70">
        <v>145435</v>
      </c>
      <c r="C4144" s="144">
        <v>145436</v>
      </c>
      <c r="D4144" s="144">
        <v>509395</v>
      </c>
      <c r="E4144" s="43" t="s">
        <v>43</v>
      </c>
      <c r="N4144" s="72"/>
      <c r="O4144" s="76" t="s">
        <v>1850</v>
      </c>
      <c r="P4144" s="77">
        <v>3000000040799</v>
      </c>
      <c r="Q4144" s="77">
        <v>20378</v>
      </c>
      <c r="R4144" s="77"/>
      <c r="S4144" s="78" t="s">
        <v>1851</v>
      </c>
      <c r="T4144" s="119">
        <v>6</v>
      </c>
    </row>
    <row r="4145" spans="2:20" x14ac:dyDescent="0.25">
      <c r="B4145" s="79">
        <v>415991</v>
      </c>
      <c r="C4145" s="71">
        <v>415995</v>
      </c>
      <c r="D4145" s="71">
        <v>509405</v>
      </c>
      <c r="E4145" s="43" t="s">
        <v>43</v>
      </c>
      <c r="N4145" s="72"/>
      <c r="O4145" s="76" t="s">
        <v>1850</v>
      </c>
      <c r="P4145" s="77">
        <v>3000000040799</v>
      </c>
      <c r="Q4145" s="77">
        <v>20378</v>
      </c>
      <c r="R4145" s="77"/>
      <c r="S4145" s="78" t="s">
        <v>1851</v>
      </c>
      <c r="T4145" s="119">
        <v>6</v>
      </c>
    </row>
    <row r="4146" spans="2:20" x14ac:dyDescent="0.25">
      <c r="B4146" s="70">
        <v>316203</v>
      </c>
      <c r="C4146" s="71">
        <v>316204</v>
      </c>
      <c r="E4146" s="43" t="s">
        <v>43</v>
      </c>
      <c r="N4146" s="72"/>
      <c r="O4146" s="76" t="s">
        <v>1853</v>
      </c>
      <c r="P4146" s="77">
        <v>3276557394894</v>
      </c>
      <c r="Q4146" s="77">
        <v>20377</v>
      </c>
      <c r="R4146" s="77"/>
      <c r="S4146" s="78">
        <v>2412446</v>
      </c>
      <c r="T4146" s="119">
        <v>7</v>
      </c>
    </row>
    <row r="4147" spans="2:20" x14ac:dyDescent="0.25">
      <c r="B4147" s="70">
        <v>557497</v>
      </c>
      <c r="C4147" s="144">
        <v>557500</v>
      </c>
      <c r="E4147" s="43" t="s">
        <v>43</v>
      </c>
      <c r="N4147" s="72"/>
      <c r="O4147" s="76" t="s">
        <v>1850</v>
      </c>
      <c r="P4147" s="77">
        <v>3000000040799</v>
      </c>
      <c r="Q4147" s="77">
        <v>20378</v>
      </c>
      <c r="R4147" s="77"/>
      <c r="S4147" s="78" t="s">
        <v>1851</v>
      </c>
      <c r="T4147" s="119">
        <v>9</v>
      </c>
    </row>
    <row r="4148" spans="2:20" x14ac:dyDescent="0.25">
      <c r="B4148" s="70">
        <v>145460</v>
      </c>
      <c r="C4148" s="144">
        <v>145462</v>
      </c>
      <c r="D4148" s="144">
        <v>509402</v>
      </c>
      <c r="E4148" s="43" t="s">
        <v>43</v>
      </c>
      <c r="N4148" s="72"/>
      <c r="O4148" s="76" t="s">
        <v>1850</v>
      </c>
      <c r="P4148" s="77">
        <v>3000000040799</v>
      </c>
      <c r="Q4148" s="77">
        <v>20378</v>
      </c>
      <c r="R4148" s="77"/>
      <c r="S4148" s="78" t="s">
        <v>1851</v>
      </c>
      <c r="T4148" s="119">
        <v>10</v>
      </c>
    </row>
    <row r="4149" spans="2:20" x14ac:dyDescent="0.25">
      <c r="B4149" s="70">
        <v>93189</v>
      </c>
      <c r="C4149" s="144">
        <v>93191</v>
      </c>
      <c r="E4149" s="43" t="s">
        <v>46</v>
      </c>
      <c r="N4149" s="72"/>
      <c r="O4149" s="76" t="s">
        <v>1850</v>
      </c>
      <c r="P4149" s="77">
        <v>3000000040799</v>
      </c>
      <c r="Q4149" s="77">
        <v>20378</v>
      </c>
      <c r="R4149" s="77"/>
      <c r="S4149" s="78" t="s">
        <v>1851</v>
      </c>
      <c r="T4149" s="119">
        <v>5</v>
      </c>
    </row>
    <row r="4150" spans="2:20" x14ac:dyDescent="0.25">
      <c r="B4150" s="70">
        <v>145412</v>
      </c>
      <c r="C4150" s="144">
        <v>145413</v>
      </c>
      <c r="D4150" s="144">
        <v>261570</v>
      </c>
      <c r="E4150" s="43" t="s">
        <v>46</v>
      </c>
      <c r="F4150" s="71" t="s">
        <v>1854</v>
      </c>
      <c r="N4150" s="72"/>
      <c r="O4150" s="76" t="s">
        <v>1850</v>
      </c>
      <c r="P4150" s="77">
        <v>3000000040799</v>
      </c>
      <c r="Q4150" s="77">
        <v>20378</v>
      </c>
      <c r="R4150" s="77"/>
      <c r="S4150" s="78" t="s">
        <v>1851</v>
      </c>
      <c r="T4150" s="119">
        <v>6</v>
      </c>
    </row>
    <row r="4151" spans="2:20" x14ac:dyDescent="0.25">
      <c r="B4151" s="70">
        <v>145442</v>
      </c>
      <c r="C4151" s="144">
        <v>145443</v>
      </c>
      <c r="D4151" s="144">
        <v>261571</v>
      </c>
      <c r="E4151" s="43" t="s">
        <v>46</v>
      </c>
      <c r="N4151" s="72"/>
      <c r="O4151" s="76" t="s">
        <v>1850</v>
      </c>
      <c r="P4151" s="77">
        <v>3000000040799</v>
      </c>
      <c r="Q4151" s="77">
        <v>20378</v>
      </c>
      <c r="R4151" s="77"/>
      <c r="S4151" s="78" t="s">
        <v>1851</v>
      </c>
      <c r="T4151" s="119">
        <v>6</v>
      </c>
    </row>
    <row r="4152" spans="2:20" x14ac:dyDescent="0.25">
      <c r="B4152" s="70">
        <v>145417</v>
      </c>
      <c r="C4152" s="144">
        <v>145423</v>
      </c>
      <c r="D4152" s="144">
        <v>509384</v>
      </c>
      <c r="E4152" s="43" t="s">
        <v>47</v>
      </c>
      <c r="F4152" s="71" t="s">
        <v>1855</v>
      </c>
      <c r="G4152" s="71" t="s">
        <v>1856</v>
      </c>
      <c r="N4152" s="72"/>
      <c r="O4152" s="76" t="s">
        <v>1850</v>
      </c>
      <c r="P4152" s="77">
        <v>3000000040799</v>
      </c>
      <c r="Q4152" s="77">
        <v>20378</v>
      </c>
      <c r="R4152" s="77"/>
      <c r="S4152" s="78" t="s">
        <v>1851</v>
      </c>
      <c r="T4152" s="119">
        <v>6</v>
      </c>
    </row>
    <row r="4153" spans="2:20" x14ac:dyDescent="0.25">
      <c r="B4153" s="70">
        <v>145449</v>
      </c>
      <c r="C4153" s="144">
        <v>145451</v>
      </c>
      <c r="D4153" s="144">
        <v>509401</v>
      </c>
      <c r="E4153" s="43" t="s">
        <v>47</v>
      </c>
      <c r="N4153" s="72"/>
      <c r="O4153" s="76" t="s">
        <v>1850</v>
      </c>
      <c r="P4153" s="77">
        <v>3000000040799</v>
      </c>
      <c r="Q4153" s="77">
        <v>20378</v>
      </c>
      <c r="R4153" s="77"/>
      <c r="S4153" s="78" t="s">
        <v>1851</v>
      </c>
      <c r="T4153" s="119">
        <v>6</v>
      </c>
    </row>
    <row r="4154" spans="2:20" x14ac:dyDescent="0.25">
      <c r="B4154" s="70">
        <v>557545</v>
      </c>
      <c r="C4154" s="144">
        <v>557543</v>
      </c>
      <c r="E4154" s="43" t="s">
        <v>47</v>
      </c>
      <c r="N4154" s="72"/>
      <c r="O4154" s="76" t="s">
        <v>1850</v>
      </c>
      <c r="P4154" s="77">
        <v>3000000040799</v>
      </c>
      <c r="Q4154" s="77">
        <v>20378</v>
      </c>
      <c r="R4154" s="77"/>
      <c r="S4154" s="78" t="s">
        <v>1851</v>
      </c>
      <c r="T4154" s="119">
        <v>10</v>
      </c>
    </row>
    <row r="4155" spans="2:20" x14ac:dyDescent="0.25">
      <c r="B4155" s="70">
        <v>151116</v>
      </c>
      <c r="C4155" s="144">
        <v>151118</v>
      </c>
      <c r="D4155" s="144">
        <v>509249</v>
      </c>
      <c r="E4155" s="43" t="s">
        <v>43</v>
      </c>
      <c r="N4155" s="72"/>
      <c r="O4155" s="76" t="s">
        <v>1857</v>
      </c>
      <c r="P4155" s="77">
        <v>3000000040584</v>
      </c>
      <c r="Q4155" s="77">
        <v>20394</v>
      </c>
      <c r="R4155" s="77"/>
      <c r="S4155" s="78" t="s">
        <v>1858</v>
      </c>
      <c r="T4155" s="119">
        <v>6</v>
      </c>
    </row>
    <row r="4156" spans="2:20" x14ac:dyDescent="0.25">
      <c r="B4156" s="70">
        <v>151128</v>
      </c>
      <c r="C4156" s="144">
        <v>151130</v>
      </c>
      <c r="D4156" s="144">
        <v>509258</v>
      </c>
      <c r="E4156" s="43" t="s">
        <v>43</v>
      </c>
      <c r="N4156" s="72"/>
      <c r="O4156" s="76" t="s">
        <v>1857</v>
      </c>
      <c r="P4156" s="77">
        <v>3000000040584</v>
      </c>
      <c r="Q4156" s="77">
        <v>20394</v>
      </c>
      <c r="R4156" s="77"/>
      <c r="S4156" s="78" t="s">
        <v>1858</v>
      </c>
      <c r="T4156" s="119">
        <v>6</v>
      </c>
    </row>
    <row r="4157" spans="2:20" x14ac:dyDescent="0.25">
      <c r="B4157" s="70">
        <v>183011</v>
      </c>
      <c r="C4157" s="144">
        <v>183013</v>
      </c>
      <c r="D4157" s="144">
        <v>509273</v>
      </c>
      <c r="E4157" s="43" t="s">
        <v>43</v>
      </c>
      <c r="N4157" s="72"/>
      <c r="O4157" s="76" t="s">
        <v>1857</v>
      </c>
      <c r="P4157" s="77">
        <v>3000000040584</v>
      </c>
      <c r="Q4157" s="77">
        <v>20394</v>
      </c>
      <c r="R4157" s="77"/>
      <c r="S4157" s="78" t="s">
        <v>1858</v>
      </c>
      <c r="T4157" s="119">
        <v>6</v>
      </c>
    </row>
    <row r="4158" spans="2:20" x14ac:dyDescent="0.25">
      <c r="B4158" s="70">
        <v>737312</v>
      </c>
      <c r="C4158" s="144">
        <v>737314</v>
      </c>
      <c r="E4158" s="43" t="s">
        <v>43</v>
      </c>
      <c r="N4158" s="72"/>
      <c r="O4158" s="76" t="s">
        <v>1857</v>
      </c>
      <c r="P4158" s="77">
        <v>3000000040584</v>
      </c>
      <c r="Q4158" s="77">
        <v>20394</v>
      </c>
      <c r="R4158" s="77"/>
      <c r="S4158" s="78" t="s">
        <v>1858</v>
      </c>
      <c r="T4158" s="119">
        <v>7</v>
      </c>
    </row>
    <row r="4159" spans="2:20" x14ac:dyDescent="0.25">
      <c r="B4159" s="70">
        <v>151131</v>
      </c>
      <c r="C4159" s="144">
        <v>151132</v>
      </c>
      <c r="D4159" s="144">
        <v>509262</v>
      </c>
      <c r="E4159" s="43" t="s">
        <v>43</v>
      </c>
      <c r="N4159" s="72"/>
      <c r="O4159" s="76" t="s">
        <v>1857</v>
      </c>
      <c r="P4159" s="77">
        <v>3000000040584</v>
      </c>
      <c r="Q4159" s="77">
        <v>20394</v>
      </c>
      <c r="R4159" s="77"/>
      <c r="S4159" s="78" t="s">
        <v>1858</v>
      </c>
      <c r="T4159" s="119">
        <v>10</v>
      </c>
    </row>
    <row r="4160" spans="2:20" x14ac:dyDescent="0.25">
      <c r="B4160" s="70">
        <v>151121</v>
      </c>
      <c r="C4160" s="144">
        <v>151122</v>
      </c>
      <c r="D4160" s="144">
        <v>261511</v>
      </c>
      <c r="E4160" s="43" t="s">
        <v>46</v>
      </c>
      <c r="F4160" s="71" t="s">
        <v>1859</v>
      </c>
      <c r="N4160" s="72"/>
      <c r="O4160" s="76" t="s">
        <v>1857</v>
      </c>
      <c r="P4160" s="77">
        <v>3000000040584</v>
      </c>
      <c r="Q4160" s="77">
        <v>20394</v>
      </c>
      <c r="R4160" s="77"/>
      <c r="S4160" s="78" t="s">
        <v>1858</v>
      </c>
      <c r="T4160" s="119">
        <v>6</v>
      </c>
    </row>
    <row r="4161" spans="2:20" x14ac:dyDescent="0.25">
      <c r="B4161" s="70">
        <v>151138</v>
      </c>
      <c r="C4161" s="144">
        <v>151139</v>
      </c>
      <c r="D4161" s="144">
        <v>261514</v>
      </c>
      <c r="E4161" s="43" t="s">
        <v>46</v>
      </c>
      <c r="F4161" s="71" t="s">
        <v>1860</v>
      </c>
      <c r="N4161" s="72"/>
      <c r="O4161" s="76" t="s">
        <v>1857</v>
      </c>
      <c r="P4161" s="77">
        <v>3000000040584</v>
      </c>
      <c r="Q4161" s="77">
        <v>20394</v>
      </c>
      <c r="R4161" s="77"/>
      <c r="S4161" s="78" t="s">
        <v>1858</v>
      </c>
      <c r="T4161" s="119">
        <v>6</v>
      </c>
    </row>
    <row r="4162" spans="2:20" x14ac:dyDescent="0.25">
      <c r="B4162" s="70">
        <v>151124</v>
      </c>
      <c r="C4162" s="144">
        <v>151129</v>
      </c>
      <c r="D4162" s="144">
        <v>509252</v>
      </c>
      <c r="E4162" s="43" t="s">
        <v>47</v>
      </c>
      <c r="N4162" s="72"/>
      <c r="O4162" s="76" t="s">
        <v>1857</v>
      </c>
      <c r="P4162" s="77">
        <v>3000000040584</v>
      </c>
      <c r="Q4162" s="77">
        <v>20394</v>
      </c>
      <c r="R4162" s="77"/>
      <c r="S4162" s="78" t="s">
        <v>1858</v>
      </c>
      <c r="T4162" s="119">
        <v>6</v>
      </c>
    </row>
    <row r="4163" spans="2:20" x14ac:dyDescent="0.25">
      <c r="B4163" s="70">
        <v>151135</v>
      </c>
      <c r="C4163" s="144">
        <v>151136</v>
      </c>
      <c r="D4163" s="144">
        <v>509271</v>
      </c>
      <c r="E4163" s="43" t="s">
        <v>47</v>
      </c>
      <c r="N4163" s="72"/>
      <c r="O4163" s="76" t="s">
        <v>1857</v>
      </c>
      <c r="P4163" s="77">
        <v>3000000040584</v>
      </c>
      <c r="Q4163" s="77">
        <v>20394</v>
      </c>
      <c r="R4163" s="77"/>
      <c r="S4163" s="78" t="s">
        <v>1858</v>
      </c>
      <c r="T4163" s="119">
        <v>6</v>
      </c>
    </row>
    <row r="4164" spans="2:20" x14ac:dyDescent="0.25">
      <c r="B4164" s="70">
        <v>148033</v>
      </c>
      <c r="C4164" s="144">
        <v>148034</v>
      </c>
      <c r="E4164" s="43" t="s">
        <v>47</v>
      </c>
      <c r="N4164" s="72"/>
      <c r="O4164" s="76" t="s">
        <v>1857</v>
      </c>
      <c r="P4164" s="77">
        <v>3000000040584</v>
      </c>
      <c r="Q4164" s="77">
        <v>20394</v>
      </c>
      <c r="R4164" s="77"/>
      <c r="S4164" s="78" t="s">
        <v>1858</v>
      </c>
      <c r="T4164" s="119">
        <v>6</v>
      </c>
    </row>
    <row r="4165" spans="2:20" x14ac:dyDescent="0.25">
      <c r="B4165" s="70">
        <v>151172</v>
      </c>
      <c r="C4165" s="144">
        <v>151173</v>
      </c>
      <c r="D4165" s="144">
        <v>509284</v>
      </c>
      <c r="E4165" s="43" t="s">
        <v>43</v>
      </c>
      <c r="N4165" s="72"/>
      <c r="O4165" s="76" t="s">
        <v>1857</v>
      </c>
      <c r="P4165" s="77">
        <v>3000000040584</v>
      </c>
      <c r="Q4165" s="77">
        <v>20394</v>
      </c>
      <c r="R4165" s="77"/>
      <c r="S4165" s="78" t="s">
        <v>1858</v>
      </c>
      <c r="T4165" s="119">
        <v>6</v>
      </c>
    </row>
    <row r="4166" spans="2:20" x14ac:dyDescent="0.25">
      <c r="B4166" s="70">
        <v>151178</v>
      </c>
      <c r="C4166" s="144">
        <v>151181</v>
      </c>
      <c r="D4166" s="144">
        <v>509285</v>
      </c>
      <c r="E4166" s="43" t="s">
        <v>43</v>
      </c>
      <c r="N4166" s="72"/>
      <c r="O4166" s="76" t="s">
        <v>1857</v>
      </c>
      <c r="P4166" s="77">
        <v>3000000040584</v>
      </c>
      <c r="Q4166" s="77">
        <v>20394</v>
      </c>
      <c r="R4166" s="77"/>
      <c r="S4166" s="78" t="s">
        <v>1858</v>
      </c>
      <c r="T4166" s="119">
        <v>10</v>
      </c>
    </row>
    <row r="4167" spans="2:20" x14ac:dyDescent="0.25">
      <c r="B4167" s="70">
        <v>151218</v>
      </c>
      <c r="C4167" s="144">
        <v>151219</v>
      </c>
      <c r="D4167" s="144">
        <v>509333</v>
      </c>
      <c r="E4167" s="43" t="s">
        <v>43</v>
      </c>
      <c r="N4167" s="72"/>
      <c r="O4167" s="76" t="s">
        <v>1857</v>
      </c>
      <c r="P4167" s="77">
        <v>3000000040584</v>
      </c>
      <c r="Q4167" s="77">
        <v>20394</v>
      </c>
      <c r="R4167" s="77"/>
      <c r="S4167" s="78" t="s">
        <v>1858</v>
      </c>
      <c r="T4167" s="119">
        <v>10</v>
      </c>
    </row>
    <row r="4168" spans="2:20" x14ac:dyDescent="0.25">
      <c r="B4168" s="70">
        <v>151186</v>
      </c>
      <c r="C4168" s="144">
        <v>151188</v>
      </c>
      <c r="D4168" s="144">
        <v>261516</v>
      </c>
      <c r="E4168" s="43" t="s">
        <v>46</v>
      </c>
      <c r="F4168" s="71" t="s">
        <v>1861</v>
      </c>
      <c r="N4168" s="72"/>
      <c r="O4168" s="76" t="s">
        <v>1857</v>
      </c>
      <c r="P4168" s="77">
        <v>3000000040584</v>
      </c>
      <c r="Q4168" s="77">
        <v>20394</v>
      </c>
      <c r="R4168" s="77"/>
      <c r="S4168" s="78" t="s">
        <v>1858</v>
      </c>
      <c r="T4168" s="119">
        <v>6</v>
      </c>
    </row>
    <row r="4169" spans="2:20" x14ac:dyDescent="0.25">
      <c r="B4169" s="70">
        <v>151190</v>
      </c>
      <c r="C4169" s="144">
        <v>151191</v>
      </c>
      <c r="D4169" s="144">
        <v>509312</v>
      </c>
      <c r="E4169" s="43" t="s">
        <v>47</v>
      </c>
      <c r="N4169" s="72"/>
      <c r="O4169" s="76" t="s">
        <v>1857</v>
      </c>
      <c r="P4169" s="77">
        <v>3000000040584</v>
      </c>
      <c r="Q4169" s="77">
        <v>20394</v>
      </c>
      <c r="R4169" s="77"/>
      <c r="S4169" s="78" t="s">
        <v>1858</v>
      </c>
      <c r="T4169" s="119">
        <v>6</v>
      </c>
    </row>
    <row r="4170" spans="2:20" x14ac:dyDescent="0.25">
      <c r="B4170" s="79">
        <v>159183</v>
      </c>
      <c r="C4170" s="71">
        <v>159191</v>
      </c>
      <c r="D4170" s="71"/>
      <c r="E4170" s="43" t="s">
        <v>46</v>
      </c>
      <c r="N4170" s="72"/>
      <c r="O4170" s="76" t="s">
        <v>1862</v>
      </c>
      <c r="P4170" s="77">
        <v>3523680382510</v>
      </c>
      <c r="Q4170" s="77">
        <v>20769</v>
      </c>
      <c r="R4170" s="77"/>
      <c r="S4170" s="78">
        <v>2411981</v>
      </c>
      <c r="T4170" s="119">
        <v>6</v>
      </c>
    </row>
    <row r="4171" spans="2:20" x14ac:dyDescent="0.25">
      <c r="B4171" s="79">
        <v>735103</v>
      </c>
      <c r="C4171" s="71">
        <v>735189</v>
      </c>
      <c r="D4171" s="71"/>
      <c r="E4171" s="43" t="s">
        <v>46</v>
      </c>
      <c r="N4171" s="72"/>
      <c r="O4171" s="76" t="s">
        <v>1863</v>
      </c>
      <c r="P4171" s="77">
        <v>3523680399655</v>
      </c>
      <c r="Q4171" s="77">
        <v>20379</v>
      </c>
      <c r="R4171" s="77"/>
      <c r="S4171" s="78">
        <v>2412200</v>
      </c>
      <c r="T4171" s="119">
        <v>3</v>
      </c>
    </row>
    <row r="4172" spans="2:20" x14ac:dyDescent="0.25">
      <c r="B4172" s="70">
        <v>557051</v>
      </c>
      <c r="C4172" s="144">
        <v>557038</v>
      </c>
      <c r="E4172" s="43" t="s">
        <v>46</v>
      </c>
      <c r="N4172" s="72"/>
      <c r="O4172" s="76" t="s">
        <v>1864</v>
      </c>
      <c r="P4172" s="77">
        <v>3276552413835</v>
      </c>
      <c r="Q4172" s="77">
        <v>20398</v>
      </c>
      <c r="R4172" s="77"/>
      <c r="S4172" s="78" t="s">
        <v>1865</v>
      </c>
      <c r="T4172" s="119">
        <v>4</v>
      </c>
    </row>
    <row r="4173" spans="2:20" x14ac:dyDescent="0.25">
      <c r="B4173" s="70">
        <v>225524</v>
      </c>
      <c r="C4173" s="144">
        <v>225525</v>
      </c>
      <c r="E4173" s="43" t="s">
        <v>46</v>
      </c>
      <c r="N4173" s="72"/>
      <c r="O4173" s="76" t="s">
        <v>1864</v>
      </c>
      <c r="P4173" s="77">
        <v>3276552413835</v>
      </c>
      <c r="Q4173" s="77">
        <v>20398</v>
      </c>
      <c r="R4173" s="77"/>
      <c r="S4173" s="78" t="s">
        <v>1865</v>
      </c>
      <c r="T4173" s="119">
        <v>5.3</v>
      </c>
    </row>
    <row r="4174" spans="2:20" x14ac:dyDescent="0.25">
      <c r="B4174" s="79">
        <v>997176</v>
      </c>
      <c r="C4174" s="71">
        <v>997177</v>
      </c>
      <c r="E4174" s="43" t="s">
        <v>46</v>
      </c>
      <c r="N4174" s="72"/>
      <c r="O4174" s="76" t="s">
        <v>1866</v>
      </c>
      <c r="P4174" s="77"/>
      <c r="Q4174" s="77"/>
      <c r="R4174" s="77"/>
      <c r="S4174" s="78"/>
      <c r="T4174" s="119">
        <v>5</v>
      </c>
    </row>
    <row r="4175" spans="2:20" x14ac:dyDescent="0.25">
      <c r="B4175" s="70">
        <v>557422</v>
      </c>
      <c r="C4175" s="144">
        <v>557409</v>
      </c>
      <c r="E4175" s="43" t="s">
        <v>43</v>
      </c>
      <c r="N4175" s="72"/>
      <c r="O4175" s="76" t="s">
        <v>1867</v>
      </c>
      <c r="P4175" s="77">
        <v>3000000040676</v>
      </c>
      <c r="Q4175" s="77">
        <v>20376</v>
      </c>
      <c r="R4175" s="77"/>
      <c r="S4175" s="78" t="s">
        <v>1868</v>
      </c>
      <c r="T4175" s="119">
        <v>7</v>
      </c>
    </row>
    <row r="4176" spans="2:20" x14ac:dyDescent="0.25">
      <c r="B4176" s="70">
        <v>151169</v>
      </c>
      <c r="C4176" s="144">
        <v>151171</v>
      </c>
      <c r="D4176" s="144">
        <v>509358</v>
      </c>
      <c r="E4176" s="43" t="s">
        <v>43</v>
      </c>
      <c r="N4176" s="72"/>
      <c r="O4176" s="76" t="s">
        <v>1867</v>
      </c>
      <c r="P4176" s="77">
        <v>3000000040676</v>
      </c>
      <c r="Q4176" s="77">
        <v>20376</v>
      </c>
      <c r="R4176" s="77"/>
      <c r="S4176" s="78" t="s">
        <v>1868</v>
      </c>
      <c r="T4176" s="119">
        <v>7</v>
      </c>
    </row>
    <row r="4177" spans="2:20" x14ac:dyDescent="0.25">
      <c r="B4177" s="70">
        <v>478938</v>
      </c>
      <c r="C4177" s="124">
        <v>94597</v>
      </c>
      <c r="E4177" s="43" t="s">
        <v>43</v>
      </c>
      <c r="N4177" s="72"/>
      <c r="O4177" s="76" t="s">
        <v>1867</v>
      </c>
      <c r="P4177" s="77">
        <v>3000000040676</v>
      </c>
      <c r="Q4177" s="77">
        <v>20376</v>
      </c>
      <c r="R4177" s="77"/>
      <c r="S4177" s="78" t="s">
        <v>1868</v>
      </c>
      <c r="T4177" s="119">
        <v>7.4</v>
      </c>
    </row>
    <row r="4178" spans="2:20" x14ac:dyDescent="0.25">
      <c r="B4178" s="70">
        <v>557482</v>
      </c>
      <c r="C4178" s="144">
        <v>557481</v>
      </c>
      <c r="E4178" s="43" t="s">
        <v>46</v>
      </c>
      <c r="N4178" s="72"/>
      <c r="O4178" s="76" t="s">
        <v>1867</v>
      </c>
      <c r="P4178" s="77">
        <v>3000000040676</v>
      </c>
      <c r="Q4178" s="77">
        <v>20376</v>
      </c>
      <c r="R4178" s="77"/>
      <c r="S4178" s="78" t="s">
        <v>1868</v>
      </c>
      <c r="T4178" s="119">
        <v>6</v>
      </c>
    </row>
    <row r="4179" spans="2:20" x14ac:dyDescent="0.25">
      <c r="B4179" s="70">
        <v>151175</v>
      </c>
      <c r="C4179" s="144">
        <v>151177</v>
      </c>
      <c r="D4179" s="144">
        <v>261564</v>
      </c>
      <c r="E4179" s="43" t="s">
        <v>46</v>
      </c>
      <c r="F4179" s="71" t="s">
        <v>1869</v>
      </c>
      <c r="G4179" s="71" t="s">
        <v>1870</v>
      </c>
      <c r="N4179" s="72"/>
      <c r="O4179" s="76" t="s">
        <v>1867</v>
      </c>
      <c r="P4179" s="77">
        <v>3000000040676</v>
      </c>
      <c r="Q4179" s="77">
        <v>20376</v>
      </c>
      <c r="R4179" s="77"/>
      <c r="S4179" s="78" t="s">
        <v>1868</v>
      </c>
      <c r="T4179" s="119">
        <v>7</v>
      </c>
    </row>
    <row r="4180" spans="2:20" x14ac:dyDescent="0.25">
      <c r="B4180" s="70">
        <v>202644</v>
      </c>
      <c r="C4180" s="144">
        <v>202645</v>
      </c>
      <c r="D4180" s="144">
        <v>509362</v>
      </c>
      <c r="E4180" s="43" t="s">
        <v>47</v>
      </c>
      <c r="N4180" s="72"/>
      <c r="O4180" s="76" t="s">
        <v>1867</v>
      </c>
      <c r="P4180" s="77">
        <v>3000000040676</v>
      </c>
      <c r="Q4180" s="77">
        <v>20376</v>
      </c>
      <c r="R4180" s="77"/>
      <c r="S4180" s="78" t="s">
        <v>1868</v>
      </c>
      <c r="T4180" s="119">
        <v>7</v>
      </c>
    </row>
    <row r="4181" spans="2:20" x14ac:dyDescent="0.25">
      <c r="B4181" s="79">
        <v>812693</v>
      </c>
      <c r="C4181" s="71">
        <v>812713</v>
      </c>
      <c r="D4181" s="71"/>
      <c r="E4181" s="43" t="s">
        <v>47</v>
      </c>
      <c r="N4181" s="72"/>
      <c r="O4181" s="76" t="s">
        <v>1867</v>
      </c>
      <c r="P4181" s="77">
        <v>3000000040676</v>
      </c>
      <c r="Q4181" s="77">
        <v>20376</v>
      </c>
      <c r="R4181" s="77"/>
      <c r="S4181" s="78" t="s">
        <v>1868</v>
      </c>
      <c r="T4181" s="119">
        <v>7</v>
      </c>
    </row>
    <row r="4182" spans="2:20" x14ac:dyDescent="0.25">
      <c r="B4182" s="79">
        <v>709984</v>
      </c>
      <c r="C4182" s="71">
        <v>709959</v>
      </c>
      <c r="D4182" s="71"/>
      <c r="E4182" s="43" t="s">
        <v>43</v>
      </c>
      <c r="N4182" s="72"/>
      <c r="O4182" s="76" t="s">
        <v>1867</v>
      </c>
      <c r="P4182" s="77">
        <v>3000000040676</v>
      </c>
      <c r="Q4182" s="77">
        <v>20376</v>
      </c>
      <c r="R4182" s="77"/>
      <c r="S4182" s="78">
        <v>200547</v>
      </c>
      <c r="T4182" s="119">
        <v>7</v>
      </c>
    </row>
    <row r="4183" spans="2:20" x14ac:dyDescent="0.25">
      <c r="B4183" s="79">
        <v>582775</v>
      </c>
      <c r="C4183" s="71">
        <v>582772</v>
      </c>
      <c r="D4183" s="71"/>
      <c r="E4183" s="43" t="s">
        <v>43</v>
      </c>
      <c r="N4183" s="72"/>
      <c r="O4183" s="76" t="s">
        <v>1871</v>
      </c>
      <c r="P4183" s="77">
        <v>3276555830875</v>
      </c>
      <c r="Q4183" s="77">
        <v>20385</v>
      </c>
      <c r="R4183" s="77"/>
      <c r="S4183" s="78" t="s">
        <v>1872</v>
      </c>
      <c r="T4183" s="119">
        <v>3.5</v>
      </c>
    </row>
    <row r="4184" spans="2:20" x14ac:dyDescent="0.25">
      <c r="B4184" s="83">
        <v>84475</v>
      </c>
      <c r="C4184" s="124">
        <v>84500</v>
      </c>
      <c r="E4184" s="43" t="s">
        <v>43</v>
      </c>
      <c r="N4184" s="72"/>
      <c r="O4184" s="76" t="s">
        <v>1871</v>
      </c>
      <c r="P4184" s="77">
        <v>3276555830875</v>
      </c>
      <c r="Q4184" s="77">
        <v>20385</v>
      </c>
      <c r="R4184" s="77"/>
      <c r="S4184" s="78" t="s">
        <v>1872</v>
      </c>
      <c r="T4184" s="119">
        <v>3.5</v>
      </c>
    </row>
    <row r="4185" spans="2:20" x14ac:dyDescent="0.25">
      <c r="B4185" s="79">
        <v>200270</v>
      </c>
      <c r="C4185" s="71">
        <v>200272</v>
      </c>
      <c r="D4185" s="71">
        <v>509339</v>
      </c>
      <c r="E4185" s="43" t="s">
        <v>43</v>
      </c>
      <c r="F4185" s="71"/>
      <c r="G4185" s="71"/>
      <c r="H4185" s="71"/>
      <c r="I4185" s="71"/>
      <c r="J4185" s="71"/>
      <c r="K4185" s="71"/>
      <c r="L4185" s="71"/>
      <c r="M4185" s="71"/>
      <c r="N4185" s="72"/>
      <c r="O4185" s="76" t="s">
        <v>1871</v>
      </c>
      <c r="P4185" s="77">
        <v>3276555830875</v>
      </c>
      <c r="Q4185" s="77">
        <v>20385</v>
      </c>
      <c r="R4185" s="77"/>
      <c r="S4185" s="78" t="s">
        <v>1872</v>
      </c>
      <c r="T4185" s="119">
        <v>6</v>
      </c>
    </row>
    <row r="4186" spans="2:20" x14ac:dyDescent="0.25">
      <c r="B4186" s="70">
        <v>679052</v>
      </c>
      <c r="C4186" s="144">
        <v>679053</v>
      </c>
      <c r="D4186" s="144">
        <v>389358</v>
      </c>
      <c r="E4186" s="43" t="s">
        <v>43</v>
      </c>
      <c r="N4186" s="72"/>
      <c r="O4186" s="76" t="s">
        <v>1871</v>
      </c>
      <c r="P4186" s="77">
        <v>3276555830875</v>
      </c>
      <c r="Q4186" s="77">
        <v>20385</v>
      </c>
      <c r="R4186" s="77"/>
      <c r="S4186" s="78" t="s">
        <v>1872</v>
      </c>
      <c r="T4186" s="119">
        <v>7</v>
      </c>
    </row>
    <row r="4187" spans="2:20" x14ac:dyDescent="0.25">
      <c r="B4187" s="70">
        <v>133161</v>
      </c>
      <c r="C4187" s="144">
        <v>912177</v>
      </c>
      <c r="E4187" s="43" t="s">
        <v>43</v>
      </c>
      <c r="N4187" s="72"/>
      <c r="O4187" s="76" t="s">
        <v>1871</v>
      </c>
      <c r="P4187" s="77">
        <v>3276555830875</v>
      </c>
      <c r="Q4187" s="77">
        <v>20385</v>
      </c>
      <c r="R4187" s="77"/>
      <c r="S4187" s="78" t="s">
        <v>1872</v>
      </c>
      <c r="T4187" s="119">
        <v>7</v>
      </c>
    </row>
    <row r="4188" spans="2:20" x14ac:dyDescent="0.25">
      <c r="B4188" s="70">
        <v>597786</v>
      </c>
      <c r="C4188" s="144">
        <v>597787</v>
      </c>
      <c r="E4188" s="43" t="s">
        <v>46</v>
      </c>
      <c r="N4188" s="72"/>
      <c r="O4188" s="76" t="s">
        <v>1871</v>
      </c>
      <c r="P4188" s="77">
        <v>3276555830875</v>
      </c>
      <c r="Q4188" s="77">
        <v>20385</v>
      </c>
      <c r="R4188" s="77"/>
      <c r="S4188" s="78" t="s">
        <v>1872</v>
      </c>
      <c r="T4188" s="119">
        <v>7</v>
      </c>
    </row>
    <row r="4189" spans="2:20" x14ac:dyDescent="0.25">
      <c r="B4189" s="70">
        <v>597790</v>
      </c>
      <c r="C4189" s="144">
        <v>597791</v>
      </c>
      <c r="E4189" s="43" t="s">
        <v>47</v>
      </c>
      <c r="N4189" s="72"/>
      <c r="O4189" s="76" t="s">
        <v>1871</v>
      </c>
      <c r="P4189" s="77">
        <v>3276555830875</v>
      </c>
      <c r="Q4189" s="77">
        <v>20385</v>
      </c>
      <c r="R4189" s="77"/>
      <c r="S4189" s="78" t="s">
        <v>1872</v>
      </c>
      <c r="T4189" s="119">
        <v>7</v>
      </c>
    </row>
    <row r="4190" spans="2:20" x14ac:dyDescent="0.25">
      <c r="B4190" s="70">
        <v>25139</v>
      </c>
      <c r="C4190" s="144">
        <v>25055</v>
      </c>
      <c r="E4190" s="43" t="s">
        <v>43</v>
      </c>
      <c r="N4190" s="72"/>
      <c r="O4190" s="76" t="s">
        <v>1873</v>
      </c>
      <c r="P4190" s="149">
        <v>3276553775185</v>
      </c>
      <c r="Q4190" s="149">
        <v>20403</v>
      </c>
      <c r="R4190" s="149"/>
      <c r="S4190" s="150" t="s">
        <v>1874</v>
      </c>
      <c r="T4190" s="119">
        <v>7</v>
      </c>
    </row>
    <row r="4191" spans="2:20" x14ac:dyDescent="0.25">
      <c r="B4191" s="79">
        <v>582784</v>
      </c>
      <c r="C4191" s="71">
        <v>582786</v>
      </c>
      <c r="E4191" s="43" t="s">
        <v>43</v>
      </c>
      <c r="N4191" s="72"/>
      <c r="O4191" s="76" t="s">
        <v>1875</v>
      </c>
      <c r="P4191" s="149">
        <v>3523680304352</v>
      </c>
      <c r="Q4191" s="149">
        <v>20409</v>
      </c>
      <c r="R4191" s="149"/>
      <c r="S4191" s="150" t="s">
        <v>1876</v>
      </c>
      <c r="T4191" s="119">
        <v>3.5</v>
      </c>
    </row>
    <row r="4192" spans="2:20" x14ac:dyDescent="0.25">
      <c r="B4192" s="79">
        <v>447018</v>
      </c>
      <c r="C4192" s="71">
        <v>446776</v>
      </c>
      <c r="E4192" s="43" t="s">
        <v>43</v>
      </c>
      <c r="N4192" s="72"/>
      <c r="O4192" s="76" t="s">
        <v>1875</v>
      </c>
      <c r="P4192" s="149">
        <v>3523680304352</v>
      </c>
      <c r="Q4192" s="149">
        <v>20409</v>
      </c>
      <c r="R4192" s="149"/>
      <c r="S4192" s="150" t="s">
        <v>1876</v>
      </c>
      <c r="T4192" s="119">
        <v>3.5</v>
      </c>
    </row>
    <row r="4193" spans="2:20" x14ac:dyDescent="0.25">
      <c r="B4193" s="79">
        <v>699541</v>
      </c>
      <c r="C4193" s="71">
        <v>699542</v>
      </c>
      <c r="D4193" s="71"/>
      <c r="E4193" s="43" t="s">
        <v>43</v>
      </c>
      <c r="F4193" s="71"/>
      <c r="G4193" s="71"/>
      <c r="H4193" s="71"/>
      <c r="I4193" s="71"/>
      <c r="J4193" s="71"/>
      <c r="K4193" s="71"/>
      <c r="L4193" s="71"/>
      <c r="M4193" s="71"/>
      <c r="N4193" s="72"/>
      <c r="O4193" s="76" t="s">
        <v>1875</v>
      </c>
      <c r="P4193" s="149">
        <v>3523680304352</v>
      </c>
      <c r="Q4193" s="149">
        <v>20409</v>
      </c>
      <c r="R4193" s="149"/>
      <c r="S4193" s="150" t="s">
        <v>1876</v>
      </c>
      <c r="T4193" s="119">
        <v>3.5</v>
      </c>
    </row>
    <row r="4194" spans="2:20" x14ac:dyDescent="0.25">
      <c r="B4194" s="79">
        <v>933037</v>
      </c>
      <c r="C4194" s="71">
        <v>933040</v>
      </c>
      <c r="D4194" s="71"/>
      <c r="E4194" s="43" t="s">
        <v>43</v>
      </c>
      <c r="F4194" s="71"/>
      <c r="G4194" s="71"/>
      <c r="H4194" s="71"/>
      <c r="I4194" s="71"/>
      <c r="J4194" s="71"/>
      <c r="K4194" s="71"/>
      <c r="L4194" s="71"/>
      <c r="M4194" s="71"/>
      <c r="N4194" s="72"/>
      <c r="O4194" s="76" t="s">
        <v>1877</v>
      </c>
      <c r="P4194" s="149"/>
      <c r="Q4194" s="149"/>
      <c r="R4194" s="149"/>
      <c r="S4194" s="150">
        <v>2206152</v>
      </c>
      <c r="T4194" s="119">
        <v>7.5</v>
      </c>
    </row>
    <row r="4195" spans="2:20" x14ac:dyDescent="0.25">
      <c r="B4195" s="70">
        <v>243749</v>
      </c>
      <c r="C4195" s="144">
        <v>243784</v>
      </c>
      <c r="E4195" s="43" t="s">
        <v>43</v>
      </c>
      <c r="N4195" s="72"/>
      <c r="O4195" s="76" t="s">
        <v>1879</v>
      </c>
      <c r="P4195" s="77">
        <v>3276556776875</v>
      </c>
      <c r="Q4195" s="77">
        <v>20402</v>
      </c>
      <c r="R4195" s="77"/>
      <c r="S4195" s="78" t="s">
        <v>1880</v>
      </c>
      <c r="T4195" s="119">
        <v>3</v>
      </c>
    </row>
    <row r="4196" spans="2:20" x14ac:dyDescent="0.25">
      <c r="B4196" s="119">
        <v>956986</v>
      </c>
      <c r="C4196" s="71">
        <v>957001</v>
      </c>
      <c r="E4196" s="43" t="s">
        <v>43</v>
      </c>
      <c r="N4196" s="72"/>
      <c r="O4196" s="76" t="s">
        <v>1879</v>
      </c>
      <c r="P4196" s="77">
        <v>3276556776875</v>
      </c>
      <c r="Q4196" s="77">
        <v>20402</v>
      </c>
      <c r="R4196" s="77"/>
      <c r="S4196" s="78">
        <v>201911</v>
      </c>
      <c r="T4196" s="119">
        <v>3.5</v>
      </c>
    </row>
    <row r="4197" spans="2:20" x14ac:dyDescent="0.25">
      <c r="B4197" s="79">
        <v>582704</v>
      </c>
      <c r="C4197" s="71">
        <v>582668</v>
      </c>
      <c r="E4197" s="43" t="s">
        <v>43</v>
      </c>
      <c r="N4197" s="72"/>
      <c r="O4197" s="76" t="s">
        <v>1879</v>
      </c>
      <c r="P4197" s="77">
        <v>3276556776875</v>
      </c>
      <c r="Q4197" s="77">
        <v>20402</v>
      </c>
      <c r="R4197" s="77"/>
      <c r="S4197" s="78" t="s">
        <v>1880</v>
      </c>
      <c r="T4197" s="119">
        <v>3.5</v>
      </c>
    </row>
    <row r="4198" spans="2:20" x14ac:dyDescent="0.25">
      <c r="B4198" s="70">
        <v>119287</v>
      </c>
      <c r="C4198" s="144">
        <v>119288</v>
      </c>
      <c r="E4198" s="43" t="s">
        <v>43</v>
      </c>
      <c r="N4198" s="72"/>
      <c r="O4198" s="76" t="s">
        <v>1879</v>
      </c>
      <c r="P4198" s="77">
        <v>3276556776875</v>
      </c>
      <c r="Q4198" s="77">
        <v>20402</v>
      </c>
      <c r="R4198" s="77"/>
      <c r="S4198" s="78" t="s">
        <v>1880</v>
      </c>
      <c r="T4198" s="119">
        <v>5</v>
      </c>
    </row>
    <row r="4199" spans="2:20" x14ac:dyDescent="0.25">
      <c r="B4199" s="70">
        <v>258556</v>
      </c>
      <c r="C4199" s="144">
        <v>258558</v>
      </c>
      <c r="E4199" s="43" t="s">
        <v>43</v>
      </c>
      <c r="N4199" s="72"/>
      <c r="O4199" s="76" t="s">
        <v>1878</v>
      </c>
      <c r="P4199" s="77">
        <v>3276552414450</v>
      </c>
      <c r="Q4199" s="77">
        <v>20393</v>
      </c>
      <c r="R4199" s="77"/>
      <c r="S4199" s="78" t="s">
        <v>1881</v>
      </c>
      <c r="T4199" s="119">
        <v>6</v>
      </c>
    </row>
    <row r="4200" spans="2:20" x14ac:dyDescent="0.25">
      <c r="B4200" s="70">
        <v>560057</v>
      </c>
      <c r="C4200" s="144">
        <v>560058</v>
      </c>
      <c r="E4200" s="43" t="s">
        <v>46</v>
      </c>
      <c r="N4200" s="72"/>
      <c r="O4200" s="76" t="s">
        <v>1878</v>
      </c>
      <c r="P4200" s="77">
        <v>3276552414450</v>
      </c>
      <c r="Q4200" s="77">
        <v>20393</v>
      </c>
      <c r="R4200" s="77"/>
      <c r="S4200" s="78" t="s">
        <v>1881</v>
      </c>
      <c r="T4200" s="119">
        <v>6</v>
      </c>
    </row>
    <row r="4201" spans="2:20" x14ac:dyDescent="0.25">
      <c r="B4201" s="70">
        <v>745455</v>
      </c>
      <c r="C4201" s="144">
        <v>745445</v>
      </c>
      <c r="E4201" s="43" t="s">
        <v>43</v>
      </c>
      <c r="N4201" s="72"/>
      <c r="O4201" s="76" t="s">
        <v>1882</v>
      </c>
      <c r="P4201" s="77" t="s">
        <v>61</v>
      </c>
      <c r="Q4201" s="77"/>
      <c r="R4201" s="77"/>
      <c r="S4201" s="78"/>
      <c r="T4201" s="119">
        <v>6</v>
      </c>
    </row>
    <row r="4202" spans="2:20" x14ac:dyDescent="0.25">
      <c r="B4202" s="79">
        <v>51346</v>
      </c>
      <c r="C4202" s="71">
        <v>51356</v>
      </c>
      <c r="E4202" s="43" t="s">
        <v>43</v>
      </c>
      <c r="N4202" s="72"/>
      <c r="O4202" s="76"/>
      <c r="P4202" s="77"/>
      <c r="Q4202" s="77"/>
      <c r="R4202" s="77"/>
      <c r="S4202" s="78"/>
      <c r="T4202" s="119">
        <v>6</v>
      </c>
    </row>
    <row r="4203" spans="2:20" x14ac:dyDescent="0.25">
      <c r="B4203" s="70">
        <v>25263</v>
      </c>
      <c r="E4203" s="43" t="s">
        <v>43</v>
      </c>
      <c r="N4203" s="72"/>
      <c r="O4203" s="76" t="s">
        <v>1883</v>
      </c>
      <c r="P4203" s="77" t="s">
        <v>61</v>
      </c>
      <c r="Q4203" s="77"/>
      <c r="R4203" s="77"/>
      <c r="S4203" s="78"/>
      <c r="T4203" s="119">
        <v>1</v>
      </c>
    </row>
    <row r="4204" spans="2:20" x14ac:dyDescent="0.25">
      <c r="B4204" s="70">
        <v>747311</v>
      </c>
      <c r="C4204" s="144">
        <v>747300</v>
      </c>
      <c r="E4204" s="43" t="s">
        <v>43</v>
      </c>
      <c r="N4204" s="72"/>
      <c r="O4204" s="76" t="s">
        <v>1884</v>
      </c>
      <c r="P4204" s="77" t="s">
        <v>61</v>
      </c>
      <c r="Q4204" s="77"/>
      <c r="R4204" s="77"/>
      <c r="S4204" s="78"/>
      <c r="T4204" s="119">
        <v>8</v>
      </c>
    </row>
    <row r="4205" spans="2:20" x14ac:dyDescent="0.25">
      <c r="B4205" s="70">
        <v>943078</v>
      </c>
      <c r="C4205" s="144">
        <v>943097</v>
      </c>
      <c r="E4205" s="43" t="s">
        <v>43</v>
      </c>
      <c r="N4205" s="72"/>
      <c r="O4205" s="76" t="s">
        <v>1884</v>
      </c>
      <c r="P4205" s="77" t="s">
        <v>61</v>
      </c>
      <c r="Q4205" s="77"/>
      <c r="R4205" s="77"/>
      <c r="S4205" s="78"/>
      <c r="T4205" s="119">
        <v>9</v>
      </c>
    </row>
    <row r="4206" spans="2:20" x14ac:dyDescent="0.25">
      <c r="B4206" s="83">
        <v>5360</v>
      </c>
      <c r="C4206" s="165">
        <v>5361</v>
      </c>
      <c r="E4206" s="43" t="s">
        <v>43</v>
      </c>
      <c r="N4206" s="72"/>
      <c r="O4206" s="76" t="s">
        <v>1885</v>
      </c>
      <c r="P4206" s="77"/>
      <c r="Q4206" s="77"/>
      <c r="R4206" s="77"/>
      <c r="S4206" s="78"/>
      <c r="T4206" s="119">
        <v>8</v>
      </c>
    </row>
    <row r="4207" spans="2:20" x14ac:dyDescent="0.25">
      <c r="B4207" s="98">
        <v>220203</v>
      </c>
      <c r="C4207" s="151">
        <v>220206</v>
      </c>
      <c r="D4207" s="71"/>
      <c r="E4207" s="43" t="s">
        <v>47</v>
      </c>
      <c r="F4207" s="71"/>
      <c r="G4207" s="71"/>
      <c r="H4207" s="71"/>
      <c r="I4207" s="71"/>
      <c r="J4207" s="71"/>
      <c r="K4207" s="71"/>
      <c r="L4207" s="71"/>
      <c r="M4207" s="71"/>
      <c r="N4207" s="72"/>
      <c r="O4207" s="76" t="s">
        <v>1886</v>
      </c>
      <c r="P4207" s="77"/>
      <c r="Q4207" s="77"/>
      <c r="R4207" s="77"/>
      <c r="S4207" s="78"/>
      <c r="T4207" s="119">
        <v>8</v>
      </c>
    </row>
    <row r="4208" spans="2:20" x14ac:dyDescent="0.25">
      <c r="B4208" s="98">
        <v>735396</v>
      </c>
      <c r="C4208" s="151">
        <v>735399</v>
      </c>
      <c r="D4208" s="71"/>
      <c r="E4208" s="43" t="s">
        <v>47</v>
      </c>
      <c r="F4208" s="71"/>
      <c r="G4208" s="71"/>
      <c r="H4208" s="71"/>
      <c r="I4208" s="71"/>
      <c r="J4208" s="71"/>
      <c r="K4208" s="71"/>
      <c r="L4208" s="71"/>
      <c r="M4208" s="71"/>
      <c r="N4208" s="72"/>
      <c r="O4208" s="76"/>
      <c r="P4208" s="77"/>
      <c r="Q4208" s="77"/>
      <c r="R4208" s="77"/>
      <c r="S4208" s="78"/>
      <c r="T4208" s="119">
        <v>15</v>
      </c>
    </row>
    <row r="4209" spans="2:20" x14ac:dyDescent="0.25">
      <c r="B4209" s="70">
        <v>316490</v>
      </c>
      <c r="E4209" s="43" t="s">
        <v>43</v>
      </c>
      <c r="N4209" s="72"/>
      <c r="O4209" s="76" t="s">
        <v>1887</v>
      </c>
      <c r="P4209" s="77">
        <v>3276552427962</v>
      </c>
      <c r="Q4209" s="77"/>
      <c r="R4209" s="77"/>
      <c r="S4209" s="78"/>
      <c r="T4209" s="119">
        <v>12</v>
      </c>
    </row>
    <row r="4210" spans="2:20" x14ac:dyDescent="0.25">
      <c r="B4210" s="70">
        <v>560208</v>
      </c>
      <c r="C4210" s="144">
        <v>560195</v>
      </c>
      <c r="E4210" s="43" t="s">
        <v>43</v>
      </c>
      <c r="N4210" s="72"/>
      <c r="O4210" s="76" t="s">
        <v>1887</v>
      </c>
      <c r="P4210" s="77">
        <v>3276552427962</v>
      </c>
      <c r="Q4210" s="77"/>
      <c r="R4210" s="77"/>
      <c r="S4210" s="78"/>
      <c r="T4210" s="119">
        <v>10</v>
      </c>
    </row>
    <row r="4211" spans="2:20" x14ac:dyDescent="0.25">
      <c r="B4211" s="79"/>
      <c r="C4211" s="71"/>
      <c r="E4211" s="43" t="s">
        <v>43</v>
      </c>
      <c r="N4211" s="72"/>
      <c r="O4211" s="76" t="s">
        <v>1887</v>
      </c>
      <c r="P4211" s="77">
        <v>3276552427962</v>
      </c>
      <c r="Q4211" s="77"/>
      <c r="R4211" s="77"/>
      <c r="S4211" s="78"/>
      <c r="T4211" s="119">
        <v>12</v>
      </c>
    </row>
    <row r="4212" spans="2:20" x14ac:dyDescent="0.25">
      <c r="B4212" s="79"/>
      <c r="C4212" s="71"/>
      <c r="E4212" s="43" t="s">
        <v>43</v>
      </c>
      <c r="N4212" s="72"/>
      <c r="O4212" s="76" t="s">
        <v>1887</v>
      </c>
      <c r="P4212" s="77">
        <v>3276552427962</v>
      </c>
      <c r="Q4212" s="77"/>
      <c r="R4212" s="77"/>
      <c r="S4212" s="78"/>
      <c r="T4212" s="119">
        <v>18</v>
      </c>
    </row>
    <row r="4213" spans="2:20" x14ac:dyDescent="0.25">
      <c r="B4213" s="79">
        <v>214797</v>
      </c>
      <c r="C4213" s="71">
        <v>214825</v>
      </c>
      <c r="E4213" s="43" t="s">
        <v>43</v>
      </c>
      <c r="N4213" s="72"/>
      <c r="O4213" s="76"/>
      <c r="P4213" s="77"/>
      <c r="Q4213" s="77"/>
      <c r="R4213" s="77"/>
      <c r="S4213" s="78"/>
      <c r="T4213" s="119">
        <v>1</v>
      </c>
    </row>
    <row r="4214" spans="2:20" x14ac:dyDescent="0.25">
      <c r="B4214" s="79">
        <v>944070</v>
      </c>
      <c r="C4214" s="71">
        <v>944071</v>
      </c>
      <c r="E4214" s="43" t="s">
        <v>47</v>
      </c>
      <c r="N4214" s="72"/>
      <c r="O4214" s="76"/>
      <c r="P4214" s="77"/>
      <c r="Q4214" s="77"/>
      <c r="R4214" s="77"/>
      <c r="S4214" s="78"/>
      <c r="T4214" s="119">
        <v>1</v>
      </c>
    </row>
    <row r="4215" spans="2:20" x14ac:dyDescent="0.25">
      <c r="B4215" s="79">
        <v>832256</v>
      </c>
      <c r="C4215" s="71">
        <v>263437</v>
      </c>
      <c r="E4215" s="43"/>
      <c r="N4215" s="72"/>
      <c r="O4215" s="76"/>
      <c r="P4215" s="77"/>
      <c r="Q4215" s="77"/>
      <c r="R4215" s="77"/>
      <c r="S4215" s="78"/>
      <c r="T4215" s="119">
        <v>6</v>
      </c>
    </row>
    <row r="4216" spans="2:20" x14ac:dyDescent="0.25">
      <c r="B4216" s="71">
        <v>832266</v>
      </c>
      <c r="C4216" s="71">
        <v>263473</v>
      </c>
      <c r="D4216" s="71"/>
      <c r="E4216" s="43"/>
      <c r="N4216" s="72"/>
      <c r="O4216" s="76"/>
      <c r="P4216" s="77"/>
      <c r="Q4216" s="77"/>
      <c r="R4216" s="77"/>
      <c r="S4216" s="78"/>
      <c r="T4216" s="119">
        <v>12</v>
      </c>
    </row>
    <row r="4217" spans="2:20" x14ac:dyDescent="0.25">
      <c r="B4217" s="70">
        <v>324647</v>
      </c>
      <c r="C4217" s="144">
        <v>324652</v>
      </c>
      <c r="E4217" s="43" t="s">
        <v>43</v>
      </c>
      <c r="N4217" s="72"/>
      <c r="O4217" s="76" t="s">
        <v>1888</v>
      </c>
      <c r="P4217" s="77">
        <v>3276552428013</v>
      </c>
      <c r="Q4217" s="77"/>
      <c r="R4217" s="77"/>
      <c r="S4217" s="78"/>
      <c r="T4217" s="119">
        <v>12</v>
      </c>
    </row>
    <row r="4218" spans="2:20" x14ac:dyDescent="0.25">
      <c r="B4218" s="79">
        <v>948532</v>
      </c>
      <c r="C4218" s="71">
        <v>948531</v>
      </c>
      <c r="E4218" s="43" t="s">
        <v>47</v>
      </c>
      <c r="N4218" s="72"/>
      <c r="O4218" s="76"/>
      <c r="P4218" s="77"/>
      <c r="Q4218" s="77"/>
      <c r="R4218" s="77"/>
      <c r="S4218" s="78"/>
      <c r="T4218" s="119">
        <v>1</v>
      </c>
    </row>
    <row r="4219" spans="2:20" x14ac:dyDescent="0.25">
      <c r="B4219" s="70">
        <v>11994</v>
      </c>
      <c r="C4219" s="71"/>
      <c r="E4219" s="43" t="s">
        <v>43</v>
      </c>
      <c r="N4219" s="72"/>
      <c r="O4219" s="76" t="s">
        <v>1889</v>
      </c>
      <c r="P4219" s="77">
        <v>3276552427979</v>
      </c>
      <c r="Q4219" s="77"/>
      <c r="R4219" s="77"/>
      <c r="S4219" s="78"/>
      <c r="T4219" s="119">
        <v>9</v>
      </c>
    </row>
    <row r="4220" spans="2:20" x14ac:dyDescent="0.25">
      <c r="B4220" s="70">
        <v>269460</v>
      </c>
      <c r="C4220" s="71"/>
      <c r="E4220" s="43" t="s">
        <v>43</v>
      </c>
      <c r="N4220" s="72"/>
      <c r="O4220" s="76" t="s">
        <v>1889</v>
      </c>
      <c r="P4220" s="77">
        <v>3276552427979</v>
      </c>
      <c r="Q4220" s="77"/>
      <c r="R4220" s="77"/>
      <c r="S4220" s="78"/>
      <c r="T4220" s="119">
        <v>12</v>
      </c>
    </row>
    <row r="4221" spans="2:20" x14ac:dyDescent="0.25">
      <c r="B4221" s="70">
        <v>11986</v>
      </c>
      <c r="C4221" s="71"/>
      <c r="E4221" s="43" t="s">
        <v>43</v>
      </c>
      <c r="N4221" s="72"/>
      <c r="O4221" s="76" t="s">
        <v>1889</v>
      </c>
      <c r="P4221" s="77">
        <v>3276552427979</v>
      </c>
      <c r="Q4221" s="77"/>
      <c r="R4221" s="77"/>
      <c r="S4221" s="78"/>
      <c r="T4221" s="119">
        <v>18</v>
      </c>
    </row>
    <row r="4222" spans="2:20" x14ac:dyDescent="0.25">
      <c r="B4222" s="79">
        <v>524733</v>
      </c>
      <c r="C4222" s="71">
        <v>524747</v>
      </c>
      <c r="E4222" s="43" t="s">
        <v>47</v>
      </c>
      <c r="N4222" s="72"/>
      <c r="O4222" s="76"/>
      <c r="P4222" s="77"/>
      <c r="Q4222" s="77"/>
      <c r="R4222" s="77"/>
      <c r="S4222" s="78"/>
      <c r="T4222" s="119">
        <v>12</v>
      </c>
    </row>
    <row r="4223" spans="2:20" x14ac:dyDescent="0.25">
      <c r="B4223" s="79">
        <v>274315</v>
      </c>
      <c r="C4223" s="71">
        <v>314024</v>
      </c>
      <c r="D4223" s="71"/>
      <c r="E4223" s="43" t="s">
        <v>47</v>
      </c>
      <c r="F4223" s="71"/>
      <c r="G4223" s="71"/>
      <c r="H4223" s="71"/>
      <c r="I4223" s="71"/>
      <c r="J4223" s="71"/>
      <c r="K4223" s="71"/>
      <c r="L4223" s="71"/>
      <c r="M4223" s="71"/>
      <c r="N4223" s="72"/>
      <c r="O4223" s="76" t="s">
        <v>1890</v>
      </c>
      <c r="P4223" s="77">
        <v>3276550234180</v>
      </c>
      <c r="Q4223" s="77" t="s">
        <v>1398</v>
      </c>
      <c r="R4223" s="77"/>
      <c r="S4223" s="78"/>
      <c r="T4223" s="119">
        <v>12</v>
      </c>
    </row>
    <row r="4224" spans="2:20" x14ac:dyDescent="0.25">
      <c r="B4224" s="79">
        <v>45832</v>
      </c>
      <c r="C4224" s="71">
        <v>45962</v>
      </c>
      <c r="D4224" s="71"/>
      <c r="E4224" s="43"/>
      <c r="F4224" s="71"/>
      <c r="G4224" s="71"/>
      <c r="H4224" s="71"/>
      <c r="I4224" s="71"/>
      <c r="J4224" s="71"/>
      <c r="K4224" s="71"/>
      <c r="L4224" s="71"/>
      <c r="M4224" s="71"/>
      <c r="N4224" s="72"/>
      <c r="O4224" s="76"/>
      <c r="P4224" s="77"/>
      <c r="Q4224" s="77"/>
      <c r="R4224" s="77"/>
      <c r="S4224" s="78"/>
      <c r="T4224" s="119">
        <v>12</v>
      </c>
    </row>
    <row r="4225" spans="2:20" x14ac:dyDescent="0.25">
      <c r="B4225" s="79">
        <v>239113</v>
      </c>
      <c r="C4225" s="71">
        <v>164277</v>
      </c>
      <c r="E4225" s="43" t="s">
        <v>47</v>
      </c>
      <c r="N4225" s="72"/>
      <c r="O4225" s="76" t="s">
        <v>1890</v>
      </c>
      <c r="P4225" s="77">
        <v>3276550234180</v>
      </c>
      <c r="Q4225" s="77" t="s">
        <v>1398</v>
      </c>
      <c r="R4225" s="77"/>
      <c r="S4225" s="78"/>
      <c r="T4225" s="119">
        <v>12</v>
      </c>
    </row>
    <row r="4226" spans="2:20" x14ac:dyDescent="0.25">
      <c r="B4226" s="79">
        <v>101121</v>
      </c>
      <c r="C4226" s="71">
        <v>101162</v>
      </c>
      <c r="E4226" s="43" t="s">
        <v>43</v>
      </c>
      <c r="N4226" s="72"/>
      <c r="O4226" s="76"/>
      <c r="P4226" s="77"/>
      <c r="Q4226" s="77"/>
      <c r="R4226" s="77"/>
      <c r="S4226" s="78"/>
      <c r="T4226" s="119">
        <v>9</v>
      </c>
    </row>
    <row r="4227" spans="2:20" x14ac:dyDescent="0.25">
      <c r="B4227" s="79">
        <v>133812</v>
      </c>
      <c r="C4227" s="71">
        <v>133821</v>
      </c>
      <c r="E4227" s="43" t="s">
        <v>43</v>
      </c>
      <c r="N4227" s="72"/>
      <c r="O4227" s="76"/>
      <c r="P4227" s="77"/>
      <c r="Q4227" s="77"/>
      <c r="R4227" s="77"/>
      <c r="S4227" s="78"/>
      <c r="T4227" s="119">
        <v>12</v>
      </c>
    </row>
    <row r="4228" spans="2:20" x14ac:dyDescent="0.25">
      <c r="B4228" s="70">
        <v>11879</v>
      </c>
      <c r="C4228" s="71"/>
      <c r="E4228" s="43" t="s">
        <v>43</v>
      </c>
      <c r="N4228" s="72"/>
      <c r="O4228" s="76" t="s">
        <v>1891</v>
      </c>
      <c r="P4228" s="77">
        <v>3276552440244</v>
      </c>
      <c r="Q4228" s="77"/>
      <c r="R4228" s="77"/>
      <c r="S4228" s="78"/>
      <c r="T4228" s="119">
        <v>12</v>
      </c>
    </row>
    <row r="4229" spans="2:20" x14ac:dyDescent="0.25">
      <c r="B4229" s="70">
        <v>795998</v>
      </c>
      <c r="C4229" s="71">
        <v>28584</v>
      </c>
      <c r="E4229" s="43" t="s">
        <v>43</v>
      </c>
      <c r="N4229" s="72"/>
      <c r="O4229" s="76" t="s">
        <v>1891</v>
      </c>
      <c r="P4229" s="77">
        <v>3276552440244</v>
      </c>
      <c r="Q4229" s="77"/>
      <c r="R4229" s="77"/>
      <c r="S4229" s="78"/>
      <c r="T4229" s="119">
        <v>12</v>
      </c>
    </row>
    <row r="4230" spans="2:20" x14ac:dyDescent="0.25">
      <c r="B4230" s="70">
        <v>732880</v>
      </c>
      <c r="C4230" s="71"/>
      <c r="E4230" s="43" t="s">
        <v>47</v>
      </c>
      <c r="N4230" s="72"/>
      <c r="O4230" s="76" t="s">
        <v>1891</v>
      </c>
      <c r="P4230" s="77">
        <v>3276552440244</v>
      </c>
      <c r="Q4230" s="77"/>
      <c r="R4230" s="77"/>
      <c r="S4230" s="78"/>
      <c r="T4230" s="119">
        <v>12</v>
      </c>
    </row>
    <row r="4231" spans="2:20" x14ac:dyDescent="0.25">
      <c r="B4231" s="70">
        <v>560335</v>
      </c>
      <c r="C4231" s="144">
        <v>560328</v>
      </c>
      <c r="E4231" s="43" t="s">
        <v>43</v>
      </c>
      <c r="N4231" s="72"/>
      <c r="O4231" s="76" t="s">
        <v>1891</v>
      </c>
      <c r="P4231" s="77">
        <v>3276552440244</v>
      </c>
      <c r="Q4231" s="77"/>
      <c r="R4231" s="77"/>
      <c r="S4231" s="78"/>
      <c r="T4231" s="119">
        <v>12</v>
      </c>
    </row>
    <row r="4232" spans="2:20" x14ac:dyDescent="0.25">
      <c r="B4232" s="79">
        <v>546497</v>
      </c>
      <c r="C4232" s="71">
        <v>546499</v>
      </c>
      <c r="E4232" s="43" t="s">
        <v>43</v>
      </c>
      <c r="N4232" s="72"/>
      <c r="O4232" s="76"/>
      <c r="P4232" s="77"/>
      <c r="Q4232" s="77"/>
      <c r="R4232" s="77"/>
      <c r="S4232" s="78"/>
      <c r="T4232" s="119">
        <v>12</v>
      </c>
    </row>
    <row r="4233" spans="2:20" x14ac:dyDescent="0.25">
      <c r="B4233" s="79">
        <v>970422</v>
      </c>
      <c r="C4233" s="71">
        <v>970419</v>
      </c>
      <c r="E4233" s="43" t="s">
        <v>43</v>
      </c>
      <c r="N4233" s="72"/>
      <c r="O4233" s="76"/>
      <c r="P4233" s="77"/>
      <c r="Q4233" s="77"/>
      <c r="R4233" s="77"/>
      <c r="S4233" s="78"/>
      <c r="T4233" s="119">
        <v>10</v>
      </c>
    </row>
    <row r="4234" spans="2:20" x14ac:dyDescent="0.25">
      <c r="B4234" s="79">
        <v>989467</v>
      </c>
      <c r="C4234" s="71">
        <v>989469</v>
      </c>
      <c r="E4234" s="43" t="s">
        <v>43</v>
      </c>
      <c r="N4234" s="72"/>
      <c r="O4234" s="76"/>
      <c r="P4234" s="77"/>
      <c r="Q4234" s="77"/>
      <c r="R4234" s="77"/>
      <c r="S4234" s="78"/>
      <c r="T4234" s="119">
        <v>10</v>
      </c>
    </row>
    <row r="4235" spans="2:20" x14ac:dyDescent="0.25">
      <c r="B4235" s="79">
        <v>237034</v>
      </c>
      <c r="E4235" s="43" t="s">
        <v>43</v>
      </c>
      <c r="N4235" s="72"/>
      <c r="O4235" s="76" t="s">
        <v>1892</v>
      </c>
      <c r="P4235" s="77">
        <v>3276553428913</v>
      </c>
      <c r="Q4235" s="77"/>
      <c r="R4235" s="77"/>
      <c r="S4235" s="78"/>
      <c r="T4235" s="119">
        <v>12</v>
      </c>
    </row>
    <row r="4236" spans="2:20" x14ac:dyDescent="0.25">
      <c r="B4236" s="70">
        <v>743398</v>
      </c>
      <c r="E4236" s="43" t="s">
        <v>43</v>
      </c>
      <c r="N4236" s="72"/>
      <c r="O4236" s="76" t="s">
        <v>1892</v>
      </c>
      <c r="P4236" s="77">
        <v>3276553428913</v>
      </c>
      <c r="Q4236" s="77"/>
      <c r="R4236" s="77"/>
      <c r="S4236" s="78"/>
      <c r="T4236" s="119">
        <v>16</v>
      </c>
    </row>
    <row r="4237" spans="2:20" x14ac:dyDescent="0.25">
      <c r="B4237" s="70">
        <v>12446</v>
      </c>
      <c r="E4237" s="43" t="s">
        <v>43</v>
      </c>
      <c r="N4237" s="72"/>
      <c r="O4237" s="76" t="s">
        <v>1893</v>
      </c>
      <c r="P4237" s="77">
        <v>3276557102031</v>
      </c>
      <c r="Q4237" s="77"/>
      <c r="R4237" s="77"/>
      <c r="S4237" s="78"/>
      <c r="T4237" s="119">
        <v>9</v>
      </c>
    </row>
    <row r="4238" spans="2:20" x14ac:dyDescent="0.25">
      <c r="B4238" s="70">
        <v>12444</v>
      </c>
      <c r="E4238" s="43" t="s">
        <v>43</v>
      </c>
      <c r="N4238" s="72"/>
      <c r="O4238" s="76" t="s">
        <v>1893</v>
      </c>
      <c r="P4238" s="77">
        <v>3276557102031</v>
      </c>
      <c r="Q4238" s="77"/>
      <c r="R4238" s="77"/>
      <c r="S4238" s="78"/>
      <c r="T4238" s="119">
        <v>18</v>
      </c>
    </row>
    <row r="4239" spans="2:20" x14ac:dyDescent="0.25">
      <c r="B4239" s="79"/>
      <c r="C4239" s="71"/>
      <c r="D4239" s="71"/>
      <c r="E4239" s="43"/>
      <c r="F4239" s="71"/>
      <c r="G4239" s="71"/>
      <c r="H4239" s="71"/>
      <c r="I4239" s="71"/>
      <c r="J4239" s="71"/>
      <c r="K4239" s="71"/>
      <c r="L4239" s="71"/>
      <c r="M4239" s="71"/>
      <c r="N4239" s="72"/>
      <c r="O4239" s="76" t="s">
        <v>1894</v>
      </c>
      <c r="P4239" s="77">
        <v>3276553428890</v>
      </c>
      <c r="Q4239" s="77"/>
      <c r="R4239" s="77"/>
      <c r="S4239" s="78"/>
      <c r="T4239" s="119"/>
    </row>
    <row r="4240" spans="2:20" x14ac:dyDescent="0.25">
      <c r="B4240" s="70">
        <v>150132</v>
      </c>
      <c r="C4240" s="144">
        <v>150133</v>
      </c>
      <c r="D4240" s="144">
        <v>510073</v>
      </c>
      <c r="E4240" s="43" t="s">
        <v>43</v>
      </c>
      <c r="N4240" s="72"/>
      <c r="O4240" s="76" t="s">
        <v>1895</v>
      </c>
      <c r="P4240" s="77">
        <v>3276552427955</v>
      </c>
      <c r="Q4240" s="77"/>
      <c r="R4240" s="77"/>
      <c r="S4240" s="78"/>
      <c r="T4240" s="119">
        <v>8</v>
      </c>
    </row>
    <row r="4241" spans="2:20" x14ac:dyDescent="0.25">
      <c r="B4241" s="70">
        <v>784182</v>
      </c>
      <c r="C4241" s="144">
        <v>564053</v>
      </c>
      <c r="E4241" s="43" t="s">
        <v>43</v>
      </c>
      <c r="N4241" s="72"/>
      <c r="O4241" s="76" t="s">
        <v>1895</v>
      </c>
      <c r="P4241" s="77">
        <v>3276552427955</v>
      </c>
      <c r="Q4241" s="77"/>
      <c r="R4241" s="77"/>
      <c r="S4241" s="78"/>
      <c r="T4241" s="119">
        <v>9</v>
      </c>
    </row>
    <row r="4242" spans="2:20" x14ac:dyDescent="0.25">
      <c r="B4242" s="70">
        <v>552879</v>
      </c>
      <c r="C4242" s="144">
        <v>552878</v>
      </c>
      <c r="E4242" s="43" t="s">
        <v>43</v>
      </c>
      <c r="N4242" s="72"/>
      <c r="O4242" s="76" t="s">
        <v>1895</v>
      </c>
      <c r="P4242" s="77">
        <v>3276552427955</v>
      </c>
      <c r="Q4242" s="77"/>
      <c r="R4242" s="77"/>
      <c r="S4242" s="78"/>
      <c r="T4242" s="119">
        <v>12</v>
      </c>
    </row>
    <row r="4243" spans="2:20" x14ac:dyDescent="0.25">
      <c r="B4243" s="70">
        <v>150166</v>
      </c>
      <c r="C4243" s="144">
        <v>150167</v>
      </c>
      <c r="D4243" s="144">
        <v>510074</v>
      </c>
      <c r="E4243" s="43" t="s">
        <v>43</v>
      </c>
      <c r="N4243" s="72"/>
      <c r="O4243" s="76" t="s">
        <v>1895</v>
      </c>
      <c r="P4243" s="77">
        <v>3276552427955</v>
      </c>
      <c r="Q4243" s="77"/>
      <c r="R4243" s="77"/>
      <c r="S4243" s="78"/>
      <c r="T4243" s="119">
        <v>16</v>
      </c>
    </row>
    <row r="4244" spans="2:20" x14ac:dyDescent="0.25">
      <c r="B4244" s="70">
        <v>552916</v>
      </c>
      <c r="C4244" s="144">
        <v>552880</v>
      </c>
      <c r="E4244" s="43" t="s">
        <v>43</v>
      </c>
      <c r="N4244" s="72"/>
      <c r="O4244" s="76" t="s">
        <v>1895</v>
      </c>
      <c r="P4244" s="77">
        <v>3276552427955</v>
      </c>
      <c r="Q4244" s="77"/>
      <c r="R4244" s="77"/>
      <c r="S4244" s="78"/>
      <c r="T4244" s="119">
        <v>18</v>
      </c>
    </row>
    <row r="4245" spans="2:20" x14ac:dyDescent="0.25">
      <c r="B4245" s="70">
        <v>150198</v>
      </c>
      <c r="C4245" s="144">
        <v>150201</v>
      </c>
      <c r="D4245" s="144">
        <v>261603</v>
      </c>
      <c r="E4245" s="43" t="s">
        <v>46</v>
      </c>
      <c r="N4245" s="72"/>
      <c r="O4245" s="76" t="s">
        <v>1895</v>
      </c>
      <c r="P4245" s="77">
        <v>3276552427955</v>
      </c>
      <c r="Q4245" s="77"/>
      <c r="R4245" s="77"/>
      <c r="S4245" s="78"/>
      <c r="T4245" s="119">
        <v>8</v>
      </c>
    </row>
    <row r="4246" spans="2:20" x14ac:dyDescent="0.25">
      <c r="B4246" s="70">
        <v>367133</v>
      </c>
      <c r="E4246" s="43" t="s">
        <v>46</v>
      </c>
      <c r="N4246" s="72"/>
      <c r="O4246" s="76" t="s">
        <v>1895</v>
      </c>
      <c r="P4246" s="77">
        <v>3276552427955</v>
      </c>
      <c r="Q4246" s="77"/>
      <c r="R4246" s="77"/>
      <c r="S4246" s="78"/>
      <c r="T4246" s="119">
        <v>16</v>
      </c>
    </row>
    <row r="4247" spans="2:20" x14ac:dyDescent="0.25">
      <c r="B4247" s="70">
        <v>150239</v>
      </c>
      <c r="C4247" s="144">
        <v>150240</v>
      </c>
      <c r="D4247" s="144">
        <v>510083</v>
      </c>
      <c r="E4247" s="43" t="s">
        <v>47</v>
      </c>
      <c r="N4247" s="72"/>
      <c r="O4247" s="76" t="s">
        <v>1895</v>
      </c>
      <c r="P4247" s="77">
        <v>3276552427955</v>
      </c>
      <c r="Q4247" s="77"/>
      <c r="R4247" s="77"/>
      <c r="S4247" s="78"/>
      <c r="T4247" s="119">
        <v>8</v>
      </c>
    </row>
    <row r="4248" spans="2:20" x14ac:dyDescent="0.25">
      <c r="B4248" s="70">
        <v>150180</v>
      </c>
      <c r="C4248" s="144">
        <v>150186</v>
      </c>
      <c r="D4248" s="144">
        <v>510080</v>
      </c>
      <c r="E4248" s="43" t="s">
        <v>47</v>
      </c>
      <c r="N4248" s="72"/>
      <c r="O4248" s="76" t="s">
        <v>1895</v>
      </c>
      <c r="P4248" s="77">
        <v>3276552427955</v>
      </c>
      <c r="Q4248" s="77"/>
      <c r="R4248" s="77"/>
      <c r="S4248" s="78"/>
      <c r="T4248" s="119">
        <v>9</v>
      </c>
    </row>
    <row r="4249" spans="2:20" x14ac:dyDescent="0.25">
      <c r="B4249" s="70">
        <v>64314</v>
      </c>
      <c r="E4249" s="43" t="s">
        <v>47</v>
      </c>
      <c r="N4249" s="72"/>
      <c r="O4249" s="76" t="s">
        <v>1895</v>
      </c>
      <c r="P4249" s="77">
        <v>3276552427955</v>
      </c>
      <c r="Q4249" s="77"/>
      <c r="R4249" s="77"/>
      <c r="S4249" s="78"/>
      <c r="T4249" s="119">
        <v>10</v>
      </c>
    </row>
    <row r="4250" spans="2:20" x14ac:dyDescent="0.25">
      <c r="B4250" s="70">
        <v>737465</v>
      </c>
      <c r="E4250" s="43" t="s">
        <v>47</v>
      </c>
      <c r="N4250" s="72"/>
      <c r="O4250" s="76" t="s">
        <v>1895</v>
      </c>
      <c r="P4250" s="77">
        <v>3276552427955</v>
      </c>
      <c r="Q4250" s="77"/>
      <c r="R4250" s="77"/>
      <c r="S4250" s="78"/>
      <c r="T4250" s="119">
        <v>18</v>
      </c>
    </row>
    <row r="4251" spans="2:20" x14ac:dyDescent="0.25">
      <c r="B4251" s="70">
        <v>210973</v>
      </c>
      <c r="E4251" s="43" t="s">
        <v>47</v>
      </c>
      <c r="N4251" s="72"/>
      <c r="O4251" s="76" t="s">
        <v>1895</v>
      </c>
      <c r="P4251" s="77">
        <v>3276552427955</v>
      </c>
      <c r="Q4251" s="77"/>
      <c r="R4251" s="77"/>
      <c r="S4251" s="78"/>
      <c r="T4251" s="119">
        <v>9</v>
      </c>
    </row>
    <row r="4252" spans="2:20" x14ac:dyDescent="0.25">
      <c r="B4252" s="70">
        <v>993654</v>
      </c>
      <c r="C4252" s="144">
        <v>993658</v>
      </c>
      <c r="E4252" s="43" t="s">
        <v>43</v>
      </c>
      <c r="N4252" s="72"/>
      <c r="O4252" s="76" t="s">
        <v>1896</v>
      </c>
      <c r="P4252" s="77">
        <v>3276552440237</v>
      </c>
      <c r="Q4252" s="77"/>
      <c r="R4252" s="77"/>
      <c r="S4252" s="78"/>
      <c r="T4252" s="119">
        <v>12</v>
      </c>
    </row>
    <row r="4253" spans="2:20" x14ac:dyDescent="0.25">
      <c r="B4253" s="70">
        <v>625788</v>
      </c>
      <c r="C4253" s="144">
        <v>625793</v>
      </c>
      <c r="E4253" s="43" t="s">
        <v>43</v>
      </c>
      <c r="N4253" s="72"/>
      <c r="O4253" s="76" t="s">
        <v>1897</v>
      </c>
      <c r="P4253" s="77">
        <v>3276552426996</v>
      </c>
      <c r="Q4253" s="77"/>
      <c r="R4253" s="77"/>
      <c r="S4253" s="78"/>
      <c r="T4253" s="119">
        <v>9</v>
      </c>
    </row>
    <row r="4254" spans="2:20" x14ac:dyDescent="0.25">
      <c r="B4254" s="79">
        <v>983181</v>
      </c>
      <c r="C4254" s="71">
        <v>983189</v>
      </c>
      <c r="E4254" s="43" t="s">
        <v>43</v>
      </c>
      <c r="N4254" s="72"/>
      <c r="O4254" s="76" t="s">
        <v>1897</v>
      </c>
      <c r="P4254" s="77">
        <v>3276552426996</v>
      </c>
      <c r="Q4254" s="77"/>
      <c r="R4254" s="77"/>
      <c r="S4254" s="78"/>
      <c r="T4254" s="119">
        <v>9</v>
      </c>
    </row>
    <row r="4255" spans="2:20" x14ac:dyDescent="0.25">
      <c r="B4255" s="79">
        <v>146855</v>
      </c>
      <c r="C4255" s="71">
        <v>146856</v>
      </c>
      <c r="E4255" s="43" t="s">
        <v>43</v>
      </c>
      <c r="N4255" s="72"/>
      <c r="O4255" s="76" t="s">
        <v>1898</v>
      </c>
      <c r="P4255" s="77"/>
      <c r="Q4255" s="77"/>
      <c r="R4255" s="77"/>
      <c r="S4255" s="78"/>
      <c r="T4255" s="119">
        <v>9</v>
      </c>
    </row>
    <row r="4256" spans="2:20" x14ac:dyDescent="0.25">
      <c r="B4256" s="70">
        <v>57623</v>
      </c>
      <c r="E4256" s="43" t="s">
        <v>47</v>
      </c>
      <c r="N4256" s="72"/>
      <c r="O4256" s="76" t="s">
        <v>1899</v>
      </c>
      <c r="P4256" s="77">
        <v>3276552427986</v>
      </c>
      <c r="Q4256" s="77"/>
      <c r="R4256" s="77"/>
      <c r="S4256" s="78"/>
      <c r="T4256" s="119">
        <v>10</v>
      </c>
    </row>
    <row r="4257" spans="2:20" x14ac:dyDescent="0.25">
      <c r="B4257" s="83">
        <v>8386</v>
      </c>
      <c r="C4257" s="124">
        <v>8387</v>
      </c>
      <c r="E4257" s="43" t="s">
        <v>43</v>
      </c>
      <c r="N4257" s="72"/>
      <c r="O4257" s="76" t="s">
        <v>1900</v>
      </c>
      <c r="P4257" s="77"/>
      <c r="Q4257" s="77"/>
      <c r="R4257" s="77"/>
      <c r="S4257" s="78"/>
      <c r="T4257" s="119">
        <v>9</v>
      </c>
    </row>
    <row r="4258" spans="2:20" x14ac:dyDescent="0.25">
      <c r="B4258" s="98">
        <v>820964</v>
      </c>
      <c r="C4258" s="82">
        <v>820983</v>
      </c>
      <c r="E4258" s="43" t="s">
        <v>47</v>
      </c>
      <c r="N4258" s="72"/>
      <c r="O4258" s="76"/>
      <c r="P4258" s="77"/>
      <c r="Q4258" s="77"/>
      <c r="R4258" s="77"/>
      <c r="S4258" s="78"/>
      <c r="T4258" s="119">
        <v>8</v>
      </c>
    </row>
    <row r="4259" spans="2:20" x14ac:dyDescent="0.25">
      <c r="B4259" s="79">
        <v>820947</v>
      </c>
      <c r="C4259" s="59">
        <v>820951</v>
      </c>
      <c r="E4259" s="43" t="s">
        <v>47</v>
      </c>
      <c r="N4259" s="72"/>
      <c r="O4259" s="76"/>
      <c r="P4259" s="77"/>
      <c r="Q4259" s="77"/>
      <c r="R4259" s="77"/>
      <c r="S4259" s="78"/>
      <c r="T4259" s="119">
        <v>10</v>
      </c>
    </row>
    <row r="4260" spans="2:20" x14ac:dyDescent="0.25">
      <c r="B4260" s="79">
        <v>971666</v>
      </c>
      <c r="C4260" s="59">
        <v>971663</v>
      </c>
      <c r="E4260" s="43" t="s">
        <v>43</v>
      </c>
      <c r="N4260" s="72"/>
      <c r="O4260" s="76"/>
      <c r="P4260" s="77"/>
      <c r="Q4260" s="77"/>
      <c r="R4260" s="77"/>
      <c r="S4260" s="78"/>
      <c r="T4260" s="119">
        <v>10</v>
      </c>
    </row>
    <row r="4261" spans="2:20" x14ac:dyDescent="0.25">
      <c r="B4261" s="79">
        <v>971670</v>
      </c>
      <c r="C4261" s="59">
        <v>971668</v>
      </c>
      <c r="E4261" s="43" t="s">
        <v>43</v>
      </c>
      <c r="N4261" s="72"/>
      <c r="O4261" s="76"/>
      <c r="P4261" s="77"/>
      <c r="Q4261" s="77"/>
      <c r="R4261" s="77"/>
      <c r="S4261" s="78"/>
      <c r="T4261" s="119">
        <v>10</v>
      </c>
    </row>
    <row r="4262" spans="2:20" x14ac:dyDescent="0.25">
      <c r="B4262" s="79">
        <v>158936</v>
      </c>
      <c r="C4262" s="59">
        <v>158955</v>
      </c>
      <c r="E4262" s="43" t="s">
        <v>43</v>
      </c>
      <c r="N4262" s="72"/>
      <c r="O4262" s="76" t="s">
        <v>1901</v>
      </c>
      <c r="P4262" s="77"/>
      <c r="Q4262" s="77"/>
      <c r="R4262" s="77"/>
      <c r="S4262" s="78"/>
      <c r="T4262" s="119">
        <v>9</v>
      </c>
    </row>
    <row r="4263" spans="2:20" x14ac:dyDescent="0.25">
      <c r="B4263" s="70">
        <v>269861</v>
      </c>
      <c r="E4263" s="43" t="s">
        <v>43</v>
      </c>
      <c r="N4263" s="72"/>
      <c r="O4263" s="76" t="s">
        <v>1902</v>
      </c>
      <c r="P4263" s="77" t="s">
        <v>61</v>
      </c>
      <c r="Q4263" s="77"/>
      <c r="R4263" s="77"/>
      <c r="S4263" s="78"/>
      <c r="T4263" s="119">
        <v>20</v>
      </c>
    </row>
    <row r="4264" spans="2:20" x14ac:dyDescent="0.25">
      <c r="B4264" s="70">
        <v>281186</v>
      </c>
      <c r="E4264" s="43" t="s">
        <v>43</v>
      </c>
      <c r="N4264" s="72"/>
      <c r="O4264" s="76" t="s">
        <v>1903</v>
      </c>
      <c r="P4264" s="77">
        <v>3276550239420</v>
      </c>
      <c r="Q4264" s="77"/>
      <c r="R4264" s="77"/>
      <c r="S4264" s="78"/>
      <c r="T4264" s="119">
        <v>10</v>
      </c>
    </row>
    <row r="4265" spans="2:20" x14ac:dyDescent="0.25">
      <c r="B4265" s="70">
        <v>707371</v>
      </c>
      <c r="C4265" s="59">
        <v>722462</v>
      </c>
      <c r="E4265" s="43" t="s">
        <v>43</v>
      </c>
      <c r="N4265" s="72"/>
      <c r="O4265" s="76" t="s">
        <v>1903</v>
      </c>
      <c r="P4265" s="77">
        <v>3276550239420</v>
      </c>
      <c r="Q4265" s="77"/>
      <c r="R4265" s="77"/>
      <c r="S4265" s="78"/>
      <c r="T4265" s="119">
        <v>10</v>
      </c>
    </row>
    <row r="4266" spans="2:20" x14ac:dyDescent="0.25">
      <c r="B4266" s="79">
        <v>986995</v>
      </c>
      <c r="C4266" s="71">
        <v>987020</v>
      </c>
      <c r="E4266" s="43" t="s">
        <v>43</v>
      </c>
      <c r="N4266" s="72"/>
      <c r="O4266" s="76" t="s">
        <v>1904</v>
      </c>
      <c r="P4266" s="77"/>
      <c r="Q4266" s="77"/>
      <c r="R4266" s="77"/>
      <c r="S4266" s="78"/>
      <c r="T4266" s="119">
        <v>9</v>
      </c>
    </row>
    <row r="4267" spans="2:20" x14ac:dyDescent="0.25">
      <c r="B4267" s="79">
        <v>989463</v>
      </c>
      <c r="C4267" s="71">
        <v>989465</v>
      </c>
      <c r="E4267" s="43" t="s">
        <v>43</v>
      </c>
      <c r="N4267" s="72"/>
      <c r="O4267" s="76"/>
      <c r="P4267" s="77"/>
      <c r="Q4267" s="77"/>
      <c r="R4267" s="77"/>
      <c r="S4267" s="78"/>
      <c r="T4267" s="119">
        <v>10</v>
      </c>
    </row>
    <row r="4268" spans="2:20" x14ac:dyDescent="0.25">
      <c r="B4268" s="70">
        <v>441705</v>
      </c>
      <c r="C4268" s="144">
        <v>441720</v>
      </c>
      <c r="E4268" s="43" t="s">
        <v>47</v>
      </c>
      <c r="N4268" s="72"/>
      <c r="O4268" s="76" t="s">
        <v>1905</v>
      </c>
      <c r="P4268" s="77">
        <v>3276552440282</v>
      </c>
      <c r="Q4268" s="77"/>
      <c r="R4268" s="77"/>
      <c r="S4268" s="78"/>
      <c r="T4268" s="119">
        <v>10</v>
      </c>
    </row>
    <row r="4269" spans="2:20" x14ac:dyDescent="0.25">
      <c r="B4269" s="79">
        <v>53965</v>
      </c>
      <c r="E4269" s="43" t="s">
        <v>43</v>
      </c>
      <c r="N4269" s="72"/>
      <c r="O4269" s="76" t="s">
        <v>1906</v>
      </c>
      <c r="P4269" s="77">
        <v>3276552426873</v>
      </c>
      <c r="Q4269" s="77"/>
      <c r="R4269" s="77"/>
      <c r="S4269" s="78"/>
      <c r="T4269" s="119">
        <v>10</v>
      </c>
    </row>
    <row r="4270" spans="2:20" x14ac:dyDescent="0.25">
      <c r="B4270" s="70">
        <v>552489</v>
      </c>
      <c r="C4270" s="144">
        <v>552430</v>
      </c>
      <c r="E4270" s="43" t="s">
        <v>43</v>
      </c>
      <c r="N4270" s="72"/>
      <c r="O4270" s="76" t="s">
        <v>1906</v>
      </c>
      <c r="P4270" s="77">
        <v>3276552426873</v>
      </c>
      <c r="Q4270" s="77"/>
      <c r="R4270" s="77"/>
      <c r="S4270" s="78"/>
      <c r="T4270" s="119">
        <v>12</v>
      </c>
    </row>
    <row r="4271" spans="2:20" x14ac:dyDescent="0.25">
      <c r="B4271" s="70">
        <v>21313</v>
      </c>
      <c r="E4271" s="43" t="s">
        <v>47</v>
      </c>
      <c r="N4271" s="72"/>
      <c r="O4271" s="76" t="s">
        <v>1906</v>
      </c>
      <c r="P4271" s="77">
        <v>3276552426873</v>
      </c>
      <c r="Q4271" s="77"/>
      <c r="R4271" s="77"/>
      <c r="S4271" s="78"/>
      <c r="T4271" s="119">
        <v>6</v>
      </c>
    </row>
    <row r="4272" spans="2:20" x14ac:dyDescent="0.25">
      <c r="B4272" s="70">
        <v>609109</v>
      </c>
      <c r="C4272" s="144">
        <v>609134</v>
      </c>
      <c r="E4272" s="43" t="s">
        <v>43</v>
      </c>
      <c r="N4272" s="72"/>
      <c r="O4272" s="76" t="s">
        <v>1907</v>
      </c>
      <c r="P4272" s="77">
        <v>3276552426897</v>
      </c>
      <c r="Q4272" s="77"/>
      <c r="R4272" s="77"/>
      <c r="S4272" s="78"/>
      <c r="T4272" s="119">
        <v>10</v>
      </c>
    </row>
    <row r="4273" spans="2:20" x14ac:dyDescent="0.25">
      <c r="B4273" s="70">
        <v>552763</v>
      </c>
      <c r="C4273" s="144">
        <v>552755</v>
      </c>
      <c r="E4273" s="43" t="s">
        <v>43</v>
      </c>
      <c r="N4273" s="72"/>
      <c r="O4273" s="76" t="s">
        <v>1907</v>
      </c>
      <c r="P4273" s="77">
        <v>3276552426897</v>
      </c>
      <c r="Q4273" s="77"/>
      <c r="R4273" s="77"/>
      <c r="S4273" s="78"/>
      <c r="T4273" s="119">
        <v>12</v>
      </c>
    </row>
    <row r="4274" spans="2:20" x14ac:dyDescent="0.25">
      <c r="B4274" s="70">
        <v>450510</v>
      </c>
      <c r="C4274" s="144">
        <v>509961</v>
      </c>
      <c r="E4274" s="43" t="s">
        <v>47</v>
      </c>
      <c r="N4274" s="72"/>
      <c r="O4274" s="76" t="s">
        <v>1907</v>
      </c>
      <c r="P4274" s="77">
        <v>3276552426897</v>
      </c>
      <c r="Q4274" s="77"/>
      <c r="R4274" s="77"/>
      <c r="S4274" s="78"/>
      <c r="T4274" s="119">
        <v>10</v>
      </c>
    </row>
    <row r="4275" spans="2:20" x14ac:dyDescent="0.25">
      <c r="B4275" s="83">
        <v>12483</v>
      </c>
      <c r="C4275" s="124">
        <v>12537</v>
      </c>
      <c r="E4275" s="43" t="s">
        <v>47</v>
      </c>
      <c r="N4275" s="72"/>
      <c r="O4275" s="76" t="s">
        <v>1908</v>
      </c>
      <c r="P4275" s="77" t="s">
        <v>84</v>
      </c>
      <c r="Q4275" s="77"/>
      <c r="R4275" s="77"/>
      <c r="S4275" s="78"/>
      <c r="T4275" s="119">
        <v>15</v>
      </c>
    </row>
    <row r="4276" spans="2:20" x14ac:dyDescent="0.25">
      <c r="B4276" s="98">
        <v>51301</v>
      </c>
      <c r="C4276" s="82">
        <v>51302</v>
      </c>
      <c r="E4276" s="43" t="s">
        <v>43</v>
      </c>
      <c r="N4276" s="72"/>
      <c r="O4276" s="76"/>
      <c r="P4276" s="77"/>
      <c r="Q4276" s="77"/>
      <c r="R4276" s="77"/>
      <c r="S4276" s="78"/>
      <c r="T4276" s="119">
        <v>14</v>
      </c>
    </row>
    <row r="4277" spans="2:20" x14ac:dyDescent="0.25">
      <c r="B4277" s="98">
        <v>740951</v>
      </c>
      <c r="C4277" s="82">
        <v>740922</v>
      </c>
      <c r="E4277" s="43" t="s">
        <v>46</v>
      </c>
      <c r="N4277" s="72"/>
      <c r="O4277" s="76"/>
      <c r="P4277" s="77"/>
      <c r="Q4277" s="77"/>
      <c r="R4277" s="77"/>
      <c r="S4277" s="78"/>
      <c r="T4277" s="119">
        <v>20</v>
      </c>
    </row>
    <row r="4278" spans="2:20" x14ac:dyDescent="0.25">
      <c r="B4278" s="98">
        <v>598862</v>
      </c>
      <c r="C4278" s="82">
        <v>598864</v>
      </c>
      <c r="D4278" s="71">
        <v>606869</v>
      </c>
      <c r="E4278" s="43" t="s">
        <v>43</v>
      </c>
      <c r="F4278" s="71"/>
      <c r="G4278" s="71"/>
      <c r="H4278" s="71"/>
      <c r="I4278" s="71"/>
      <c r="J4278" s="71"/>
      <c r="K4278" s="71"/>
      <c r="L4278" s="71"/>
      <c r="M4278" s="71"/>
      <c r="N4278" s="72"/>
      <c r="O4278" s="76" t="s">
        <v>1909</v>
      </c>
      <c r="P4278" s="77"/>
      <c r="Q4278" s="77"/>
      <c r="R4278" s="77"/>
      <c r="S4278" s="78"/>
      <c r="T4278" s="119">
        <v>9</v>
      </c>
    </row>
    <row r="4279" spans="2:20" x14ac:dyDescent="0.25">
      <c r="B4279" s="98">
        <v>644345</v>
      </c>
      <c r="C4279" s="82">
        <v>644363</v>
      </c>
      <c r="D4279" s="71"/>
      <c r="E4279" s="43" t="s">
        <v>43</v>
      </c>
      <c r="F4279" s="71"/>
      <c r="G4279" s="71"/>
      <c r="H4279" s="71"/>
      <c r="I4279" s="71"/>
      <c r="J4279" s="71"/>
      <c r="K4279" s="71"/>
      <c r="L4279" s="71"/>
      <c r="M4279" s="71"/>
      <c r="N4279" s="72"/>
      <c r="O4279" s="76"/>
      <c r="P4279" s="77"/>
      <c r="Q4279" s="77"/>
      <c r="R4279" s="77"/>
      <c r="S4279" s="78"/>
      <c r="T4279" s="119">
        <v>10</v>
      </c>
    </row>
    <row r="4280" spans="2:20" x14ac:dyDescent="0.25">
      <c r="B4280" s="98">
        <v>644309</v>
      </c>
      <c r="C4280" s="82">
        <v>644324</v>
      </c>
      <c r="D4280" s="71"/>
      <c r="E4280" s="43" t="s">
        <v>43</v>
      </c>
      <c r="F4280" s="71"/>
      <c r="G4280" s="71"/>
      <c r="H4280" s="71"/>
      <c r="I4280" s="71"/>
      <c r="J4280" s="71"/>
      <c r="K4280" s="71"/>
      <c r="L4280" s="71"/>
      <c r="M4280" s="71"/>
      <c r="N4280" s="72"/>
      <c r="O4280" s="76"/>
      <c r="P4280" s="77"/>
      <c r="Q4280" s="77"/>
      <c r="R4280" s="77"/>
      <c r="S4280" s="78"/>
      <c r="T4280" s="119">
        <v>9</v>
      </c>
    </row>
    <row r="4281" spans="2:20" x14ac:dyDescent="0.25">
      <c r="B4281" s="70">
        <v>764601</v>
      </c>
      <c r="E4281" s="43" t="s">
        <v>43</v>
      </c>
      <c r="N4281" s="72"/>
      <c r="O4281" s="76" t="s">
        <v>1910</v>
      </c>
      <c r="P4281" s="77">
        <v>3276550207146</v>
      </c>
      <c r="Q4281" s="77"/>
      <c r="R4281" s="77"/>
      <c r="S4281" s="78"/>
      <c r="T4281" s="119">
        <v>10</v>
      </c>
    </row>
    <row r="4282" spans="2:20" x14ac:dyDescent="0.25">
      <c r="B4282" s="70">
        <v>75105</v>
      </c>
      <c r="E4282" s="43" t="s">
        <v>43</v>
      </c>
      <c r="N4282" s="72"/>
      <c r="O4282" s="76" t="s">
        <v>1910</v>
      </c>
      <c r="P4282" s="77">
        <v>3276550207146</v>
      </c>
      <c r="Q4282" s="77"/>
      <c r="R4282" s="77"/>
      <c r="S4282" s="78"/>
      <c r="T4282" s="119">
        <v>10</v>
      </c>
    </row>
    <row r="4283" spans="2:20" x14ac:dyDescent="0.25">
      <c r="B4283" s="70">
        <v>159412</v>
      </c>
      <c r="E4283" s="43" t="s">
        <v>46</v>
      </c>
      <c r="N4283" s="72"/>
      <c r="O4283" s="76" t="s">
        <v>1911</v>
      </c>
      <c r="P4283" s="77">
        <v>3276550239413</v>
      </c>
      <c r="Q4283" s="77"/>
      <c r="R4283" s="77"/>
      <c r="S4283" s="78"/>
      <c r="T4283" s="119">
        <v>10</v>
      </c>
    </row>
    <row r="4284" spans="2:20" x14ac:dyDescent="0.25">
      <c r="B4284" s="70">
        <v>212566</v>
      </c>
      <c r="C4284" s="71">
        <v>264812</v>
      </c>
      <c r="E4284" s="43" t="s">
        <v>47</v>
      </c>
      <c r="N4284" s="72"/>
      <c r="O4284" s="76" t="s">
        <v>1911</v>
      </c>
      <c r="P4284" s="77">
        <v>3276550239413</v>
      </c>
      <c r="Q4284" s="77"/>
      <c r="R4284" s="77"/>
      <c r="S4284" s="78"/>
      <c r="T4284" s="119">
        <v>6</v>
      </c>
    </row>
    <row r="4285" spans="2:20" x14ac:dyDescent="0.25">
      <c r="B4285" s="79">
        <v>820920</v>
      </c>
      <c r="C4285" s="71">
        <v>820924</v>
      </c>
      <c r="E4285" s="43" t="s">
        <v>47</v>
      </c>
      <c r="N4285" s="72"/>
      <c r="O4285" s="76"/>
      <c r="P4285" s="77"/>
      <c r="Q4285" s="77"/>
      <c r="R4285" s="77"/>
      <c r="S4285" s="78"/>
      <c r="T4285" s="119">
        <v>10</v>
      </c>
    </row>
    <row r="4286" spans="2:20" x14ac:dyDescent="0.25">
      <c r="B4286" s="70">
        <v>93666</v>
      </c>
      <c r="E4286" s="43" t="s">
        <v>43</v>
      </c>
      <c r="N4286" s="72"/>
      <c r="O4286" s="76" t="s">
        <v>1912</v>
      </c>
      <c r="P4286" s="77">
        <v>3276552427948</v>
      </c>
      <c r="Q4286" s="77"/>
      <c r="R4286" s="77"/>
      <c r="S4286" s="78"/>
      <c r="T4286" s="119">
        <v>10</v>
      </c>
    </row>
    <row r="4287" spans="2:20" x14ac:dyDescent="0.25">
      <c r="B4287" s="70">
        <v>896606</v>
      </c>
      <c r="E4287" s="43" t="s">
        <v>47</v>
      </c>
      <c r="N4287" s="72"/>
      <c r="O4287" s="76" t="s">
        <v>1912</v>
      </c>
      <c r="P4287" s="77">
        <v>3276552427948</v>
      </c>
      <c r="Q4287" s="77"/>
      <c r="R4287" s="77"/>
      <c r="S4287" s="78"/>
      <c r="T4287" s="119">
        <v>10</v>
      </c>
    </row>
    <row r="4288" spans="2:20" x14ac:dyDescent="0.25">
      <c r="B4288" s="79">
        <v>737468</v>
      </c>
      <c r="E4288" s="43" t="s">
        <v>47</v>
      </c>
      <c r="N4288" s="72"/>
      <c r="O4288" s="76" t="s">
        <v>1912</v>
      </c>
      <c r="P4288" s="77">
        <v>3276552427948</v>
      </c>
      <c r="Q4288" s="77"/>
      <c r="R4288" s="77"/>
      <c r="S4288" s="78"/>
      <c r="T4288" s="119">
        <v>10</v>
      </c>
    </row>
    <row r="4289" spans="2:20" x14ac:dyDescent="0.25">
      <c r="B4289" s="79">
        <v>661343</v>
      </c>
      <c r="C4289" s="59">
        <v>661355</v>
      </c>
      <c r="E4289" s="43" t="s">
        <v>47</v>
      </c>
      <c r="N4289" s="72"/>
      <c r="O4289" s="76" t="s">
        <v>1913</v>
      </c>
      <c r="P4289" s="77"/>
      <c r="Q4289" s="77"/>
      <c r="R4289" s="77"/>
      <c r="S4289" s="78"/>
      <c r="T4289" s="119">
        <v>10</v>
      </c>
    </row>
    <row r="4290" spans="2:20" x14ac:dyDescent="0.25">
      <c r="B4290" s="70">
        <v>778629</v>
      </c>
      <c r="E4290" s="43" t="s">
        <v>43</v>
      </c>
      <c r="N4290" s="72"/>
      <c r="O4290" s="76" t="s">
        <v>1914</v>
      </c>
      <c r="P4290" s="77">
        <v>3276552440275</v>
      </c>
      <c r="Q4290" s="77"/>
      <c r="R4290" s="77"/>
      <c r="S4290" s="78"/>
      <c r="T4290" s="119">
        <v>10</v>
      </c>
    </row>
    <row r="4291" spans="2:20" x14ac:dyDescent="0.25">
      <c r="B4291" s="70">
        <v>560367</v>
      </c>
      <c r="C4291" s="144">
        <v>560352</v>
      </c>
      <c r="E4291" s="43" t="s">
        <v>46</v>
      </c>
      <c r="N4291" s="72"/>
      <c r="O4291" s="76" t="s">
        <v>1914</v>
      </c>
      <c r="P4291" s="77">
        <v>3276552440275</v>
      </c>
      <c r="Q4291" s="77"/>
      <c r="R4291" s="77"/>
      <c r="S4291" s="78"/>
      <c r="T4291" s="119">
        <v>9</v>
      </c>
    </row>
    <row r="4292" spans="2:20" x14ac:dyDescent="0.25">
      <c r="B4292" s="70">
        <v>191292</v>
      </c>
      <c r="E4292" s="43" t="s">
        <v>46</v>
      </c>
      <c r="N4292" s="72"/>
      <c r="O4292" s="76" t="s">
        <v>1914</v>
      </c>
      <c r="P4292" s="77">
        <v>3276552440275</v>
      </c>
      <c r="Q4292" s="77"/>
      <c r="R4292" s="77"/>
      <c r="S4292" s="78"/>
      <c r="T4292" s="119">
        <v>9</v>
      </c>
    </row>
    <row r="4293" spans="2:20" x14ac:dyDescent="0.25">
      <c r="B4293" s="70">
        <v>93236</v>
      </c>
      <c r="E4293" s="43" t="s">
        <v>46</v>
      </c>
      <c r="N4293" s="72"/>
      <c r="O4293" s="76" t="s">
        <v>1914</v>
      </c>
      <c r="P4293" s="77">
        <v>3276552440275</v>
      </c>
      <c r="Q4293" s="77"/>
      <c r="R4293" s="77"/>
      <c r="S4293" s="78"/>
      <c r="T4293" s="119">
        <v>10</v>
      </c>
    </row>
    <row r="4294" spans="2:20" x14ac:dyDescent="0.25">
      <c r="B4294" s="70">
        <v>145541</v>
      </c>
      <c r="C4294" s="144">
        <v>145542</v>
      </c>
      <c r="D4294" s="144">
        <v>509959</v>
      </c>
      <c r="E4294" s="43" t="s">
        <v>43</v>
      </c>
      <c r="N4294" s="72"/>
      <c r="O4294" s="76" t="s">
        <v>1915</v>
      </c>
      <c r="P4294" s="77">
        <v>3276557102093</v>
      </c>
      <c r="Q4294" s="77"/>
      <c r="R4294" s="77"/>
      <c r="S4294" s="78"/>
      <c r="T4294" s="119">
        <v>10</v>
      </c>
    </row>
    <row r="4295" spans="2:20" x14ac:dyDescent="0.25">
      <c r="B4295" s="70">
        <v>145545</v>
      </c>
      <c r="C4295" s="144">
        <v>145547</v>
      </c>
      <c r="D4295" s="144">
        <v>510071</v>
      </c>
      <c r="E4295" s="43" t="s">
        <v>43</v>
      </c>
      <c r="N4295" s="72"/>
      <c r="O4295" s="76" t="s">
        <v>1915</v>
      </c>
      <c r="P4295" s="77">
        <v>3276557102093</v>
      </c>
      <c r="Q4295" s="77"/>
      <c r="R4295" s="77"/>
      <c r="S4295" s="78"/>
      <c r="T4295" s="119">
        <v>10</v>
      </c>
    </row>
    <row r="4296" spans="2:20" x14ac:dyDescent="0.25">
      <c r="B4296" s="79">
        <v>989444</v>
      </c>
      <c r="C4296" s="71">
        <v>989445</v>
      </c>
      <c r="D4296" s="71"/>
      <c r="E4296" s="43" t="s">
        <v>43</v>
      </c>
      <c r="N4296" s="72"/>
      <c r="O4296" s="76"/>
      <c r="P4296" s="77"/>
      <c r="Q4296" s="77"/>
      <c r="R4296" s="77"/>
      <c r="S4296" s="78"/>
      <c r="T4296" s="119">
        <v>10</v>
      </c>
    </row>
    <row r="4297" spans="2:20" x14ac:dyDescent="0.25">
      <c r="B4297" s="79">
        <v>548711</v>
      </c>
      <c r="C4297" s="71">
        <v>548750</v>
      </c>
      <c r="D4297" s="71"/>
      <c r="E4297" s="43" t="s">
        <v>43</v>
      </c>
      <c r="N4297" s="72"/>
      <c r="O4297" s="76"/>
      <c r="P4297" s="77"/>
      <c r="Q4297" s="77"/>
      <c r="R4297" s="77"/>
      <c r="S4297" s="78"/>
      <c r="T4297" s="119">
        <v>10</v>
      </c>
    </row>
    <row r="4298" spans="2:20" x14ac:dyDescent="0.25">
      <c r="B4298" s="70">
        <v>117119</v>
      </c>
      <c r="E4298" s="43" t="s">
        <v>43</v>
      </c>
      <c r="N4298" s="72"/>
      <c r="O4298" s="76" t="s">
        <v>1915</v>
      </c>
      <c r="P4298" s="77">
        <v>3276557102093</v>
      </c>
      <c r="Q4298" s="77"/>
      <c r="R4298" s="77"/>
      <c r="S4298" s="78"/>
      <c r="T4298" s="119">
        <v>1</v>
      </c>
    </row>
    <row r="4299" spans="2:20" x14ac:dyDescent="0.25">
      <c r="B4299" s="70">
        <v>737464</v>
      </c>
      <c r="E4299" s="43" t="s">
        <v>47</v>
      </c>
      <c r="N4299" s="72"/>
      <c r="O4299" s="76" t="s">
        <v>1915</v>
      </c>
      <c r="P4299" s="77">
        <v>3276557102093</v>
      </c>
      <c r="Q4299" s="77"/>
      <c r="R4299" s="77"/>
      <c r="S4299" s="78"/>
      <c r="T4299" s="119">
        <v>10</v>
      </c>
    </row>
    <row r="4300" spans="2:20" x14ac:dyDescent="0.25">
      <c r="B4300" s="70">
        <v>557180</v>
      </c>
      <c r="C4300" s="144">
        <v>557167</v>
      </c>
      <c r="E4300" s="43" t="s">
        <v>43</v>
      </c>
      <c r="N4300" s="72"/>
      <c r="O4300" s="76" t="s">
        <v>1916</v>
      </c>
      <c r="P4300" s="77">
        <v>3276552426132</v>
      </c>
      <c r="Q4300" s="77"/>
      <c r="R4300" s="77"/>
      <c r="S4300" s="78"/>
      <c r="T4300" s="119">
        <v>12</v>
      </c>
    </row>
    <row r="4301" spans="2:20" x14ac:dyDescent="0.25">
      <c r="B4301" s="79">
        <v>689935</v>
      </c>
      <c r="C4301" s="71"/>
      <c r="D4301" s="71"/>
      <c r="E4301" s="43" t="s">
        <v>43</v>
      </c>
      <c r="F4301" s="71"/>
      <c r="G4301" s="71"/>
      <c r="H4301" s="71"/>
      <c r="I4301" s="71"/>
      <c r="J4301" s="71"/>
      <c r="K4301" s="71"/>
      <c r="L4301" s="71"/>
      <c r="M4301" s="71"/>
      <c r="N4301" s="72"/>
      <c r="O4301" s="76" t="s">
        <v>1916</v>
      </c>
      <c r="P4301" s="77">
        <v>3276552426132</v>
      </c>
      <c r="Q4301" s="77"/>
      <c r="R4301" s="77"/>
      <c r="S4301" s="78"/>
      <c r="T4301" s="119">
        <v>10</v>
      </c>
    </row>
    <row r="4302" spans="2:20" x14ac:dyDescent="0.25">
      <c r="B4302" s="70">
        <v>122180</v>
      </c>
      <c r="C4302" s="71">
        <v>212838</v>
      </c>
      <c r="E4302" s="43" t="s">
        <v>43</v>
      </c>
      <c r="N4302" s="72"/>
      <c r="O4302" s="76" t="s">
        <v>1917</v>
      </c>
      <c r="P4302" s="77">
        <v>3276559414385</v>
      </c>
      <c r="Q4302" s="77"/>
      <c r="R4302" s="77"/>
      <c r="S4302" s="78"/>
      <c r="T4302" s="119">
        <v>10</v>
      </c>
    </row>
    <row r="4303" spans="2:20" x14ac:dyDescent="0.25">
      <c r="B4303" s="70">
        <v>122153</v>
      </c>
      <c r="C4303" s="71">
        <v>212836</v>
      </c>
      <c r="E4303" s="43" t="s">
        <v>43</v>
      </c>
      <c r="N4303" s="72"/>
      <c r="O4303" s="76" t="s">
        <v>1917</v>
      </c>
      <c r="P4303" s="77">
        <v>3276559414385</v>
      </c>
      <c r="Q4303" s="77"/>
      <c r="R4303" s="77"/>
      <c r="S4303" s="78"/>
      <c r="T4303" s="119">
        <v>12</v>
      </c>
    </row>
    <row r="4304" spans="2:20" x14ac:dyDescent="0.25">
      <c r="B4304" s="70">
        <v>583299</v>
      </c>
      <c r="E4304" s="43" t="s">
        <v>46</v>
      </c>
      <c r="N4304" s="72"/>
      <c r="O4304" s="76" t="s">
        <v>1917</v>
      </c>
      <c r="P4304" s="77">
        <v>3276559414385</v>
      </c>
      <c r="Q4304" s="77"/>
      <c r="R4304" s="77"/>
      <c r="S4304" s="78"/>
      <c r="T4304" s="119">
        <v>10</v>
      </c>
    </row>
    <row r="4305" spans="2:20" x14ac:dyDescent="0.25">
      <c r="B4305" s="70">
        <v>122158</v>
      </c>
      <c r="E4305" s="43" t="s">
        <v>47</v>
      </c>
      <c r="N4305" s="72"/>
      <c r="O4305" s="76" t="s">
        <v>1917</v>
      </c>
      <c r="P4305" s="77">
        <v>3276559414385</v>
      </c>
      <c r="Q4305" s="77"/>
      <c r="R4305" s="77"/>
      <c r="S4305" s="78"/>
      <c r="T4305" s="119">
        <v>10</v>
      </c>
    </row>
    <row r="4306" spans="2:20" x14ac:dyDescent="0.25">
      <c r="B4306" s="79">
        <v>740361</v>
      </c>
      <c r="C4306" s="71"/>
      <c r="D4306" s="71"/>
      <c r="E4306" s="43" t="s">
        <v>46</v>
      </c>
      <c r="F4306" s="71"/>
      <c r="G4306" s="71"/>
      <c r="H4306" s="71"/>
      <c r="I4306" s="71"/>
      <c r="J4306" s="71"/>
      <c r="K4306" s="71"/>
      <c r="L4306" s="71"/>
      <c r="M4306" s="71"/>
      <c r="N4306" s="72"/>
      <c r="O4306" s="76" t="s">
        <v>1918</v>
      </c>
      <c r="P4306" s="77"/>
      <c r="Q4306" s="77"/>
      <c r="R4306" s="77"/>
      <c r="S4306" s="78"/>
      <c r="T4306" s="119">
        <v>10</v>
      </c>
    </row>
    <row r="4307" spans="2:20" x14ac:dyDescent="0.25">
      <c r="B4307" s="79">
        <v>159092</v>
      </c>
      <c r="C4307" s="71"/>
      <c r="D4307" s="71"/>
      <c r="E4307" s="43" t="s">
        <v>47</v>
      </c>
      <c r="F4307" s="71"/>
      <c r="G4307" s="71"/>
      <c r="H4307" s="71"/>
      <c r="I4307" s="71"/>
      <c r="J4307" s="71"/>
      <c r="K4307" s="71"/>
      <c r="L4307" s="71"/>
      <c r="M4307" s="71"/>
      <c r="N4307" s="72"/>
      <c r="O4307" s="76" t="s">
        <v>1918</v>
      </c>
      <c r="P4307" s="77"/>
      <c r="Q4307" s="77"/>
      <c r="R4307" s="77"/>
      <c r="S4307" s="78"/>
      <c r="T4307" s="119">
        <v>10</v>
      </c>
    </row>
    <row r="4308" spans="2:20" x14ac:dyDescent="0.25">
      <c r="B4308" s="70">
        <v>122229</v>
      </c>
      <c r="E4308" s="43" t="s">
        <v>43</v>
      </c>
      <c r="N4308" s="72"/>
      <c r="O4308" s="76" t="s">
        <v>1919</v>
      </c>
      <c r="P4308" s="77">
        <v>3276559414392</v>
      </c>
      <c r="Q4308" s="77"/>
      <c r="R4308" s="77"/>
      <c r="S4308" s="78"/>
      <c r="T4308" s="119">
        <v>12</v>
      </c>
    </row>
    <row r="4309" spans="2:20" x14ac:dyDescent="0.25">
      <c r="B4309" s="70">
        <v>122236</v>
      </c>
      <c r="C4309" s="144">
        <v>787094</v>
      </c>
      <c r="D4309" s="144">
        <v>787095</v>
      </c>
      <c r="E4309" s="43" t="s">
        <v>46</v>
      </c>
      <c r="N4309" s="72"/>
      <c r="O4309" s="76" t="s">
        <v>1919</v>
      </c>
      <c r="P4309" s="77">
        <v>3276559414392</v>
      </c>
      <c r="Q4309" s="77"/>
      <c r="R4309" s="77"/>
      <c r="S4309" s="78"/>
      <c r="T4309" s="202">
        <v>12</v>
      </c>
    </row>
    <row r="4310" spans="2:20" x14ac:dyDescent="0.25">
      <c r="B4310" s="79">
        <v>107442</v>
      </c>
      <c r="C4310" s="71">
        <v>107444</v>
      </c>
      <c r="D4310" s="71"/>
      <c r="E4310" s="43" t="s">
        <v>43</v>
      </c>
      <c r="F4310" s="71"/>
      <c r="G4310" s="71"/>
      <c r="H4310" s="71"/>
      <c r="I4310" s="71"/>
      <c r="J4310" s="71"/>
      <c r="K4310" s="71"/>
      <c r="L4310" s="71"/>
      <c r="M4310" s="71"/>
      <c r="N4310" s="72"/>
      <c r="O4310" s="76"/>
      <c r="P4310" s="77"/>
      <c r="Q4310" s="77"/>
      <c r="R4310" s="77"/>
      <c r="S4310" s="78"/>
      <c r="T4310" s="202">
        <v>4</v>
      </c>
    </row>
    <row r="4311" spans="2:20" x14ac:dyDescent="0.25">
      <c r="B4311" s="70">
        <v>11301</v>
      </c>
      <c r="C4311" s="144">
        <v>11324</v>
      </c>
      <c r="E4311" s="43" t="s">
        <v>43</v>
      </c>
      <c r="N4311" s="72"/>
      <c r="O4311" s="76" t="s">
        <v>1920</v>
      </c>
      <c r="P4311" s="77">
        <v>3276552440251</v>
      </c>
      <c r="Q4311" s="77"/>
      <c r="R4311" s="77"/>
      <c r="S4311" s="78"/>
      <c r="T4311" s="202">
        <v>5</v>
      </c>
    </row>
    <row r="4312" spans="2:20" x14ac:dyDescent="0.25">
      <c r="B4312" s="70">
        <v>796436</v>
      </c>
      <c r="C4312" s="144">
        <v>796440</v>
      </c>
      <c r="E4312" s="43" t="s">
        <v>43</v>
      </c>
      <c r="N4312" s="72"/>
      <c r="O4312" s="76" t="s">
        <v>1921</v>
      </c>
      <c r="P4312" s="77">
        <v>3276552423599</v>
      </c>
      <c r="Q4312" s="77"/>
      <c r="R4312" s="77"/>
      <c r="S4312" s="78"/>
      <c r="T4312" s="202">
        <v>4</v>
      </c>
    </row>
    <row r="4313" spans="2:20" x14ac:dyDescent="0.25">
      <c r="B4313" s="70">
        <v>56395</v>
      </c>
      <c r="C4313" s="144">
        <v>57071</v>
      </c>
      <c r="E4313" s="43" t="s">
        <v>43</v>
      </c>
      <c r="N4313" s="72"/>
      <c r="O4313" s="76" t="s">
        <v>1922</v>
      </c>
      <c r="P4313" s="77"/>
      <c r="Q4313" s="77"/>
      <c r="R4313" s="77"/>
      <c r="S4313" s="78"/>
      <c r="T4313" s="202">
        <v>1</v>
      </c>
    </row>
    <row r="4314" spans="2:20" x14ac:dyDescent="0.25">
      <c r="B4314" s="79">
        <v>834718</v>
      </c>
      <c r="C4314" s="144">
        <v>835109</v>
      </c>
      <c r="E4314" s="43" t="s">
        <v>43</v>
      </c>
      <c r="N4314" s="72"/>
      <c r="O4314" s="76" t="s">
        <v>1923</v>
      </c>
      <c r="P4314" s="77">
        <v>3276552427993</v>
      </c>
      <c r="Q4314" s="77"/>
      <c r="R4314" s="77"/>
      <c r="S4314" s="78"/>
      <c r="T4314" s="202">
        <v>1</v>
      </c>
    </row>
    <row r="4315" spans="2:20" x14ac:dyDescent="0.25">
      <c r="B4315" s="70">
        <v>129770</v>
      </c>
      <c r="C4315" s="144">
        <v>129785</v>
      </c>
      <c r="E4315" s="43" t="s">
        <v>43</v>
      </c>
      <c r="N4315" s="72"/>
      <c r="O4315" s="76" t="s">
        <v>1923</v>
      </c>
      <c r="P4315" s="77">
        <v>3276552427993</v>
      </c>
      <c r="Q4315" s="77"/>
      <c r="R4315" s="77"/>
      <c r="S4315" s="78"/>
      <c r="T4315" s="202">
        <v>8</v>
      </c>
    </row>
    <row r="4316" spans="2:20" x14ac:dyDescent="0.25">
      <c r="B4316" s="70">
        <v>624235</v>
      </c>
      <c r="C4316" s="144">
        <v>624320</v>
      </c>
      <c r="E4316" s="43" t="s">
        <v>43</v>
      </c>
      <c r="N4316" s="72"/>
      <c r="O4316" s="76" t="s">
        <v>1923</v>
      </c>
      <c r="P4316" s="77">
        <v>3276552427993</v>
      </c>
      <c r="Q4316" s="77"/>
      <c r="R4316" s="77"/>
      <c r="S4316" s="78"/>
      <c r="T4316" s="202">
        <v>10</v>
      </c>
    </row>
    <row r="4317" spans="2:20" x14ac:dyDescent="0.25">
      <c r="B4317" s="70">
        <v>624183</v>
      </c>
      <c r="C4317" s="144">
        <v>624191</v>
      </c>
      <c r="E4317" s="43" t="s">
        <v>46</v>
      </c>
      <c r="N4317" s="72"/>
      <c r="O4317" s="76" t="s">
        <v>1923</v>
      </c>
      <c r="P4317" s="77">
        <v>3276552427993</v>
      </c>
      <c r="Q4317" s="77"/>
      <c r="R4317" s="77"/>
      <c r="S4317" s="78"/>
      <c r="T4317" s="202">
        <v>10</v>
      </c>
    </row>
    <row r="4318" spans="2:20" x14ac:dyDescent="0.25">
      <c r="B4318" s="79">
        <v>665841</v>
      </c>
      <c r="C4318" s="71">
        <v>624265</v>
      </c>
      <c r="D4318" s="71"/>
      <c r="E4318" s="43" t="s">
        <v>47</v>
      </c>
      <c r="F4318" s="71"/>
      <c r="G4318" s="71"/>
      <c r="H4318" s="71"/>
      <c r="I4318" s="71"/>
      <c r="J4318" s="71"/>
      <c r="K4318" s="71"/>
      <c r="L4318" s="71"/>
      <c r="M4318" s="71"/>
      <c r="N4318" s="72"/>
      <c r="O4318" s="76" t="s">
        <v>1923</v>
      </c>
      <c r="P4318" s="77">
        <v>3276552427993</v>
      </c>
      <c r="Q4318" s="77"/>
      <c r="R4318" s="77"/>
      <c r="S4318" s="78"/>
      <c r="T4318" s="202">
        <v>10</v>
      </c>
    </row>
    <row r="4319" spans="2:20" x14ac:dyDescent="0.25">
      <c r="B4319" s="70">
        <v>721081</v>
      </c>
      <c r="C4319" s="71">
        <v>721083</v>
      </c>
      <c r="E4319" s="43" t="s">
        <v>43</v>
      </c>
      <c r="N4319" s="72"/>
      <c r="O4319" s="76" t="s">
        <v>1924</v>
      </c>
      <c r="P4319" s="77" t="s">
        <v>61</v>
      </c>
      <c r="Q4319" s="77"/>
      <c r="R4319" s="77"/>
      <c r="S4319" s="78"/>
      <c r="T4319" s="202">
        <v>1</v>
      </c>
    </row>
    <row r="4320" spans="2:20" x14ac:dyDescent="0.25">
      <c r="B4320" s="70">
        <v>585451</v>
      </c>
      <c r="C4320" s="144">
        <v>585459</v>
      </c>
      <c r="E4320" s="43" t="s">
        <v>43</v>
      </c>
      <c r="N4320" s="72"/>
      <c r="O4320" s="76" t="s">
        <v>1925</v>
      </c>
      <c r="P4320" s="77">
        <v>3276552430481</v>
      </c>
      <c r="Q4320" s="77"/>
      <c r="R4320" s="77"/>
      <c r="S4320" s="78"/>
      <c r="T4320" s="202">
        <v>1</v>
      </c>
    </row>
    <row r="4321" spans="2:20" x14ac:dyDescent="0.25">
      <c r="B4321" s="70">
        <v>562596</v>
      </c>
      <c r="C4321" s="144">
        <v>562640</v>
      </c>
      <c r="E4321" s="43" t="s">
        <v>43</v>
      </c>
      <c r="N4321" s="72"/>
      <c r="O4321" s="76" t="s">
        <v>1926</v>
      </c>
      <c r="P4321" s="77">
        <v>3276552426910</v>
      </c>
      <c r="Q4321" s="77"/>
      <c r="R4321" s="77"/>
      <c r="S4321" s="78"/>
      <c r="T4321" s="202">
        <v>1</v>
      </c>
    </row>
    <row r="4322" spans="2:20" x14ac:dyDescent="0.25">
      <c r="B4322" s="70">
        <v>626058</v>
      </c>
      <c r="C4322" s="144">
        <v>628123</v>
      </c>
      <c r="E4322" s="43" t="s">
        <v>43</v>
      </c>
      <c r="N4322" s="72"/>
      <c r="O4322" s="76" t="s">
        <v>1927</v>
      </c>
      <c r="P4322" s="77">
        <v>3276552426903</v>
      </c>
      <c r="Q4322" s="77"/>
      <c r="R4322" s="77"/>
      <c r="S4322" s="78"/>
      <c r="T4322" s="202">
        <v>1</v>
      </c>
    </row>
    <row r="4323" spans="2:20" x14ac:dyDescent="0.25">
      <c r="B4323" s="70">
        <v>62302</v>
      </c>
      <c r="C4323" s="144">
        <v>62303</v>
      </c>
      <c r="E4323" s="43" t="s">
        <v>43</v>
      </c>
      <c r="N4323" s="72"/>
      <c r="O4323" s="76" t="s">
        <v>1928</v>
      </c>
      <c r="P4323" s="77" t="s">
        <v>61</v>
      </c>
      <c r="Q4323" s="77"/>
      <c r="R4323" s="77"/>
      <c r="S4323" s="78"/>
      <c r="T4323" s="202">
        <v>1</v>
      </c>
    </row>
    <row r="4324" spans="2:20" x14ac:dyDescent="0.25">
      <c r="B4324" s="70">
        <v>941014</v>
      </c>
      <c r="E4324" s="43" t="s">
        <v>43</v>
      </c>
      <c r="N4324" s="72"/>
      <c r="O4324" s="76" t="s">
        <v>1929</v>
      </c>
      <c r="P4324" s="77">
        <v>3276557113013</v>
      </c>
      <c r="Q4324" s="77"/>
      <c r="R4324" s="77"/>
      <c r="S4324" s="78"/>
      <c r="T4324" s="202">
        <v>6</v>
      </c>
    </row>
    <row r="4325" spans="2:20" x14ac:dyDescent="0.25">
      <c r="B4325" s="70">
        <v>75632</v>
      </c>
      <c r="E4325" s="43" t="s">
        <v>43</v>
      </c>
      <c r="N4325" s="72"/>
      <c r="O4325" s="76" t="s">
        <v>1929</v>
      </c>
      <c r="P4325" s="77">
        <v>3276557113013</v>
      </c>
      <c r="Q4325" s="77"/>
      <c r="R4325" s="77"/>
      <c r="S4325" s="78"/>
      <c r="T4325" s="202">
        <v>10</v>
      </c>
    </row>
    <row r="4326" spans="2:20" x14ac:dyDescent="0.25">
      <c r="B4326" s="79">
        <v>920414</v>
      </c>
      <c r="C4326" s="71">
        <v>454244</v>
      </c>
      <c r="E4326" s="43" t="s">
        <v>46</v>
      </c>
      <c r="N4326" s="72"/>
      <c r="O4326" s="76" t="s">
        <v>1929</v>
      </c>
      <c r="P4326" s="77">
        <v>3276557113013</v>
      </c>
      <c r="Q4326" s="77"/>
      <c r="R4326" s="77"/>
      <c r="S4326" s="78"/>
      <c r="T4326" s="202">
        <v>6</v>
      </c>
    </row>
    <row r="4327" spans="2:20" x14ac:dyDescent="0.25">
      <c r="B4327" s="79">
        <v>920416</v>
      </c>
      <c r="C4327" s="71">
        <v>692708</v>
      </c>
      <c r="E4327" s="43" t="s">
        <v>47</v>
      </c>
      <c r="N4327" s="72"/>
      <c r="O4327" s="76" t="s">
        <v>1929</v>
      </c>
      <c r="P4327" s="77">
        <v>3276557113013</v>
      </c>
      <c r="Q4327" s="77"/>
      <c r="R4327" s="77"/>
      <c r="S4327" s="78"/>
      <c r="T4327" s="202">
        <v>6</v>
      </c>
    </row>
    <row r="4328" spans="2:20" x14ac:dyDescent="0.25">
      <c r="B4328" s="70">
        <v>967323</v>
      </c>
      <c r="C4328" s="144">
        <v>967299</v>
      </c>
      <c r="E4328" s="43" t="s">
        <v>43</v>
      </c>
      <c r="N4328" s="72"/>
      <c r="O4328" s="76" t="s">
        <v>1930</v>
      </c>
      <c r="P4328" s="77" t="s">
        <v>61</v>
      </c>
      <c r="Q4328" s="77"/>
      <c r="R4328" s="77"/>
      <c r="S4328" s="78"/>
      <c r="T4328" s="202">
        <v>1</v>
      </c>
    </row>
    <row r="4329" spans="2:20" x14ac:dyDescent="0.25">
      <c r="B4329" s="70">
        <v>967340</v>
      </c>
      <c r="C4329" s="144">
        <v>967337</v>
      </c>
      <c r="E4329" s="43" t="s">
        <v>43</v>
      </c>
      <c r="N4329" s="72"/>
      <c r="O4329" s="76" t="s">
        <v>1931</v>
      </c>
      <c r="P4329" s="77" t="s">
        <v>61</v>
      </c>
      <c r="Q4329" s="77"/>
      <c r="R4329" s="77"/>
      <c r="S4329" s="78"/>
      <c r="T4329" s="202">
        <v>1</v>
      </c>
    </row>
    <row r="4330" spans="2:20" x14ac:dyDescent="0.25">
      <c r="B4330" s="70">
        <v>967358</v>
      </c>
      <c r="C4330" s="144">
        <v>967359</v>
      </c>
      <c r="E4330" s="43" t="s">
        <v>43</v>
      </c>
      <c r="N4330" s="72"/>
      <c r="O4330" s="76" t="s">
        <v>1932</v>
      </c>
      <c r="P4330" s="77" t="s">
        <v>61</v>
      </c>
      <c r="Q4330" s="77"/>
      <c r="R4330" s="77"/>
      <c r="S4330" s="78"/>
      <c r="T4330" s="202">
        <v>1</v>
      </c>
    </row>
    <row r="4331" spans="2:20" x14ac:dyDescent="0.25">
      <c r="B4331" s="70">
        <v>693448</v>
      </c>
      <c r="E4331" s="43" t="s">
        <v>46</v>
      </c>
      <c r="N4331" s="72"/>
      <c r="O4331" s="76" t="s">
        <v>1933</v>
      </c>
      <c r="P4331" s="77">
        <v>3276557112184</v>
      </c>
      <c r="Q4331" s="77"/>
      <c r="R4331" s="77"/>
      <c r="S4331" s="78"/>
      <c r="T4331" s="202">
        <v>3</v>
      </c>
    </row>
    <row r="4332" spans="2:20" x14ac:dyDescent="0.25">
      <c r="B4332" s="70">
        <v>907161</v>
      </c>
      <c r="E4332" s="43" t="s">
        <v>43</v>
      </c>
      <c r="N4332" s="72"/>
      <c r="O4332" s="76" t="s">
        <v>1933</v>
      </c>
      <c r="P4332" s="77">
        <v>3276557112184</v>
      </c>
      <c r="Q4332" s="77"/>
      <c r="R4332" s="77"/>
      <c r="S4332" s="78"/>
      <c r="T4332" s="202">
        <v>4</v>
      </c>
    </row>
    <row r="4333" spans="2:20" x14ac:dyDescent="0.25">
      <c r="B4333" s="70">
        <v>151045</v>
      </c>
      <c r="C4333" s="144">
        <v>151050</v>
      </c>
      <c r="D4333" s="144">
        <v>509806</v>
      </c>
      <c r="E4333" s="43" t="s">
        <v>43</v>
      </c>
      <c r="N4333" s="72"/>
      <c r="O4333" s="76" t="s">
        <v>1934</v>
      </c>
      <c r="P4333" s="77">
        <v>3276557102055</v>
      </c>
      <c r="Q4333" s="77"/>
      <c r="R4333" s="77"/>
      <c r="S4333" s="78"/>
      <c r="T4333" s="202">
        <v>1</v>
      </c>
    </row>
    <row r="4334" spans="2:20" x14ac:dyDescent="0.25">
      <c r="B4334" s="70">
        <v>700242</v>
      </c>
      <c r="C4334" s="144">
        <v>700304</v>
      </c>
      <c r="E4334" s="43" t="s">
        <v>43</v>
      </c>
      <c r="N4334" s="72"/>
      <c r="O4334" s="76" t="s">
        <v>1935</v>
      </c>
      <c r="P4334" s="77">
        <v>3276552440268</v>
      </c>
      <c r="Q4334" s="77"/>
      <c r="R4334" s="77"/>
      <c r="S4334" s="78"/>
      <c r="T4334" s="202">
        <v>1</v>
      </c>
    </row>
    <row r="4335" spans="2:20" x14ac:dyDescent="0.25">
      <c r="B4335" s="70">
        <v>626271</v>
      </c>
      <c r="E4335" s="43" t="s">
        <v>46</v>
      </c>
      <c r="N4335" s="72"/>
      <c r="O4335" s="76" t="s">
        <v>1936</v>
      </c>
      <c r="P4335" s="77">
        <v>3276552428006</v>
      </c>
      <c r="Q4335" s="77"/>
      <c r="R4335" s="77"/>
      <c r="S4335" s="78"/>
      <c r="T4335" s="202">
        <v>1</v>
      </c>
    </row>
    <row r="4336" spans="2:20" x14ac:dyDescent="0.25">
      <c r="B4336" s="70">
        <v>628064</v>
      </c>
      <c r="E4336" s="43" t="s">
        <v>46</v>
      </c>
      <c r="N4336" s="72"/>
      <c r="O4336" s="76" t="s">
        <v>1936</v>
      </c>
      <c r="P4336" s="77">
        <v>3276552428006</v>
      </c>
      <c r="Q4336" s="77"/>
      <c r="R4336" s="77"/>
      <c r="S4336" s="78"/>
      <c r="T4336" s="202">
        <v>10</v>
      </c>
    </row>
    <row r="4337" spans="2:20" x14ac:dyDescent="0.25">
      <c r="B4337" s="79">
        <v>147473</v>
      </c>
      <c r="C4337" s="71">
        <v>147480</v>
      </c>
      <c r="D4337" s="71"/>
      <c r="E4337" s="43" t="s">
        <v>46</v>
      </c>
      <c r="F4337" s="71"/>
      <c r="G4337" s="71"/>
      <c r="H4337" s="71"/>
      <c r="I4337" s="71"/>
      <c r="J4337" s="71"/>
      <c r="K4337" s="71"/>
      <c r="L4337" s="71"/>
      <c r="M4337" s="71"/>
      <c r="N4337" s="72"/>
      <c r="O4337" s="134" t="s">
        <v>1937</v>
      </c>
      <c r="P4337" s="77"/>
      <c r="Q4337" s="77"/>
      <c r="R4337" s="77"/>
      <c r="S4337" s="78"/>
      <c r="T4337" s="202">
        <v>1</v>
      </c>
    </row>
    <row r="4338" spans="2:20" x14ac:dyDescent="0.25">
      <c r="B4338" s="79">
        <v>871891</v>
      </c>
      <c r="C4338" s="71">
        <v>871894</v>
      </c>
      <c r="D4338" s="71">
        <v>735297</v>
      </c>
      <c r="E4338" s="43" t="s">
        <v>46</v>
      </c>
      <c r="F4338" s="71"/>
      <c r="G4338" s="71"/>
      <c r="H4338" s="71"/>
      <c r="I4338" s="71"/>
      <c r="J4338" s="71"/>
      <c r="K4338" s="71"/>
      <c r="L4338" s="71"/>
      <c r="M4338" s="71"/>
      <c r="N4338" s="72"/>
      <c r="O4338" s="105"/>
      <c r="P4338" s="77"/>
      <c r="Q4338" s="77"/>
      <c r="R4338" s="77"/>
      <c r="S4338" s="78"/>
      <c r="T4338" s="202">
        <v>1</v>
      </c>
    </row>
    <row r="4339" spans="2:20" x14ac:dyDescent="0.25">
      <c r="B4339" s="79">
        <v>871896</v>
      </c>
      <c r="C4339" s="71">
        <v>871905</v>
      </c>
      <c r="D4339" s="71">
        <v>735349</v>
      </c>
      <c r="E4339" s="43" t="s">
        <v>46</v>
      </c>
      <c r="F4339" s="71"/>
      <c r="G4339" s="71"/>
      <c r="H4339" s="71"/>
      <c r="I4339" s="71"/>
      <c r="J4339" s="71"/>
      <c r="K4339" s="71"/>
      <c r="L4339" s="71"/>
      <c r="M4339" s="71"/>
      <c r="N4339" s="72"/>
      <c r="O4339" s="105"/>
      <c r="P4339" s="77"/>
      <c r="Q4339" s="77"/>
      <c r="R4339" s="77"/>
      <c r="S4339" s="78"/>
      <c r="T4339" s="202">
        <v>1</v>
      </c>
    </row>
    <row r="4340" spans="2:20" x14ac:dyDescent="0.25">
      <c r="B4340" s="79">
        <v>871918</v>
      </c>
      <c r="C4340" s="71">
        <v>871920</v>
      </c>
      <c r="D4340" s="71">
        <v>735400</v>
      </c>
      <c r="E4340" s="43" t="s">
        <v>46</v>
      </c>
      <c r="F4340" s="71"/>
      <c r="G4340" s="71"/>
      <c r="H4340" s="71"/>
      <c r="I4340" s="71"/>
      <c r="J4340" s="71"/>
      <c r="K4340" s="71"/>
      <c r="L4340" s="71"/>
      <c r="M4340" s="71"/>
      <c r="N4340" s="72"/>
      <c r="O4340" s="105"/>
      <c r="P4340" s="77"/>
      <c r="Q4340" s="77"/>
      <c r="R4340" s="77"/>
      <c r="S4340" s="78"/>
      <c r="T4340" s="202">
        <v>1</v>
      </c>
    </row>
    <row r="4341" spans="2:20" x14ac:dyDescent="0.25">
      <c r="B4341" s="70">
        <v>185229</v>
      </c>
      <c r="C4341" s="144">
        <v>185234</v>
      </c>
      <c r="E4341" s="43" t="s">
        <v>43</v>
      </c>
      <c r="N4341" s="72"/>
      <c r="O4341" s="76" t="s">
        <v>1938</v>
      </c>
      <c r="P4341" s="77"/>
      <c r="Q4341" s="77"/>
      <c r="R4341" s="77"/>
      <c r="S4341" s="78"/>
      <c r="T4341" s="202">
        <v>3.5</v>
      </c>
    </row>
    <row r="4342" spans="2:20" x14ac:dyDescent="0.25">
      <c r="B4342" s="70">
        <v>185495</v>
      </c>
      <c r="C4342" s="144">
        <v>185496</v>
      </c>
      <c r="E4342" s="43" t="s">
        <v>43</v>
      </c>
      <c r="N4342" s="72"/>
      <c r="O4342" s="76" t="s">
        <v>1939</v>
      </c>
      <c r="P4342" s="77">
        <v>3276553312700</v>
      </c>
      <c r="Q4342" s="77"/>
      <c r="R4342" s="77"/>
      <c r="S4342" s="78"/>
      <c r="T4342" s="202">
        <v>2.5</v>
      </c>
    </row>
    <row r="4343" spans="2:20" x14ac:dyDescent="0.25">
      <c r="B4343" s="70">
        <v>186209</v>
      </c>
      <c r="C4343" s="144">
        <v>186225</v>
      </c>
      <c r="E4343" s="43" t="s">
        <v>43</v>
      </c>
      <c r="N4343" s="72"/>
      <c r="O4343" s="76" t="s">
        <v>1940</v>
      </c>
      <c r="P4343" s="77">
        <v>3276552413125</v>
      </c>
      <c r="Q4343" s="77">
        <v>90537</v>
      </c>
      <c r="R4343" s="77"/>
      <c r="S4343" s="78" t="s">
        <v>1941</v>
      </c>
      <c r="T4343" s="202">
        <v>3</v>
      </c>
    </row>
    <row r="4344" spans="2:20" x14ac:dyDescent="0.25">
      <c r="B4344" s="70">
        <v>186235</v>
      </c>
      <c r="C4344" s="144">
        <v>186236</v>
      </c>
      <c r="E4344" s="43" t="s">
        <v>43</v>
      </c>
      <c r="N4344" s="72"/>
      <c r="O4344" s="76" t="s">
        <v>1942</v>
      </c>
      <c r="P4344" s="77" t="s">
        <v>61</v>
      </c>
      <c r="Q4344" s="77"/>
      <c r="R4344" s="77"/>
      <c r="S4344" s="78"/>
      <c r="T4344" s="202">
        <v>3</v>
      </c>
    </row>
    <row r="4345" spans="2:20" x14ac:dyDescent="0.25">
      <c r="B4345" s="70">
        <v>186260</v>
      </c>
      <c r="C4345" s="144">
        <v>186266</v>
      </c>
      <c r="E4345" s="43" t="s">
        <v>43</v>
      </c>
      <c r="N4345" s="72"/>
      <c r="O4345" s="76" t="s">
        <v>1943</v>
      </c>
      <c r="P4345" s="77" t="s">
        <v>61</v>
      </c>
      <c r="Q4345" s="77"/>
      <c r="R4345" s="77"/>
      <c r="S4345" s="78"/>
      <c r="T4345" s="202">
        <v>6</v>
      </c>
    </row>
    <row r="4346" spans="2:20" x14ac:dyDescent="0.25">
      <c r="B4346" s="70">
        <v>960569</v>
      </c>
      <c r="C4346" s="144">
        <v>960600</v>
      </c>
      <c r="E4346" s="43" t="s">
        <v>43</v>
      </c>
      <c r="N4346" s="72"/>
      <c r="O4346" s="76" t="s">
        <v>1944</v>
      </c>
      <c r="P4346" s="77">
        <v>3276552426866</v>
      </c>
      <c r="Q4346" s="77">
        <v>90684</v>
      </c>
      <c r="R4346" s="77"/>
      <c r="S4346" s="78" t="s">
        <v>1945</v>
      </c>
      <c r="T4346" s="202">
        <v>3</v>
      </c>
    </row>
    <row r="4347" spans="2:20" x14ac:dyDescent="0.25">
      <c r="B4347" s="70">
        <v>560117</v>
      </c>
      <c r="C4347" s="144">
        <v>560109</v>
      </c>
      <c r="E4347" s="43" t="s">
        <v>46</v>
      </c>
      <c r="N4347" s="72"/>
      <c r="O4347" s="76" t="s">
        <v>1944</v>
      </c>
      <c r="P4347" s="77">
        <v>3276552426866</v>
      </c>
      <c r="Q4347" s="77">
        <v>90684</v>
      </c>
      <c r="R4347" s="77"/>
      <c r="S4347" s="78" t="s">
        <v>1945</v>
      </c>
      <c r="T4347" s="202">
        <v>3</v>
      </c>
    </row>
    <row r="4348" spans="2:20" x14ac:dyDescent="0.25">
      <c r="B4348" s="70">
        <v>953489</v>
      </c>
      <c r="C4348" s="144">
        <v>953495</v>
      </c>
      <c r="E4348" s="43" t="s">
        <v>43</v>
      </c>
      <c r="N4348" s="72"/>
      <c r="O4348" s="76" t="s">
        <v>1946</v>
      </c>
      <c r="P4348" s="77">
        <v>3276552413057</v>
      </c>
      <c r="Q4348" s="77">
        <v>90686</v>
      </c>
      <c r="R4348" s="77"/>
      <c r="S4348" s="78" t="s">
        <v>1947</v>
      </c>
      <c r="T4348" s="202">
        <v>5</v>
      </c>
    </row>
    <row r="4349" spans="2:20" x14ac:dyDescent="0.25">
      <c r="B4349" s="70">
        <v>186167</v>
      </c>
      <c r="C4349" s="144">
        <v>186168</v>
      </c>
      <c r="E4349" s="43" t="s">
        <v>43</v>
      </c>
      <c r="N4349" s="72"/>
      <c r="O4349" s="76" t="s">
        <v>1948</v>
      </c>
      <c r="P4349" s="77">
        <v>3276552413095</v>
      </c>
      <c r="Q4349" s="77">
        <v>90536</v>
      </c>
      <c r="R4349" s="77"/>
      <c r="S4349" s="78" t="s">
        <v>1949</v>
      </c>
      <c r="T4349" s="202">
        <v>6</v>
      </c>
    </row>
    <row r="4350" spans="2:20" x14ac:dyDescent="0.25">
      <c r="B4350" s="70">
        <v>559741</v>
      </c>
      <c r="C4350" s="144">
        <v>559716</v>
      </c>
      <c r="E4350" s="43" t="s">
        <v>43</v>
      </c>
      <c r="N4350" s="72"/>
      <c r="O4350" s="76" t="s">
        <v>1950</v>
      </c>
      <c r="P4350" s="77">
        <v>3276552414412</v>
      </c>
      <c r="Q4350" s="77">
        <v>90534</v>
      </c>
      <c r="R4350" s="77"/>
      <c r="S4350" s="78" t="s">
        <v>1951</v>
      </c>
      <c r="T4350" s="202">
        <v>3</v>
      </c>
    </row>
    <row r="4351" spans="2:20" x14ac:dyDescent="0.25">
      <c r="B4351" s="70">
        <v>559335</v>
      </c>
      <c r="C4351" s="144">
        <v>559315</v>
      </c>
      <c r="E4351" s="43" t="s">
        <v>43</v>
      </c>
      <c r="N4351" s="72"/>
      <c r="O4351" s="76" t="s">
        <v>1952</v>
      </c>
      <c r="P4351" s="77">
        <v>3276552413866</v>
      </c>
      <c r="Q4351" s="77">
        <v>90535</v>
      </c>
      <c r="R4351" s="77"/>
      <c r="S4351" s="78" t="s">
        <v>1953</v>
      </c>
      <c r="T4351" s="202">
        <v>3</v>
      </c>
    </row>
    <row r="4352" spans="2:20" x14ac:dyDescent="0.25">
      <c r="B4352" s="70">
        <v>559467</v>
      </c>
      <c r="C4352" s="144">
        <v>559475</v>
      </c>
      <c r="E4352" s="43" t="s">
        <v>43</v>
      </c>
      <c r="N4352" s="72"/>
      <c r="O4352" s="76" t="s">
        <v>1952</v>
      </c>
      <c r="P4352" s="77">
        <v>3276552413866</v>
      </c>
      <c r="Q4352" s="77">
        <v>90535</v>
      </c>
      <c r="R4352" s="77"/>
      <c r="S4352" s="78" t="s">
        <v>1953</v>
      </c>
      <c r="T4352" s="202">
        <v>4</v>
      </c>
    </row>
    <row r="4353" spans="2:20" x14ac:dyDescent="0.25">
      <c r="B4353" s="70">
        <v>953457</v>
      </c>
      <c r="C4353" s="144">
        <v>953468</v>
      </c>
      <c r="E4353" s="43" t="s">
        <v>43</v>
      </c>
      <c r="N4353" s="72"/>
      <c r="O4353" s="76" t="s">
        <v>1954</v>
      </c>
      <c r="P4353" s="77">
        <v>3276552413033</v>
      </c>
      <c r="Q4353" s="77">
        <v>90685</v>
      </c>
      <c r="R4353" s="77"/>
      <c r="S4353" s="78" t="s">
        <v>1955</v>
      </c>
      <c r="T4353" s="202">
        <v>5</v>
      </c>
    </row>
    <row r="4354" spans="2:20" x14ac:dyDescent="0.25">
      <c r="B4354" s="70">
        <v>557583</v>
      </c>
      <c r="C4354" s="144">
        <v>557582</v>
      </c>
      <c r="E4354" s="43" t="s">
        <v>43</v>
      </c>
      <c r="N4354" s="72"/>
      <c r="O4354" s="76" t="s">
        <v>1954</v>
      </c>
      <c r="P4354" s="77">
        <v>3276552413033</v>
      </c>
      <c r="Q4354" s="77">
        <v>90685</v>
      </c>
      <c r="R4354" s="77"/>
      <c r="S4354" s="78" t="s">
        <v>1955</v>
      </c>
      <c r="T4354" s="202">
        <v>5</v>
      </c>
    </row>
    <row r="4355" spans="2:20" x14ac:dyDescent="0.25">
      <c r="B4355" s="79"/>
      <c r="E4355" s="43" t="s">
        <v>43</v>
      </c>
      <c r="N4355" s="72"/>
      <c r="O4355" s="76" t="s">
        <v>1956</v>
      </c>
      <c r="P4355" s="77">
        <v>3276552413088</v>
      </c>
      <c r="Q4355" s="77">
        <v>90533</v>
      </c>
      <c r="R4355" s="77"/>
      <c r="S4355" s="78" t="s">
        <v>1957</v>
      </c>
      <c r="T4355" s="202"/>
    </row>
    <row r="4356" spans="2:20" x14ac:dyDescent="0.25">
      <c r="B4356" s="70">
        <v>950605</v>
      </c>
      <c r="C4356" s="144">
        <v>950608</v>
      </c>
      <c r="E4356" s="43" t="s">
        <v>43</v>
      </c>
      <c r="N4356" s="72"/>
      <c r="O4356" s="76" t="s">
        <v>1958</v>
      </c>
      <c r="P4356" s="77">
        <v>3276552413002</v>
      </c>
      <c r="Q4356" s="77">
        <v>90687</v>
      </c>
      <c r="R4356" s="77"/>
      <c r="S4356" s="78" t="s">
        <v>1959</v>
      </c>
      <c r="T4356" s="202">
        <v>5</v>
      </c>
    </row>
    <row r="4357" spans="2:20" x14ac:dyDescent="0.25">
      <c r="B4357" s="70">
        <v>993746</v>
      </c>
      <c r="C4357" s="144">
        <v>993747</v>
      </c>
      <c r="D4357" s="144">
        <v>993748</v>
      </c>
      <c r="E4357" s="43" t="s">
        <v>43</v>
      </c>
      <c r="N4357" s="72"/>
      <c r="O4357" s="76" t="s">
        <v>1960</v>
      </c>
      <c r="P4357" s="77">
        <v>3276552413019</v>
      </c>
      <c r="Q4357" s="77">
        <v>90692</v>
      </c>
      <c r="R4357" s="77"/>
      <c r="S4357" s="78" t="s">
        <v>1961</v>
      </c>
      <c r="T4357" s="202">
        <v>7</v>
      </c>
    </row>
    <row r="4358" spans="2:20" x14ac:dyDescent="0.25">
      <c r="B4358" s="83">
        <v>4145</v>
      </c>
      <c r="C4358" s="83">
        <v>4146</v>
      </c>
      <c r="E4358" s="43" t="s">
        <v>43</v>
      </c>
      <c r="N4358" s="72"/>
      <c r="O4358" s="76" t="s">
        <v>1962</v>
      </c>
      <c r="P4358" s="77">
        <v>3523680269392</v>
      </c>
      <c r="Q4358" s="77">
        <v>91095</v>
      </c>
      <c r="R4358" s="77"/>
      <c r="S4358" s="99" t="s">
        <v>1963</v>
      </c>
      <c r="T4358" s="202">
        <v>2</v>
      </c>
    </row>
    <row r="4359" spans="2:20" x14ac:dyDescent="0.25">
      <c r="B4359" s="98">
        <v>568482</v>
      </c>
      <c r="C4359" s="82">
        <v>568581</v>
      </c>
      <c r="E4359" s="43"/>
      <c r="N4359" s="72"/>
      <c r="O4359" s="76" t="s">
        <v>1964</v>
      </c>
      <c r="P4359" s="77">
        <v>3523680374508</v>
      </c>
      <c r="Q4359" s="77">
        <v>91224</v>
      </c>
      <c r="R4359" s="77"/>
      <c r="S4359" s="99">
        <v>2411923</v>
      </c>
      <c r="T4359" s="202">
        <v>3</v>
      </c>
    </row>
    <row r="4360" spans="2:20" x14ac:dyDescent="0.25">
      <c r="B4360" s="79">
        <v>340812</v>
      </c>
      <c r="C4360" s="71">
        <v>340834</v>
      </c>
      <c r="E4360" s="43" t="s">
        <v>43</v>
      </c>
      <c r="N4360" s="72"/>
      <c r="O4360" s="76" t="s">
        <v>1965</v>
      </c>
      <c r="P4360" s="77"/>
      <c r="Q4360" s="77"/>
      <c r="R4360" s="77"/>
      <c r="S4360" s="78"/>
      <c r="T4360" s="202">
        <v>9</v>
      </c>
    </row>
    <row r="4361" spans="2:20" x14ac:dyDescent="0.25">
      <c r="B4361" s="79">
        <v>944008</v>
      </c>
      <c r="C4361" s="71"/>
      <c r="E4361" s="43" t="s">
        <v>46</v>
      </c>
      <c r="N4361" s="72"/>
      <c r="O4361" s="76"/>
      <c r="P4361" s="77"/>
      <c r="Q4361" s="77"/>
      <c r="R4361" s="77"/>
      <c r="S4361" s="78"/>
      <c r="T4361" s="202"/>
    </row>
    <row r="4362" spans="2:20" x14ac:dyDescent="0.25">
      <c r="B4362" s="70">
        <v>203519</v>
      </c>
      <c r="C4362" s="144">
        <v>203510</v>
      </c>
      <c r="E4362" s="43" t="s">
        <v>43</v>
      </c>
      <c r="N4362" s="72"/>
      <c r="O4362" s="76" t="s">
        <v>1966</v>
      </c>
      <c r="P4362" s="77">
        <v>3523680262959</v>
      </c>
      <c r="Q4362" s="77"/>
      <c r="R4362" s="77"/>
      <c r="S4362" s="78"/>
      <c r="T4362" s="202">
        <v>8</v>
      </c>
    </row>
    <row r="4363" spans="2:20" x14ac:dyDescent="0.25">
      <c r="B4363" s="70">
        <v>203609</v>
      </c>
      <c r="C4363" s="144">
        <v>203619</v>
      </c>
      <c r="D4363" s="71">
        <v>830000</v>
      </c>
      <c r="E4363" s="43" t="s">
        <v>46</v>
      </c>
      <c r="N4363" s="72"/>
      <c r="O4363" s="76" t="s">
        <v>1966</v>
      </c>
      <c r="P4363" s="77">
        <v>3523680262959</v>
      </c>
      <c r="Q4363" s="77"/>
      <c r="R4363" s="77"/>
      <c r="S4363" s="78"/>
      <c r="T4363" s="202">
        <v>8</v>
      </c>
    </row>
    <row r="4364" spans="2:20" x14ac:dyDescent="0.25">
      <c r="B4364" s="79">
        <v>802911</v>
      </c>
      <c r="C4364" s="71">
        <v>803028</v>
      </c>
      <c r="D4364" s="71"/>
      <c r="E4364" s="43" t="s">
        <v>46</v>
      </c>
      <c r="F4364" s="71"/>
      <c r="G4364" s="71"/>
      <c r="H4364" s="71"/>
      <c r="I4364" s="71"/>
      <c r="J4364" s="71"/>
      <c r="K4364" s="71"/>
      <c r="L4364" s="71"/>
      <c r="M4364" s="71"/>
      <c r="N4364" s="72"/>
      <c r="O4364" s="76"/>
      <c r="P4364" s="77"/>
      <c r="Q4364" s="77"/>
      <c r="R4364" s="77"/>
      <c r="S4364" s="78"/>
      <c r="T4364" s="202">
        <v>9</v>
      </c>
    </row>
    <row r="4365" spans="2:20" x14ac:dyDescent="0.25">
      <c r="B4365" s="79">
        <v>797210</v>
      </c>
      <c r="C4365" s="71">
        <v>797221</v>
      </c>
      <c r="D4365" s="71"/>
      <c r="E4365" s="43" t="s">
        <v>46</v>
      </c>
      <c r="F4365" s="71"/>
      <c r="G4365" s="71"/>
      <c r="H4365" s="71"/>
      <c r="I4365" s="71"/>
      <c r="J4365" s="71"/>
      <c r="K4365" s="71"/>
      <c r="L4365" s="71"/>
      <c r="M4365" s="71"/>
      <c r="N4365" s="72"/>
      <c r="O4365" s="76"/>
      <c r="P4365" s="77">
        <v>3276550490197</v>
      </c>
      <c r="Q4365" s="77"/>
      <c r="R4365" s="77"/>
      <c r="S4365" s="78"/>
      <c r="T4365" s="202">
        <v>9</v>
      </c>
    </row>
    <row r="4366" spans="2:20" x14ac:dyDescent="0.25">
      <c r="B4366" s="79">
        <v>797022</v>
      </c>
      <c r="C4366" s="71">
        <v>797065</v>
      </c>
      <c r="D4366" s="71"/>
      <c r="E4366" s="43" t="s">
        <v>43</v>
      </c>
      <c r="F4366" s="71"/>
      <c r="G4366" s="71"/>
      <c r="H4366" s="71"/>
      <c r="I4366" s="71"/>
      <c r="J4366" s="71"/>
      <c r="K4366" s="71"/>
      <c r="L4366" s="71"/>
      <c r="M4366" s="71"/>
      <c r="N4366" s="72"/>
      <c r="O4366" s="76"/>
      <c r="P4366" s="77">
        <v>3276550490180</v>
      </c>
      <c r="Q4366" s="77"/>
      <c r="R4366" s="77"/>
      <c r="S4366" s="78"/>
      <c r="T4366" s="202">
        <v>9</v>
      </c>
    </row>
    <row r="4367" spans="2:20" x14ac:dyDescent="0.25">
      <c r="B4367" s="83">
        <v>88666</v>
      </c>
      <c r="C4367" s="165">
        <v>88715</v>
      </c>
      <c r="E4367" s="43" t="s">
        <v>46</v>
      </c>
      <c r="N4367" s="72"/>
      <c r="O4367" s="76" t="s">
        <v>1967</v>
      </c>
      <c r="P4367" s="77">
        <v>3523680262966</v>
      </c>
      <c r="Q4367" s="77"/>
      <c r="R4367" s="77"/>
      <c r="S4367" s="78"/>
      <c r="T4367" s="202">
        <v>9</v>
      </c>
    </row>
    <row r="4368" spans="2:20" x14ac:dyDescent="0.25">
      <c r="B4368" s="70">
        <v>643124</v>
      </c>
      <c r="C4368" s="144">
        <v>375538</v>
      </c>
      <c r="E4368" s="43" t="s">
        <v>46</v>
      </c>
      <c r="N4368" s="72"/>
      <c r="O4368" s="76" t="s">
        <v>1968</v>
      </c>
      <c r="P4368" s="77">
        <v>3276550261032</v>
      </c>
      <c r="Q4368" s="77"/>
      <c r="R4368" s="77"/>
      <c r="S4368" s="78"/>
      <c r="T4368" s="202">
        <v>8</v>
      </c>
    </row>
    <row r="4369" spans="2:20" x14ac:dyDescent="0.25">
      <c r="B4369" s="70">
        <v>525681</v>
      </c>
      <c r="C4369" s="144">
        <v>375528</v>
      </c>
      <c r="E4369" s="43" t="s">
        <v>46</v>
      </c>
      <c r="N4369" s="72"/>
      <c r="O4369" s="76" t="s">
        <v>1968</v>
      </c>
      <c r="P4369" s="77">
        <v>3276550261032</v>
      </c>
      <c r="Q4369" s="77"/>
      <c r="R4369" s="77"/>
      <c r="S4369" s="78"/>
      <c r="T4369" s="202">
        <v>16</v>
      </c>
    </row>
    <row r="4370" spans="2:20" x14ac:dyDescent="0.25">
      <c r="B4370" s="70">
        <v>584354</v>
      </c>
      <c r="C4370" s="59">
        <v>421126</v>
      </c>
      <c r="E4370" s="43" t="s">
        <v>46</v>
      </c>
      <c r="N4370" s="72"/>
      <c r="O4370" s="76" t="s">
        <v>1968</v>
      </c>
      <c r="P4370" s="77">
        <v>3276550261032</v>
      </c>
      <c r="Q4370" s="77"/>
      <c r="R4370" s="77"/>
      <c r="S4370" s="78"/>
      <c r="T4370" s="202">
        <v>9</v>
      </c>
    </row>
    <row r="4371" spans="2:20" x14ac:dyDescent="0.25">
      <c r="B4371" s="70">
        <v>152720</v>
      </c>
      <c r="C4371" s="144">
        <v>152797</v>
      </c>
      <c r="E4371" s="43" t="s">
        <v>46</v>
      </c>
      <c r="N4371" s="72"/>
      <c r="O4371" s="76" t="s">
        <v>1969</v>
      </c>
      <c r="P4371" s="77">
        <v>3276552704926</v>
      </c>
      <c r="Q4371" s="77"/>
      <c r="R4371" s="77"/>
      <c r="S4371" s="78"/>
      <c r="T4371" s="202">
        <v>8</v>
      </c>
    </row>
    <row r="4372" spans="2:20" x14ac:dyDescent="0.25">
      <c r="B4372" s="70">
        <v>206134</v>
      </c>
      <c r="C4372" s="144">
        <v>375672</v>
      </c>
      <c r="E4372" s="43" t="s">
        <v>43</v>
      </c>
      <c r="N4372" s="72"/>
      <c r="O4372" s="76" t="s">
        <v>1970</v>
      </c>
      <c r="P4372" s="77">
        <v>3276559414248</v>
      </c>
      <c r="Q4372" s="77"/>
      <c r="R4372" s="77"/>
      <c r="S4372" s="78"/>
      <c r="T4372" s="202">
        <v>8</v>
      </c>
    </row>
    <row r="4373" spans="2:20" x14ac:dyDescent="0.25">
      <c r="B4373" s="70">
        <v>41287</v>
      </c>
      <c r="E4373" s="43" t="s">
        <v>43</v>
      </c>
      <c r="N4373" s="72"/>
      <c r="O4373" s="76" t="s">
        <v>1970</v>
      </c>
      <c r="P4373" s="77">
        <v>3276559414248</v>
      </c>
      <c r="Q4373" s="77"/>
      <c r="R4373" s="77"/>
      <c r="S4373" s="78"/>
      <c r="T4373" s="202">
        <v>9</v>
      </c>
    </row>
    <row r="4374" spans="2:20" x14ac:dyDescent="0.25">
      <c r="B4374" s="70">
        <v>335359</v>
      </c>
      <c r="C4374" s="144">
        <v>766076</v>
      </c>
      <c r="D4374" s="144">
        <v>41434</v>
      </c>
      <c r="E4374" s="43" t="s">
        <v>46</v>
      </c>
      <c r="N4374" s="72"/>
      <c r="O4374" s="76" t="s">
        <v>1970</v>
      </c>
      <c r="P4374" s="77">
        <v>3276559414248</v>
      </c>
      <c r="Q4374" s="77"/>
      <c r="R4374" s="77"/>
      <c r="S4374" s="78"/>
      <c r="T4374" s="202">
        <v>9</v>
      </c>
    </row>
    <row r="4375" spans="2:20" x14ac:dyDescent="0.25">
      <c r="B4375" s="79">
        <v>826950</v>
      </c>
      <c r="C4375" s="71">
        <v>826857</v>
      </c>
      <c r="D4375" s="71"/>
      <c r="E4375" s="43" t="s">
        <v>46</v>
      </c>
      <c r="N4375" s="72"/>
      <c r="O4375" s="76" t="s">
        <v>1971</v>
      </c>
      <c r="P4375" s="77">
        <v>3276557224030</v>
      </c>
      <c r="Q4375" s="77">
        <v>91225</v>
      </c>
      <c r="R4375" s="77"/>
      <c r="S4375" s="78">
        <v>2412242</v>
      </c>
      <c r="T4375" s="202">
        <v>3</v>
      </c>
    </row>
    <row r="4376" spans="2:20" x14ac:dyDescent="0.25">
      <c r="B4376" s="79">
        <v>683055</v>
      </c>
      <c r="C4376" s="71">
        <v>255405</v>
      </c>
      <c r="D4376" s="71"/>
      <c r="E4376" s="43" t="s">
        <v>43</v>
      </c>
      <c r="N4376" s="72"/>
      <c r="O4376" s="76"/>
      <c r="P4376" s="77"/>
      <c r="Q4376" s="77"/>
      <c r="R4376" s="77"/>
      <c r="S4376" s="78"/>
      <c r="T4376" s="202">
        <v>8</v>
      </c>
    </row>
    <row r="4377" spans="2:20" x14ac:dyDescent="0.25">
      <c r="B4377" s="79">
        <v>779561</v>
      </c>
      <c r="C4377" s="71">
        <v>779349</v>
      </c>
      <c r="E4377" s="43" t="s">
        <v>43</v>
      </c>
      <c r="N4377" s="72"/>
      <c r="O4377" s="76" t="s">
        <v>1972</v>
      </c>
      <c r="P4377" s="77" t="s">
        <v>84</v>
      </c>
      <c r="Q4377" s="77"/>
      <c r="R4377" s="77"/>
      <c r="S4377" s="78"/>
      <c r="T4377" s="202">
        <v>8</v>
      </c>
    </row>
    <row r="4378" spans="2:20" x14ac:dyDescent="0.25">
      <c r="B4378" s="70">
        <v>779565</v>
      </c>
      <c r="C4378" s="144">
        <v>779568</v>
      </c>
      <c r="E4378" s="43" t="s">
        <v>46</v>
      </c>
      <c r="N4378" s="72"/>
      <c r="O4378" s="76" t="s">
        <v>1972</v>
      </c>
      <c r="P4378" s="77" t="s">
        <v>84</v>
      </c>
      <c r="Q4378" s="77"/>
      <c r="R4378" s="77"/>
      <c r="S4378" s="78"/>
      <c r="T4378" s="202">
        <v>8</v>
      </c>
    </row>
    <row r="4379" spans="2:20" x14ac:dyDescent="0.25">
      <c r="B4379" s="79">
        <v>541880</v>
      </c>
      <c r="C4379" s="71">
        <v>541881</v>
      </c>
      <c r="D4379" s="71"/>
      <c r="E4379" s="43" t="s">
        <v>43</v>
      </c>
      <c r="F4379" s="71"/>
      <c r="G4379" s="71"/>
      <c r="H4379" s="71"/>
      <c r="I4379" s="71"/>
      <c r="J4379" s="71"/>
      <c r="K4379" s="71"/>
      <c r="L4379" s="71"/>
      <c r="M4379" s="71"/>
      <c r="N4379" s="72"/>
      <c r="O4379" s="76" t="s">
        <v>1973</v>
      </c>
      <c r="P4379" s="77"/>
      <c r="Q4379" s="77"/>
      <c r="R4379" s="77"/>
      <c r="S4379" s="78"/>
      <c r="T4379" s="202">
        <v>8</v>
      </c>
    </row>
    <row r="4380" spans="2:20" x14ac:dyDescent="0.25">
      <c r="B4380" s="79">
        <v>562551</v>
      </c>
      <c r="C4380" s="71">
        <v>562570</v>
      </c>
      <c r="D4380" s="71"/>
      <c r="E4380" s="43" t="s">
        <v>46</v>
      </c>
      <c r="F4380" s="71"/>
      <c r="G4380" s="71"/>
      <c r="H4380" s="71"/>
      <c r="I4380" s="71"/>
      <c r="J4380" s="71"/>
      <c r="K4380" s="71"/>
      <c r="L4380" s="71"/>
      <c r="M4380" s="71"/>
      <c r="N4380" s="72"/>
      <c r="O4380" s="76" t="s">
        <v>1973</v>
      </c>
      <c r="P4380" s="77"/>
      <c r="Q4380" s="77"/>
      <c r="R4380" s="77"/>
      <c r="S4380" s="78"/>
      <c r="T4380" s="202">
        <v>8</v>
      </c>
    </row>
    <row r="4381" spans="2:20" x14ac:dyDescent="0.25">
      <c r="B4381" s="70">
        <v>278719</v>
      </c>
      <c r="C4381" s="144">
        <v>278867</v>
      </c>
      <c r="E4381" s="43" t="s">
        <v>43</v>
      </c>
      <c r="N4381" s="72"/>
      <c r="O4381" s="76" t="s">
        <v>1974</v>
      </c>
      <c r="P4381" s="77">
        <v>3276550261049</v>
      </c>
      <c r="Q4381" s="77"/>
      <c r="R4381" s="77"/>
      <c r="S4381" s="78"/>
      <c r="T4381" s="202">
        <v>6</v>
      </c>
    </row>
    <row r="4382" spans="2:20" x14ac:dyDescent="0.25">
      <c r="B4382" s="79">
        <v>899372</v>
      </c>
      <c r="C4382" s="71">
        <v>899377</v>
      </c>
      <c r="E4382" s="43" t="s">
        <v>43</v>
      </c>
      <c r="N4382" s="72"/>
      <c r="O4382" s="76" t="s">
        <v>1974</v>
      </c>
      <c r="P4382" s="77">
        <v>3276550261049</v>
      </c>
      <c r="Q4382" s="77"/>
      <c r="R4382" s="77"/>
      <c r="S4382" s="78"/>
      <c r="T4382" s="202">
        <v>8</v>
      </c>
    </row>
    <row r="4383" spans="2:20" x14ac:dyDescent="0.25">
      <c r="B4383" s="79">
        <v>695065</v>
      </c>
      <c r="C4383" s="71">
        <v>695138</v>
      </c>
      <c r="E4383" s="43" t="s">
        <v>46</v>
      </c>
      <c r="N4383" s="72"/>
      <c r="O4383" s="76" t="s">
        <v>1974</v>
      </c>
      <c r="P4383" s="77">
        <v>3276550261049</v>
      </c>
      <c r="Q4383" s="77"/>
      <c r="R4383" s="77"/>
      <c r="S4383" s="78"/>
      <c r="T4383" s="202">
        <v>4</v>
      </c>
    </row>
    <row r="4384" spans="2:20" x14ac:dyDescent="0.25">
      <c r="B4384" s="70">
        <v>951885</v>
      </c>
      <c r="C4384" s="144">
        <v>277745</v>
      </c>
      <c r="D4384" s="71"/>
      <c r="E4384" s="43" t="s">
        <v>46</v>
      </c>
      <c r="F4384" s="71"/>
      <c r="G4384" s="71"/>
      <c r="H4384" s="71"/>
      <c r="I4384" s="71"/>
      <c r="J4384" s="71"/>
      <c r="K4384" s="71"/>
      <c r="L4384" s="71"/>
      <c r="M4384" s="71"/>
      <c r="N4384" s="72"/>
      <c r="O4384" s="76" t="s">
        <v>1974</v>
      </c>
      <c r="P4384" s="77">
        <v>3276550261049</v>
      </c>
      <c r="Q4384" s="77"/>
      <c r="R4384" s="77"/>
      <c r="S4384" s="78"/>
      <c r="T4384" s="202">
        <v>5</v>
      </c>
    </row>
    <row r="4385" spans="2:20" x14ac:dyDescent="0.25">
      <c r="B4385" s="70">
        <v>277707</v>
      </c>
      <c r="C4385" s="144">
        <v>277745</v>
      </c>
      <c r="E4385" s="43" t="s">
        <v>46</v>
      </c>
      <c r="N4385" s="72"/>
      <c r="O4385" s="76" t="s">
        <v>1974</v>
      </c>
      <c r="P4385" s="77">
        <v>3276550261049</v>
      </c>
      <c r="Q4385" s="77"/>
      <c r="R4385" s="77"/>
      <c r="S4385" s="78"/>
      <c r="T4385" s="202">
        <v>6</v>
      </c>
    </row>
    <row r="4386" spans="2:20" x14ac:dyDescent="0.25">
      <c r="B4386" s="79">
        <v>899395</v>
      </c>
      <c r="C4386" s="71">
        <v>899397</v>
      </c>
      <c r="E4386" s="43" t="s">
        <v>46</v>
      </c>
      <c r="N4386" s="72"/>
      <c r="O4386" s="76" t="s">
        <v>1974</v>
      </c>
      <c r="P4386" s="77">
        <v>3276550261049</v>
      </c>
      <c r="Q4386" s="77"/>
      <c r="R4386" s="77"/>
      <c r="S4386" s="78"/>
      <c r="T4386" s="202">
        <v>8</v>
      </c>
    </row>
    <row r="4387" spans="2:20" x14ac:dyDescent="0.25">
      <c r="B4387" s="70">
        <v>198883</v>
      </c>
      <c r="C4387" s="144">
        <v>747173</v>
      </c>
      <c r="E4387" s="43" t="s">
        <v>46</v>
      </c>
      <c r="N4387" s="72"/>
      <c r="O4387" s="76" t="s">
        <v>1974</v>
      </c>
      <c r="P4387" s="77">
        <v>3276550261049</v>
      </c>
      <c r="Q4387" s="77"/>
      <c r="R4387" s="77"/>
      <c r="S4387" s="78"/>
      <c r="T4387" s="202">
        <v>10</v>
      </c>
    </row>
    <row r="4388" spans="2:20" x14ac:dyDescent="0.25">
      <c r="B4388" s="70">
        <v>293968</v>
      </c>
      <c r="C4388" s="144">
        <v>293974</v>
      </c>
      <c r="E4388" s="43" t="s">
        <v>43</v>
      </c>
      <c r="N4388" s="72"/>
      <c r="O4388" s="76" t="s">
        <v>1975</v>
      </c>
      <c r="P4388" s="77">
        <v>3276559414255</v>
      </c>
      <c r="Q4388" s="77"/>
      <c r="R4388" s="77"/>
      <c r="S4388" s="78"/>
      <c r="T4388" s="202">
        <v>6</v>
      </c>
    </row>
    <row r="4389" spans="2:20" x14ac:dyDescent="0.25">
      <c r="B4389" s="70">
        <v>336742</v>
      </c>
      <c r="C4389" s="144">
        <v>766103</v>
      </c>
      <c r="D4389" s="144">
        <v>442784</v>
      </c>
      <c r="E4389" s="43" t="s">
        <v>43</v>
      </c>
      <c r="N4389" s="72"/>
      <c r="O4389" s="76" t="s">
        <v>1975</v>
      </c>
      <c r="P4389" s="77">
        <v>3276559414255</v>
      </c>
      <c r="Q4389" s="77"/>
      <c r="R4389" s="77"/>
      <c r="S4389" s="78"/>
      <c r="T4389" s="202">
        <v>10</v>
      </c>
    </row>
    <row r="4390" spans="2:20" x14ac:dyDescent="0.25">
      <c r="B4390" s="70">
        <v>335369</v>
      </c>
      <c r="C4390" s="144">
        <v>766099</v>
      </c>
      <c r="D4390" s="144">
        <v>442873</v>
      </c>
      <c r="E4390" s="43" t="s">
        <v>46</v>
      </c>
      <c r="N4390" s="72"/>
      <c r="O4390" s="76" t="s">
        <v>1975</v>
      </c>
      <c r="P4390" s="77">
        <v>3276559414255</v>
      </c>
      <c r="Q4390" s="77"/>
      <c r="R4390" s="77"/>
      <c r="S4390" s="78"/>
      <c r="T4390" s="202">
        <v>10</v>
      </c>
    </row>
    <row r="4391" spans="2:20" x14ac:dyDescent="0.25">
      <c r="B4391" s="79">
        <v>730380</v>
      </c>
      <c r="C4391" s="71">
        <v>730378</v>
      </c>
      <c r="D4391" s="71"/>
      <c r="E4391" s="43" t="s">
        <v>43</v>
      </c>
      <c r="N4391" s="72"/>
      <c r="O4391" s="76"/>
      <c r="P4391" s="77"/>
      <c r="Q4391" s="77"/>
      <c r="R4391" s="77"/>
      <c r="S4391" s="78"/>
      <c r="T4391" s="202"/>
    </row>
    <row r="4392" spans="2:20" x14ac:dyDescent="0.25">
      <c r="B4392" s="79">
        <v>614143</v>
      </c>
      <c r="C4392" s="71">
        <v>614152</v>
      </c>
      <c r="D4392" s="71"/>
      <c r="E4392" s="43" t="s">
        <v>43</v>
      </c>
      <c r="F4392" s="71"/>
      <c r="G4392" s="71"/>
      <c r="H4392" s="71"/>
      <c r="I4392" s="71"/>
      <c r="J4392" s="71"/>
      <c r="K4392" s="71"/>
      <c r="L4392" s="71"/>
      <c r="M4392" s="71"/>
      <c r="N4392" s="72"/>
      <c r="O4392" s="76" t="s">
        <v>1976</v>
      </c>
      <c r="P4392" s="77"/>
      <c r="Q4392" s="77"/>
      <c r="R4392" s="77"/>
      <c r="S4392" s="78"/>
      <c r="T4392" s="202">
        <v>6</v>
      </c>
    </row>
    <row r="4393" spans="2:20" x14ac:dyDescent="0.25">
      <c r="B4393" s="79">
        <v>681526</v>
      </c>
      <c r="C4393" s="71"/>
      <c r="D4393" s="71"/>
      <c r="E4393" s="43" t="s">
        <v>43</v>
      </c>
      <c r="F4393" s="71"/>
      <c r="G4393" s="71"/>
      <c r="H4393" s="71"/>
      <c r="I4393" s="71"/>
      <c r="J4393" s="71"/>
      <c r="K4393" s="71"/>
      <c r="L4393" s="71"/>
      <c r="M4393" s="71"/>
      <c r="N4393" s="72"/>
      <c r="O4393" s="76" t="s">
        <v>1977</v>
      </c>
      <c r="P4393" s="77"/>
      <c r="Q4393" s="77"/>
      <c r="R4393" s="77"/>
      <c r="S4393" s="78"/>
      <c r="T4393" s="202">
        <v>8</v>
      </c>
    </row>
    <row r="4394" spans="2:20" x14ac:dyDescent="0.25">
      <c r="B4394" s="70">
        <v>556636</v>
      </c>
      <c r="E4394" s="43" t="s">
        <v>43</v>
      </c>
      <c r="N4394" s="72"/>
      <c r="O4394" s="76" t="s">
        <v>1978</v>
      </c>
      <c r="P4394" s="77">
        <v>3276552700751</v>
      </c>
      <c r="Q4394" s="77"/>
      <c r="R4394" s="77"/>
      <c r="S4394" s="78"/>
      <c r="T4394" s="202">
        <v>8</v>
      </c>
    </row>
    <row r="4395" spans="2:20" x14ac:dyDescent="0.25">
      <c r="B4395" s="70">
        <v>303624</v>
      </c>
      <c r="C4395" s="144">
        <v>375673</v>
      </c>
      <c r="E4395" s="43" t="s">
        <v>43</v>
      </c>
      <c r="N4395" s="72"/>
      <c r="O4395" s="76" t="s">
        <v>1978</v>
      </c>
      <c r="P4395" s="77">
        <v>3276552700751</v>
      </c>
      <c r="Q4395" s="77"/>
      <c r="R4395" s="77"/>
      <c r="S4395" s="78"/>
      <c r="T4395" s="202">
        <v>10</v>
      </c>
    </row>
    <row r="4396" spans="2:20" x14ac:dyDescent="0.25">
      <c r="B4396" s="70">
        <v>293866</v>
      </c>
      <c r="C4396" s="144">
        <v>293879</v>
      </c>
      <c r="E4396" s="43" t="s">
        <v>47</v>
      </c>
      <c r="N4396" s="72"/>
      <c r="O4396" s="76" t="s">
        <v>1978</v>
      </c>
      <c r="P4396" s="77">
        <v>3276552700751</v>
      </c>
      <c r="Q4396" s="77"/>
      <c r="R4396" s="77"/>
      <c r="S4396" s="78"/>
      <c r="T4396" s="202">
        <v>6</v>
      </c>
    </row>
    <row r="4397" spans="2:20" x14ac:dyDescent="0.25">
      <c r="B4397" s="70">
        <v>286860</v>
      </c>
      <c r="E4397" s="43" t="s">
        <v>47</v>
      </c>
      <c r="N4397" s="72"/>
      <c r="O4397" s="76" t="s">
        <v>1978</v>
      </c>
      <c r="P4397" s="77">
        <v>3276552700751</v>
      </c>
      <c r="Q4397" s="77"/>
      <c r="R4397" s="77"/>
      <c r="S4397" s="78"/>
      <c r="T4397" s="202">
        <v>10</v>
      </c>
    </row>
    <row r="4398" spans="2:20" x14ac:dyDescent="0.25">
      <c r="B4398" s="70">
        <v>755045</v>
      </c>
      <c r="C4398" s="144">
        <v>755051</v>
      </c>
      <c r="E4398" s="43" t="s">
        <v>43</v>
      </c>
      <c r="N4398" s="72"/>
      <c r="O4398" s="76" t="s">
        <v>1979</v>
      </c>
      <c r="P4398" s="77">
        <v>3276559414262</v>
      </c>
      <c r="Q4398" s="77"/>
      <c r="R4398" s="77"/>
      <c r="S4398" s="78"/>
      <c r="T4398" s="202">
        <v>6</v>
      </c>
    </row>
    <row r="4399" spans="2:20" x14ac:dyDescent="0.25">
      <c r="B4399" s="70">
        <v>335374</v>
      </c>
      <c r="C4399" s="144">
        <v>766109</v>
      </c>
      <c r="E4399" s="43" t="s">
        <v>43</v>
      </c>
      <c r="N4399" s="72"/>
      <c r="O4399" s="76" t="s">
        <v>1979</v>
      </c>
      <c r="P4399" s="77">
        <v>3276559414262</v>
      </c>
      <c r="Q4399" s="77"/>
      <c r="R4399" s="77"/>
      <c r="S4399" s="78"/>
      <c r="T4399" s="202">
        <v>10</v>
      </c>
    </row>
    <row r="4400" spans="2:20" x14ac:dyDescent="0.25">
      <c r="B4400" s="70">
        <v>755494</v>
      </c>
      <c r="C4400" s="144">
        <v>755495</v>
      </c>
      <c r="E4400" s="43" t="s">
        <v>46</v>
      </c>
      <c r="N4400" s="72"/>
      <c r="O4400" s="76" t="s">
        <v>1979</v>
      </c>
      <c r="P4400" s="77">
        <v>3276559414262</v>
      </c>
      <c r="Q4400" s="77"/>
      <c r="R4400" s="77"/>
      <c r="S4400" s="78"/>
      <c r="T4400" s="202">
        <v>6</v>
      </c>
    </row>
    <row r="4401" spans="2:20" x14ac:dyDescent="0.25">
      <c r="B4401" s="70">
        <v>293767</v>
      </c>
      <c r="C4401" s="144">
        <v>293768</v>
      </c>
      <c r="E4401" s="43" t="s">
        <v>46</v>
      </c>
      <c r="N4401" s="72"/>
      <c r="O4401" s="76" t="s">
        <v>1979</v>
      </c>
      <c r="P4401" s="77">
        <v>3276559414262</v>
      </c>
      <c r="Q4401" s="77"/>
      <c r="R4401" s="77"/>
      <c r="S4401" s="78"/>
      <c r="T4401" s="202">
        <v>8</v>
      </c>
    </row>
    <row r="4402" spans="2:20" x14ac:dyDescent="0.25">
      <c r="B4402" s="70">
        <v>335375</v>
      </c>
      <c r="C4402" s="144">
        <v>766112</v>
      </c>
      <c r="E4402" s="43" t="s">
        <v>46</v>
      </c>
      <c r="N4402" s="72"/>
      <c r="O4402" s="76" t="s">
        <v>1979</v>
      </c>
      <c r="P4402" s="77">
        <v>3276559414262</v>
      </c>
      <c r="Q4402" s="77"/>
      <c r="R4402" s="77"/>
      <c r="S4402" s="78"/>
      <c r="T4402" s="202">
        <v>10</v>
      </c>
    </row>
    <row r="4403" spans="2:20" x14ac:dyDescent="0.25">
      <c r="B4403" s="70">
        <v>755497</v>
      </c>
      <c r="C4403" s="144">
        <v>755501</v>
      </c>
      <c r="E4403" s="43" t="s">
        <v>47</v>
      </c>
      <c r="N4403" s="72"/>
      <c r="O4403" s="76" t="s">
        <v>1979</v>
      </c>
      <c r="P4403" s="77">
        <v>3276559414262</v>
      </c>
      <c r="Q4403" s="77"/>
      <c r="R4403" s="77"/>
      <c r="S4403" s="78"/>
      <c r="T4403" s="202">
        <v>6</v>
      </c>
    </row>
    <row r="4404" spans="2:20" x14ac:dyDescent="0.25">
      <c r="B4404" s="70">
        <v>729799</v>
      </c>
      <c r="E4404" s="43" t="s">
        <v>47</v>
      </c>
      <c r="N4404" s="72"/>
      <c r="O4404" s="76" t="s">
        <v>1979</v>
      </c>
      <c r="P4404" s="77">
        <v>3276559414262</v>
      </c>
      <c r="Q4404" s="77"/>
      <c r="R4404" s="77"/>
      <c r="S4404" s="78"/>
      <c r="T4404" s="202">
        <v>8</v>
      </c>
    </row>
    <row r="4405" spans="2:20" x14ac:dyDescent="0.25">
      <c r="B4405" s="79">
        <v>467928</v>
      </c>
      <c r="C4405" s="59">
        <v>467936</v>
      </c>
      <c r="E4405" s="43" t="s">
        <v>43</v>
      </c>
      <c r="N4405" s="72"/>
      <c r="O4405" s="76" t="s">
        <v>1980</v>
      </c>
      <c r="P4405" s="77"/>
      <c r="Q4405" s="77"/>
      <c r="R4405" s="77"/>
      <c r="S4405" s="78"/>
      <c r="T4405" s="202">
        <v>10</v>
      </c>
    </row>
    <row r="4406" spans="2:20" x14ac:dyDescent="0.25">
      <c r="B4406" s="79">
        <v>164209</v>
      </c>
      <c r="C4406" s="59">
        <v>417270</v>
      </c>
      <c r="E4406" s="43" t="s">
        <v>46</v>
      </c>
      <c r="N4406" s="72"/>
      <c r="O4406" s="76" t="s">
        <v>1980</v>
      </c>
      <c r="P4406" s="77"/>
      <c r="Q4406" s="77"/>
      <c r="R4406" s="77"/>
      <c r="S4406" s="78"/>
      <c r="T4406" s="202">
        <v>10</v>
      </c>
    </row>
    <row r="4407" spans="2:20" x14ac:dyDescent="0.25">
      <c r="B4407" s="79">
        <v>124868</v>
      </c>
      <c r="C4407" s="59">
        <v>124870</v>
      </c>
      <c r="E4407" s="43"/>
      <c r="N4407" s="72"/>
      <c r="O4407" s="76"/>
      <c r="P4407" s="77"/>
      <c r="Q4407" s="77"/>
      <c r="R4407" s="77"/>
      <c r="S4407" s="78"/>
      <c r="T4407" s="202">
        <v>8</v>
      </c>
    </row>
    <row r="4408" spans="2:20" x14ac:dyDescent="0.25">
      <c r="B4408" s="79">
        <v>16357</v>
      </c>
      <c r="C4408" s="59">
        <v>16361</v>
      </c>
      <c r="E4408" s="43" t="s">
        <v>46</v>
      </c>
      <c r="N4408" s="72"/>
      <c r="O4408" s="76"/>
      <c r="P4408" s="77"/>
      <c r="Q4408" s="77"/>
      <c r="R4408" s="77"/>
      <c r="S4408" s="78"/>
      <c r="T4408" s="202">
        <v>8</v>
      </c>
    </row>
    <row r="4409" spans="2:20" x14ac:dyDescent="0.25">
      <c r="B4409" s="70">
        <v>208889</v>
      </c>
      <c r="C4409" s="144">
        <v>209457</v>
      </c>
      <c r="E4409" s="43" t="s">
        <v>46</v>
      </c>
      <c r="N4409" s="72"/>
      <c r="O4409" s="76" t="s">
        <v>1981</v>
      </c>
      <c r="P4409" s="77"/>
      <c r="Q4409" s="77"/>
      <c r="R4409" s="77"/>
      <c r="S4409" s="78"/>
      <c r="T4409" s="202">
        <v>10</v>
      </c>
    </row>
    <row r="4410" spans="2:20" x14ac:dyDescent="0.25">
      <c r="B4410" s="70">
        <v>833467</v>
      </c>
      <c r="C4410" s="144">
        <v>833469</v>
      </c>
      <c r="E4410" s="43" t="s">
        <v>46</v>
      </c>
      <c r="N4410" s="72"/>
      <c r="O4410" s="76" t="s">
        <v>1982</v>
      </c>
      <c r="P4410" s="77">
        <v>3276552704681</v>
      </c>
      <c r="Q4410" s="77"/>
      <c r="R4410" s="77"/>
      <c r="S4410" s="78"/>
      <c r="T4410" s="202">
        <v>8</v>
      </c>
    </row>
    <row r="4411" spans="2:20" x14ac:dyDescent="0.25">
      <c r="B4411" s="70">
        <v>284268</v>
      </c>
      <c r="C4411" s="144">
        <v>284351</v>
      </c>
      <c r="D4411" s="144">
        <v>978039</v>
      </c>
      <c r="E4411" s="43" t="s">
        <v>46</v>
      </c>
      <c r="N4411" s="72"/>
      <c r="O4411" s="76" t="s">
        <v>1983</v>
      </c>
      <c r="P4411" s="77">
        <v>3276552704698</v>
      </c>
      <c r="Q4411" s="77"/>
      <c r="R4411" s="77"/>
      <c r="S4411" s="78"/>
      <c r="T4411" s="202">
        <v>8</v>
      </c>
    </row>
    <row r="4412" spans="2:20" x14ac:dyDescent="0.25">
      <c r="B4412" s="79">
        <v>106846</v>
      </c>
      <c r="C4412" s="71">
        <v>106848</v>
      </c>
      <c r="D4412" s="71"/>
      <c r="E4412" s="43" t="s">
        <v>43</v>
      </c>
      <c r="N4412" s="72"/>
      <c r="O4412" s="76"/>
      <c r="P4412" s="77"/>
      <c r="Q4412" s="77"/>
      <c r="R4412" s="77"/>
      <c r="S4412" s="78"/>
      <c r="T4412" s="202"/>
    </row>
    <row r="4413" spans="2:20" x14ac:dyDescent="0.25">
      <c r="B4413" s="70">
        <v>854107</v>
      </c>
      <c r="C4413" s="144">
        <v>854098</v>
      </c>
      <c r="E4413" s="43" t="s">
        <v>43</v>
      </c>
      <c r="N4413" s="72"/>
      <c r="O4413" s="76" t="s">
        <v>1984</v>
      </c>
      <c r="P4413" s="77" t="s">
        <v>61</v>
      </c>
      <c r="Q4413" s="77"/>
      <c r="R4413" s="77"/>
      <c r="S4413" s="78"/>
      <c r="T4413" s="202"/>
    </row>
    <row r="4414" spans="2:20" x14ac:dyDescent="0.25">
      <c r="B4414" s="70">
        <v>111960</v>
      </c>
      <c r="C4414" s="144">
        <v>117718</v>
      </c>
      <c r="E4414" s="43" t="s">
        <v>43</v>
      </c>
      <c r="N4414" s="72"/>
      <c r="O4414" s="76" t="s">
        <v>1985</v>
      </c>
      <c r="P4414" s="77" t="s">
        <v>61</v>
      </c>
      <c r="Q4414" s="77"/>
      <c r="R4414" s="77"/>
      <c r="S4414" s="78"/>
      <c r="T4414" s="202">
        <v>6</v>
      </c>
    </row>
    <row r="4415" spans="2:20" x14ac:dyDescent="0.25">
      <c r="B4415" s="70">
        <v>238043</v>
      </c>
      <c r="C4415" s="144">
        <v>238047</v>
      </c>
      <c r="E4415" s="43" t="s">
        <v>43</v>
      </c>
      <c r="N4415" s="72"/>
      <c r="O4415" s="76" t="s">
        <v>1986</v>
      </c>
      <c r="P4415" s="77">
        <v>3276552748746</v>
      </c>
      <c r="Q4415" s="77"/>
      <c r="R4415" s="77"/>
      <c r="S4415" s="78"/>
      <c r="T4415" s="202">
        <v>6</v>
      </c>
    </row>
    <row r="4416" spans="2:20" x14ac:dyDescent="0.25">
      <c r="B4416" s="79">
        <v>141479</v>
      </c>
      <c r="C4416" s="71">
        <v>141488</v>
      </c>
      <c r="D4416" s="71"/>
      <c r="E4416" s="43" t="s">
        <v>43</v>
      </c>
      <c r="F4416" s="71"/>
      <c r="G4416" s="71"/>
      <c r="H4416" s="71"/>
      <c r="I4416" s="71"/>
      <c r="J4416" s="71"/>
      <c r="K4416" s="71"/>
      <c r="L4416" s="71"/>
      <c r="M4416" s="71"/>
      <c r="N4416" s="72"/>
      <c r="O4416" s="76" t="s">
        <v>1987</v>
      </c>
      <c r="P4416" s="77"/>
      <c r="Q4416" s="77"/>
      <c r="R4416" s="77"/>
      <c r="S4416" s="78"/>
      <c r="T4416" s="202">
        <v>6</v>
      </c>
    </row>
    <row r="4417" spans="2:20" x14ac:dyDescent="0.25">
      <c r="B4417" s="79">
        <v>843992</v>
      </c>
      <c r="C4417" s="71">
        <v>843990</v>
      </c>
      <c r="D4417" s="71"/>
      <c r="E4417" s="43" t="s">
        <v>43</v>
      </c>
      <c r="F4417" s="71"/>
      <c r="G4417" s="71"/>
      <c r="H4417" s="71"/>
      <c r="I4417" s="71"/>
      <c r="J4417" s="71"/>
      <c r="K4417" s="71"/>
      <c r="L4417" s="71"/>
      <c r="M4417" s="71"/>
      <c r="N4417" s="72"/>
      <c r="O4417" s="76"/>
      <c r="P4417" s="77"/>
      <c r="Q4417" s="77"/>
      <c r="R4417" s="77"/>
      <c r="S4417" s="78"/>
      <c r="T4417" s="202">
        <v>8</v>
      </c>
    </row>
    <row r="4418" spans="2:20" x14ac:dyDescent="0.25">
      <c r="B4418" s="79">
        <v>126118</v>
      </c>
      <c r="C4418" s="71">
        <v>126120</v>
      </c>
      <c r="D4418" s="71"/>
      <c r="E4418" s="43" t="s">
        <v>43</v>
      </c>
      <c r="F4418" s="71"/>
      <c r="G4418" s="71"/>
      <c r="H4418" s="71"/>
      <c r="I4418" s="71"/>
      <c r="J4418" s="71"/>
      <c r="K4418" s="71"/>
      <c r="L4418" s="71"/>
      <c r="M4418" s="71"/>
      <c r="N4418" s="72"/>
      <c r="O4418" s="76"/>
      <c r="P4418" s="77"/>
      <c r="Q4418" s="77"/>
      <c r="R4418" s="77"/>
      <c r="S4418" s="78"/>
      <c r="T4418" s="202">
        <v>6</v>
      </c>
    </row>
    <row r="4419" spans="2:20" x14ac:dyDescent="0.25">
      <c r="B4419" s="70">
        <v>47790</v>
      </c>
      <c r="C4419" s="144">
        <v>47798</v>
      </c>
      <c r="E4419" s="43" t="s">
        <v>43</v>
      </c>
      <c r="N4419" s="72"/>
      <c r="O4419" s="76" t="s">
        <v>1988</v>
      </c>
      <c r="P4419" s="77">
        <v>3276552726324</v>
      </c>
      <c r="Q4419" s="77">
        <v>90671</v>
      </c>
      <c r="R4419" s="77"/>
      <c r="S4419" s="78" t="s">
        <v>1989</v>
      </c>
      <c r="T4419" s="202">
        <v>5</v>
      </c>
    </row>
    <row r="4420" spans="2:20" x14ac:dyDescent="0.25">
      <c r="B4420" s="70">
        <v>47811</v>
      </c>
      <c r="C4420" s="144">
        <v>47816</v>
      </c>
      <c r="E4420" s="43" t="s">
        <v>46</v>
      </c>
      <c r="N4420" s="72"/>
      <c r="O4420" s="76" t="s">
        <v>1988</v>
      </c>
      <c r="P4420" s="77">
        <v>3276552726324</v>
      </c>
      <c r="Q4420" s="77">
        <v>90671</v>
      </c>
      <c r="R4420" s="77"/>
      <c r="S4420" s="78" t="s">
        <v>1989</v>
      </c>
      <c r="T4420" s="202">
        <v>5</v>
      </c>
    </row>
    <row r="4421" spans="2:20" x14ac:dyDescent="0.25">
      <c r="B4421" s="70">
        <v>138809</v>
      </c>
      <c r="C4421" s="144">
        <v>138869</v>
      </c>
      <c r="E4421" s="43" t="s">
        <v>43</v>
      </c>
      <c r="N4421" s="72"/>
      <c r="O4421" s="76" t="s">
        <v>1990</v>
      </c>
      <c r="P4421" s="77">
        <v>3276552726300</v>
      </c>
      <c r="Q4421" s="77">
        <v>90674</v>
      </c>
      <c r="R4421" s="77"/>
      <c r="S4421" s="78" t="s">
        <v>1991</v>
      </c>
      <c r="T4421" s="202">
        <v>6</v>
      </c>
    </row>
    <row r="4422" spans="2:20" x14ac:dyDescent="0.25">
      <c r="B4422" s="70">
        <v>47714</v>
      </c>
      <c r="C4422" s="144">
        <v>47755</v>
      </c>
      <c r="E4422" s="43" t="s">
        <v>46</v>
      </c>
      <c r="N4422" s="72"/>
      <c r="O4422" s="76" t="s">
        <v>1990</v>
      </c>
      <c r="P4422" s="77">
        <v>3276552726300</v>
      </c>
      <c r="Q4422" s="77">
        <v>90674</v>
      </c>
      <c r="R4422" s="77"/>
      <c r="S4422" s="78" t="s">
        <v>1991</v>
      </c>
      <c r="T4422" s="202">
        <v>6</v>
      </c>
    </row>
    <row r="4423" spans="2:20" x14ac:dyDescent="0.25">
      <c r="B4423" s="70">
        <v>263270</v>
      </c>
      <c r="C4423" s="144">
        <v>263283</v>
      </c>
      <c r="E4423" s="43" t="s">
        <v>46</v>
      </c>
      <c r="N4423" s="72"/>
      <c r="O4423" s="76" t="s">
        <v>1992</v>
      </c>
      <c r="P4423" s="77">
        <v>3276552741891</v>
      </c>
      <c r="Q4423" s="77">
        <v>90673</v>
      </c>
      <c r="R4423" s="77"/>
      <c r="S4423" s="78" t="s">
        <v>1993</v>
      </c>
      <c r="T4423" s="202">
        <v>4.5</v>
      </c>
    </row>
    <row r="4424" spans="2:20" x14ac:dyDescent="0.25">
      <c r="B4424" s="79">
        <v>772884</v>
      </c>
      <c r="C4424" s="71">
        <v>772946</v>
      </c>
      <c r="E4424" s="43" t="s">
        <v>46</v>
      </c>
      <c r="N4424" s="72"/>
      <c r="O4424" s="76" t="s">
        <v>1992</v>
      </c>
      <c r="P4424" s="77">
        <v>3276552741891</v>
      </c>
      <c r="Q4424" s="77">
        <v>90673</v>
      </c>
      <c r="R4424" s="77"/>
      <c r="S4424" s="78" t="s">
        <v>1993</v>
      </c>
      <c r="T4424" s="202">
        <v>3</v>
      </c>
    </row>
    <row r="4425" spans="2:20" x14ac:dyDescent="0.25">
      <c r="B4425" s="79">
        <v>83869</v>
      </c>
      <c r="E4425" s="43" t="s">
        <v>46</v>
      </c>
      <c r="N4425" s="72"/>
      <c r="O4425" s="76" t="s">
        <v>1992</v>
      </c>
      <c r="P4425" s="77">
        <v>3276552741891</v>
      </c>
      <c r="Q4425" s="77">
        <v>90673</v>
      </c>
      <c r="R4425" s="77"/>
      <c r="S4425" s="78" t="s">
        <v>1993</v>
      </c>
      <c r="T4425" s="202">
        <v>4.5</v>
      </c>
    </row>
    <row r="4426" spans="2:20" x14ac:dyDescent="0.25">
      <c r="B4426" s="79">
        <v>636702</v>
      </c>
      <c r="C4426" s="71">
        <v>637108</v>
      </c>
      <c r="E4426" s="43" t="s">
        <v>46</v>
      </c>
      <c r="N4426" s="72"/>
      <c r="O4426" s="76" t="s">
        <v>1992</v>
      </c>
      <c r="P4426" s="77">
        <v>3276552741891</v>
      </c>
      <c r="Q4426" s="77">
        <v>90673</v>
      </c>
      <c r="R4426" s="77"/>
      <c r="S4426" s="78" t="s">
        <v>1993</v>
      </c>
      <c r="T4426" s="202">
        <v>6</v>
      </c>
    </row>
    <row r="4427" spans="2:20" x14ac:dyDescent="0.25">
      <c r="B4427" s="70">
        <v>47685</v>
      </c>
      <c r="C4427" s="144">
        <v>47687</v>
      </c>
      <c r="E4427" s="43" t="s">
        <v>46</v>
      </c>
      <c r="N4427" s="72"/>
      <c r="O4427" s="76" t="s">
        <v>1994</v>
      </c>
      <c r="P4427" s="77">
        <v>3276552726331</v>
      </c>
      <c r="Q4427" s="77">
        <v>90670</v>
      </c>
      <c r="R4427" s="77"/>
      <c r="S4427" s="78" t="s">
        <v>1995</v>
      </c>
      <c r="T4427" s="202">
        <v>4</v>
      </c>
    </row>
    <row r="4428" spans="2:20" x14ac:dyDescent="0.25">
      <c r="B4428" s="70">
        <v>701966</v>
      </c>
      <c r="C4428" s="144">
        <v>701834</v>
      </c>
      <c r="E4428" s="43" t="s">
        <v>43</v>
      </c>
      <c r="N4428" s="72"/>
      <c r="O4428" s="76" t="s">
        <v>1996</v>
      </c>
      <c r="P4428" s="77">
        <v>3276552726317</v>
      </c>
      <c r="Q4428" s="77">
        <v>90669</v>
      </c>
      <c r="R4428" s="77"/>
      <c r="S4428" s="78" t="s">
        <v>1997</v>
      </c>
      <c r="T4428" s="202">
        <v>4.5</v>
      </c>
    </row>
    <row r="4429" spans="2:20" x14ac:dyDescent="0.25">
      <c r="B4429" s="70">
        <v>71994</v>
      </c>
      <c r="C4429" s="144">
        <v>71997</v>
      </c>
      <c r="E4429" s="43" t="s">
        <v>43</v>
      </c>
      <c r="N4429" s="72"/>
      <c r="O4429" s="76" t="s">
        <v>1996</v>
      </c>
      <c r="P4429" s="77">
        <v>3276552726317</v>
      </c>
      <c r="Q4429" s="77">
        <v>90669</v>
      </c>
      <c r="R4429" s="77"/>
      <c r="S4429" s="78" t="s">
        <v>1997</v>
      </c>
      <c r="T4429" s="202">
        <v>6</v>
      </c>
    </row>
    <row r="4430" spans="2:20" x14ac:dyDescent="0.25">
      <c r="B4430" s="79">
        <v>278598</v>
      </c>
      <c r="C4430" s="71">
        <v>278620</v>
      </c>
      <c r="D4430" s="71"/>
      <c r="E4430" s="43" t="s">
        <v>46</v>
      </c>
      <c r="F4430" s="71"/>
      <c r="G4430" s="71"/>
      <c r="H4430" s="71"/>
      <c r="I4430" s="71"/>
      <c r="J4430" s="71"/>
      <c r="K4430" s="71"/>
      <c r="L4430" s="71"/>
      <c r="M4430" s="71"/>
      <c r="N4430" s="72"/>
      <c r="O4430" s="76" t="s">
        <v>1996</v>
      </c>
      <c r="P4430" s="77">
        <v>3276552726317</v>
      </c>
      <c r="Q4430" s="77">
        <v>90669</v>
      </c>
      <c r="R4430" s="77"/>
      <c r="S4430" s="78" t="s">
        <v>1997</v>
      </c>
      <c r="T4430" s="202">
        <v>6</v>
      </c>
    </row>
    <row r="4431" spans="2:20" x14ac:dyDescent="0.25">
      <c r="B4431" s="70">
        <v>781470</v>
      </c>
      <c r="E4431" s="43" t="s">
        <v>43</v>
      </c>
      <c r="N4431" s="72"/>
      <c r="O4431" s="76" t="s">
        <v>1998</v>
      </c>
      <c r="P4431" s="77">
        <v>3276552744366</v>
      </c>
      <c r="Q4431" s="77">
        <v>90791</v>
      </c>
      <c r="R4431" s="77"/>
      <c r="S4431" s="78" t="s">
        <v>1999</v>
      </c>
      <c r="T4431" s="202">
        <v>4</v>
      </c>
    </row>
    <row r="4432" spans="2:20" x14ac:dyDescent="0.25">
      <c r="B4432" s="79">
        <v>502083</v>
      </c>
      <c r="C4432" s="59">
        <v>502109</v>
      </c>
      <c r="E4432" s="43" t="s">
        <v>43</v>
      </c>
      <c r="N4432" s="72"/>
      <c r="O4432" s="76" t="s">
        <v>1998</v>
      </c>
      <c r="P4432" s="77">
        <v>3276552744366</v>
      </c>
      <c r="Q4432" s="77">
        <v>90791</v>
      </c>
      <c r="R4432" s="77"/>
      <c r="S4432" s="78" t="s">
        <v>1999</v>
      </c>
      <c r="T4432" s="202">
        <v>5</v>
      </c>
    </row>
    <row r="4433" spans="2:20" x14ac:dyDescent="0.25">
      <c r="B4433" s="70">
        <v>781563</v>
      </c>
      <c r="C4433" s="144">
        <v>781574</v>
      </c>
      <c r="D4433" s="144">
        <v>708114</v>
      </c>
      <c r="E4433" s="43" t="s">
        <v>43</v>
      </c>
      <c r="N4433" s="72"/>
      <c r="O4433" s="76" t="s">
        <v>2000</v>
      </c>
      <c r="P4433" s="77">
        <v>3276552748623</v>
      </c>
      <c r="Q4433" s="77">
        <v>90792</v>
      </c>
      <c r="R4433" s="77"/>
      <c r="S4433" s="78" t="s">
        <v>2001</v>
      </c>
      <c r="T4433" s="202">
        <v>4</v>
      </c>
    </row>
    <row r="4434" spans="2:20" x14ac:dyDescent="0.25">
      <c r="B4434" s="79">
        <v>660615</v>
      </c>
      <c r="C4434" s="71">
        <v>660620</v>
      </c>
      <c r="D4434" s="71"/>
      <c r="E4434" s="43" t="s">
        <v>43</v>
      </c>
      <c r="N4434" s="72"/>
      <c r="O4434" s="76" t="s">
        <v>2000</v>
      </c>
      <c r="P4434" s="77">
        <v>3276552748623</v>
      </c>
      <c r="Q4434" s="77">
        <v>90792</v>
      </c>
      <c r="R4434" s="77"/>
      <c r="S4434" s="78">
        <v>209776</v>
      </c>
      <c r="T4434" s="202">
        <v>5</v>
      </c>
    </row>
    <row r="4435" spans="2:20" x14ac:dyDescent="0.25">
      <c r="B4435" s="70">
        <v>84510</v>
      </c>
      <c r="C4435" s="144">
        <v>84511</v>
      </c>
      <c r="E4435" s="43" t="s">
        <v>43</v>
      </c>
      <c r="N4435" s="72"/>
      <c r="O4435" s="76" t="s">
        <v>2002</v>
      </c>
      <c r="P4435" s="77">
        <v>3276552739256</v>
      </c>
      <c r="Q4435" s="77">
        <v>90662</v>
      </c>
      <c r="R4435" s="77"/>
      <c r="S4435" s="152">
        <v>207762</v>
      </c>
      <c r="T4435" s="202">
        <v>4</v>
      </c>
    </row>
    <row r="4436" spans="2:20" x14ac:dyDescent="0.25">
      <c r="B4436" s="79">
        <v>514962</v>
      </c>
      <c r="C4436" s="71">
        <v>514919</v>
      </c>
      <c r="E4436" s="43" t="s">
        <v>43</v>
      </c>
      <c r="N4436" s="72"/>
      <c r="O4436" s="76" t="s">
        <v>2002</v>
      </c>
      <c r="P4436" s="77">
        <v>3276552739256</v>
      </c>
      <c r="Q4436" s="77">
        <v>90662</v>
      </c>
      <c r="R4436" s="77"/>
      <c r="S4436" s="152">
        <v>207762</v>
      </c>
      <c r="T4436" s="202">
        <v>5</v>
      </c>
    </row>
    <row r="4437" spans="2:20" x14ac:dyDescent="0.25">
      <c r="B4437" s="70">
        <v>680814</v>
      </c>
      <c r="C4437" s="144">
        <v>680816</v>
      </c>
      <c r="D4437" s="144">
        <v>703829</v>
      </c>
      <c r="E4437" s="43" t="s">
        <v>43</v>
      </c>
      <c r="N4437" s="72"/>
      <c r="O4437" s="76" t="s">
        <v>2003</v>
      </c>
      <c r="P4437" s="77">
        <v>3276552744342</v>
      </c>
      <c r="Q4437" s="77">
        <v>90666</v>
      </c>
      <c r="R4437" s="77"/>
      <c r="S4437" s="78" t="s">
        <v>2004</v>
      </c>
      <c r="T4437" s="202">
        <v>4</v>
      </c>
    </row>
    <row r="4438" spans="2:20" x14ac:dyDescent="0.25">
      <c r="B4438" s="79">
        <v>515164</v>
      </c>
      <c r="C4438" s="71">
        <v>515171</v>
      </c>
      <c r="D4438" s="71"/>
      <c r="E4438" s="43" t="s">
        <v>43</v>
      </c>
      <c r="N4438" s="72"/>
      <c r="O4438" s="76" t="s">
        <v>2003</v>
      </c>
      <c r="P4438" s="77">
        <v>3276552744342</v>
      </c>
      <c r="Q4438" s="77">
        <v>90666</v>
      </c>
      <c r="R4438" s="77"/>
      <c r="S4438" s="78" t="s">
        <v>2004</v>
      </c>
      <c r="T4438" s="202">
        <v>5</v>
      </c>
    </row>
    <row r="4439" spans="2:20" x14ac:dyDescent="0.25">
      <c r="B4439" s="70">
        <v>236180</v>
      </c>
      <c r="C4439" s="144">
        <v>237406</v>
      </c>
      <c r="E4439" s="43" t="s">
        <v>46</v>
      </c>
      <c r="N4439" s="72"/>
      <c r="O4439" s="76" t="s">
        <v>2005</v>
      </c>
      <c r="P4439" s="77"/>
      <c r="Q4439" s="77">
        <v>91083</v>
      </c>
      <c r="R4439" s="77"/>
      <c r="S4439" s="99" t="s">
        <v>2006</v>
      </c>
      <c r="T4439" s="202">
        <v>5</v>
      </c>
    </row>
    <row r="4440" spans="2:20" x14ac:dyDescent="0.25">
      <c r="B4440" s="70">
        <v>166578</v>
      </c>
      <c r="C4440" s="144">
        <v>167106</v>
      </c>
      <c r="D4440" s="144">
        <v>704072</v>
      </c>
      <c r="E4440" s="43" t="s">
        <v>43</v>
      </c>
      <c r="N4440" s="72"/>
      <c r="O4440" s="76" t="s">
        <v>2007</v>
      </c>
      <c r="P4440" s="77">
        <v>3276552744359</v>
      </c>
      <c r="Q4440" s="77">
        <v>90775</v>
      </c>
      <c r="R4440" s="77"/>
      <c r="S4440" s="78" t="s">
        <v>2008</v>
      </c>
      <c r="T4440" s="202">
        <v>4</v>
      </c>
    </row>
    <row r="4441" spans="2:20" x14ac:dyDescent="0.25">
      <c r="B4441" s="79">
        <v>515208</v>
      </c>
      <c r="C4441" s="71">
        <v>515201</v>
      </c>
      <c r="D4441" s="71"/>
      <c r="E4441" s="43" t="s">
        <v>43</v>
      </c>
      <c r="N4441" s="72"/>
      <c r="O4441" s="76" t="s">
        <v>2007</v>
      </c>
      <c r="P4441" s="77">
        <v>3276552744359</v>
      </c>
      <c r="Q4441" s="77">
        <v>90775</v>
      </c>
      <c r="R4441" s="77"/>
      <c r="S4441" s="78">
        <v>209359</v>
      </c>
      <c r="T4441" s="202">
        <v>5</v>
      </c>
    </row>
    <row r="4442" spans="2:20" x14ac:dyDescent="0.25">
      <c r="B4442" s="70">
        <v>703014</v>
      </c>
      <c r="C4442" s="144">
        <v>702964</v>
      </c>
      <c r="E4442" s="43"/>
      <c r="N4442" s="72"/>
      <c r="O4442" s="76" t="s">
        <v>2009</v>
      </c>
      <c r="P4442" s="77">
        <v>3276552747947</v>
      </c>
      <c r="Q4442" s="77">
        <v>90793</v>
      </c>
      <c r="R4442" s="77"/>
      <c r="S4442" s="78" t="s">
        <v>2010</v>
      </c>
      <c r="T4442" s="202"/>
    </row>
    <row r="4443" spans="2:20" x14ac:dyDescent="0.25">
      <c r="B4443" s="79">
        <v>514629</v>
      </c>
      <c r="C4443" s="71">
        <v>514769</v>
      </c>
      <c r="E4443" s="43" t="s">
        <v>43</v>
      </c>
      <c r="N4443" s="72"/>
      <c r="O4443" s="76" t="s">
        <v>2009</v>
      </c>
      <c r="P4443" s="77">
        <v>3276552747947</v>
      </c>
      <c r="Q4443" s="77">
        <v>90793</v>
      </c>
      <c r="R4443" s="77"/>
      <c r="S4443" s="78" t="s">
        <v>2010</v>
      </c>
      <c r="T4443" s="202">
        <v>5</v>
      </c>
    </row>
    <row r="4444" spans="2:20" x14ac:dyDescent="0.25">
      <c r="B4444" s="79">
        <v>342947</v>
      </c>
      <c r="C4444" s="71">
        <v>342954</v>
      </c>
      <c r="D4444" s="71"/>
      <c r="E4444" s="43" t="s">
        <v>46</v>
      </c>
      <c r="F4444" s="71"/>
      <c r="G4444" s="71"/>
      <c r="H4444" s="71"/>
      <c r="I4444" s="71"/>
      <c r="J4444" s="71"/>
      <c r="K4444" s="71"/>
      <c r="L4444" s="71"/>
      <c r="M4444" s="71"/>
      <c r="N4444" s="72"/>
      <c r="O4444" s="76" t="s">
        <v>2011</v>
      </c>
      <c r="P4444" s="77"/>
      <c r="Q4444" s="77"/>
      <c r="R4444" s="77"/>
      <c r="S4444" s="78"/>
      <c r="T4444" s="202">
        <v>3</v>
      </c>
    </row>
    <row r="4445" spans="2:20" x14ac:dyDescent="0.25">
      <c r="B4445" s="79">
        <v>343177</v>
      </c>
      <c r="C4445" s="71">
        <v>343191</v>
      </c>
      <c r="D4445" s="71"/>
      <c r="E4445" s="43" t="s">
        <v>46</v>
      </c>
      <c r="F4445" s="71"/>
      <c r="G4445" s="71"/>
      <c r="H4445" s="71"/>
      <c r="I4445" s="71"/>
      <c r="J4445" s="71"/>
      <c r="K4445" s="71"/>
      <c r="L4445" s="71"/>
      <c r="M4445" s="71"/>
      <c r="N4445" s="72"/>
      <c r="O4445" s="76" t="s">
        <v>2012</v>
      </c>
      <c r="P4445" s="77"/>
      <c r="Q4445" s="77"/>
      <c r="R4445" s="77"/>
      <c r="S4445" s="78"/>
      <c r="T4445" s="202">
        <v>1</v>
      </c>
    </row>
    <row r="4446" spans="2:20" x14ac:dyDescent="0.25">
      <c r="B4446" s="79">
        <v>578854</v>
      </c>
      <c r="C4446" s="71"/>
      <c r="D4446" s="71"/>
      <c r="E4446" s="43" t="s">
        <v>43</v>
      </c>
      <c r="F4446" s="71"/>
      <c r="G4446" s="71"/>
      <c r="H4446" s="71"/>
      <c r="I4446" s="71"/>
      <c r="J4446" s="71"/>
      <c r="K4446" s="71"/>
      <c r="L4446" s="71"/>
      <c r="M4446" s="71"/>
      <c r="N4446" s="72"/>
      <c r="O4446" s="76"/>
      <c r="P4446" s="77"/>
      <c r="Q4446" s="77"/>
      <c r="R4446" s="77"/>
      <c r="S4446" s="78"/>
      <c r="T4446" s="202">
        <v>9</v>
      </c>
    </row>
    <row r="4447" spans="2:20" x14ac:dyDescent="0.25">
      <c r="B4447" s="79">
        <v>578436</v>
      </c>
      <c r="C4447" s="71"/>
      <c r="D4447" s="71"/>
      <c r="E4447" s="43" t="s">
        <v>43</v>
      </c>
      <c r="F4447" s="71"/>
      <c r="G4447" s="71"/>
      <c r="H4447" s="71"/>
      <c r="I4447" s="71"/>
      <c r="J4447" s="71"/>
      <c r="K4447" s="71"/>
      <c r="L4447" s="71"/>
      <c r="M4447" s="71"/>
      <c r="N4447" s="72"/>
      <c r="O4447" s="76"/>
      <c r="P4447" s="77"/>
      <c r="Q4447" s="77"/>
      <c r="R4447" s="77"/>
      <c r="S4447" s="78"/>
      <c r="T4447" s="202">
        <v>16</v>
      </c>
    </row>
    <row r="4448" spans="2:20" x14ac:dyDescent="0.25">
      <c r="B4448" s="79">
        <v>896163</v>
      </c>
      <c r="C4448" s="71">
        <v>896164</v>
      </c>
      <c r="D4448" s="71"/>
      <c r="E4448" s="43" t="s">
        <v>43</v>
      </c>
      <c r="F4448" s="71"/>
      <c r="G4448" s="71"/>
      <c r="H4448" s="71"/>
      <c r="I4448" s="71"/>
      <c r="J4448" s="71"/>
      <c r="K4448" s="71"/>
      <c r="L4448" s="71"/>
      <c r="M4448" s="71"/>
      <c r="N4448" s="72"/>
      <c r="O4448" s="76" t="s">
        <v>2013</v>
      </c>
      <c r="P4448" s="77"/>
      <c r="Q4448" s="77"/>
      <c r="R4448" s="77"/>
      <c r="S4448" s="78"/>
      <c r="T4448" s="202">
        <v>6</v>
      </c>
    </row>
    <row r="4449" spans="2:20" x14ac:dyDescent="0.25">
      <c r="B4449" s="153">
        <v>719136</v>
      </c>
      <c r="C4449" s="229">
        <v>719139</v>
      </c>
      <c r="E4449" s="43" t="s">
        <v>2014</v>
      </c>
      <c r="N4449" s="72"/>
      <c r="O4449" s="76" t="s">
        <v>2015</v>
      </c>
      <c r="P4449" s="77">
        <v>3276550206637</v>
      </c>
      <c r="Q4449" s="77"/>
      <c r="R4449" s="77"/>
      <c r="S4449" s="78"/>
      <c r="T4449" s="44">
        <v>10</v>
      </c>
    </row>
    <row r="4450" spans="2:20" x14ac:dyDescent="0.25">
      <c r="B4450" s="153">
        <v>719164</v>
      </c>
      <c r="C4450" s="229">
        <v>719180</v>
      </c>
      <c r="E4450" s="43" t="s">
        <v>46</v>
      </c>
      <c r="N4450" s="72"/>
      <c r="O4450" s="76" t="s">
        <v>2015</v>
      </c>
      <c r="P4450" s="77">
        <v>3276550206637</v>
      </c>
      <c r="Q4450" s="77"/>
      <c r="R4450" s="77"/>
      <c r="S4450" s="78"/>
      <c r="T4450" s="44">
        <v>10</v>
      </c>
    </row>
    <row r="4451" spans="2:20" x14ac:dyDescent="0.25">
      <c r="B4451" s="155">
        <v>410964</v>
      </c>
      <c r="C4451" s="230">
        <v>663274</v>
      </c>
      <c r="E4451" s="43" t="s">
        <v>2014</v>
      </c>
      <c r="N4451" s="72"/>
      <c r="O4451" s="76" t="s">
        <v>2016</v>
      </c>
      <c r="P4451" s="77">
        <v>3276557112245</v>
      </c>
      <c r="Q4451" s="77"/>
      <c r="R4451" s="77"/>
      <c r="S4451" s="78"/>
      <c r="T4451" s="44">
        <v>10</v>
      </c>
    </row>
    <row r="4452" spans="2:20" x14ac:dyDescent="0.25">
      <c r="B4452" s="155">
        <v>410944</v>
      </c>
      <c r="C4452" s="230">
        <v>655472</v>
      </c>
      <c r="E4452" s="43" t="s">
        <v>46</v>
      </c>
      <c r="N4452" s="72"/>
      <c r="O4452" s="76" t="s">
        <v>2016</v>
      </c>
      <c r="P4452" s="77">
        <v>3276557112245</v>
      </c>
      <c r="Q4452" s="77"/>
      <c r="R4452" s="77"/>
      <c r="S4452" s="78"/>
      <c r="T4452" s="44">
        <v>10</v>
      </c>
    </row>
    <row r="4453" spans="2:20" x14ac:dyDescent="0.25">
      <c r="B4453" s="155">
        <v>480136</v>
      </c>
      <c r="C4453" s="156"/>
      <c r="E4453" s="43" t="s">
        <v>47</v>
      </c>
      <c r="N4453" s="72"/>
      <c r="O4453" s="76" t="s">
        <v>2016</v>
      </c>
      <c r="P4453" s="77">
        <v>3276557112245</v>
      </c>
      <c r="Q4453" s="77"/>
      <c r="R4453" s="77"/>
      <c r="S4453" s="78"/>
      <c r="T4453" s="44">
        <v>10</v>
      </c>
    </row>
    <row r="4454" spans="2:20" x14ac:dyDescent="0.25">
      <c r="B4454" s="70">
        <v>953318</v>
      </c>
      <c r="C4454" s="71">
        <v>953414</v>
      </c>
      <c r="E4454" s="43" t="s">
        <v>43</v>
      </c>
      <c r="N4454" s="72"/>
      <c r="O4454" s="76" t="s">
        <v>2017</v>
      </c>
      <c r="P4454" s="77"/>
      <c r="Q4454" s="77"/>
      <c r="R4454" s="77"/>
      <c r="S4454" s="78"/>
      <c r="T4454" s="44">
        <v>4</v>
      </c>
    </row>
    <row r="4455" spans="2:20" x14ac:dyDescent="0.25">
      <c r="B4455" s="79">
        <v>880823</v>
      </c>
      <c r="C4455" s="71">
        <v>880852</v>
      </c>
      <c r="E4455" s="43" t="s">
        <v>43</v>
      </c>
      <c r="N4455" s="72"/>
      <c r="O4455" s="76" t="s">
        <v>2017</v>
      </c>
      <c r="P4455" s="77"/>
      <c r="Q4455" s="77"/>
      <c r="R4455" s="77"/>
      <c r="S4455" s="78"/>
      <c r="T4455" s="44">
        <v>6</v>
      </c>
    </row>
    <row r="4456" spans="2:20" x14ac:dyDescent="0.25">
      <c r="B4456" s="83">
        <v>89997</v>
      </c>
      <c r="C4456" s="124">
        <v>90040</v>
      </c>
      <c r="D4456" s="71"/>
      <c r="E4456" s="43" t="s">
        <v>43</v>
      </c>
      <c r="F4456" s="71"/>
      <c r="G4456" s="71"/>
      <c r="H4456" s="71"/>
      <c r="I4456" s="71"/>
      <c r="J4456" s="71"/>
      <c r="K4456" s="71"/>
      <c r="L4456" s="71"/>
      <c r="M4456" s="71"/>
      <c r="N4456" s="72"/>
      <c r="O4456" s="76" t="s">
        <v>2017</v>
      </c>
      <c r="P4456" s="77"/>
      <c r="Q4456" s="77"/>
      <c r="R4456" s="77"/>
      <c r="S4456" s="78"/>
      <c r="T4456" s="44">
        <v>6</v>
      </c>
    </row>
    <row r="4457" spans="2:20" x14ac:dyDescent="0.25">
      <c r="B4457" s="70">
        <v>96437</v>
      </c>
      <c r="E4457" s="43" t="s">
        <v>2014</v>
      </c>
      <c r="N4457" s="72"/>
      <c r="O4457" s="76" t="s">
        <v>2018</v>
      </c>
      <c r="P4457" s="77">
        <v>3276557112405</v>
      </c>
      <c r="Q4457" s="77"/>
      <c r="R4457" s="77"/>
      <c r="S4457" s="78"/>
      <c r="T4457" s="44">
        <v>1</v>
      </c>
    </row>
    <row r="4458" spans="2:20" x14ac:dyDescent="0.25">
      <c r="B4458" s="70">
        <v>838522</v>
      </c>
      <c r="E4458" s="43" t="s">
        <v>2014</v>
      </c>
      <c r="N4458" s="72"/>
      <c r="O4458" s="76" t="s">
        <v>2018</v>
      </c>
      <c r="P4458" s="77">
        <v>3276557112405</v>
      </c>
      <c r="Q4458" s="77"/>
      <c r="R4458" s="77"/>
      <c r="S4458" s="78"/>
      <c r="T4458" s="44">
        <v>4</v>
      </c>
    </row>
    <row r="4459" spans="2:20" x14ac:dyDescent="0.25">
      <c r="B4459" s="70">
        <v>831880</v>
      </c>
      <c r="C4459" s="71">
        <v>206059</v>
      </c>
      <c r="E4459" s="43" t="s">
        <v>2014</v>
      </c>
      <c r="N4459" s="72"/>
      <c r="O4459" s="76" t="s">
        <v>2018</v>
      </c>
      <c r="P4459" s="77">
        <v>3276557112405</v>
      </c>
      <c r="Q4459" s="77"/>
      <c r="R4459" s="77"/>
      <c r="S4459" s="78"/>
      <c r="T4459" s="44">
        <v>1</v>
      </c>
    </row>
    <row r="4460" spans="2:20" x14ac:dyDescent="0.25">
      <c r="B4460" s="79">
        <v>325919</v>
      </c>
      <c r="C4460" s="71">
        <v>325895</v>
      </c>
      <c r="D4460" s="84">
        <v>735512</v>
      </c>
      <c r="E4460" s="43" t="s">
        <v>46</v>
      </c>
      <c r="N4460" s="72"/>
      <c r="O4460" s="76" t="s">
        <v>2019</v>
      </c>
      <c r="P4460" s="77">
        <v>3523680357563</v>
      </c>
      <c r="Q4460" s="77"/>
      <c r="R4460" s="77"/>
      <c r="S4460" s="78"/>
      <c r="T4460" s="44"/>
    </row>
    <row r="4461" spans="2:20" x14ac:dyDescent="0.25">
      <c r="B4461" s="79">
        <v>914396</v>
      </c>
      <c r="C4461" s="71">
        <v>914402</v>
      </c>
      <c r="E4461" s="43" t="s">
        <v>43</v>
      </c>
      <c r="N4461" s="72"/>
      <c r="O4461" s="76" t="s">
        <v>2020</v>
      </c>
      <c r="P4461" s="77"/>
      <c r="Q4461" s="77"/>
      <c r="R4461" s="77"/>
      <c r="S4461" s="78"/>
      <c r="T4461" s="44">
        <v>13</v>
      </c>
    </row>
    <row r="4462" spans="2:20" x14ac:dyDescent="0.25">
      <c r="B4462" s="79">
        <v>64994</v>
      </c>
      <c r="C4462" s="71">
        <v>65007</v>
      </c>
      <c r="E4462" s="43" t="s">
        <v>43</v>
      </c>
      <c r="N4462" s="72"/>
      <c r="O4462" s="76"/>
      <c r="P4462" s="77"/>
      <c r="Q4462" s="77"/>
      <c r="R4462" s="77"/>
      <c r="S4462" s="78"/>
      <c r="T4462" s="44">
        <v>10</v>
      </c>
    </row>
    <row r="4463" spans="2:20" x14ac:dyDescent="0.25">
      <c r="B4463" s="79">
        <v>717320</v>
      </c>
      <c r="C4463" s="71">
        <v>717342</v>
      </c>
      <c r="E4463" s="43" t="s">
        <v>46</v>
      </c>
      <c r="N4463" s="72"/>
      <c r="O4463" s="76" t="s">
        <v>2021</v>
      </c>
      <c r="P4463" s="77"/>
      <c r="Q4463" s="77"/>
      <c r="R4463" s="77"/>
      <c r="S4463" s="78"/>
      <c r="T4463" s="44">
        <v>4</v>
      </c>
    </row>
    <row r="4464" spans="2:20" x14ac:dyDescent="0.25">
      <c r="B4464" s="79">
        <v>115062</v>
      </c>
      <c r="C4464" s="71">
        <v>115074</v>
      </c>
      <c r="E4464" s="43" t="s">
        <v>46</v>
      </c>
      <c r="N4464" s="72"/>
      <c r="O4464" s="76" t="s">
        <v>2021</v>
      </c>
      <c r="P4464" s="77"/>
      <c r="Q4464" s="77"/>
      <c r="R4464" s="77"/>
      <c r="S4464" s="78"/>
      <c r="T4464" s="44">
        <v>10</v>
      </c>
    </row>
    <row r="4465" spans="2:20" x14ac:dyDescent="0.25">
      <c r="B4465" s="79">
        <v>64925</v>
      </c>
      <c r="C4465" s="71">
        <v>64927</v>
      </c>
      <c r="E4465" s="43" t="s">
        <v>46</v>
      </c>
      <c r="N4465" s="72"/>
      <c r="O4465" s="76"/>
      <c r="P4465" s="77"/>
      <c r="Q4465" s="77"/>
      <c r="R4465" s="77"/>
      <c r="S4465" s="78"/>
      <c r="T4465" s="44">
        <v>10</v>
      </c>
    </row>
    <row r="4466" spans="2:20" x14ac:dyDescent="0.25">
      <c r="B4466" s="83">
        <v>24725</v>
      </c>
      <c r="C4466" s="124">
        <v>24728</v>
      </c>
      <c r="D4466" s="71"/>
      <c r="E4466" s="43" t="s">
        <v>46</v>
      </c>
      <c r="F4466" s="71"/>
      <c r="G4466" s="71"/>
      <c r="H4466" s="71"/>
      <c r="I4466" s="71"/>
      <c r="J4466" s="71"/>
      <c r="K4466" s="71"/>
      <c r="L4466" s="71"/>
      <c r="M4466" s="71"/>
      <c r="N4466" s="72"/>
      <c r="O4466" s="76" t="s">
        <v>2022</v>
      </c>
      <c r="P4466" s="77"/>
      <c r="Q4466" s="77"/>
      <c r="R4466" s="77"/>
      <c r="S4466" s="78"/>
      <c r="T4466" s="44">
        <v>6</v>
      </c>
    </row>
    <row r="4467" spans="2:20" x14ac:dyDescent="0.25">
      <c r="B4467" s="98">
        <v>26872</v>
      </c>
      <c r="C4467" s="82">
        <v>26889</v>
      </c>
      <c r="D4467" s="71"/>
      <c r="E4467" s="43" t="s">
        <v>43</v>
      </c>
      <c r="F4467" s="71"/>
      <c r="G4467" s="71"/>
      <c r="H4467" s="71"/>
      <c r="I4467" s="71"/>
      <c r="J4467" s="71"/>
      <c r="K4467" s="71"/>
      <c r="L4467" s="71"/>
      <c r="M4467" s="71"/>
      <c r="N4467" s="72"/>
      <c r="O4467" s="76"/>
      <c r="P4467" s="77"/>
      <c r="Q4467" s="77"/>
      <c r="R4467" s="77"/>
      <c r="S4467" s="78"/>
      <c r="T4467" s="44">
        <v>6</v>
      </c>
    </row>
    <row r="4468" spans="2:20" x14ac:dyDescent="0.25">
      <c r="B4468" s="98">
        <v>26810</v>
      </c>
      <c r="C4468" s="82">
        <v>26846</v>
      </c>
      <c r="D4468" s="71"/>
      <c r="E4468" s="43" t="s">
        <v>43</v>
      </c>
      <c r="F4468" s="71"/>
      <c r="G4468" s="71"/>
      <c r="H4468" s="71"/>
      <c r="I4468" s="71"/>
      <c r="J4468" s="71"/>
      <c r="K4468" s="71"/>
      <c r="L4468" s="71"/>
      <c r="M4468" s="71"/>
      <c r="N4468" s="72"/>
      <c r="O4468" s="76"/>
      <c r="P4468" s="77"/>
      <c r="Q4468" s="77"/>
      <c r="R4468" s="77"/>
      <c r="S4468" s="78"/>
      <c r="T4468" s="44">
        <v>6</v>
      </c>
    </row>
    <row r="4469" spans="2:20" x14ac:dyDescent="0.25">
      <c r="B4469" s="70">
        <v>544872</v>
      </c>
      <c r="E4469" s="43" t="s">
        <v>2014</v>
      </c>
      <c r="N4469" s="72"/>
      <c r="O4469" s="76" t="s">
        <v>2023</v>
      </c>
      <c r="P4469" s="77">
        <v>3276552263706</v>
      </c>
      <c r="Q4469" s="77"/>
      <c r="R4469" s="77"/>
      <c r="S4469" s="78"/>
      <c r="T4469" s="44">
        <v>6</v>
      </c>
    </row>
    <row r="4470" spans="2:20" x14ac:dyDescent="0.25">
      <c r="B4470" s="70">
        <v>724699</v>
      </c>
      <c r="E4470" s="43" t="s">
        <v>2014</v>
      </c>
      <c r="N4470" s="72"/>
      <c r="O4470" s="76" t="s">
        <v>2023</v>
      </c>
      <c r="P4470" s="77">
        <v>3276552263706</v>
      </c>
      <c r="Q4470" s="77"/>
      <c r="R4470" s="77"/>
      <c r="S4470" s="78"/>
      <c r="T4470" s="44">
        <v>8</v>
      </c>
    </row>
    <row r="4471" spans="2:20" x14ac:dyDescent="0.25">
      <c r="B4471" s="79">
        <v>679341</v>
      </c>
      <c r="C4471" s="59">
        <v>679309</v>
      </c>
      <c r="E4471" s="43" t="s">
        <v>43</v>
      </c>
      <c r="N4471" s="72"/>
      <c r="O4471" s="76"/>
      <c r="P4471" s="77"/>
      <c r="Q4471" s="77"/>
      <c r="R4471" s="77"/>
      <c r="S4471" s="78"/>
      <c r="T4471" s="44">
        <v>10</v>
      </c>
    </row>
    <row r="4472" spans="2:20" x14ac:dyDescent="0.25">
      <c r="B4472" s="79">
        <v>112934</v>
      </c>
      <c r="C4472" s="71">
        <v>113207</v>
      </c>
      <c r="D4472" s="71"/>
      <c r="E4472" s="43" t="s">
        <v>43</v>
      </c>
      <c r="F4472" s="71"/>
      <c r="G4472" s="71"/>
      <c r="H4472" s="71"/>
      <c r="I4472" s="71"/>
      <c r="J4472" s="71"/>
      <c r="K4472" s="71"/>
      <c r="L4472" s="71"/>
      <c r="M4472" s="71"/>
      <c r="N4472" s="72"/>
      <c r="O4472" s="76" t="s">
        <v>2024</v>
      </c>
      <c r="P4472" s="77"/>
      <c r="Q4472" s="77"/>
      <c r="R4472" s="77"/>
      <c r="S4472" s="78"/>
      <c r="T4472" s="44">
        <v>8</v>
      </c>
    </row>
    <row r="4473" spans="2:20" x14ac:dyDescent="0.25">
      <c r="B4473" s="79">
        <v>113287</v>
      </c>
      <c r="C4473" s="71">
        <v>113307</v>
      </c>
      <c r="D4473" s="71"/>
      <c r="E4473" s="43" t="s">
        <v>46</v>
      </c>
      <c r="F4473" s="71"/>
      <c r="G4473" s="71"/>
      <c r="H4473" s="71"/>
      <c r="I4473" s="71"/>
      <c r="J4473" s="71"/>
      <c r="K4473" s="71"/>
      <c r="L4473" s="71"/>
      <c r="M4473" s="71"/>
      <c r="N4473" s="72"/>
      <c r="O4473" s="76" t="s">
        <v>2024</v>
      </c>
      <c r="P4473" s="77"/>
      <c r="Q4473" s="77"/>
      <c r="R4473" s="77"/>
      <c r="S4473" s="78"/>
      <c r="T4473" s="44">
        <v>8</v>
      </c>
    </row>
    <row r="4474" spans="2:20" x14ac:dyDescent="0.25">
      <c r="B4474" s="79">
        <v>613381</v>
      </c>
      <c r="C4474" s="71">
        <v>613389</v>
      </c>
      <c r="D4474" s="71"/>
      <c r="E4474" s="43" t="s">
        <v>43</v>
      </c>
      <c r="F4474" s="71"/>
      <c r="G4474" s="71"/>
      <c r="H4474" s="71"/>
      <c r="I4474" s="71"/>
      <c r="J4474" s="71"/>
      <c r="K4474" s="71"/>
      <c r="L4474" s="71"/>
      <c r="M4474" s="71"/>
      <c r="N4474" s="72"/>
      <c r="O4474" s="76" t="s">
        <v>2025</v>
      </c>
      <c r="P4474" s="77"/>
      <c r="Q4474" s="77"/>
      <c r="R4474" s="77"/>
      <c r="S4474" s="78"/>
      <c r="T4474" s="44">
        <v>18</v>
      </c>
    </row>
    <row r="4475" spans="2:20" x14ac:dyDescent="0.25">
      <c r="B4475" s="79">
        <v>880892</v>
      </c>
      <c r="C4475" s="71">
        <v>880898</v>
      </c>
      <c r="D4475" s="71"/>
      <c r="E4475" s="43" t="s">
        <v>43</v>
      </c>
      <c r="F4475" s="71"/>
      <c r="G4475" s="71"/>
      <c r="H4475" s="71"/>
      <c r="I4475" s="71"/>
      <c r="J4475" s="71"/>
      <c r="K4475" s="71"/>
      <c r="L4475" s="71"/>
      <c r="M4475" s="71"/>
      <c r="N4475" s="72"/>
      <c r="O4475" s="76" t="s">
        <v>2026</v>
      </c>
      <c r="P4475" s="77"/>
      <c r="Q4475" s="77"/>
      <c r="R4475" s="77"/>
      <c r="S4475" s="78"/>
      <c r="T4475" s="44">
        <v>1</v>
      </c>
    </row>
    <row r="4476" spans="2:20" x14ac:dyDescent="0.25">
      <c r="B4476" s="70">
        <v>837842</v>
      </c>
      <c r="C4476" s="71">
        <v>595441</v>
      </c>
      <c r="E4476" s="43" t="s">
        <v>2014</v>
      </c>
      <c r="N4476" s="72"/>
      <c r="O4476" s="76" t="s">
        <v>2027</v>
      </c>
      <c r="P4476" s="77">
        <v>3276552267230</v>
      </c>
      <c r="Q4476" s="77"/>
      <c r="R4476" s="77"/>
      <c r="S4476" s="78"/>
      <c r="T4476" s="44">
        <v>1</v>
      </c>
    </row>
    <row r="4477" spans="2:20" x14ac:dyDescent="0.25">
      <c r="B4477" s="70">
        <v>101130</v>
      </c>
      <c r="C4477" s="144">
        <v>101134</v>
      </c>
      <c r="D4477" s="144">
        <v>484794</v>
      </c>
      <c r="E4477" s="43" t="s">
        <v>2014</v>
      </c>
      <c r="F4477" s="71" t="s">
        <v>2028</v>
      </c>
      <c r="G4477" s="71" t="s">
        <v>2029</v>
      </c>
      <c r="N4477" s="72"/>
      <c r="O4477" s="76" t="s">
        <v>2030</v>
      </c>
      <c r="P4477" s="77">
        <v>3000000032527</v>
      </c>
      <c r="Q4477" s="77">
        <v>20081</v>
      </c>
      <c r="R4477" s="77"/>
      <c r="S4477" s="78" t="s">
        <v>2031</v>
      </c>
      <c r="T4477" s="44">
        <v>5</v>
      </c>
    </row>
    <row r="4478" spans="2:20" x14ac:dyDescent="0.25">
      <c r="B4478" s="70">
        <v>391777</v>
      </c>
      <c r="C4478" s="144">
        <v>391784</v>
      </c>
      <c r="E4478" s="43" t="s">
        <v>46</v>
      </c>
      <c r="N4478" s="72"/>
      <c r="O4478" s="76" t="s">
        <v>2030</v>
      </c>
      <c r="P4478" s="77">
        <v>3000000032527</v>
      </c>
      <c r="Q4478" s="77">
        <v>20081</v>
      </c>
      <c r="R4478" s="77"/>
      <c r="S4478" s="78" t="s">
        <v>2031</v>
      </c>
      <c r="T4478" s="44">
        <v>5</v>
      </c>
    </row>
    <row r="4479" spans="2:20" x14ac:dyDescent="0.25">
      <c r="B4479" s="70">
        <v>145661</v>
      </c>
      <c r="C4479" s="144">
        <v>145681</v>
      </c>
      <c r="E4479" s="43" t="s">
        <v>47</v>
      </c>
      <c r="N4479" s="72"/>
      <c r="O4479" s="76" t="s">
        <v>2030</v>
      </c>
      <c r="P4479" s="77">
        <v>3000000032527</v>
      </c>
      <c r="Q4479" s="77">
        <v>20081</v>
      </c>
      <c r="R4479" s="77"/>
      <c r="S4479" s="78" t="s">
        <v>2031</v>
      </c>
      <c r="T4479" s="44">
        <v>5</v>
      </c>
    </row>
    <row r="4480" spans="2:20" x14ac:dyDescent="0.25">
      <c r="B4480" s="70">
        <v>145817</v>
      </c>
      <c r="C4480" s="144">
        <v>146109</v>
      </c>
      <c r="E4480" s="43" t="s">
        <v>2014</v>
      </c>
      <c r="N4480" s="72"/>
      <c r="O4480" s="76" t="s">
        <v>2030</v>
      </c>
      <c r="P4480" s="77">
        <v>3000000032527</v>
      </c>
      <c r="Q4480" s="77">
        <v>20081</v>
      </c>
      <c r="R4480" s="77"/>
      <c r="S4480" s="78" t="s">
        <v>2031</v>
      </c>
      <c r="T4480" s="44">
        <v>3</v>
      </c>
    </row>
    <row r="4481" spans="2:20" x14ac:dyDescent="0.25">
      <c r="B4481" s="70">
        <v>101106</v>
      </c>
      <c r="C4481" s="144">
        <v>101118</v>
      </c>
      <c r="D4481" s="144">
        <v>106680</v>
      </c>
      <c r="E4481" s="43"/>
      <c r="N4481" s="72"/>
      <c r="O4481" s="76" t="s">
        <v>2030</v>
      </c>
      <c r="P4481" s="77">
        <v>3000000032527</v>
      </c>
      <c r="Q4481" s="77">
        <v>20081</v>
      </c>
      <c r="R4481" s="77"/>
      <c r="S4481" s="78" t="s">
        <v>2031</v>
      </c>
      <c r="T4481" s="44">
        <v>5</v>
      </c>
    </row>
    <row r="4482" spans="2:20" x14ac:dyDescent="0.25">
      <c r="B4482" s="70">
        <v>685576</v>
      </c>
      <c r="C4482" s="144">
        <v>685650</v>
      </c>
      <c r="E4482" s="43" t="s">
        <v>46</v>
      </c>
      <c r="N4482" s="72"/>
      <c r="O4482" s="76" t="s">
        <v>2030</v>
      </c>
      <c r="P4482" s="77">
        <v>3000000032527</v>
      </c>
      <c r="Q4482" s="77">
        <v>20081</v>
      </c>
      <c r="R4482" s="77"/>
      <c r="S4482" s="78" t="s">
        <v>2031</v>
      </c>
      <c r="T4482" s="44">
        <v>5</v>
      </c>
    </row>
    <row r="4483" spans="2:20" x14ac:dyDescent="0.25">
      <c r="B4483" s="70">
        <v>145094</v>
      </c>
      <c r="C4483" s="144">
        <v>145172</v>
      </c>
      <c r="E4483" s="43" t="s">
        <v>47</v>
      </c>
      <c r="N4483" s="72"/>
      <c r="O4483" s="76" t="s">
        <v>2030</v>
      </c>
      <c r="P4483" s="77">
        <v>3000000032527</v>
      </c>
      <c r="Q4483" s="77">
        <v>20081</v>
      </c>
      <c r="R4483" s="77"/>
      <c r="S4483" s="78" t="s">
        <v>2031</v>
      </c>
      <c r="T4483" s="44">
        <v>3</v>
      </c>
    </row>
    <row r="4484" spans="2:20" x14ac:dyDescent="0.25">
      <c r="B4484" s="70">
        <v>808225</v>
      </c>
      <c r="C4484" s="144">
        <v>808226</v>
      </c>
      <c r="E4484" s="43" t="s">
        <v>2014</v>
      </c>
      <c r="N4484" s="72"/>
      <c r="O4484" s="76" t="s">
        <v>2032</v>
      </c>
      <c r="P4484" s="77">
        <v>3276552263690</v>
      </c>
      <c r="Q4484" s="77">
        <v>20083</v>
      </c>
      <c r="R4484" s="77"/>
      <c r="S4484" s="78" t="s">
        <v>2033</v>
      </c>
      <c r="T4484" s="44">
        <v>5</v>
      </c>
    </row>
    <row r="4485" spans="2:20" x14ac:dyDescent="0.25">
      <c r="B4485" s="70">
        <v>104009</v>
      </c>
      <c r="C4485" s="144">
        <v>104016</v>
      </c>
      <c r="D4485" s="144">
        <v>484789</v>
      </c>
      <c r="E4485" s="43" t="s">
        <v>2014</v>
      </c>
      <c r="N4485" s="72"/>
      <c r="O4485" s="76" t="s">
        <v>2032</v>
      </c>
      <c r="P4485" s="77">
        <v>3276552263690</v>
      </c>
      <c r="Q4485" s="77">
        <v>20083</v>
      </c>
      <c r="R4485" s="77"/>
      <c r="S4485" s="78" t="s">
        <v>2033</v>
      </c>
      <c r="T4485" s="44">
        <v>5</v>
      </c>
    </row>
    <row r="4486" spans="2:20" x14ac:dyDescent="0.25">
      <c r="B4486" s="70">
        <v>933235</v>
      </c>
      <c r="C4486" s="144">
        <v>933239</v>
      </c>
      <c r="E4486" s="43" t="s">
        <v>2014</v>
      </c>
      <c r="N4486" s="72"/>
      <c r="O4486" s="76" t="s">
        <v>2032</v>
      </c>
      <c r="P4486" s="77">
        <v>3276552263690</v>
      </c>
      <c r="Q4486" s="77">
        <v>20083</v>
      </c>
      <c r="R4486" s="77"/>
      <c r="S4486" s="78" t="s">
        <v>2033</v>
      </c>
      <c r="T4486" s="44">
        <v>5</v>
      </c>
    </row>
    <row r="4487" spans="2:20" x14ac:dyDescent="0.25">
      <c r="B4487" s="70">
        <v>813677</v>
      </c>
      <c r="C4487" s="144">
        <v>813678</v>
      </c>
      <c r="E4487" s="43" t="s">
        <v>2014</v>
      </c>
      <c r="N4487" s="72"/>
      <c r="O4487" s="76" t="s">
        <v>2032</v>
      </c>
      <c r="P4487" s="77">
        <v>3276552263690</v>
      </c>
      <c r="Q4487" s="77">
        <v>20083</v>
      </c>
      <c r="R4487" s="77"/>
      <c r="S4487" s="78" t="s">
        <v>2033</v>
      </c>
      <c r="T4487" s="44">
        <v>5</v>
      </c>
    </row>
    <row r="4488" spans="2:20" x14ac:dyDescent="0.25">
      <c r="B4488" s="70">
        <v>101078</v>
      </c>
      <c r="C4488" s="144">
        <v>101095</v>
      </c>
      <c r="D4488" s="144">
        <v>106686</v>
      </c>
      <c r="E4488" s="43" t="s">
        <v>2014</v>
      </c>
      <c r="N4488" s="72"/>
      <c r="O4488" s="76" t="s">
        <v>2034</v>
      </c>
      <c r="P4488" s="77">
        <v>3276552267216</v>
      </c>
      <c r="Q4488" s="77">
        <v>20084</v>
      </c>
      <c r="R4488" s="77"/>
      <c r="S4488" s="78" t="s">
        <v>2035</v>
      </c>
      <c r="T4488" s="44">
        <v>5</v>
      </c>
    </row>
    <row r="4489" spans="2:20" x14ac:dyDescent="0.25">
      <c r="B4489" s="70">
        <v>432116</v>
      </c>
      <c r="C4489" s="144">
        <v>432117</v>
      </c>
      <c r="E4489" s="43" t="s">
        <v>2014</v>
      </c>
      <c r="N4489" s="72"/>
      <c r="O4489" s="76" t="s">
        <v>2034</v>
      </c>
      <c r="P4489" s="77">
        <v>3276552267216</v>
      </c>
      <c r="Q4489" s="77">
        <v>20084</v>
      </c>
      <c r="R4489" s="77"/>
      <c r="S4489" s="78" t="s">
        <v>2035</v>
      </c>
      <c r="T4489" s="44">
        <v>9</v>
      </c>
    </row>
    <row r="4490" spans="2:20" x14ac:dyDescent="0.25">
      <c r="B4490" s="70">
        <v>104073</v>
      </c>
      <c r="C4490" s="144">
        <v>104074</v>
      </c>
      <c r="D4490" s="144">
        <v>484798</v>
      </c>
      <c r="E4490" s="43" t="s">
        <v>46</v>
      </c>
      <c r="N4490" s="72"/>
      <c r="O4490" s="76" t="s">
        <v>2034</v>
      </c>
      <c r="P4490" s="77">
        <v>3276552267216</v>
      </c>
      <c r="Q4490" s="77">
        <v>20084</v>
      </c>
      <c r="R4490" s="77"/>
      <c r="S4490" s="78" t="s">
        <v>2035</v>
      </c>
      <c r="T4490" s="44">
        <v>5</v>
      </c>
    </row>
    <row r="4491" spans="2:20" x14ac:dyDescent="0.25">
      <c r="B4491" s="70">
        <v>465628</v>
      </c>
      <c r="C4491" s="144">
        <v>465629</v>
      </c>
      <c r="D4491" s="144">
        <v>484804</v>
      </c>
      <c r="E4491" s="43" t="s">
        <v>47</v>
      </c>
      <c r="N4491" s="72"/>
      <c r="O4491" s="76" t="s">
        <v>2034</v>
      </c>
      <c r="P4491" s="77">
        <v>3276552267216</v>
      </c>
      <c r="Q4491" s="77">
        <v>20084</v>
      </c>
      <c r="R4491" s="77"/>
      <c r="S4491" s="78" t="s">
        <v>2035</v>
      </c>
      <c r="T4491" s="44">
        <v>4</v>
      </c>
    </row>
    <row r="4492" spans="2:20" x14ac:dyDescent="0.25">
      <c r="B4492" s="70">
        <v>104030</v>
      </c>
      <c r="C4492" s="144">
        <v>104050</v>
      </c>
      <c r="D4492" s="144">
        <v>484796</v>
      </c>
      <c r="E4492" s="43" t="s">
        <v>47</v>
      </c>
      <c r="N4492" s="72"/>
      <c r="O4492" s="76" t="s">
        <v>2034</v>
      </c>
      <c r="P4492" s="77">
        <v>3276552267216</v>
      </c>
      <c r="Q4492" s="77">
        <v>20084</v>
      </c>
      <c r="R4492" s="77"/>
      <c r="S4492" s="78" t="s">
        <v>2035</v>
      </c>
      <c r="T4492" s="44">
        <v>5</v>
      </c>
    </row>
    <row r="4493" spans="2:20" x14ac:dyDescent="0.25">
      <c r="B4493" s="70">
        <v>432337</v>
      </c>
      <c r="C4493" s="144">
        <v>432340</v>
      </c>
      <c r="E4493" s="43" t="s">
        <v>46</v>
      </c>
      <c r="N4493" s="72"/>
      <c r="O4493" s="76" t="s">
        <v>2034</v>
      </c>
      <c r="P4493" s="77">
        <v>3276552267216</v>
      </c>
      <c r="Q4493" s="77">
        <v>20084</v>
      </c>
      <c r="R4493" s="77"/>
      <c r="S4493" s="78" t="s">
        <v>2035</v>
      </c>
      <c r="T4493" s="44">
        <v>4</v>
      </c>
    </row>
    <row r="4494" spans="2:20" x14ac:dyDescent="0.25">
      <c r="B4494" s="70">
        <v>432158</v>
      </c>
      <c r="C4494" s="144">
        <v>432160</v>
      </c>
      <c r="E4494" s="43" t="s">
        <v>47</v>
      </c>
      <c r="N4494" s="72"/>
      <c r="O4494" s="76" t="s">
        <v>2034</v>
      </c>
      <c r="P4494" s="77">
        <v>3276552267216</v>
      </c>
      <c r="Q4494" s="77">
        <v>20084</v>
      </c>
      <c r="R4494" s="77"/>
      <c r="S4494" s="78" t="s">
        <v>2035</v>
      </c>
      <c r="T4494" s="44">
        <v>5</v>
      </c>
    </row>
    <row r="4495" spans="2:20" x14ac:dyDescent="0.25">
      <c r="B4495" s="79">
        <v>822535</v>
      </c>
      <c r="C4495" s="71">
        <v>822541</v>
      </c>
      <c r="E4495" s="43" t="s">
        <v>47</v>
      </c>
      <c r="N4495" s="72"/>
      <c r="O4495" s="76" t="s">
        <v>2036</v>
      </c>
      <c r="P4495" s="77">
        <v>3276554082077</v>
      </c>
      <c r="Q4495" s="77">
        <v>20085</v>
      </c>
      <c r="R4495" s="77"/>
      <c r="S4495" s="78">
        <v>200008</v>
      </c>
      <c r="T4495" s="44">
        <v>4.75</v>
      </c>
    </row>
    <row r="4496" spans="2:20" x14ac:dyDescent="0.25">
      <c r="B4496" s="79">
        <v>47094</v>
      </c>
      <c r="C4496" s="71">
        <v>47096</v>
      </c>
      <c r="E4496" s="43"/>
      <c r="N4496" s="72"/>
      <c r="O4496" s="76"/>
      <c r="P4496" s="77"/>
      <c r="Q4496" s="77"/>
      <c r="R4496" s="77"/>
      <c r="S4496" s="78"/>
      <c r="T4496" s="44">
        <v>5</v>
      </c>
    </row>
    <row r="4497" spans="2:20" x14ac:dyDescent="0.25">
      <c r="B4497" s="79">
        <v>436953</v>
      </c>
      <c r="C4497" s="71">
        <v>438492</v>
      </c>
      <c r="D4497" s="71"/>
      <c r="E4497" s="43" t="s">
        <v>43</v>
      </c>
      <c r="F4497" s="71"/>
      <c r="G4497" s="71"/>
      <c r="H4497" s="71"/>
      <c r="I4497" s="71"/>
      <c r="J4497" s="71"/>
      <c r="K4497" s="71"/>
      <c r="L4497" s="71"/>
      <c r="M4497" s="71"/>
      <c r="N4497" s="72"/>
      <c r="O4497" s="76" t="s">
        <v>2037</v>
      </c>
      <c r="P4497" s="77"/>
      <c r="Q4497" s="77"/>
      <c r="R4497" s="77"/>
      <c r="S4497" s="78"/>
      <c r="T4497" s="119">
        <v>6</v>
      </c>
    </row>
    <row r="4498" spans="2:20" x14ac:dyDescent="0.25">
      <c r="B4498" s="70">
        <v>11927</v>
      </c>
      <c r="E4498" s="43" t="s">
        <v>59</v>
      </c>
      <c r="N4498" s="72"/>
      <c r="O4498" s="76" t="s">
        <v>2038</v>
      </c>
      <c r="P4498" s="77">
        <v>3276553775192</v>
      </c>
      <c r="Q4498" s="77">
        <v>91071</v>
      </c>
      <c r="R4498" s="77"/>
      <c r="S4498" s="99" t="s">
        <v>2039</v>
      </c>
      <c r="T4498" s="44">
        <v>4</v>
      </c>
    </row>
    <row r="4499" spans="2:20" x14ac:dyDescent="0.25">
      <c r="B4499" s="70">
        <v>92997</v>
      </c>
      <c r="C4499" s="144">
        <v>93014</v>
      </c>
      <c r="E4499" s="43" t="s">
        <v>2014</v>
      </c>
      <c r="N4499" s="72"/>
      <c r="O4499" s="76" t="s">
        <v>2040</v>
      </c>
      <c r="P4499" s="77">
        <v>3276552267223</v>
      </c>
      <c r="Q4499" s="77">
        <v>90548</v>
      </c>
      <c r="R4499" s="77"/>
      <c r="S4499" s="78" t="s">
        <v>2041</v>
      </c>
      <c r="T4499" s="44">
        <v>5</v>
      </c>
    </row>
    <row r="4500" spans="2:20" x14ac:dyDescent="0.25">
      <c r="B4500" s="70">
        <v>221262</v>
      </c>
      <c r="C4500" s="144">
        <v>221263</v>
      </c>
      <c r="E4500" s="43"/>
      <c r="N4500" s="72"/>
      <c r="O4500" s="76" t="s">
        <v>2040</v>
      </c>
      <c r="P4500" s="77">
        <v>3276552267223</v>
      </c>
      <c r="Q4500" s="77">
        <v>90548</v>
      </c>
      <c r="R4500" s="77"/>
      <c r="S4500" s="78" t="s">
        <v>2041</v>
      </c>
      <c r="T4500" s="44">
        <v>6</v>
      </c>
    </row>
    <row r="4501" spans="2:20" x14ac:dyDescent="0.25">
      <c r="B4501" s="79">
        <v>399249</v>
      </c>
      <c r="C4501" s="71">
        <v>399250</v>
      </c>
      <c r="D4501" s="71"/>
      <c r="E4501" s="43" t="s">
        <v>46</v>
      </c>
      <c r="F4501" s="71"/>
      <c r="G4501" s="71"/>
      <c r="H4501" s="71"/>
      <c r="I4501" s="71"/>
      <c r="J4501" s="71"/>
      <c r="K4501" s="71"/>
      <c r="L4501" s="71"/>
      <c r="M4501" s="71"/>
      <c r="N4501" s="72"/>
      <c r="O4501" s="76" t="s">
        <v>2040</v>
      </c>
      <c r="P4501" s="77">
        <v>3276552267223</v>
      </c>
      <c r="Q4501" s="77">
        <v>90548</v>
      </c>
      <c r="R4501" s="77"/>
      <c r="S4501" s="78" t="s">
        <v>2041</v>
      </c>
      <c r="T4501" s="44">
        <v>4</v>
      </c>
    </row>
    <row r="4502" spans="2:20" x14ac:dyDescent="0.25">
      <c r="B4502" s="79">
        <v>327288</v>
      </c>
      <c r="C4502" s="71">
        <v>327320</v>
      </c>
      <c r="D4502" s="71"/>
      <c r="E4502" s="43" t="s">
        <v>47</v>
      </c>
      <c r="F4502" s="71"/>
      <c r="G4502" s="71"/>
      <c r="H4502" s="71"/>
      <c r="I4502" s="71"/>
      <c r="J4502" s="71"/>
      <c r="K4502" s="71"/>
      <c r="L4502" s="71"/>
      <c r="M4502" s="71"/>
      <c r="N4502" s="72"/>
      <c r="O4502" s="76" t="s">
        <v>2040</v>
      </c>
      <c r="P4502" s="77">
        <v>3276552267223</v>
      </c>
      <c r="Q4502" s="77">
        <v>90548</v>
      </c>
      <c r="R4502" s="77"/>
      <c r="S4502" s="78" t="s">
        <v>2041</v>
      </c>
      <c r="T4502" s="44">
        <v>3</v>
      </c>
    </row>
    <row r="4503" spans="2:20" x14ac:dyDescent="0.25">
      <c r="B4503" s="70">
        <v>689534</v>
      </c>
      <c r="C4503" s="144">
        <v>689540</v>
      </c>
      <c r="E4503" s="43" t="s">
        <v>2014</v>
      </c>
      <c r="N4503" s="72"/>
      <c r="O4503" s="76" t="s">
        <v>2042</v>
      </c>
      <c r="P4503" s="77">
        <v>3276552326791</v>
      </c>
      <c r="Q4503" s="77">
        <v>90405</v>
      </c>
      <c r="R4503" s="77"/>
      <c r="S4503" s="78" t="s">
        <v>2043</v>
      </c>
      <c r="T4503" s="44">
        <v>5</v>
      </c>
    </row>
    <row r="4504" spans="2:20" x14ac:dyDescent="0.25">
      <c r="B4504" s="70">
        <v>197278</v>
      </c>
      <c r="C4504" s="144">
        <v>197420</v>
      </c>
      <c r="E4504" s="43" t="s">
        <v>2014</v>
      </c>
      <c r="N4504" s="72"/>
      <c r="O4504" s="76" t="s">
        <v>2044</v>
      </c>
      <c r="P4504" s="77">
        <v>3276552326807</v>
      </c>
      <c r="Q4504" s="77">
        <v>90751</v>
      </c>
      <c r="R4504" s="77"/>
      <c r="S4504" s="78" t="s">
        <v>2045</v>
      </c>
      <c r="T4504" s="44">
        <v>2.7</v>
      </c>
    </row>
    <row r="4505" spans="2:20" x14ac:dyDescent="0.25">
      <c r="B4505" s="79">
        <v>300230</v>
      </c>
      <c r="C4505" s="71">
        <v>300226</v>
      </c>
      <c r="E4505" s="43" t="s">
        <v>47</v>
      </c>
      <c r="N4505" s="72"/>
      <c r="O4505" s="76" t="s">
        <v>2046</v>
      </c>
      <c r="P4505" s="80">
        <v>3523680353572</v>
      </c>
      <c r="Q4505" s="77">
        <v>91009</v>
      </c>
      <c r="R4505" s="77"/>
      <c r="S4505" s="78">
        <v>2411829</v>
      </c>
      <c r="T4505" s="44">
        <v>5</v>
      </c>
    </row>
    <row r="4506" spans="2:20" x14ac:dyDescent="0.25">
      <c r="B4506" s="83">
        <v>97128</v>
      </c>
      <c r="C4506" s="124">
        <v>97295</v>
      </c>
      <c r="E4506" s="43" t="s">
        <v>2014</v>
      </c>
      <c r="N4506" s="72"/>
      <c r="O4506" s="76" t="s">
        <v>2047</v>
      </c>
      <c r="P4506" s="77">
        <v>3276558396859</v>
      </c>
      <c r="Q4506" s="77"/>
      <c r="R4506" s="77"/>
      <c r="S4506" s="78"/>
      <c r="T4506" s="44">
        <v>4</v>
      </c>
    </row>
    <row r="4507" spans="2:20" x14ac:dyDescent="0.25">
      <c r="B4507" s="70">
        <v>558335</v>
      </c>
      <c r="C4507" s="71"/>
      <c r="D4507" s="71"/>
      <c r="E4507" s="43" t="s">
        <v>2014</v>
      </c>
      <c r="F4507" s="71"/>
      <c r="G4507" s="71"/>
      <c r="H4507" s="71"/>
      <c r="I4507" s="71"/>
      <c r="J4507" s="71"/>
      <c r="K4507" s="71"/>
      <c r="L4507" s="71"/>
      <c r="M4507" s="71"/>
      <c r="N4507" s="72"/>
      <c r="O4507" s="76" t="s">
        <v>2047</v>
      </c>
      <c r="P4507" s="77">
        <v>3276558396859</v>
      </c>
      <c r="Q4507" s="77"/>
      <c r="R4507" s="77"/>
      <c r="S4507" s="78"/>
      <c r="T4507" s="44">
        <v>5</v>
      </c>
    </row>
    <row r="4508" spans="2:20" x14ac:dyDescent="0.25">
      <c r="B4508" s="70">
        <v>315110</v>
      </c>
      <c r="C4508" s="144">
        <v>409616</v>
      </c>
      <c r="D4508" s="144">
        <v>526806</v>
      </c>
      <c r="E4508" s="43" t="s">
        <v>2014</v>
      </c>
      <c r="N4508" s="72"/>
      <c r="O4508" s="76" t="s">
        <v>2047</v>
      </c>
      <c r="P4508" s="77">
        <v>3276558396859</v>
      </c>
      <c r="Q4508" s="77"/>
      <c r="R4508" s="77"/>
      <c r="S4508" s="78"/>
      <c r="T4508" s="44">
        <v>10</v>
      </c>
    </row>
    <row r="4509" spans="2:20" x14ac:dyDescent="0.25">
      <c r="B4509" s="70">
        <v>525673</v>
      </c>
      <c r="C4509" s="59">
        <v>51087</v>
      </c>
      <c r="E4509" s="43" t="s">
        <v>46</v>
      </c>
      <c r="N4509" s="72"/>
      <c r="O4509" s="76" t="s">
        <v>2047</v>
      </c>
      <c r="P4509" s="77">
        <v>3276558396859</v>
      </c>
      <c r="Q4509" s="77"/>
      <c r="R4509" s="77"/>
      <c r="S4509" s="78"/>
      <c r="T4509" s="44">
        <v>10</v>
      </c>
    </row>
    <row r="4510" spans="2:20" x14ac:dyDescent="0.25">
      <c r="B4510" s="79">
        <v>877926</v>
      </c>
      <c r="C4510" s="59">
        <v>877962</v>
      </c>
      <c r="E4510" s="43" t="s">
        <v>43</v>
      </c>
      <c r="N4510" s="72"/>
      <c r="O4510" s="76"/>
      <c r="P4510" s="77"/>
      <c r="Q4510" s="77"/>
      <c r="R4510" s="77"/>
      <c r="S4510" s="78"/>
      <c r="T4510" s="44"/>
    </row>
    <row r="4511" spans="2:20" x14ac:dyDescent="0.25">
      <c r="B4511" s="70">
        <v>833398</v>
      </c>
      <c r="C4511" s="144">
        <v>833402</v>
      </c>
      <c r="D4511" s="144">
        <v>840157</v>
      </c>
      <c r="E4511" s="43" t="s">
        <v>2014</v>
      </c>
      <c r="N4511" s="72"/>
      <c r="O4511" s="76" t="s">
        <v>2048</v>
      </c>
      <c r="P4511" s="77">
        <v>3276552314835</v>
      </c>
      <c r="Q4511" s="77"/>
      <c r="R4511" s="77"/>
      <c r="S4511" s="78"/>
      <c r="T4511" s="44">
        <v>10</v>
      </c>
    </row>
    <row r="4512" spans="2:20" x14ac:dyDescent="0.25">
      <c r="B4512" s="70">
        <v>886721</v>
      </c>
      <c r="C4512" s="144">
        <v>886761</v>
      </c>
      <c r="E4512" s="43" t="s">
        <v>2014</v>
      </c>
      <c r="N4512" s="72"/>
      <c r="O4512" s="76" t="s">
        <v>2049</v>
      </c>
      <c r="P4512" s="77">
        <v>3276552314842</v>
      </c>
      <c r="Q4512" s="77"/>
      <c r="R4512" s="77"/>
      <c r="S4512" s="78"/>
      <c r="T4512" s="44">
        <v>1</v>
      </c>
    </row>
    <row r="4513" spans="2:20" x14ac:dyDescent="0.25">
      <c r="B4513" s="83">
        <v>83713</v>
      </c>
      <c r="C4513" s="124">
        <v>83729</v>
      </c>
      <c r="E4513" s="43" t="s">
        <v>2014</v>
      </c>
      <c r="N4513" s="72"/>
      <c r="O4513" s="76" t="s">
        <v>2050</v>
      </c>
      <c r="P4513" s="77">
        <v>3276552314859</v>
      </c>
      <c r="Q4513" s="77"/>
      <c r="R4513" s="77"/>
      <c r="S4513" s="78"/>
      <c r="T4513" s="44">
        <v>4</v>
      </c>
    </row>
    <row r="4514" spans="2:20" x14ac:dyDescent="0.25">
      <c r="B4514" s="70">
        <v>823767</v>
      </c>
      <c r="C4514" s="144">
        <v>823526</v>
      </c>
      <c r="D4514" s="71"/>
      <c r="E4514" s="43" t="s">
        <v>2014</v>
      </c>
      <c r="F4514" s="71"/>
      <c r="G4514" s="71"/>
      <c r="H4514" s="71"/>
      <c r="I4514" s="71"/>
      <c r="J4514" s="71"/>
      <c r="K4514" s="71"/>
      <c r="L4514" s="71"/>
      <c r="M4514" s="71"/>
      <c r="N4514" s="72"/>
      <c r="O4514" s="76" t="s">
        <v>2050</v>
      </c>
      <c r="P4514" s="77">
        <v>3276552314859</v>
      </c>
      <c r="Q4514" s="77"/>
      <c r="R4514" s="77"/>
      <c r="S4514" s="78"/>
      <c r="T4514" s="44">
        <v>9</v>
      </c>
    </row>
    <row r="4515" spans="2:20" x14ac:dyDescent="0.25">
      <c r="B4515" s="70">
        <v>454146</v>
      </c>
      <c r="C4515" s="144">
        <v>667206</v>
      </c>
      <c r="E4515" s="43" t="s">
        <v>2014</v>
      </c>
      <c r="N4515" s="72"/>
      <c r="O4515" s="76" t="s">
        <v>2050</v>
      </c>
      <c r="P4515" s="77">
        <v>3276552314859</v>
      </c>
      <c r="Q4515" s="77"/>
      <c r="R4515" s="77"/>
      <c r="S4515" s="78"/>
      <c r="T4515" s="44">
        <v>10</v>
      </c>
    </row>
    <row r="4516" spans="2:20" x14ac:dyDescent="0.25">
      <c r="B4516" s="70">
        <v>210133</v>
      </c>
      <c r="C4516" s="144">
        <v>210136</v>
      </c>
      <c r="D4516" s="144">
        <v>506108</v>
      </c>
      <c r="E4516" s="43" t="s">
        <v>47</v>
      </c>
      <c r="N4516" s="72"/>
      <c r="O4516" s="76" t="s">
        <v>2051</v>
      </c>
      <c r="P4516" s="77" t="s">
        <v>61</v>
      </c>
      <c r="Q4516" s="77"/>
      <c r="R4516" s="77"/>
      <c r="S4516" s="78"/>
      <c r="T4516" s="202">
        <v>4</v>
      </c>
    </row>
    <row r="4517" spans="2:20" x14ac:dyDescent="0.25">
      <c r="B4517" s="70">
        <v>198543</v>
      </c>
      <c r="C4517" s="144">
        <v>198545</v>
      </c>
      <c r="E4517" s="43" t="s">
        <v>47</v>
      </c>
      <c r="N4517" s="72"/>
      <c r="O4517" s="76" t="s">
        <v>2051</v>
      </c>
      <c r="P4517" s="77" t="s">
        <v>61</v>
      </c>
      <c r="Q4517" s="77"/>
      <c r="R4517" s="77"/>
      <c r="S4517" s="78"/>
      <c r="T4517" s="202">
        <v>4</v>
      </c>
    </row>
    <row r="4518" spans="2:20" x14ac:dyDescent="0.25">
      <c r="B4518" s="70">
        <v>68851</v>
      </c>
      <c r="C4518" s="144">
        <v>68834</v>
      </c>
      <c r="E4518" s="43" t="s">
        <v>47</v>
      </c>
      <c r="N4518" s="72"/>
      <c r="O4518" s="76" t="s">
        <v>2051</v>
      </c>
      <c r="P4518" s="77" t="s">
        <v>61</v>
      </c>
      <c r="Q4518" s="77"/>
      <c r="R4518" s="77"/>
      <c r="S4518" s="78"/>
      <c r="T4518" s="119">
        <v>8</v>
      </c>
    </row>
    <row r="4519" spans="2:20" x14ac:dyDescent="0.25">
      <c r="B4519" s="70">
        <v>12413</v>
      </c>
      <c r="C4519" s="144">
        <v>667376</v>
      </c>
      <c r="E4519" s="43" t="s">
        <v>47</v>
      </c>
      <c r="N4519" s="72"/>
      <c r="O4519" s="76" t="s">
        <v>2051</v>
      </c>
      <c r="P4519" s="77" t="s">
        <v>61</v>
      </c>
      <c r="Q4519" s="77"/>
      <c r="R4519" s="77"/>
      <c r="S4519" s="78"/>
      <c r="T4519" s="119">
        <v>8</v>
      </c>
    </row>
    <row r="4520" spans="2:20" x14ac:dyDescent="0.25">
      <c r="B4520" s="70">
        <v>107671</v>
      </c>
      <c r="C4520" s="144">
        <v>107672</v>
      </c>
      <c r="D4520" s="144">
        <v>342079</v>
      </c>
      <c r="E4520" s="43" t="s">
        <v>47</v>
      </c>
      <c r="N4520" s="72"/>
      <c r="O4520" s="76" t="s">
        <v>2052</v>
      </c>
      <c r="P4520" s="77">
        <v>3000001033257</v>
      </c>
      <c r="Q4520" s="77">
        <v>21000</v>
      </c>
      <c r="R4520" s="77"/>
      <c r="S4520" s="78"/>
      <c r="T4520" s="119">
        <v>5</v>
      </c>
    </row>
    <row r="4521" spans="2:20" x14ac:dyDescent="0.25">
      <c r="B4521" s="70">
        <v>900254</v>
      </c>
      <c r="C4521" s="144">
        <v>900284</v>
      </c>
      <c r="E4521" s="43" t="s">
        <v>47</v>
      </c>
      <c r="N4521" s="72"/>
      <c r="O4521" s="76" t="s">
        <v>2052</v>
      </c>
      <c r="P4521" s="77">
        <v>3000001033257</v>
      </c>
      <c r="Q4521" s="77">
        <v>21000</v>
      </c>
      <c r="R4521" s="77"/>
      <c r="S4521" s="78"/>
      <c r="T4521" s="119">
        <v>6</v>
      </c>
    </row>
    <row r="4522" spans="2:20" x14ac:dyDescent="0.25">
      <c r="B4522" s="70">
        <v>397322</v>
      </c>
      <c r="C4522" s="144">
        <v>397326</v>
      </c>
      <c r="E4522" s="43" t="s">
        <v>47</v>
      </c>
      <c r="N4522" s="72"/>
      <c r="O4522" s="76" t="s">
        <v>2052</v>
      </c>
      <c r="P4522" s="77">
        <v>3000001033257</v>
      </c>
      <c r="Q4522" s="77">
        <v>21000</v>
      </c>
      <c r="R4522" s="77"/>
      <c r="S4522" s="78"/>
      <c r="T4522" s="119">
        <v>7</v>
      </c>
    </row>
    <row r="4523" spans="2:20" x14ac:dyDescent="0.25">
      <c r="B4523" s="70">
        <v>727588</v>
      </c>
      <c r="C4523" s="144">
        <v>727722</v>
      </c>
      <c r="E4523" s="43" t="s">
        <v>47</v>
      </c>
      <c r="N4523" s="72"/>
      <c r="O4523" s="76" t="s">
        <v>2052</v>
      </c>
      <c r="P4523" s="77">
        <v>3000001033257</v>
      </c>
      <c r="Q4523" s="77">
        <v>21000</v>
      </c>
      <c r="R4523" s="77"/>
      <c r="S4523" s="78"/>
      <c r="T4523" s="119">
        <v>4</v>
      </c>
    </row>
    <row r="4524" spans="2:20" x14ac:dyDescent="0.25">
      <c r="B4524" s="70">
        <v>212541</v>
      </c>
      <c r="C4524" s="144">
        <v>212542</v>
      </c>
      <c r="D4524" s="144">
        <v>506113</v>
      </c>
      <c r="E4524" s="43" t="s">
        <v>47</v>
      </c>
      <c r="N4524" s="72"/>
      <c r="O4524" s="76" t="s">
        <v>2052</v>
      </c>
      <c r="P4524" s="77">
        <v>3000001033257</v>
      </c>
      <c r="Q4524" s="77">
        <v>21000</v>
      </c>
      <c r="R4524" s="77"/>
      <c r="S4524" s="78"/>
      <c r="T4524" s="119">
        <v>8</v>
      </c>
    </row>
    <row r="4525" spans="2:20" x14ac:dyDescent="0.25">
      <c r="B4525" s="70">
        <v>212526</v>
      </c>
      <c r="C4525" s="144">
        <v>212529</v>
      </c>
      <c r="D4525" s="144">
        <v>506110</v>
      </c>
      <c r="E4525" s="43" t="s">
        <v>47</v>
      </c>
      <c r="N4525" s="72"/>
      <c r="O4525" s="76" t="s">
        <v>2052</v>
      </c>
      <c r="P4525" s="77">
        <v>3000001033257</v>
      </c>
      <c r="Q4525" s="77">
        <v>21000</v>
      </c>
      <c r="R4525" s="77"/>
      <c r="S4525" s="78"/>
      <c r="T4525" s="119">
        <v>9</v>
      </c>
    </row>
    <row r="4526" spans="2:20" x14ac:dyDescent="0.25">
      <c r="B4526" s="70">
        <v>575040</v>
      </c>
      <c r="C4526" s="144">
        <v>575042</v>
      </c>
      <c r="E4526" s="43" t="s">
        <v>47</v>
      </c>
      <c r="N4526" s="72"/>
      <c r="O4526" s="76" t="s">
        <v>2052</v>
      </c>
      <c r="P4526" s="77">
        <v>3000001033257</v>
      </c>
      <c r="Q4526" s="77">
        <v>21000</v>
      </c>
      <c r="R4526" s="77"/>
      <c r="S4526" s="78"/>
      <c r="T4526" s="119">
        <v>10</v>
      </c>
    </row>
    <row r="4527" spans="2:20" x14ac:dyDescent="0.25">
      <c r="B4527" s="70">
        <v>212520</v>
      </c>
      <c r="C4527" s="144">
        <v>212521</v>
      </c>
      <c r="D4527" s="144">
        <v>506109</v>
      </c>
      <c r="E4527" s="43" t="s">
        <v>47</v>
      </c>
      <c r="N4527" s="72"/>
      <c r="O4527" s="76" t="s">
        <v>2052</v>
      </c>
      <c r="P4527" s="77">
        <v>3000001033257</v>
      </c>
      <c r="Q4527" s="77">
        <v>21000</v>
      </c>
      <c r="R4527" s="77"/>
      <c r="S4527" s="78"/>
      <c r="T4527" s="119">
        <v>12</v>
      </c>
    </row>
    <row r="4528" spans="2:20" x14ac:dyDescent="0.25">
      <c r="B4528" s="70">
        <v>976090</v>
      </c>
      <c r="C4528" s="144">
        <v>976109</v>
      </c>
      <c r="D4528" s="144">
        <v>976121</v>
      </c>
      <c r="E4528" s="43" t="s">
        <v>47</v>
      </c>
      <c r="N4528" s="72"/>
      <c r="O4528" s="76" t="s">
        <v>2053</v>
      </c>
      <c r="P4528" s="77">
        <v>3276556792219</v>
      </c>
      <c r="Q4528" s="77"/>
      <c r="R4528" s="77"/>
      <c r="S4528" s="78"/>
      <c r="T4528" s="119">
        <v>6</v>
      </c>
    </row>
    <row r="4529" spans="2:20" x14ac:dyDescent="0.25">
      <c r="B4529" s="79">
        <v>587204</v>
      </c>
      <c r="C4529" s="71">
        <v>587208</v>
      </c>
      <c r="D4529" s="71"/>
      <c r="E4529" s="43" t="s">
        <v>47</v>
      </c>
      <c r="N4529" s="72"/>
      <c r="O4529" s="76"/>
      <c r="P4529" s="77"/>
      <c r="Q4529" s="77"/>
      <c r="R4529" s="77"/>
      <c r="S4529" s="78"/>
      <c r="T4529" s="119">
        <v>7</v>
      </c>
    </row>
    <row r="4530" spans="2:20" x14ac:dyDescent="0.25">
      <c r="B4530" s="70">
        <v>444646</v>
      </c>
      <c r="C4530" s="144">
        <v>444651</v>
      </c>
      <c r="E4530" s="43" t="s">
        <v>47</v>
      </c>
      <c r="N4530" s="72"/>
      <c r="O4530" s="76" t="s">
        <v>2053</v>
      </c>
      <c r="P4530" s="77">
        <v>3276556792219</v>
      </c>
      <c r="Q4530" s="77"/>
      <c r="R4530" s="77"/>
      <c r="S4530" s="78"/>
      <c r="T4530" s="119">
        <v>8</v>
      </c>
    </row>
    <row r="4531" spans="2:20" x14ac:dyDescent="0.25">
      <c r="B4531" s="70">
        <v>444542</v>
      </c>
      <c r="C4531" s="144">
        <v>444552</v>
      </c>
      <c r="E4531" s="43" t="s">
        <v>47</v>
      </c>
      <c r="N4531" s="72"/>
      <c r="O4531" s="76" t="s">
        <v>2053</v>
      </c>
      <c r="P4531" s="77">
        <v>3276556792219</v>
      </c>
      <c r="Q4531" s="77"/>
      <c r="R4531" s="77"/>
      <c r="S4531" s="78"/>
      <c r="T4531" s="119">
        <v>9</v>
      </c>
    </row>
    <row r="4532" spans="2:20" x14ac:dyDescent="0.25">
      <c r="B4532" s="70">
        <v>444395</v>
      </c>
      <c r="C4532" s="144">
        <v>444414</v>
      </c>
      <c r="E4532" s="43" t="s">
        <v>47</v>
      </c>
      <c r="N4532" s="72"/>
      <c r="O4532" s="76" t="s">
        <v>2053</v>
      </c>
      <c r="P4532" s="77">
        <v>3276556792219</v>
      </c>
      <c r="Q4532" s="77"/>
      <c r="R4532" s="77"/>
      <c r="S4532" s="78"/>
      <c r="T4532" s="119">
        <v>10</v>
      </c>
    </row>
    <row r="4533" spans="2:20" x14ac:dyDescent="0.25">
      <c r="B4533" s="70">
        <v>444472</v>
      </c>
      <c r="C4533" s="144">
        <v>444473</v>
      </c>
      <c r="E4533" s="43" t="s">
        <v>47</v>
      </c>
      <c r="N4533" s="72"/>
      <c r="O4533" s="76" t="s">
        <v>2053</v>
      </c>
      <c r="P4533" s="77">
        <v>3276556792219</v>
      </c>
      <c r="Q4533" s="77"/>
      <c r="R4533" s="77"/>
      <c r="S4533" s="78"/>
      <c r="T4533" s="119">
        <v>12</v>
      </c>
    </row>
    <row r="4534" spans="2:20" x14ac:dyDescent="0.25">
      <c r="B4534" s="79">
        <v>420086</v>
      </c>
      <c r="C4534" s="71">
        <v>420095</v>
      </c>
      <c r="E4534" s="43"/>
      <c r="N4534" s="72"/>
      <c r="O4534" s="76" t="s">
        <v>2054</v>
      </c>
      <c r="P4534" s="80">
        <v>3276556801065</v>
      </c>
      <c r="Q4534" s="77"/>
      <c r="R4534" s="77"/>
      <c r="S4534" s="78"/>
      <c r="T4534" s="119">
        <v>11</v>
      </c>
    </row>
    <row r="4535" spans="2:20" x14ac:dyDescent="0.25">
      <c r="B4535" s="157">
        <v>9167</v>
      </c>
      <c r="C4535" s="124">
        <v>9168</v>
      </c>
      <c r="D4535" s="71"/>
      <c r="E4535" s="43" t="s">
        <v>47</v>
      </c>
      <c r="F4535" s="71"/>
      <c r="G4535" s="71"/>
      <c r="H4535" s="71"/>
      <c r="I4535" s="71"/>
      <c r="J4535" s="71"/>
      <c r="K4535" s="71"/>
      <c r="L4535" s="71"/>
      <c r="M4535" s="71"/>
      <c r="N4535" s="72"/>
      <c r="O4535" s="76" t="s">
        <v>2055</v>
      </c>
      <c r="P4535" s="77">
        <v>3276553677106</v>
      </c>
      <c r="Q4535" s="81" t="s">
        <v>2056</v>
      </c>
      <c r="R4535" s="77"/>
      <c r="S4535" s="78"/>
      <c r="T4535" s="119">
        <v>10</v>
      </c>
    </row>
    <row r="4536" spans="2:20" x14ac:dyDescent="0.25">
      <c r="B4536" s="158">
        <v>894809</v>
      </c>
      <c r="C4536" s="82">
        <v>894815</v>
      </c>
      <c r="D4536" s="71"/>
      <c r="E4536" s="43" t="s">
        <v>47</v>
      </c>
      <c r="F4536" s="71"/>
      <c r="G4536" s="71"/>
      <c r="H4536" s="71"/>
      <c r="I4536" s="71"/>
      <c r="J4536" s="71"/>
      <c r="K4536" s="71"/>
      <c r="L4536" s="71"/>
      <c r="M4536" s="71"/>
      <c r="N4536" s="72"/>
      <c r="O4536" s="76" t="s">
        <v>2055</v>
      </c>
      <c r="P4536" s="77">
        <v>3276553677106</v>
      </c>
      <c r="Q4536" s="81" t="s">
        <v>2056</v>
      </c>
      <c r="R4536" s="77"/>
      <c r="S4536" s="78"/>
      <c r="T4536" s="119">
        <v>12</v>
      </c>
    </row>
    <row r="4537" spans="2:20" x14ac:dyDescent="0.25">
      <c r="B4537" s="158">
        <v>220193</v>
      </c>
      <c r="C4537" s="82">
        <v>220196</v>
      </c>
      <c r="D4537" s="71"/>
      <c r="E4537" s="43" t="s">
        <v>47</v>
      </c>
      <c r="F4537" s="71"/>
      <c r="G4537" s="71"/>
      <c r="H4537" s="71"/>
      <c r="I4537" s="71"/>
      <c r="J4537" s="71"/>
      <c r="K4537" s="71"/>
      <c r="L4537" s="71"/>
      <c r="M4537" s="71"/>
      <c r="N4537" s="72"/>
      <c r="O4537" s="76" t="s">
        <v>2055</v>
      </c>
      <c r="P4537" s="77">
        <v>3276553677106</v>
      </c>
      <c r="Q4537" s="81" t="s">
        <v>2056</v>
      </c>
      <c r="R4537" s="77"/>
      <c r="S4537" s="78"/>
      <c r="T4537" s="119">
        <v>13</v>
      </c>
    </row>
    <row r="4538" spans="2:20" x14ac:dyDescent="0.25">
      <c r="B4538" s="158">
        <v>713980</v>
      </c>
      <c r="C4538" s="82">
        <v>713986</v>
      </c>
      <c r="D4538" s="71"/>
      <c r="E4538" s="43" t="s">
        <v>47</v>
      </c>
      <c r="F4538" s="71"/>
      <c r="G4538" s="71"/>
      <c r="H4538" s="71"/>
      <c r="I4538" s="71"/>
      <c r="J4538" s="71"/>
      <c r="K4538" s="71"/>
      <c r="L4538" s="71"/>
      <c r="M4538" s="71"/>
      <c r="N4538" s="72"/>
      <c r="O4538" s="76" t="s">
        <v>2055</v>
      </c>
      <c r="P4538" s="77">
        <v>3276553677106</v>
      </c>
      <c r="Q4538" s="81" t="s">
        <v>2056</v>
      </c>
      <c r="R4538" s="77"/>
      <c r="S4538" s="78"/>
      <c r="T4538" s="119">
        <v>15</v>
      </c>
    </row>
    <row r="4539" spans="2:20" x14ac:dyDescent="0.25">
      <c r="B4539" s="70">
        <v>212503</v>
      </c>
      <c r="C4539" s="144">
        <v>212507</v>
      </c>
      <c r="D4539" s="144">
        <v>506120</v>
      </c>
      <c r="E4539" s="43" t="s">
        <v>47</v>
      </c>
      <c r="N4539" s="72"/>
      <c r="O4539" s="76" t="s">
        <v>2057</v>
      </c>
      <c r="P4539" s="77">
        <v>3276552310585</v>
      </c>
      <c r="Q4539" s="77">
        <v>20260</v>
      </c>
      <c r="R4539" s="77"/>
      <c r="S4539" s="78" t="s">
        <v>2058</v>
      </c>
      <c r="T4539" s="205">
        <v>12</v>
      </c>
    </row>
    <row r="4540" spans="2:20" x14ac:dyDescent="0.25">
      <c r="B4540" s="70">
        <v>445037</v>
      </c>
      <c r="C4540" s="144">
        <v>445040</v>
      </c>
      <c r="E4540" s="43" t="s">
        <v>47</v>
      </c>
      <c r="N4540" s="72"/>
      <c r="O4540" s="76" t="s">
        <v>2057</v>
      </c>
      <c r="P4540" s="77">
        <v>3276552310585</v>
      </c>
      <c r="Q4540" s="77">
        <v>20260</v>
      </c>
      <c r="R4540" s="77"/>
      <c r="S4540" s="78" t="s">
        <v>2058</v>
      </c>
      <c r="T4540" s="205">
        <v>12</v>
      </c>
    </row>
    <row r="4541" spans="2:20" x14ac:dyDescent="0.25">
      <c r="B4541" s="70">
        <v>445180</v>
      </c>
      <c r="C4541" s="144">
        <v>445193</v>
      </c>
      <c r="E4541" s="43" t="s">
        <v>47</v>
      </c>
      <c r="N4541" s="72"/>
      <c r="O4541" s="76" t="s">
        <v>2057</v>
      </c>
      <c r="P4541" s="77">
        <v>3276552310585</v>
      </c>
      <c r="Q4541" s="77">
        <v>20260</v>
      </c>
      <c r="R4541" s="77"/>
      <c r="S4541" s="78" t="s">
        <v>2058</v>
      </c>
      <c r="T4541" s="205">
        <v>11</v>
      </c>
    </row>
    <row r="4542" spans="2:20" x14ac:dyDescent="0.25">
      <c r="B4542" s="70">
        <v>445070</v>
      </c>
      <c r="C4542" s="144">
        <v>445055</v>
      </c>
      <c r="E4542" s="43" t="s">
        <v>47</v>
      </c>
      <c r="N4542" s="72"/>
      <c r="O4542" s="76" t="s">
        <v>2057</v>
      </c>
      <c r="P4542" s="77">
        <v>3276552310585</v>
      </c>
      <c r="Q4542" s="77">
        <v>20260</v>
      </c>
      <c r="R4542" s="77"/>
      <c r="S4542" s="78" t="s">
        <v>2058</v>
      </c>
      <c r="T4542" s="205">
        <v>12</v>
      </c>
    </row>
    <row r="4543" spans="2:20" x14ac:dyDescent="0.25">
      <c r="B4543" s="70">
        <v>610549</v>
      </c>
      <c r="C4543" s="144">
        <v>610552</v>
      </c>
      <c r="E4543" s="43" t="s">
        <v>47</v>
      </c>
      <c r="N4543" s="72"/>
      <c r="O4543" s="76" t="s">
        <v>2059</v>
      </c>
      <c r="P4543" s="77">
        <v>3276559712535</v>
      </c>
      <c r="Q4543" s="77"/>
      <c r="R4543" s="77"/>
      <c r="S4543" s="78"/>
      <c r="T4543" s="119">
        <v>12</v>
      </c>
    </row>
    <row r="4544" spans="2:20" x14ac:dyDescent="0.25">
      <c r="B4544" s="70">
        <v>513272</v>
      </c>
      <c r="C4544" s="144">
        <v>513273</v>
      </c>
      <c r="E4544" s="43" t="s">
        <v>47</v>
      </c>
      <c r="N4544" s="72"/>
      <c r="O4544" s="76" t="s">
        <v>2060</v>
      </c>
      <c r="P4544" s="77">
        <v>3276558494302</v>
      </c>
      <c r="Q4544" s="77"/>
      <c r="R4544" s="77"/>
      <c r="S4544" s="78"/>
      <c r="T4544" s="119">
        <v>6</v>
      </c>
    </row>
    <row r="4545" spans="2:20" x14ac:dyDescent="0.25">
      <c r="B4545" s="70">
        <v>551612</v>
      </c>
      <c r="C4545" s="144">
        <v>551597</v>
      </c>
      <c r="E4545" s="43" t="s">
        <v>47</v>
      </c>
      <c r="N4545" s="72"/>
      <c r="O4545" s="76" t="s">
        <v>2060</v>
      </c>
      <c r="P4545" s="77">
        <v>3276558494302</v>
      </c>
      <c r="Q4545" s="77"/>
      <c r="R4545" s="77"/>
      <c r="S4545" s="78"/>
      <c r="T4545" s="205">
        <v>10</v>
      </c>
    </row>
    <row r="4546" spans="2:20" x14ac:dyDescent="0.25">
      <c r="B4546" s="70">
        <v>444782</v>
      </c>
      <c r="C4546" s="144">
        <v>444786</v>
      </c>
      <c r="E4546" s="43" t="s">
        <v>47</v>
      </c>
      <c r="N4546" s="72"/>
      <c r="O4546" s="76" t="s">
        <v>2061</v>
      </c>
      <c r="P4546" s="77" t="s">
        <v>61</v>
      </c>
      <c r="Q4546" s="77"/>
      <c r="R4546" s="77"/>
      <c r="S4546" s="78"/>
      <c r="T4546" s="205">
        <v>12</v>
      </c>
    </row>
    <row r="4547" spans="2:20" x14ac:dyDescent="0.25">
      <c r="B4547" s="70">
        <v>212535</v>
      </c>
      <c r="C4547" s="144">
        <v>212540</v>
      </c>
      <c r="D4547" s="144">
        <v>964603</v>
      </c>
      <c r="E4547" s="43" t="s">
        <v>43</v>
      </c>
      <c r="N4547" s="72"/>
      <c r="O4547" s="76" t="s">
        <v>2062</v>
      </c>
      <c r="P4547" s="77">
        <v>3000001033240</v>
      </c>
      <c r="Q4547" s="77"/>
      <c r="R4547" s="77"/>
      <c r="S4547" s="78"/>
      <c r="T4547" s="205">
        <v>8</v>
      </c>
    </row>
    <row r="4548" spans="2:20" x14ac:dyDescent="0.25">
      <c r="B4548" s="70">
        <v>923191</v>
      </c>
      <c r="E4548" s="43" t="s">
        <v>43</v>
      </c>
      <c r="N4548" s="72"/>
      <c r="O4548" s="76" t="s">
        <v>2062</v>
      </c>
      <c r="P4548" s="77">
        <v>3000001033240</v>
      </c>
      <c r="Q4548" s="77"/>
      <c r="R4548" s="77"/>
      <c r="S4548" s="78"/>
      <c r="T4548" s="205">
        <v>7</v>
      </c>
    </row>
    <row r="4549" spans="2:20" x14ac:dyDescent="0.25">
      <c r="B4549" s="70">
        <v>447897</v>
      </c>
      <c r="C4549" s="144">
        <v>507214</v>
      </c>
      <c r="D4549" s="144">
        <v>447868</v>
      </c>
      <c r="E4549" s="43" t="s">
        <v>47</v>
      </c>
      <c r="N4549" s="72"/>
      <c r="O4549" s="76" t="s">
        <v>2062</v>
      </c>
      <c r="P4549" s="77">
        <v>3000001033240</v>
      </c>
      <c r="Q4549" s="77"/>
      <c r="R4549" s="77"/>
      <c r="S4549" s="78"/>
      <c r="T4549" s="205">
        <v>4</v>
      </c>
    </row>
    <row r="4550" spans="2:20" x14ac:dyDescent="0.25">
      <c r="B4550" s="79">
        <v>583695</v>
      </c>
      <c r="C4550" s="59">
        <v>583704</v>
      </c>
      <c r="E4550" s="43" t="s">
        <v>47</v>
      </c>
      <c r="N4550" s="72"/>
      <c r="O4550" s="76" t="s">
        <v>2062</v>
      </c>
      <c r="P4550" s="77">
        <v>3000001033240</v>
      </c>
      <c r="Q4550" s="77"/>
      <c r="R4550" s="77"/>
      <c r="S4550" s="78"/>
      <c r="T4550" s="205">
        <v>7</v>
      </c>
    </row>
    <row r="4551" spans="2:20" x14ac:dyDescent="0.25">
      <c r="B4551" s="70">
        <v>507211</v>
      </c>
      <c r="C4551" s="144">
        <v>212543</v>
      </c>
      <c r="D4551" s="144">
        <v>212546</v>
      </c>
      <c r="E4551" s="43" t="s">
        <v>47</v>
      </c>
      <c r="N4551" s="72"/>
      <c r="O4551" s="76" t="s">
        <v>2062</v>
      </c>
      <c r="P4551" s="77">
        <v>3000001033240</v>
      </c>
      <c r="Q4551" s="77"/>
      <c r="R4551" s="77"/>
      <c r="S4551" s="78"/>
      <c r="T4551" s="205">
        <v>8</v>
      </c>
    </row>
    <row r="4552" spans="2:20" x14ac:dyDescent="0.25">
      <c r="B4552" s="70">
        <v>865898</v>
      </c>
      <c r="C4552" s="144">
        <v>865899</v>
      </c>
      <c r="E4552" s="43" t="s">
        <v>43</v>
      </c>
      <c r="N4552" s="72"/>
      <c r="O4552" s="76" t="s">
        <v>2063</v>
      </c>
      <c r="P4552" s="77">
        <v>3276552310806</v>
      </c>
      <c r="Q4552" s="77">
        <v>20629</v>
      </c>
      <c r="R4552" s="77"/>
      <c r="S4552" s="78" t="s">
        <v>2064</v>
      </c>
      <c r="T4552" s="205">
        <v>4</v>
      </c>
    </row>
    <row r="4553" spans="2:20" x14ac:dyDescent="0.25">
      <c r="B4553" s="70">
        <v>836324</v>
      </c>
      <c r="E4553" s="43" t="s">
        <v>43</v>
      </c>
      <c r="N4553" s="72"/>
      <c r="O4553" s="76" t="s">
        <v>2063</v>
      </c>
      <c r="P4553" s="77">
        <v>3276552310806</v>
      </c>
      <c r="Q4553" s="77">
        <v>20629</v>
      </c>
      <c r="R4553" s="77"/>
      <c r="S4553" s="78" t="s">
        <v>2064</v>
      </c>
      <c r="T4553" s="205">
        <v>5</v>
      </c>
    </row>
    <row r="4554" spans="2:20" x14ac:dyDescent="0.25">
      <c r="B4554" s="70">
        <v>211318</v>
      </c>
      <c r="C4554" s="144">
        <v>211319</v>
      </c>
      <c r="D4554" s="144">
        <v>507241</v>
      </c>
      <c r="E4554" s="43" t="s">
        <v>47</v>
      </c>
      <c r="F4554" s="71" t="s">
        <v>2065</v>
      </c>
      <c r="N4554" s="72"/>
      <c r="O4554" s="76" t="s">
        <v>2063</v>
      </c>
      <c r="P4554" s="77">
        <v>3276552310806</v>
      </c>
      <c r="Q4554" s="77">
        <v>20629</v>
      </c>
      <c r="R4554" s="77"/>
      <c r="S4554" s="78" t="s">
        <v>2064</v>
      </c>
      <c r="T4554" s="205">
        <v>5</v>
      </c>
    </row>
    <row r="4555" spans="2:20" x14ac:dyDescent="0.25">
      <c r="B4555" s="79"/>
      <c r="C4555" s="71"/>
      <c r="D4555" s="71"/>
      <c r="E4555" s="43"/>
      <c r="F4555" s="71"/>
      <c r="N4555" s="72"/>
      <c r="O4555" s="76"/>
      <c r="P4555" s="77"/>
      <c r="Q4555" s="77"/>
      <c r="R4555" s="77"/>
      <c r="S4555" s="78"/>
      <c r="T4555" s="205"/>
    </row>
    <row r="4556" spans="2:20" x14ac:dyDescent="0.25">
      <c r="B4556" s="79">
        <v>895976</v>
      </c>
      <c r="C4556" s="71">
        <v>895979</v>
      </c>
      <c r="D4556" s="71"/>
      <c r="E4556" s="43" t="s">
        <v>47</v>
      </c>
      <c r="F4556" s="71"/>
      <c r="N4556" s="72"/>
      <c r="O4556" s="76" t="s">
        <v>2066</v>
      </c>
      <c r="P4556" s="77"/>
      <c r="Q4556" s="77"/>
      <c r="R4556" s="77"/>
      <c r="S4556" s="78"/>
      <c r="T4556" s="205">
        <v>9</v>
      </c>
    </row>
    <row r="4557" spans="2:20" x14ac:dyDescent="0.25">
      <c r="B4557" s="79">
        <v>896071</v>
      </c>
      <c r="C4557" s="71">
        <v>896072</v>
      </c>
      <c r="D4557" s="71"/>
      <c r="E4557" s="43" t="s">
        <v>47</v>
      </c>
      <c r="F4557" s="71"/>
      <c r="N4557" s="72"/>
      <c r="O4557" s="76" t="s">
        <v>2067</v>
      </c>
      <c r="P4557" s="77"/>
      <c r="Q4557" s="77"/>
      <c r="R4557" s="77"/>
      <c r="S4557" s="78"/>
      <c r="T4557" s="205">
        <v>10</v>
      </c>
    </row>
    <row r="4558" spans="2:20" x14ac:dyDescent="0.25">
      <c r="B4558" s="79">
        <v>896190</v>
      </c>
      <c r="C4558" s="71">
        <v>896191</v>
      </c>
      <c r="D4558" s="71"/>
      <c r="E4558" s="43" t="s">
        <v>43</v>
      </c>
      <c r="F4558" s="71"/>
      <c r="N4558" s="72"/>
      <c r="O4558" s="76" t="s">
        <v>2068</v>
      </c>
      <c r="P4558" s="77"/>
      <c r="Q4558" s="77"/>
      <c r="R4558" s="77"/>
      <c r="S4558" s="78"/>
      <c r="T4558" s="205">
        <v>6</v>
      </c>
    </row>
    <row r="4559" spans="2:20" x14ac:dyDescent="0.25">
      <c r="B4559" s="79">
        <v>273222</v>
      </c>
      <c r="C4559" s="71">
        <v>273228</v>
      </c>
      <c r="D4559" s="71"/>
      <c r="E4559" s="43"/>
      <c r="F4559" s="71"/>
      <c r="N4559" s="72"/>
      <c r="O4559" s="76" t="s">
        <v>2069</v>
      </c>
      <c r="P4559" s="80">
        <v>3523680353565</v>
      </c>
      <c r="Q4559" s="77">
        <v>91010</v>
      </c>
      <c r="R4559" s="77"/>
      <c r="S4559" s="78">
        <v>2411828</v>
      </c>
      <c r="T4559" s="205"/>
    </row>
    <row r="4560" spans="2:20" x14ac:dyDescent="0.25">
      <c r="B4560" s="70">
        <v>168827</v>
      </c>
      <c r="C4560" s="144">
        <v>169245</v>
      </c>
      <c r="D4560" s="71">
        <v>457850</v>
      </c>
      <c r="E4560" s="43" t="s">
        <v>47</v>
      </c>
      <c r="N4560" s="72"/>
      <c r="O4560" s="76" t="s">
        <v>2070</v>
      </c>
      <c r="P4560" s="77">
        <v>3276552331764</v>
      </c>
      <c r="Q4560" s="77">
        <v>90752</v>
      </c>
      <c r="R4560" s="77"/>
      <c r="S4560" s="78" t="s">
        <v>2071</v>
      </c>
      <c r="T4560" s="119">
        <v>5</v>
      </c>
    </row>
    <row r="4561" spans="2:20" x14ac:dyDescent="0.25">
      <c r="B4561" s="70">
        <v>758236</v>
      </c>
      <c r="C4561" s="144">
        <v>758237</v>
      </c>
      <c r="E4561" s="43" t="s">
        <v>47</v>
      </c>
      <c r="N4561" s="72"/>
      <c r="O4561" s="76" t="s">
        <v>2072</v>
      </c>
      <c r="P4561" s="77">
        <v>3000000036617</v>
      </c>
      <c r="Q4561" s="77">
        <v>90699</v>
      </c>
      <c r="R4561" s="77"/>
      <c r="S4561" s="78" t="s">
        <v>2073</v>
      </c>
      <c r="T4561" s="119">
        <v>10</v>
      </c>
    </row>
    <row r="4562" spans="2:20" x14ac:dyDescent="0.25">
      <c r="B4562" s="79">
        <v>526184</v>
      </c>
      <c r="C4562" s="71">
        <v>526303</v>
      </c>
      <c r="E4562" s="43" t="s">
        <v>47</v>
      </c>
      <c r="N4562" s="72"/>
      <c r="O4562" s="76"/>
      <c r="P4562" s="77"/>
      <c r="Q4562" s="77"/>
      <c r="R4562" s="77"/>
      <c r="S4562" s="78"/>
      <c r="T4562" s="119">
        <v>4</v>
      </c>
    </row>
    <row r="4563" spans="2:20" x14ac:dyDescent="0.25">
      <c r="B4563" s="79">
        <v>416468</v>
      </c>
      <c r="C4563" s="71">
        <v>416473</v>
      </c>
      <c r="E4563" s="43" t="s">
        <v>47</v>
      </c>
      <c r="N4563" s="72"/>
      <c r="O4563" s="76" t="s">
        <v>2072</v>
      </c>
      <c r="P4563" s="77">
        <v>3000000036617</v>
      </c>
      <c r="Q4563" s="77">
        <v>90699</v>
      </c>
      <c r="R4563" s="77"/>
      <c r="S4563" s="78" t="s">
        <v>2073</v>
      </c>
      <c r="T4563" s="119">
        <v>4</v>
      </c>
    </row>
    <row r="4564" spans="2:20" x14ac:dyDescent="0.25">
      <c r="B4564" s="79">
        <v>867565</v>
      </c>
      <c r="C4564" s="71">
        <v>867658</v>
      </c>
      <c r="E4564" s="43" t="s">
        <v>47</v>
      </c>
      <c r="N4564" s="72"/>
      <c r="O4564" s="76" t="s">
        <v>2072</v>
      </c>
      <c r="P4564" s="77">
        <v>3000000036617</v>
      </c>
      <c r="Q4564" s="77">
        <v>90699</v>
      </c>
      <c r="R4564" s="77"/>
      <c r="S4564" s="78" t="s">
        <v>2073</v>
      </c>
      <c r="T4564" s="119">
        <v>5</v>
      </c>
    </row>
    <row r="4565" spans="2:20" x14ac:dyDescent="0.25">
      <c r="B4565" s="70">
        <v>906630</v>
      </c>
      <c r="C4565" s="144">
        <v>906596</v>
      </c>
      <c r="E4565" s="43" t="s">
        <v>47</v>
      </c>
      <c r="N4565" s="72"/>
      <c r="O4565" s="76" t="s">
        <v>2072</v>
      </c>
      <c r="P4565" s="77">
        <v>3000000036617</v>
      </c>
      <c r="Q4565" s="77">
        <v>90699</v>
      </c>
      <c r="R4565" s="77"/>
      <c r="S4565" s="78" t="s">
        <v>2073</v>
      </c>
      <c r="T4565" s="119">
        <v>4</v>
      </c>
    </row>
    <row r="4566" spans="2:20" x14ac:dyDescent="0.25">
      <c r="B4566" s="79">
        <v>130918</v>
      </c>
      <c r="C4566" s="71">
        <v>130929</v>
      </c>
      <c r="E4566" s="43" t="s">
        <v>47</v>
      </c>
      <c r="N4566" s="72"/>
      <c r="O4566" s="76"/>
      <c r="P4566" s="77"/>
      <c r="Q4566" s="77"/>
      <c r="R4566" s="77"/>
      <c r="S4566" s="78"/>
      <c r="T4566" s="119">
        <v>4</v>
      </c>
    </row>
    <row r="4567" spans="2:20" x14ac:dyDescent="0.25">
      <c r="B4567" s="79">
        <v>66443</v>
      </c>
      <c r="C4567" s="71">
        <v>66455</v>
      </c>
      <c r="E4567" s="43" t="s">
        <v>47</v>
      </c>
      <c r="N4567" s="72"/>
      <c r="O4567" s="76"/>
      <c r="P4567" s="77"/>
      <c r="Q4567" s="77"/>
      <c r="R4567" s="77"/>
      <c r="S4567" s="78"/>
      <c r="T4567" s="119">
        <v>5</v>
      </c>
    </row>
    <row r="4568" spans="2:20" x14ac:dyDescent="0.25">
      <c r="B4568" s="70">
        <v>631991</v>
      </c>
      <c r="C4568" s="144">
        <v>631992</v>
      </c>
      <c r="E4568" s="43" t="s">
        <v>47</v>
      </c>
      <c r="N4568" s="72"/>
      <c r="O4568" s="76" t="s">
        <v>2072</v>
      </c>
      <c r="P4568" s="77">
        <v>3000000036617</v>
      </c>
      <c r="Q4568" s="77">
        <v>90699</v>
      </c>
      <c r="R4568" s="77"/>
      <c r="S4568" s="78" t="s">
        <v>2073</v>
      </c>
      <c r="T4568" s="119">
        <v>9</v>
      </c>
    </row>
    <row r="4569" spans="2:20" x14ac:dyDescent="0.25">
      <c r="B4569" s="70">
        <v>631984</v>
      </c>
      <c r="C4569" s="144">
        <v>931985</v>
      </c>
      <c r="E4569" s="43" t="s">
        <v>47</v>
      </c>
      <c r="N4569" s="72"/>
      <c r="O4569" s="76" t="s">
        <v>2072</v>
      </c>
      <c r="P4569" s="77">
        <v>3000000036617</v>
      </c>
      <c r="Q4569" s="77">
        <v>90699</v>
      </c>
      <c r="R4569" s="77"/>
      <c r="S4569" s="78" t="s">
        <v>2073</v>
      </c>
      <c r="T4569" s="119">
        <v>8</v>
      </c>
    </row>
    <row r="4570" spans="2:20" x14ac:dyDescent="0.25">
      <c r="B4570" s="70">
        <v>923330</v>
      </c>
      <c r="C4570" s="144">
        <v>923332</v>
      </c>
      <c r="E4570" s="43" t="s">
        <v>47</v>
      </c>
      <c r="N4570" s="72"/>
      <c r="O4570" s="76" t="s">
        <v>2074</v>
      </c>
      <c r="P4570" s="77" t="s">
        <v>61</v>
      </c>
      <c r="Q4570" s="77"/>
      <c r="R4570" s="77"/>
      <c r="S4570" s="78"/>
      <c r="T4570" s="119">
        <v>4</v>
      </c>
    </row>
    <row r="4571" spans="2:20" x14ac:dyDescent="0.25">
      <c r="B4571" s="79">
        <v>906596</v>
      </c>
      <c r="C4571" s="71">
        <v>906630</v>
      </c>
      <c r="D4571" s="71"/>
      <c r="E4571" s="43" t="s">
        <v>47</v>
      </c>
      <c r="F4571" s="71"/>
      <c r="G4571" s="71"/>
      <c r="H4571" s="71"/>
      <c r="I4571" s="71"/>
      <c r="J4571" s="71"/>
      <c r="K4571" s="71"/>
      <c r="L4571" s="71"/>
      <c r="M4571" s="71"/>
      <c r="N4571" s="72"/>
      <c r="O4571" s="76" t="s">
        <v>2074</v>
      </c>
      <c r="P4571" s="77" t="s">
        <v>61</v>
      </c>
      <c r="Q4571" s="77"/>
      <c r="R4571" s="77"/>
      <c r="S4571" s="78"/>
      <c r="T4571" s="119">
        <v>4</v>
      </c>
    </row>
    <row r="4572" spans="2:20" x14ac:dyDescent="0.25">
      <c r="B4572" s="79">
        <v>135281</v>
      </c>
      <c r="C4572" s="71">
        <v>135459</v>
      </c>
      <c r="D4572" s="71"/>
      <c r="E4572" s="43" t="s">
        <v>47</v>
      </c>
      <c r="F4572" s="71"/>
      <c r="G4572" s="71"/>
      <c r="H4572" s="71"/>
      <c r="I4572" s="71"/>
      <c r="J4572" s="71"/>
      <c r="K4572" s="71"/>
      <c r="L4572" s="71"/>
      <c r="M4572" s="71"/>
      <c r="N4572" s="72"/>
      <c r="O4572" s="76" t="s">
        <v>2074</v>
      </c>
      <c r="P4572" s="77" t="s">
        <v>61</v>
      </c>
      <c r="Q4572" s="77"/>
      <c r="R4572" s="77"/>
      <c r="S4572" s="78"/>
      <c r="T4572" s="119">
        <v>5</v>
      </c>
    </row>
    <row r="4573" spans="2:20" x14ac:dyDescent="0.25">
      <c r="B4573" s="79">
        <v>960738</v>
      </c>
      <c r="C4573" s="71">
        <v>960743</v>
      </c>
      <c r="D4573" s="71"/>
      <c r="E4573" s="43" t="s">
        <v>47</v>
      </c>
      <c r="F4573" s="71"/>
      <c r="G4573" s="71"/>
      <c r="H4573" s="71"/>
      <c r="I4573" s="71"/>
      <c r="J4573" s="71"/>
      <c r="K4573" s="71"/>
      <c r="L4573" s="71"/>
      <c r="M4573" s="71"/>
      <c r="N4573" s="72"/>
      <c r="O4573" s="76" t="s">
        <v>2074</v>
      </c>
      <c r="P4573" s="77" t="s">
        <v>61</v>
      </c>
      <c r="Q4573" s="77"/>
      <c r="R4573" s="77"/>
      <c r="S4573" s="78"/>
      <c r="T4573" s="119">
        <v>10</v>
      </c>
    </row>
    <row r="4574" spans="2:20" x14ac:dyDescent="0.25">
      <c r="B4574" s="79">
        <v>212035</v>
      </c>
      <c r="C4574" s="71">
        <v>212421</v>
      </c>
      <c r="D4574" s="71"/>
      <c r="E4574" s="43" t="s">
        <v>47</v>
      </c>
      <c r="F4574" s="71"/>
      <c r="G4574" s="71"/>
      <c r="H4574" s="71"/>
      <c r="I4574" s="71"/>
      <c r="J4574" s="71"/>
      <c r="K4574" s="71"/>
      <c r="L4574" s="71"/>
      <c r="M4574" s="71"/>
      <c r="N4574" s="72"/>
      <c r="O4574" s="76" t="s">
        <v>2074</v>
      </c>
      <c r="P4574" s="77" t="s">
        <v>61</v>
      </c>
      <c r="Q4574" s="77"/>
      <c r="R4574" s="77"/>
      <c r="S4574" s="78"/>
      <c r="T4574" s="119">
        <v>15</v>
      </c>
    </row>
    <row r="4575" spans="2:20" x14ac:dyDescent="0.25">
      <c r="B4575" s="70">
        <v>525578</v>
      </c>
      <c r="C4575" s="71"/>
      <c r="E4575" s="43" t="s">
        <v>47</v>
      </c>
      <c r="N4575" s="72"/>
      <c r="O4575" s="76" t="s">
        <v>2075</v>
      </c>
      <c r="P4575" s="77">
        <v>3276552310561</v>
      </c>
      <c r="Q4575" s="77">
        <v>90570</v>
      </c>
      <c r="R4575" s="77"/>
      <c r="S4575" s="78" t="s">
        <v>2076</v>
      </c>
      <c r="T4575" s="119">
        <v>1</v>
      </c>
    </row>
    <row r="4576" spans="2:20" x14ac:dyDescent="0.25">
      <c r="B4576" s="70">
        <v>776441</v>
      </c>
      <c r="C4576" s="144">
        <v>776464</v>
      </c>
      <c r="D4576" s="71">
        <v>389018</v>
      </c>
      <c r="E4576" s="43" t="s">
        <v>47</v>
      </c>
      <c r="N4576" s="72"/>
      <c r="O4576" s="76" t="s">
        <v>2075</v>
      </c>
      <c r="P4576" s="77">
        <v>3276552310561</v>
      </c>
      <c r="Q4576" s="77">
        <v>90570</v>
      </c>
      <c r="R4576" s="77"/>
      <c r="S4576" s="78" t="s">
        <v>2076</v>
      </c>
      <c r="T4576" s="119">
        <v>9</v>
      </c>
    </row>
    <row r="4577" spans="2:20" x14ac:dyDescent="0.25">
      <c r="B4577" s="70">
        <v>149856</v>
      </c>
      <c r="E4577" s="43" t="s">
        <v>47</v>
      </c>
      <c r="N4577" s="72"/>
      <c r="O4577" s="76" t="s">
        <v>2077</v>
      </c>
      <c r="P4577" s="77">
        <v>3276552310578</v>
      </c>
      <c r="Q4577" s="77">
        <v>90572</v>
      </c>
      <c r="R4577" s="77"/>
      <c r="S4577" s="78" t="s">
        <v>2078</v>
      </c>
      <c r="T4577" s="119">
        <v>1</v>
      </c>
    </row>
    <row r="4578" spans="2:20" x14ac:dyDescent="0.25">
      <c r="B4578" s="70">
        <v>444872</v>
      </c>
      <c r="C4578" s="144">
        <v>444878</v>
      </c>
      <c r="E4578" s="43" t="s">
        <v>43</v>
      </c>
      <c r="N4578" s="72"/>
      <c r="O4578" s="76" t="s">
        <v>2077</v>
      </c>
      <c r="P4578" s="77">
        <v>3276552310578</v>
      </c>
      <c r="Q4578" s="77">
        <v>90572</v>
      </c>
      <c r="R4578" s="77"/>
      <c r="S4578" s="78" t="s">
        <v>2078</v>
      </c>
      <c r="T4578" s="119">
        <v>4</v>
      </c>
    </row>
    <row r="4579" spans="2:20" x14ac:dyDescent="0.25">
      <c r="B4579" s="70">
        <v>157199</v>
      </c>
      <c r="C4579" s="144">
        <v>157200</v>
      </c>
      <c r="D4579" s="144">
        <v>540925</v>
      </c>
      <c r="E4579" s="43" t="s">
        <v>47</v>
      </c>
      <c r="N4579" s="72"/>
      <c r="O4579" s="76" t="s">
        <v>2077</v>
      </c>
      <c r="P4579" s="77">
        <v>3276552310578</v>
      </c>
      <c r="Q4579" s="77">
        <v>90572</v>
      </c>
      <c r="R4579" s="77"/>
      <c r="S4579" s="78" t="s">
        <v>2078</v>
      </c>
      <c r="T4579" s="119">
        <v>5</v>
      </c>
    </row>
    <row r="4580" spans="2:20" x14ac:dyDescent="0.25">
      <c r="B4580" s="70">
        <v>836103</v>
      </c>
      <c r="C4580" s="144">
        <v>836269</v>
      </c>
      <c r="E4580" s="43" t="s">
        <v>47</v>
      </c>
      <c r="N4580" s="72"/>
      <c r="O4580" s="76" t="s">
        <v>2079</v>
      </c>
      <c r="P4580" s="77">
        <v>3276552310554</v>
      </c>
      <c r="Q4580" s="77">
        <v>90583</v>
      </c>
      <c r="R4580" s="77"/>
      <c r="S4580" s="78" t="s">
        <v>2080</v>
      </c>
      <c r="T4580" s="119">
        <v>11</v>
      </c>
    </row>
    <row r="4581" spans="2:20" x14ac:dyDescent="0.25">
      <c r="B4581" s="70">
        <v>865825</v>
      </c>
      <c r="C4581" s="144">
        <v>865832</v>
      </c>
      <c r="E4581" s="43" t="s">
        <v>47</v>
      </c>
      <c r="N4581" s="72"/>
      <c r="O4581" s="76" t="s">
        <v>2079</v>
      </c>
      <c r="P4581" s="77">
        <v>3276552310554</v>
      </c>
      <c r="Q4581" s="77">
        <v>90583</v>
      </c>
      <c r="R4581" s="77"/>
      <c r="S4581" s="78" t="s">
        <v>2080</v>
      </c>
      <c r="T4581" s="119">
        <v>12</v>
      </c>
    </row>
    <row r="4582" spans="2:20" x14ac:dyDescent="0.25">
      <c r="B4582" s="83">
        <v>74664</v>
      </c>
      <c r="C4582" s="124">
        <v>74678</v>
      </c>
      <c r="D4582" s="71"/>
      <c r="E4582" s="43" t="s">
        <v>47</v>
      </c>
      <c r="F4582" s="71"/>
      <c r="G4582" s="71"/>
      <c r="H4582" s="71"/>
      <c r="I4582" s="71"/>
      <c r="J4582" s="71"/>
      <c r="K4582" s="71"/>
      <c r="L4582" s="71"/>
      <c r="M4582" s="71"/>
      <c r="N4582" s="72"/>
      <c r="O4582" s="76" t="s">
        <v>2081</v>
      </c>
      <c r="P4582" s="80">
        <v>3523680285231</v>
      </c>
      <c r="Q4582" s="77">
        <v>90450</v>
      </c>
      <c r="R4582" s="77"/>
      <c r="S4582" s="78">
        <v>2298900</v>
      </c>
      <c r="T4582" s="119">
        <v>12</v>
      </c>
    </row>
    <row r="4583" spans="2:20" x14ac:dyDescent="0.25">
      <c r="B4583" s="98">
        <v>763501</v>
      </c>
      <c r="C4583" s="82">
        <v>763504</v>
      </c>
      <c r="D4583" s="71"/>
      <c r="E4583" s="43" t="s">
        <v>47</v>
      </c>
      <c r="F4583" s="71"/>
      <c r="G4583" s="71"/>
      <c r="H4583" s="71"/>
      <c r="I4583" s="71"/>
      <c r="J4583" s="71"/>
      <c r="K4583" s="71"/>
      <c r="L4583" s="71"/>
      <c r="M4583" s="71"/>
      <c r="N4583" s="72"/>
      <c r="O4583" s="76" t="s">
        <v>2082</v>
      </c>
      <c r="P4583" s="77">
        <v>3523680338814</v>
      </c>
      <c r="Q4583" s="77">
        <v>91166</v>
      </c>
      <c r="R4583" s="77"/>
      <c r="S4583" s="78">
        <v>2411708</v>
      </c>
      <c r="T4583" s="119">
        <v>12</v>
      </c>
    </row>
    <row r="4584" spans="2:20" x14ac:dyDescent="0.25">
      <c r="B4584" s="98">
        <v>11781</v>
      </c>
      <c r="C4584" s="82">
        <v>11786</v>
      </c>
      <c r="D4584" s="71">
        <v>735187</v>
      </c>
      <c r="E4584" s="43" t="s">
        <v>47</v>
      </c>
      <c r="F4584" s="71"/>
      <c r="G4584" s="71"/>
      <c r="H4584" s="71"/>
      <c r="I4584" s="71"/>
      <c r="J4584" s="71"/>
      <c r="K4584" s="71"/>
      <c r="L4584" s="71"/>
      <c r="M4584" s="71"/>
      <c r="N4584" s="72"/>
      <c r="O4584" s="76"/>
      <c r="P4584" s="77"/>
      <c r="Q4584" s="77"/>
      <c r="R4584" s="77"/>
      <c r="S4584" s="78"/>
      <c r="T4584" s="119">
        <v>12</v>
      </c>
    </row>
    <row r="4585" spans="2:20" x14ac:dyDescent="0.25">
      <c r="B4585" s="70">
        <v>94557</v>
      </c>
      <c r="C4585" s="144">
        <v>94558</v>
      </c>
      <c r="E4585" s="43" t="s">
        <v>43</v>
      </c>
      <c r="N4585" s="72"/>
      <c r="O4585" s="76" t="s">
        <v>2083</v>
      </c>
      <c r="P4585" s="77">
        <v>3000000033272</v>
      </c>
      <c r="Q4585" s="77">
        <v>20261</v>
      </c>
      <c r="R4585" s="77"/>
      <c r="S4585" s="78" t="s">
        <v>2084</v>
      </c>
      <c r="T4585" s="119">
        <v>9</v>
      </c>
    </row>
    <row r="4586" spans="2:20" x14ac:dyDescent="0.25">
      <c r="B4586" s="79">
        <v>210203</v>
      </c>
      <c r="C4586" s="144">
        <v>210206</v>
      </c>
      <c r="E4586" s="43" t="s">
        <v>43</v>
      </c>
      <c r="N4586" s="72"/>
      <c r="O4586" s="76" t="s">
        <v>2083</v>
      </c>
      <c r="P4586" s="77">
        <v>3000000033272</v>
      </c>
      <c r="Q4586" s="77">
        <v>20261</v>
      </c>
      <c r="R4586" s="77"/>
      <c r="S4586" s="78" t="s">
        <v>2084</v>
      </c>
      <c r="T4586" s="119">
        <v>18</v>
      </c>
    </row>
    <row r="4587" spans="2:20" x14ac:dyDescent="0.25">
      <c r="B4587" s="79">
        <v>519638</v>
      </c>
      <c r="E4587" s="43" t="s">
        <v>43</v>
      </c>
      <c r="N4587" s="72"/>
      <c r="O4587" s="76" t="s">
        <v>2083</v>
      </c>
      <c r="P4587" s="77">
        <v>3000000033272</v>
      </c>
      <c r="Q4587" s="77">
        <v>20261</v>
      </c>
      <c r="R4587" s="77"/>
      <c r="S4587" s="78" t="s">
        <v>2084</v>
      </c>
      <c r="T4587" s="119">
        <v>13</v>
      </c>
    </row>
    <row r="4588" spans="2:20" x14ac:dyDescent="0.25">
      <c r="B4588" s="70">
        <v>485286</v>
      </c>
      <c r="C4588" s="144">
        <v>485293</v>
      </c>
      <c r="E4588" s="43" t="s">
        <v>43</v>
      </c>
      <c r="N4588" s="72"/>
      <c r="O4588" s="76" t="s">
        <v>2083</v>
      </c>
      <c r="P4588" s="77">
        <v>3000000033272</v>
      </c>
      <c r="Q4588" s="77">
        <v>20261</v>
      </c>
      <c r="R4588" s="77"/>
      <c r="S4588" s="78" t="s">
        <v>2084</v>
      </c>
      <c r="T4588" s="119">
        <v>110</v>
      </c>
    </row>
    <row r="4589" spans="2:20" x14ac:dyDescent="0.25">
      <c r="B4589" s="79">
        <v>210154</v>
      </c>
      <c r="C4589" s="71">
        <v>210156</v>
      </c>
      <c r="D4589" s="71">
        <v>506132</v>
      </c>
      <c r="E4589" s="43" t="s">
        <v>47</v>
      </c>
      <c r="N4589" s="72"/>
      <c r="O4589" s="76" t="s">
        <v>2083</v>
      </c>
      <c r="P4589" s="77">
        <v>3000000033272</v>
      </c>
      <c r="Q4589" s="77">
        <v>20261</v>
      </c>
      <c r="R4589" s="77"/>
      <c r="S4589" s="78" t="s">
        <v>2084</v>
      </c>
      <c r="T4589" s="119">
        <v>17</v>
      </c>
    </row>
    <row r="4590" spans="2:20" x14ac:dyDescent="0.25">
      <c r="B4590" s="70">
        <v>210259</v>
      </c>
      <c r="C4590" s="71">
        <v>210264</v>
      </c>
      <c r="D4590" s="71">
        <v>506138</v>
      </c>
      <c r="E4590" s="43" t="s">
        <v>47</v>
      </c>
      <c r="N4590" s="72"/>
      <c r="O4590" s="76" t="s">
        <v>2083</v>
      </c>
      <c r="P4590" s="77">
        <v>3000000033272</v>
      </c>
      <c r="Q4590" s="77">
        <v>20261</v>
      </c>
      <c r="R4590" s="77"/>
      <c r="S4590" s="78" t="s">
        <v>2084</v>
      </c>
      <c r="T4590" s="119">
        <v>18</v>
      </c>
    </row>
    <row r="4591" spans="2:20" x14ac:dyDescent="0.25">
      <c r="B4591" s="70">
        <v>210044</v>
      </c>
      <c r="C4591" s="144">
        <v>210060</v>
      </c>
      <c r="D4591" s="144">
        <v>506129</v>
      </c>
      <c r="E4591" s="43" t="s">
        <v>47</v>
      </c>
      <c r="N4591" s="72"/>
      <c r="O4591" s="76" t="s">
        <v>2083</v>
      </c>
      <c r="P4591" s="77">
        <v>3000000033272</v>
      </c>
      <c r="Q4591" s="77">
        <v>20261</v>
      </c>
      <c r="R4591" s="77"/>
      <c r="S4591" s="78" t="s">
        <v>2084</v>
      </c>
      <c r="T4591" s="119">
        <v>18</v>
      </c>
    </row>
    <row r="4592" spans="2:20" x14ac:dyDescent="0.25">
      <c r="B4592" s="70">
        <v>363824</v>
      </c>
      <c r="C4592" s="144">
        <v>363829</v>
      </c>
      <c r="E4592" s="43" t="s">
        <v>47</v>
      </c>
      <c r="N4592" s="72"/>
      <c r="O4592" s="76" t="s">
        <v>2083</v>
      </c>
      <c r="P4592" s="77">
        <v>3000000033272</v>
      </c>
      <c r="Q4592" s="77">
        <v>20261</v>
      </c>
      <c r="R4592" s="77"/>
      <c r="S4592" s="78" t="s">
        <v>2084</v>
      </c>
      <c r="T4592" s="119">
        <v>13</v>
      </c>
    </row>
    <row r="4593" spans="2:20" x14ac:dyDescent="0.25">
      <c r="B4593" s="70">
        <v>60933</v>
      </c>
      <c r="C4593" s="144">
        <v>60938</v>
      </c>
      <c r="E4593" s="43" t="s">
        <v>47</v>
      </c>
      <c r="N4593" s="72"/>
      <c r="O4593" s="76" t="s">
        <v>2083</v>
      </c>
      <c r="P4593" s="77">
        <v>3000000033272</v>
      </c>
      <c r="Q4593" s="77">
        <v>20261</v>
      </c>
      <c r="R4593" s="77"/>
      <c r="S4593" s="78" t="s">
        <v>2084</v>
      </c>
      <c r="T4593" s="119">
        <v>8.5</v>
      </c>
    </row>
    <row r="4594" spans="2:20" x14ac:dyDescent="0.25">
      <c r="B4594" s="70">
        <v>762268</v>
      </c>
      <c r="C4594" s="144">
        <v>762266</v>
      </c>
      <c r="E4594" s="43" t="s">
        <v>47</v>
      </c>
      <c r="N4594" s="72"/>
      <c r="O4594" s="76" t="s">
        <v>2083</v>
      </c>
      <c r="P4594" s="77">
        <v>3000000033272</v>
      </c>
      <c r="Q4594" s="77">
        <v>20261</v>
      </c>
      <c r="R4594" s="77"/>
      <c r="S4594" s="78" t="s">
        <v>2084</v>
      </c>
      <c r="T4594" s="119">
        <v>18.5</v>
      </c>
    </row>
    <row r="4595" spans="2:20" x14ac:dyDescent="0.25">
      <c r="B4595" s="70">
        <v>210041</v>
      </c>
      <c r="C4595" s="59">
        <v>437052</v>
      </c>
      <c r="E4595" s="43" t="s">
        <v>43</v>
      </c>
      <c r="N4595" s="72"/>
      <c r="O4595" s="76" t="s">
        <v>2085</v>
      </c>
      <c r="P4595" s="77">
        <v>3276552310479</v>
      </c>
      <c r="Q4595" s="77">
        <v>20250</v>
      </c>
      <c r="R4595" s="77"/>
      <c r="S4595" s="78" t="s">
        <v>2086</v>
      </c>
      <c r="T4595" s="119">
        <v>17</v>
      </c>
    </row>
    <row r="4596" spans="2:20" x14ac:dyDescent="0.25">
      <c r="B4596" s="79">
        <v>598172</v>
      </c>
      <c r="C4596" s="71">
        <v>598176</v>
      </c>
      <c r="D4596" s="71"/>
      <c r="E4596" s="43" t="s">
        <v>47</v>
      </c>
      <c r="F4596" s="71"/>
      <c r="G4596" s="71"/>
      <c r="H4596" s="71"/>
      <c r="I4596" s="71"/>
      <c r="J4596" s="71"/>
      <c r="K4596" s="71"/>
      <c r="L4596" s="71"/>
      <c r="M4596" s="71"/>
      <c r="N4596" s="72"/>
      <c r="O4596" s="76" t="s">
        <v>2085</v>
      </c>
      <c r="P4596" s="77">
        <v>3276552310479</v>
      </c>
      <c r="Q4596" s="77">
        <v>20250</v>
      </c>
      <c r="R4596" s="77"/>
      <c r="S4596" s="78" t="s">
        <v>2086</v>
      </c>
      <c r="T4596" s="119">
        <v>17</v>
      </c>
    </row>
    <row r="4597" spans="2:20" x14ac:dyDescent="0.25">
      <c r="B4597" s="70">
        <v>210191</v>
      </c>
      <c r="C4597" s="144">
        <v>210194</v>
      </c>
      <c r="E4597" s="43" t="s">
        <v>47</v>
      </c>
      <c r="N4597" s="72"/>
      <c r="O4597" s="76" t="s">
        <v>2085</v>
      </c>
      <c r="P4597" s="77">
        <v>3276552310479</v>
      </c>
      <c r="Q4597" s="77">
        <v>20250</v>
      </c>
      <c r="R4597" s="77"/>
      <c r="S4597" s="78" t="s">
        <v>2086</v>
      </c>
      <c r="T4597" s="119">
        <v>18</v>
      </c>
    </row>
    <row r="4598" spans="2:20" x14ac:dyDescent="0.25">
      <c r="B4598" s="70">
        <v>210065</v>
      </c>
      <c r="C4598" s="144">
        <v>210067</v>
      </c>
      <c r="D4598">
        <v>506131</v>
      </c>
      <c r="E4598" s="43" t="s">
        <v>47</v>
      </c>
      <c r="N4598" s="72"/>
      <c r="O4598" s="76" t="s">
        <v>2085</v>
      </c>
      <c r="P4598" s="77">
        <v>3276552310479</v>
      </c>
      <c r="Q4598" s="77">
        <v>20250</v>
      </c>
      <c r="R4598" s="77"/>
      <c r="S4598" s="78" t="s">
        <v>2086</v>
      </c>
      <c r="T4598" s="119">
        <v>17</v>
      </c>
    </row>
    <row r="4599" spans="2:20" x14ac:dyDescent="0.25">
      <c r="B4599" s="79"/>
      <c r="C4599" s="71"/>
      <c r="D4599" s="71"/>
      <c r="E4599" s="43"/>
      <c r="F4599" s="71"/>
      <c r="G4599" s="71"/>
      <c r="H4599" s="71"/>
      <c r="I4599" s="71"/>
      <c r="J4599" s="71"/>
      <c r="K4599" s="71"/>
      <c r="L4599" s="71"/>
      <c r="M4599" s="71"/>
      <c r="N4599" s="72"/>
      <c r="O4599" s="76" t="s">
        <v>2087</v>
      </c>
      <c r="P4599" s="77">
        <v>3276553428678</v>
      </c>
      <c r="Q4599" s="77"/>
      <c r="R4599" s="77"/>
      <c r="S4599" s="78"/>
      <c r="T4599" s="119"/>
    </row>
    <row r="4600" spans="2:20" x14ac:dyDescent="0.25">
      <c r="B4600" s="70">
        <v>139123</v>
      </c>
      <c r="C4600" s="144">
        <v>139126</v>
      </c>
      <c r="E4600" s="43" t="s">
        <v>43</v>
      </c>
      <c r="N4600" s="72"/>
      <c r="O4600" s="76" t="s">
        <v>2088</v>
      </c>
      <c r="P4600" s="77">
        <v>3276550247609</v>
      </c>
      <c r="Q4600" s="77"/>
      <c r="R4600" s="77"/>
      <c r="S4600" s="78" t="s">
        <v>2089</v>
      </c>
      <c r="T4600" s="119">
        <v>15</v>
      </c>
    </row>
    <row r="4601" spans="2:20" x14ac:dyDescent="0.25">
      <c r="B4601" s="70">
        <v>138862</v>
      </c>
      <c r="C4601" s="144">
        <v>889042</v>
      </c>
      <c r="D4601" s="144">
        <v>981246</v>
      </c>
      <c r="E4601" s="43" t="s">
        <v>47</v>
      </c>
      <c r="N4601" s="72"/>
      <c r="O4601" s="76" t="s">
        <v>2088</v>
      </c>
      <c r="P4601" s="77">
        <v>3276550247609</v>
      </c>
      <c r="Q4601" s="77"/>
      <c r="R4601" s="77"/>
      <c r="S4601" s="78" t="s">
        <v>2089</v>
      </c>
      <c r="T4601" s="119">
        <v>15</v>
      </c>
    </row>
    <row r="4602" spans="2:20" x14ac:dyDescent="0.25">
      <c r="B4602" s="79">
        <v>352498</v>
      </c>
      <c r="C4602" s="71">
        <v>352500</v>
      </c>
      <c r="D4602" s="71"/>
      <c r="E4602" s="43" t="s">
        <v>47</v>
      </c>
      <c r="F4602" s="71"/>
      <c r="G4602" s="71"/>
      <c r="H4602" s="71"/>
      <c r="I4602" s="71"/>
      <c r="J4602" s="71"/>
      <c r="K4602" s="71"/>
      <c r="L4602" s="71"/>
      <c r="M4602" s="71"/>
      <c r="N4602" s="72"/>
      <c r="O4602" s="76" t="s">
        <v>2090</v>
      </c>
      <c r="P4602" s="77" t="s">
        <v>61</v>
      </c>
      <c r="Q4602" s="77"/>
      <c r="R4602" s="77"/>
      <c r="S4602" s="78"/>
      <c r="T4602" s="119">
        <v>18</v>
      </c>
    </row>
    <row r="4603" spans="2:20" x14ac:dyDescent="0.25">
      <c r="B4603" s="79">
        <v>354226</v>
      </c>
      <c r="C4603" s="71">
        <v>354245</v>
      </c>
      <c r="D4603" s="71"/>
      <c r="E4603" s="43" t="s">
        <v>47</v>
      </c>
      <c r="F4603" s="71"/>
      <c r="G4603" s="71"/>
      <c r="H4603" s="71"/>
      <c r="I4603" s="71"/>
      <c r="J4603" s="71"/>
      <c r="K4603" s="71"/>
      <c r="L4603" s="71"/>
      <c r="M4603" s="71"/>
      <c r="N4603" s="72"/>
      <c r="O4603" s="76"/>
      <c r="P4603" s="77"/>
      <c r="Q4603" s="77"/>
      <c r="R4603" s="77"/>
      <c r="S4603" s="78"/>
      <c r="T4603" s="119">
        <v>20</v>
      </c>
    </row>
    <row r="4604" spans="2:20" x14ac:dyDescent="0.25">
      <c r="B4604" s="79">
        <v>293746</v>
      </c>
      <c r="C4604" s="71">
        <v>293759</v>
      </c>
      <c r="E4604" s="43" t="s">
        <v>47</v>
      </c>
      <c r="N4604" s="72"/>
      <c r="O4604" s="76" t="s">
        <v>2090</v>
      </c>
      <c r="P4604" s="77" t="s">
        <v>61</v>
      </c>
      <c r="Q4604" s="77"/>
      <c r="R4604" s="77"/>
      <c r="S4604" s="78"/>
      <c r="T4604" s="119">
        <v>21</v>
      </c>
    </row>
    <row r="4605" spans="2:20" x14ac:dyDescent="0.25">
      <c r="B4605" s="70">
        <v>922367</v>
      </c>
      <c r="C4605" s="71">
        <v>352497</v>
      </c>
      <c r="E4605" s="43" t="s">
        <v>47</v>
      </c>
      <c r="N4605" s="72"/>
      <c r="O4605" s="76" t="s">
        <v>2090</v>
      </c>
      <c r="P4605" s="77" t="s">
        <v>61</v>
      </c>
      <c r="Q4605" s="77"/>
      <c r="R4605" s="77"/>
      <c r="S4605" s="78"/>
      <c r="T4605" s="119">
        <v>23</v>
      </c>
    </row>
    <row r="4606" spans="2:20" x14ac:dyDescent="0.25">
      <c r="B4606" s="70">
        <v>969371</v>
      </c>
      <c r="E4606" s="43" t="s">
        <v>47</v>
      </c>
      <c r="N4606" s="72"/>
      <c r="O4606" s="76" t="s">
        <v>2091</v>
      </c>
      <c r="P4606" s="77">
        <v>3276552310493</v>
      </c>
      <c r="Q4606" s="77"/>
      <c r="R4606" s="77"/>
      <c r="S4606" s="78"/>
      <c r="T4606" s="119">
        <v>29</v>
      </c>
    </row>
    <row r="4607" spans="2:20" x14ac:dyDescent="0.25">
      <c r="B4607" s="70">
        <v>921806</v>
      </c>
      <c r="C4607" s="144">
        <v>921824</v>
      </c>
      <c r="E4607" s="43" t="s">
        <v>47</v>
      </c>
      <c r="N4607" s="72"/>
      <c r="O4607" s="76" t="s">
        <v>2091</v>
      </c>
      <c r="P4607" s="77">
        <v>3276552310493</v>
      </c>
      <c r="Q4607" s="77"/>
      <c r="R4607" s="77"/>
      <c r="S4607" s="78"/>
      <c r="T4607" s="119">
        <v>20</v>
      </c>
    </row>
    <row r="4608" spans="2:20" x14ac:dyDescent="0.25">
      <c r="B4608" s="70">
        <v>813039</v>
      </c>
      <c r="C4608" s="144">
        <v>803063</v>
      </c>
      <c r="E4608" s="43" t="s">
        <v>47</v>
      </c>
      <c r="N4608" s="72"/>
      <c r="O4608" s="76" t="s">
        <v>2092</v>
      </c>
      <c r="P4608" s="77">
        <v>3276552310509</v>
      </c>
      <c r="Q4608" s="77"/>
      <c r="R4608" s="77"/>
      <c r="S4608" s="78"/>
      <c r="T4608" s="119">
        <v>18</v>
      </c>
    </row>
    <row r="4609" spans="2:20" x14ac:dyDescent="0.25">
      <c r="B4609" s="79">
        <v>982004</v>
      </c>
      <c r="C4609" s="71">
        <v>982067</v>
      </c>
      <c r="E4609" s="43" t="s">
        <v>43</v>
      </c>
      <c r="N4609" s="72"/>
      <c r="O4609" s="76"/>
      <c r="P4609" s="77">
        <v>3347761000649</v>
      </c>
      <c r="Q4609" s="77"/>
      <c r="R4609" s="77"/>
      <c r="S4609" s="78"/>
      <c r="T4609" s="119">
        <v>1</v>
      </c>
    </row>
    <row r="4610" spans="2:20" x14ac:dyDescent="0.25">
      <c r="B4610" s="79">
        <v>981751</v>
      </c>
      <c r="E4610" s="43" t="s">
        <v>43</v>
      </c>
      <c r="N4610" s="72"/>
      <c r="O4610" s="76"/>
      <c r="P4610" s="77">
        <v>3347761000656</v>
      </c>
      <c r="Q4610" s="77"/>
      <c r="R4610" s="77"/>
      <c r="S4610" s="78"/>
      <c r="T4610" s="119">
        <v>1</v>
      </c>
    </row>
    <row r="4611" spans="2:20" x14ac:dyDescent="0.25">
      <c r="B4611" s="71">
        <v>981741</v>
      </c>
      <c r="C4611" s="71">
        <v>981743</v>
      </c>
      <c r="E4611" s="43" t="s">
        <v>43</v>
      </c>
      <c r="N4611" s="72"/>
      <c r="O4611" s="76"/>
      <c r="P4611" s="77">
        <v>3347761000663</v>
      </c>
      <c r="Q4611" s="77"/>
      <c r="R4611" s="77"/>
      <c r="S4611" s="78"/>
      <c r="T4611" s="119">
        <v>1</v>
      </c>
    </row>
    <row r="4612" spans="2:20" x14ac:dyDescent="0.25">
      <c r="B4612" s="79">
        <v>981433</v>
      </c>
      <c r="C4612" s="71">
        <v>981457</v>
      </c>
      <c r="E4612" s="43" t="s">
        <v>43</v>
      </c>
      <c r="N4612" s="72"/>
      <c r="O4612" s="76"/>
      <c r="P4612" s="77">
        <v>3347761000670</v>
      </c>
      <c r="Q4612" s="77"/>
      <c r="R4612" s="77"/>
      <c r="S4612" s="78"/>
      <c r="T4612" s="119">
        <v>1</v>
      </c>
    </row>
    <row r="4613" spans="2:20" x14ac:dyDescent="0.25">
      <c r="B4613" s="70">
        <v>691035</v>
      </c>
      <c r="C4613" s="144">
        <v>691171</v>
      </c>
      <c r="E4613" s="43" t="s">
        <v>43</v>
      </c>
      <c r="N4613" s="72"/>
      <c r="O4613" s="76" t="s">
        <v>2093</v>
      </c>
      <c r="P4613" s="77">
        <v>3276552310523</v>
      </c>
      <c r="Q4613" s="77"/>
      <c r="R4613" s="77"/>
      <c r="S4613" s="78" t="s">
        <v>2094</v>
      </c>
      <c r="T4613" s="119">
        <v>15</v>
      </c>
    </row>
    <row r="4614" spans="2:20" x14ac:dyDescent="0.25">
      <c r="B4614" s="70">
        <v>794295</v>
      </c>
      <c r="E4614" s="43" t="s">
        <v>43</v>
      </c>
      <c r="N4614" s="72"/>
      <c r="O4614" s="76" t="s">
        <v>2095</v>
      </c>
      <c r="P4614" s="77">
        <v>3276552310530</v>
      </c>
      <c r="Q4614" s="77"/>
      <c r="R4614" s="77"/>
      <c r="S4614" s="78">
        <v>2402336</v>
      </c>
      <c r="T4614" s="119">
        <v>16</v>
      </c>
    </row>
    <row r="4615" spans="2:20" x14ac:dyDescent="0.25">
      <c r="B4615" s="70">
        <v>364018</v>
      </c>
      <c r="C4615" s="144">
        <v>364024</v>
      </c>
      <c r="E4615" s="43" t="s">
        <v>43</v>
      </c>
      <c r="N4615" s="72"/>
      <c r="O4615" s="76" t="s">
        <v>2096</v>
      </c>
      <c r="P4615" s="77">
        <v>3276552310516</v>
      </c>
      <c r="Q4615" s="77"/>
      <c r="R4615" s="77"/>
      <c r="S4615" s="78" t="s">
        <v>2097</v>
      </c>
      <c r="T4615" s="119">
        <v>9</v>
      </c>
    </row>
    <row r="4616" spans="2:20" x14ac:dyDescent="0.25">
      <c r="B4616" s="70">
        <v>363903</v>
      </c>
      <c r="C4616" s="144">
        <v>363906</v>
      </c>
      <c r="E4616" s="43" t="s">
        <v>47</v>
      </c>
      <c r="N4616" s="72"/>
      <c r="O4616" s="76" t="s">
        <v>2096</v>
      </c>
      <c r="P4616" s="77">
        <v>3276552310516</v>
      </c>
      <c r="Q4616" s="77"/>
      <c r="R4616" s="77"/>
      <c r="S4616" s="78" t="s">
        <v>2097</v>
      </c>
      <c r="T4616" s="119">
        <v>9</v>
      </c>
    </row>
    <row r="4617" spans="2:20" x14ac:dyDescent="0.25">
      <c r="B4617" s="70">
        <v>363945</v>
      </c>
      <c r="C4617" s="144">
        <v>363947</v>
      </c>
      <c r="E4617" s="43" t="s">
        <v>47</v>
      </c>
      <c r="N4617" s="72"/>
      <c r="O4617" s="76" t="s">
        <v>2096</v>
      </c>
      <c r="P4617" s="77">
        <v>3276552310516</v>
      </c>
      <c r="Q4617" s="77"/>
      <c r="R4617" s="77"/>
      <c r="S4617" s="78" t="s">
        <v>2097</v>
      </c>
      <c r="T4617" s="119">
        <v>12</v>
      </c>
    </row>
    <row r="4618" spans="2:20" x14ac:dyDescent="0.25">
      <c r="B4618" s="70">
        <v>766916</v>
      </c>
      <c r="C4618" s="144">
        <v>766924</v>
      </c>
      <c r="E4618" s="43" t="s">
        <v>43</v>
      </c>
      <c r="N4618" s="72"/>
      <c r="O4618" s="76" t="s">
        <v>2098</v>
      </c>
      <c r="P4618" s="77">
        <v>3276552310486</v>
      </c>
      <c r="Q4618" s="77"/>
      <c r="R4618" s="77"/>
      <c r="S4618" s="78" t="s">
        <v>2099</v>
      </c>
      <c r="T4618" s="119">
        <v>8</v>
      </c>
    </row>
    <row r="4619" spans="2:20" x14ac:dyDescent="0.25">
      <c r="B4619" s="70">
        <v>500163</v>
      </c>
      <c r="E4619" s="43" t="s">
        <v>43</v>
      </c>
      <c r="N4619" s="72"/>
      <c r="O4619" s="76" t="s">
        <v>2098</v>
      </c>
      <c r="P4619" s="77">
        <v>3276552310486</v>
      </c>
      <c r="Q4619" s="77"/>
      <c r="R4619" s="77"/>
      <c r="S4619" s="78" t="s">
        <v>2099</v>
      </c>
      <c r="T4619" s="119">
        <v>9.5</v>
      </c>
    </row>
    <row r="4620" spans="2:20" x14ac:dyDescent="0.25">
      <c r="B4620" s="79">
        <v>868286</v>
      </c>
      <c r="C4620" s="59">
        <v>868309</v>
      </c>
      <c r="E4620" s="43" t="s">
        <v>47</v>
      </c>
      <c r="N4620" s="72"/>
      <c r="O4620" s="76"/>
      <c r="P4620" s="77"/>
      <c r="Q4620" s="77"/>
      <c r="R4620" s="77"/>
      <c r="S4620" s="78"/>
      <c r="T4620" s="119">
        <v>1</v>
      </c>
    </row>
    <row r="4621" spans="2:20" x14ac:dyDescent="0.25">
      <c r="B4621" s="70">
        <v>103946</v>
      </c>
      <c r="E4621" s="43" t="s">
        <v>47</v>
      </c>
      <c r="N4621" s="72"/>
      <c r="O4621" s="76" t="s">
        <v>2100</v>
      </c>
      <c r="P4621" s="77">
        <v>3276559311509</v>
      </c>
      <c r="Q4621" s="77"/>
      <c r="R4621" s="77"/>
      <c r="S4621" s="78" t="s">
        <v>2101</v>
      </c>
      <c r="T4621" s="119">
        <v>15</v>
      </c>
    </row>
    <row r="4622" spans="2:20" x14ac:dyDescent="0.25">
      <c r="B4622" s="70">
        <v>793834</v>
      </c>
      <c r="C4622" s="144">
        <v>793841</v>
      </c>
      <c r="E4622" s="43" t="s">
        <v>47</v>
      </c>
      <c r="N4622" s="72"/>
      <c r="O4622" s="76" t="s">
        <v>2100</v>
      </c>
      <c r="P4622" s="77">
        <v>3276559311509</v>
      </c>
      <c r="Q4622" s="77"/>
      <c r="R4622" s="77"/>
      <c r="S4622" s="78" t="s">
        <v>2101</v>
      </c>
      <c r="T4622" s="119">
        <v>95</v>
      </c>
    </row>
    <row r="4623" spans="2:20" x14ac:dyDescent="0.25">
      <c r="B4623" s="79">
        <v>576064</v>
      </c>
      <c r="E4623" s="43" t="s">
        <v>47</v>
      </c>
      <c r="N4623" s="72"/>
      <c r="O4623" s="76" t="s">
        <v>2102</v>
      </c>
      <c r="P4623" s="77">
        <v>3276552314200</v>
      </c>
      <c r="Q4623" s="77"/>
      <c r="R4623" s="77"/>
      <c r="S4623" s="78" t="s">
        <v>2103</v>
      </c>
      <c r="T4623" s="119">
        <v>10</v>
      </c>
    </row>
    <row r="4624" spans="2:20" x14ac:dyDescent="0.25">
      <c r="B4624" s="83">
        <v>91528</v>
      </c>
      <c r="E4624" s="43" t="s">
        <v>47</v>
      </c>
      <c r="N4624" s="72"/>
      <c r="O4624" s="76" t="s">
        <v>2102</v>
      </c>
      <c r="P4624" s="77">
        <v>3276552314200</v>
      </c>
      <c r="Q4624" s="77"/>
      <c r="R4624" s="77"/>
      <c r="S4624" s="78" t="s">
        <v>2103</v>
      </c>
      <c r="T4624" s="119">
        <v>15.5</v>
      </c>
    </row>
    <row r="4625" spans="2:20" x14ac:dyDescent="0.25">
      <c r="B4625" s="79">
        <v>713322</v>
      </c>
      <c r="C4625" s="71">
        <v>576031</v>
      </c>
      <c r="E4625" s="43" t="s">
        <v>47</v>
      </c>
      <c r="N4625" s="72"/>
      <c r="O4625" s="76" t="s">
        <v>2102</v>
      </c>
      <c r="P4625" s="77">
        <v>3276552314200</v>
      </c>
      <c r="Q4625" s="77"/>
      <c r="R4625" s="77"/>
      <c r="S4625" s="99" t="s">
        <v>2103</v>
      </c>
      <c r="T4625" s="119">
        <v>16</v>
      </c>
    </row>
    <row r="4626" spans="2:20" x14ac:dyDescent="0.25">
      <c r="B4626" s="70">
        <v>752814</v>
      </c>
      <c r="E4626" s="43" t="s">
        <v>47</v>
      </c>
      <c r="N4626" s="72"/>
      <c r="O4626" s="76" t="s">
        <v>2102</v>
      </c>
      <c r="P4626" s="77">
        <v>3276552314200</v>
      </c>
      <c r="Q4626" s="77"/>
      <c r="R4626" s="77"/>
      <c r="S4626" s="78" t="s">
        <v>2103</v>
      </c>
      <c r="T4626" s="119">
        <v>98</v>
      </c>
    </row>
    <row r="4627" spans="2:20" x14ac:dyDescent="0.25">
      <c r="B4627" s="79">
        <v>24884</v>
      </c>
      <c r="C4627" s="59">
        <v>24900</v>
      </c>
      <c r="E4627" s="43" t="s">
        <v>47</v>
      </c>
      <c r="N4627" s="72"/>
      <c r="O4627" s="76" t="s">
        <v>2104</v>
      </c>
      <c r="P4627" s="77"/>
      <c r="Q4627" s="77"/>
      <c r="R4627" s="77"/>
      <c r="S4627" s="78"/>
      <c r="T4627" s="119">
        <v>15</v>
      </c>
    </row>
    <row r="4628" spans="2:20" x14ac:dyDescent="0.25">
      <c r="B4628" s="79">
        <v>305565</v>
      </c>
      <c r="C4628" s="71">
        <v>305571</v>
      </c>
      <c r="D4628" s="71">
        <v>992425</v>
      </c>
      <c r="E4628" s="43" t="s">
        <v>47</v>
      </c>
      <c r="F4628" s="71"/>
      <c r="G4628" s="71"/>
      <c r="H4628" s="71"/>
      <c r="I4628" s="71"/>
      <c r="J4628" s="71"/>
      <c r="K4628" s="71"/>
      <c r="L4628" s="71"/>
      <c r="M4628" s="71"/>
      <c r="N4628" s="72"/>
      <c r="O4628" s="76" t="s">
        <v>2104</v>
      </c>
      <c r="P4628" s="77"/>
      <c r="Q4628" s="77"/>
      <c r="R4628" s="77"/>
      <c r="S4628" s="78"/>
      <c r="T4628" s="119">
        <v>22</v>
      </c>
    </row>
    <row r="4629" spans="2:20" x14ac:dyDescent="0.25">
      <c r="B4629" s="79">
        <v>726122</v>
      </c>
      <c r="C4629" s="71">
        <v>726123</v>
      </c>
      <c r="D4629" s="71"/>
      <c r="E4629" s="43" t="s">
        <v>47</v>
      </c>
      <c r="F4629" s="71"/>
      <c r="G4629" s="71"/>
      <c r="H4629" s="71"/>
      <c r="I4629" s="71"/>
      <c r="J4629" s="71"/>
      <c r="K4629" s="71"/>
      <c r="L4629" s="71"/>
      <c r="M4629" s="71"/>
      <c r="N4629" s="72"/>
      <c r="O4629" s="76" t="s">
        <v>2105</v>
      </c>
      <c r="P4629" s="77">
        <v>3000000036433</v>
      </c>
      <c r="Q4629" s="77">
        <v>90406</v>
      </c>
      <c r="R4629" s="77"/>
      <c r="S4629" s="78" t="s">
        <v>2106</v>
      </c>
      <c r="T4629" s="119">
        <v>18.5</v>
      </c>
    </row>
    <row r="4630" spans="2:20" x14ac:dyDescent="0.25">
      <c r="B4630" s="79">
        <v>315031</v>
      </c>
      <c r="C4630" s="71">
        <v>315040</v>
      </c>
      <c r="D4630" s="71"/>
      <c r="E4630" s="43" t="s">
        <v>43</v>
      </c>
      <c r="F4630" s="71"/>
      <c r="G4630" s="71"/>
      <c r="H4630" s="71"/>
      <c r="I4630" s="71"/>
      <c r="J4630" s="71"/>
      <c r="K4630" s="71"/>
      <c r="L4630" s="71"/>
      <c r="M4630" s="71"/>
      <c r="N4630" s="72"/>
      <c r="O4630" s="76" t="s">
        <v>2105</v>
      </c>
      <c r="P4630" s="77">
        <v>3000000036433</v>
      </c>
      <c r="Q4630" s="77">
        <v>90406</v>
      </c>
      <c r="R4630" s="77"/>
      <c r="S4630" s="78" t="s">
        <v>2106</v>
      </c>
      <c r="T4630" s="119">
        <v>15</v>
      </c>
    </row>
    <row r="4631" spans="2:20" x14ac:dyDescent="0.25">
      <c r="B4631" s="79">
        <v>315048</v>
      </c>
      <c r="C4631" s="71">
        <v>315050</v>
      </c>
      <c r="D4631" s="71"/>
      <c r="E4631" s="43" t="s">
        <v>46</v>
      </c>
      <c r="F4631" s="71"/>
      <c r="G4631" s="71"/>
      <c r="H4631" s="71"/>
      <c r="I4631" s="71"/>
      <c r="J4631" s="71"/>
      <c r="K4631" s="71"/>
      <c r="L4631" s="71"/>
      <c r="M4631" s="71"/>
      <c r="N4631" s="72"/>
      <c r="O4631" s="76" t="s">
        <v>2105</v>
      </c>
      <c r="P4631" s="77">
        <v>3000000036433</v>
      </c>
      <c r="Q4631" s="77">
        <v>90406</v>
      </c>
      <c r="R4631" s="77"/>
      <c r="S4631" s="78" t="s">
        <v>2106</v>
      </c>
      <c r="T4631" s="119">
        <v>15</v>
      </c>
    </row>
    <row r="4632" spans="2:20" x14ac:dyDescent="0.25">
      <c r="B4632" s="79">
        <v>736634</v>
      </c>
      <c r="C4632" s="71">
        <v>736635</v>
      </c>
      <c r="D4632" s="71"/>
      <c r="E4632" s="43" t="s">
        <v>47</v>
      </c>
      <c r="F4632" s="71"/>
      <c r="G4632" s="71"/>
      <c r="H4632" s="71"/>
      <c r="I4632" s="71"/>
      <c r="J4632" s="71"/>
      <c r="K4632" s="71"/>
      <c r="L4632" s="71"/>
      <c r="M4632" s="71"/>
      <c r="N4632" s="72"/>
      <c r="O4632" s="76" t="s">
        <v>2105</v>
      </c>
      <c r="P4632" s="77">
        <v>3000000036433</v>
      </c>
      <c r="Q4632" s="77">
        <v>90406</v>
      </c>
      <c r="R4632" s="77"/>
      <c r="S4632" s="78" t="s">
        <v>2106</v>
      </c>
      <c r="T4632" s="119">
        <v>7</v>
      </c>
    </row>
    <row r="4633" spans="2:20" x14ac:dyDescent="0.25">
      <c r="B4633" s="79">
        <v>541518</v>
      </c>
      <c r="C4633" s="71">
        <v>541519</v>
      </c>
      <c r="D4633" s="71"/>
      <c r="E4633" s="43" t="s">
        <v>47</v>
      </c>
      <c r="F4633" s="71"/>
      <c r="G4633" s="71"/>
      <c r="H4633" s="71"/>
      <c r="I4633" s="71"/>
      <c r="J4633" s="71"/>
      <c r="K4633" s="71"/>
      <c r="L4633" s="71"/>
      <c r="M4633" s="71"/>
      <c r="N4633" s="72"/>
      <c r="O4633" s="76" t="s">
        <v>2105</v>
      </c>
      <c r="P4633" s="77">
        <v>3000000036433</v>
      </c>
      <c r="Q4633" s="77">
        <v>90406</v>
      </c>
      <c r="R4633" s="77"/>
      <c r="S4633" s="78" t="s">
        <v>2106</v>
      </c>
      <c r="T4633" s="119">
        <v>9</v>
      </c>
    </row>
    <row r="4634" spans="2:20" x14ac:dyDescent="0.25">
      <c r="B4634" s="79">
        <v>484235</v>
      </c>
      <c r="C4634" s="71">
        <v>484318</v>
      </c>
      <c r="E4634" s="43" t="s">
        <v>47</v>
      </c>
      <c r="N4634" s="72"/>
      <c r="O4634" s="76" t="s">
        <v>2105</v>
      </c>
      <c r="P4634" s="77">
        <v>3000000036433</v>
      </c>
      <c r="Q4634" s="77">
        <v>90406</v>
      </c>
      <c r="R4634" s="77"/>
      <c r="S4634" s="78" t="s">
        <v>2106</v>
      </c>
      <c r="T4634" s="119">
        <v>9</v>
      </c>
    </row>
    <row r="4635" spans="2:20" x14ac:dyDescent="0.25">
      <c r="B4635" s="70">
        <v>139576</v>
      </c>
      <c r="C4635" s="71">
        <v>139581</v>
      </c>
      <c r="E4635" s="43" t="s">
        <v>47</v>
      </c>
      <c r="N4635" s="72"/>
      <c r="O4635" s="76" t="s">
        <v>2105</v>
      </c>
      <c r="P4635" s="77">
        <v>3000000036433</v>
      </c>
      <c r="Q4635" s="77">
        <v>90406</v>
      </c>
      <c r="R4635" s="77"/>
      <c r="S4635" s="78" t="s">
        <v>2106</v>
      </c>
      <c r="T4635" s="119">
        <v>19</v>
      </c>
    </row>
    <row r="4636" spans="2:20" x14ac:dyDescent="0.25">
      <c r="B4636" s="70">
        <v>819101</v>
      </c>
      <c r="E4636" s="43" t="s">
        <v>47</v>
      </c>
      <c r="N4636" s="72"/>
      <c r="O4636" s="76" t="s">
        <v>2107</v>
      </c>
      <c r="P4636" s="77">
        <v>3276552272524</v>
      </c>
      <c r="Q4636" s="77"/>
      <c r="R4636" s="77"/>
      <c r="S4636" s="78"/>
      <c r="T4636" s="119">
        <v>8</v>
      </c>
    </row>
    <row r="4637" spans="2:20" x14ac:dyDescent="0.25">
      <c r="B4637" s="83">
        <v>9056</v>
      </c>
      <c r="C4637" s="124">
        <v>9057</v>
      </c>
      <c r="E4637" s="43" t="s">
        <v>43</v>
      </c>
      <c r="N4637" s="72"/>
      <c r="O4637" s="76" t="s">
        <v>2108</v>
      </c>
      <c r="P4637" s="77" t="s">
        <v>61</v>
      </c>
      <c r="Q4637" s="77"/>
      <c r="R4637" s="77"/>
      <c r="S4637" s="78"/>
      <c r="T4637" s="119">
        <v>12</v>
      </c>
    </row>
    <row r="4638" spans="2:20" x14ac:dyDescent="0.25">
      <c r="B4638" s="70">
        <v>873104</v>
      </c>
      <c r="C4638" s="144">
        <v>873153</v>
      </c>
      <c r="D4638" s="71">
        <v>946702</v>
      </c>
      <c r="E4638" s="43" t="s">
        <v>43</v>
      </c>
      <c r="F4638" s="71"/>
      <c r="G4638" s="71"/>
      <c r="H4638" s="71"/>
      <c r="I4638" s="71"/>
      <c r="J4638" s="71"/>
      <c r="K4638" s="71"/>
      <c r="L4638" s="71"/>
      <c r="M4638" s="71"/>
      <c r="N4638" s="72"/>
      <c r="O4638" s="76" t="s">
        <v>2108</v>
      </c>
      <c r="P4638" s="77" t="s">
        <v>61</v>
      </c>
      <c r="Q4638" s="77"/>
      <c r="R4638" s="77"/>
      <c r="S4638" s="78"/>
      <c r="T4638" s="119">
        <v>20</v>
      </c>
    </row>
    <row r="4639" spans="2:20" x14ac:dyDescent="0.25">
      <c r="B4639" s="70">
        <v>708980</v>
      </c>
      <c r="C4639" s="144">
        <v>709023</v>
      </c>
      <c r="E4639" s="43" t="s">
        <v>43</v>
      </c>
      <c r="N4639" s="72"/>
      <c r="O4639" s="76" t="s">
        <v>2108</v>
      </c>
      <c r="P4639" s="77" t="s">
        <v>61</v>
      </c>
      <c r="Q4639" s="77"/>
      <c r="R4639" s="77"/>
      <c r="S4639" s="78"/>
      <c r="T4639" s="119">
        <v>21</v>
      </c>
    </row>
    <row r="4640" spans="2:20" x14ac:dyDescent="0.25">
      <c r="B4640" s="79">
        <v>659079</v>
      </c>
      <c r="C4640" s="71">
        <v>659077</v>
      </c>
      <c r="E4640" s="43" t="s">
        <v>43</v>
      </c>
      <c r="N4640" s="72"/>
      <c r="O4640" s="76"/>
      <c r="P4640" s="77"/>
      <c r="Q4640" s="77"/>
      <c r="R4640" s="77"/>
      <c r="S4640" s="78"/>
      <c r="T4640" s="119">
        <v>8</v>
      </c>
    </row>
    <row r="4641" spans="2:20" x14ac:dyDescent="0.25">
      <c r="B4641" s="70">
        <v>557893</v>
      </c>
      <c r="C4641" s="144">
        <v>559396</v>
      </c>
      <c r="D4641" s="144">
        <v>559307</v>
      </c>
      <c r="E4641" s="43" t="s">
        <v>43</v>
      </c>
      <c r="N4641" s="72"/>
      <c r="O4641" s="76" t="s">
        <v>2109</v>
      </c>
      <c r="P4641" s="77">
        <v>3276557112443</v>
      </c>
      <c r="Q4641" s="77"/>
      <c r="R4641" s="77"/>
      <c r="S4641" s="78"/>
      <c r="T4641" s="119">
        <v>10</v>
      </c>
    </row>
    <row r="4642" spans="2:20" x14ac:dyDescent="0.25">
      <c r="B4642" s="70">
        <v>77188</v>
      </c>
      <c r="C4642" s="144">
        <v>77194</v>
      </c>
      <c r="D4642" s="144">
        <v>506158</v>
      </c>
      <c r="E4642" s="43" t="s">
        <v>43</v>
      </c>
      <c r="N4642" s="72"/>
      <c r="O4642" s="76" t="s">
        <v>2109</v>
      </c>
      <c r="P4642" s="77">
        <v>3276557112443</v>
      </c>
      <c r="Q4642" s="77"/>
      <c r="R4642" s="77"/>
      <c r="S4642" s="78"/>
      <c r="T4642" s="119">
        <v>12</v>
      </c>
    </row>
    <row r="4643" spans="2:20" x14ac:dyDescent="0.25">
      <c r="B4643" s="70">
        <v>990725</v>
      </c>
      <c r="C4643" s="144">
        <v>990727</v>
      </c>
      <c r="E4643" s="43" t="s">
        <v>46</v>
      </c>
      <c r="N4643" s="72"/>
      <c r="O4643" s="76" t="s">
        <v>2109</v>
      </c>
      <c r="P4643" s="77">
        <v>3276557112443</v>
      </c>
      <c r="Q4643" s="77"/>
      <c r="R4643" s="77"/>
      <c r="S4643" s="78"/>
      <c r="T4643" s="119">
        <v>10</v>
      </c>
    </row>
    <row r="4644" spans="2:20" x14ac:dyDescent="0.25">
      <c r="B4644" s="70">
        <v>995385</v>
      </c>
      <c r="C4644" s="144">
        <v>995386</v>
      </c>
      <c r="E4644" s="43" t="s">
        <v>46</v>
      </c>
      <c r="N4644" s="72"/>
      <c r="O4644" s="76" t="s">
        <v>2109</v>
      </c>
      <c r="P4644" s="77">
        <v>3276557112443</v>
      </c>
      <c r="Q4644" s="77"/>
      <c r="R4644" s="77"/>
      <c r="S4644" s="78"/>
      <c r="T4644" s="119">
        <v>12</v>
      </c>
    </row>
    <row r="4645" spans="2:20" x14ac:dyDescent="0.25">
      <c r="B4645" s="70">
        <v>571494</v>
      </c>
      <c r="E4645" s="43" t="s">
        <v>46</v>
      </c>
      <c r="N4645" s="72"/>
      <c r="O4645" s="76" t="s">
        <v>2109</v>
      </c>
      <c r="P4645" s="77">
        <v>3276557112443</v>
      </c>
      <c r="Q4645" s="77"/>
      <c r="R4645" s="77"/>
      <c r="S4645" s="78"/>
      <c r="T4645" s="119">
        <v>12</v>
      </c>
    </row>
    <row r="4646" spans="2:20" x14ac:dyDescent="0.25">
      <c r="B4646" s="70">
        <v>536822</v>
      </c>
      <c r="C4646" s="144">
        <v>536823</v>
      </c>
      <c r="E4646" s="43" t="s">
        <v>43</v>
      </c>
      <c r="N4646" s="72"/>
      <c r="O4646" s="76" t="s">
        <v>2110</v>
      </c>
      <c r="P4646" s="77">
        <v>3276552272500</v>
      </c>
      <c r="Q4646" s="77"/>
      <c r="R4646" s="77"/>
      <c r="S4646" s="78"/>
      <c r="T4646" s="119">
        <v>10</v>
      </c>
    </row>
    <row r="4647" spans="2:20" x14ac:dyDescent="0.25">
      <c r="B4647" s="79">
        <v>133018</v>
      </c>
      <c r="C4647" s="71">
        <v>133038</v>
      </c>
      <c r="E4647" s="43" t="s">
        <v>43</v>
      </c>
      <c r="N4647" s="72"/>
      <c r="O4647" s="76"/>
      <c r="P4647" s="77"/>
      <c r="Q4647" s="77"/>
      <c r="R4647" s="77"/>
      <c r="S4647" s="78"/>
      <c r="T4647" s="119">
        <v>8</v>
      </c>
    </row>
    <row r="4648" spans="2:20" x14ac:dyDescent="0.25">
      <c r="B4648" s="79">
        <v>695889</v>
      </c>
      <c r="C4648" s="71">
        <v>695892</v>
      </c>
      <c r="E4648" s="43" t="s">
        <v>43</v>
      </c>
      <c r="N4648" s="72"/>
      <c r="O4648" s="76"/>
      <c r="P4648" s="77"/>
      <c r="Q4648" s="77"/>
      <c r="R4648" s="77"/>
      <c r="S4648" s="78"/>
      <c r="T4648" s="119">
        <v>10</v>
      </c>
    </row>
    <row r="4649" spans="2:20" x14ac:dyDescent="0.25">
      <c r="B4649" s="70">
        <v>666206</v>
      </c>
      <c r="E4649" s="43" t="s">
        <v>43</v>
      </c>
      <c r="N4649" s="72"/>
      <c r="O4649" s="76" t="s">
        <v>2111</v>
      </c>
      <c r="P4649" s="77">
        <v>3276557102482</v>
      </c>
      <c r="Q4649" s="77"/>
      <c r="R4649" s="77"/>
      <c r="S4649" s="78"/>
      <c r="T4649" s="119">
        <v>8</v>
      </c>
    </row>
    <row r="4650" spans="2:20" x14ac:dyDescent="0.25">
      <c r="B4650" s="70">
        <v>837552</v>
      </c>
      <c r="C4650" s="144">
        <v>837600</v>
      </c>
      <c r="E4650" s="43" t="s">
        <v>43</v>
      </c>
      <c r="N4650" s="72"/>
      <c r="O4650" s="76" t="s">
        <v>2111</v>
      </c>
      <c r="P4650" s="77">
        <v>3276557102482</v>
      </c>
      <c r="Q4650" s="77"/>
      <c r="R4650" s="77"/>
      <c r="S4650" s="78"/>
      <c r="T4650" s="119">
        <v>9</v>
      </c>
    </row>
    <row r="4651" spans="2:20" x14ac:dyDescent="0.25">
      <c r="B4651" s="70">
        <v>813372</v>
      </c>
      <c r="C4651" s="144">
        <v>93266</v>
      </c>
      <c r="D4651" s="144">
        <v>800184</v>
      </c>
      <c r="E4651" s="43" t="s">
        <v>43</v>
      </c>
      <c r="N4651" s="72"/>
      <c r="O4651" s="76" t="s">
        <v>2111</v>
      </c>
      <c r="P4651" s="77">
        <v>3276557102482</v>
      </c>
      <c r="Q4651" s="77"/>
      <c r="R4651" s="77"/>
      <c r="S4651" s="78"/>
      <c r="T4651" s="119">
        <v>10</v>
      </c>
    </row>
    <row r="4652" spans="2:20" x14ac:dyDescent="0.25">
      <c r="B4652" s="79">
        <v>617108</v>
      </c>
      <c r="C4652" s="71">
        <v>617109</v>
      </c>
      <c r="D4652" s="71"/>
      <c r="E4652" s="43" t="s">
        <v>43</v>
      </c>
      <c r="N4652" s="72"/>
      <c r="O4652" s="76"/>
      <c r="P4652" s="77"/>
      <c r="Q4652" s="77"/>
      <c r="R4652" s="77"/>
      <c r="S4652" s="78"/>
      <c r="T4652" s="119">
        <v>8</v>
      </c>
    </row>
    <row r="4653" spans="2:20" x14ac:dyDescent="0.25">
      <c r="B4653" s="79">
        <v>617135</v>
      </c>
      <c r="C4653" s="71">
        <v>617122</v>
      </c>
      <c r="D4653" s="71"/>
      <c r="E4653" s="43" t="s">
        <v>43</v>
      </c>
      <c r="N4653" s="72"/>
      <c r="O4653" s="76"/>
      <c r="P4653" s="77"/>
      <c r="Q4653" s="77"/>
      <c r="R4653" s="77"/>
      <c r="S4653" s="78"/>
      <c r="T4653" s="119">
        <v>8</v>
      </c>
    </row>
    <row r="4654" spans="2:20" x14ac:dyDescent="0.25">
      <c r="B4654" s="79">
        <v>617180</v>
      </c>
      <c r="C4654" s="71">
        <v>617177</v>
      </c>
      <c r="D4654" s="71"/>
      <c r="E4654" s="43" t="s">
        <v>43</v>
      </c>
      <c r="N4654" s="72"/>
      <c r="O4654" s="76"/>
      <c r="P4654" s="77"/>
      <c r="Q4654" s="77"/>
      <c r="R4654" s="77"/>
      <c r="S4654" s="78"/>
      <c r="T4654" s="119">
        <v>8</v>
      </c>
    </row>
    <row r="4655" spans="2:20" x14ac:dyDescent="0.25">
      <c r="B4655" s="70">
        <v>776412</v>
      </c>
      <c r="C4655" s="144">
        <v>776419</v>
      </c>
      <c r="D4655" s="144">
        <v>615079</v>
      </c>
      <c r="E4655" s="43" t="s">
        <v>43</v>
      </c>
      <c r="N4655" s="72"/>
      <c r="O4655" s="76" t="s">
        <v>2112</v>
      </c>
      <c r="P4655" s="77">
        <v>3276550280248</v>
      </c>
      <c r="Q4655" s="77"/>
      <c r="R4655" s="77"/>
      <c r="S4655" s="78"/>
      <c r="T4655" s="119">
        <v>8</v>
      </c>
    </row>
    <row r="4656" spans="2:20" x14ac:dyDescent="0.25">
      <c r="B4656" s="70">
        <v>547946</v>
      </c>
      <c r="C4656" s="144">
        <v>547948</v>
      </c>
      <c r="E4656" s="43" t="s">
        <v>43</v>
      </c>
      <c r="N4656" s="72"/>
      <c r="O4656" s="76" t="s">
        <v>2113</v>
      </c>
      <c r="P4656" s="77">
        <v>3276552272531</v>
      </c>
      <c r="Q4656" s="77"/>
      <c r="R4656" s="77"/>
      <c r="S4656" s="78"/>
      <c r="T4656" s="119">
        <v>6</v>
      </c>
    </row>
    <row r="4657" spans="2:20" x14ac:dyDescent="0.25">
      <c r="B4657" s="70">
        <v>553427</v>
      </c>
      <c r="E4657" s="43" t="s">
        <v>43</v>
      </c>
      <c r="N4657" s="72"/>
      <c r="O4657" s="76" t="s">
        <v>2113</v>
      </c>
      <c r="P4657" s="77">
        <v>3276552272531</v>
      </c>
      <c r="Q4657" s="77"/>
      <c r="R4657" s="77"/>
      <c r="S4657" s="78"/>
      <c r="T4657" s="119">
        <v>12</v>
      </c>
    </row>
    <row r="4658" spans="2:20" x14ac:dyDescent="0.25">
      <c r="B4658" s="79">
        <v>87802</v>
      </c>
      <c r="C4658" s="59">
        <v>87804</v>
      </c>
      <c r="E4658" s="43"/>
      <c r="N4658" s="72"/>
      <c r="O4658" s="76"/>
      <c r="P4658" s="77"/>
      <c r="Q4658" s="77"/>
      <c r="R4658" s="77"/>
      <c r="S4658" s="78"/>
      <c r="T4658" s="119">
        <v>1</v>
      </c>
    </row>
    <row r="4659" spans="2:20" x14ac:dyDescent="0.25">
      <c r="B4659" s="70">
        <v>882108</v>
      </c>
      <c r="C4659" s="144">
        <v>882110</v>
      </c>
      <c r="E4659" s="43" t="s">
        <v>43</v>
      </c>
      <c r="N4659" s="72"/>
      <c r="O4659" s="76" t="s">
        <v>2114</v>
      </c>
      <c r="P4659" s="77" t="s">
        <v>61</v>
      </c>
      <c r="Q4659" s="77"/>
      <c r="R4659" s="77"/>
      <c r="S4659" s="78"/>
      <c r="T4659" s="119">
        <v>7</v>
      </c>
    </row>
    <row r="4660" spans="2:20" x14ac:dyDescent="0.25">
      <c r="B4660" s="79">
        <v>946994</v>
      </c>
      <c r="C4660" s="71">
        <v>947022</v>
      </c>
      <c r="E4660" s="43" t="s">
        <v>43</v>
      </c>
      <c r="N4660" s="72"/>
      <c r="O4660" s="76" t="s">
        <v>2115</v>
      </c>
      <c r="P4660" s="77"/>
      <c r="Q4660" s="77"/>
      <c r="R4660" s="77"/>
      <c r="S4660" s="78"/>
      <c r="T4660" s="119">
        <v>7</v>
      </c>
    </row>
    <row r="4661" spans="2:20" x14ac:dyDescent="0.25">
      <c r="B4661" s="79">
        <v>946909</v>
      </c>
      <c r="C4661" s="71">
        <v>946939</v>
      </c>
      <c r="E4661" s="43" t="s">
        <v>43</v>
      </c>
      <c r="N4661" s="72"/>
      <c r="O4661" s="76" t="s">
        <v>2116</v>
      </c>
      <c r="P4661" s="77"/>
      <c r="Q4661" s="77"/>
      <c r="R4661" s="77"/>
      <c r="S4661" s="78"/>
      <c r="T4661" s="119">
        <v>7</v>
      </c>
    </row>
    <row r="4662" spans="2:20" x14ac:dyDescent="0.25">
      <c r="B4662" s="70">
        <v>547941</v>
      </c>
      <c r="C4662" s="144">
        <v>547942</v>
      </c>
      <c r="E4662" s="43" t="s">
        <v>43</v>
      </c>
      <c r="N4662" s="72"/>
      <c r="O4662" s="76" t="s">
        <v>2117</v>
      </c>
      <c r="P4662" s="77">
        <v>3276552272494</v>
      </c>
      <c r="Q4662" s="77"/>
      <c r="R4662" s="77"/>
      <c r="S4662" s="78"/>
      <c r="T4662" s="119">
        <v>4</v>
      </c>
    </row>
    <row r="4663" spans="2:20" x14ac:dyDescent="0.25">
      <c r="B4663" s="70">
        <v>77226</v>
      </c>
      <c r="C4663" s="144">
        <v>77233</v>
      </c>
      <c r="D4663" s="144">
        <v>506159</v>
      </c>
      <c r="E4663" s="43" t="s">
        <v>43</v>
      </c>
      <c r="N4663" s="72"/>
      <c r="O4663" s="76" t="s">
        <v>2117</v>
      </c>
      <c r="P4663" s="77">
        <v>3276552272494</v>
      </c>
      <c r="Q4663" s="77"/>
      <c r="R4663" s="77"/>
      <c r="S4663" s="78"/>
      <c r="T4663" s="119">
        <v>8</v>
      </c>
    </row>
    <row r="4664" spans="2:20" x14ac:dyDescent="0.25">
      <c r="B4664" s="70">
        <v>547456</v>
      </c>
      <c r="C4664" s="144">
        <v>547888</v>
      </c>
      <c r="E4664" s="43" t="s">
        <v>43</v>
      </c>
      <c r="N4664" s="72"/>
      <c r="O4664" s="76" t="s">
        <v>2117</v>
      </c>
      <c r="P4664" s="77">
        <v>3276552272494</v>
      </c>
      <c r="Q4664" s="77"/>
      <c r="R4664" s="77"/>
      <c r="S4664" s="78"/>
      <c r="T4664" s="119">
        <v>10</v>
      </c>
    </row>
    <row r="4665" spans="2:20" x14ac:dyDescent="0.25">
      <c r="B4665" s="70">
        <v>836633</v>
      </c>
      <c r="C4665" s="144">
        <v>836648</v>
      </c>
      <c r="E4665" s="43" t="s">
        <v>43</v>
      </c>
      <c r="N4665" s="72"/>
      <c r="O4665" s="76" t="s">
        <v>2117</v>
      </c>
      <c r="P4665" s="77">
        <v>3276552272494</v>
      </c>
      <c r="Q4665" s="77"/>
      <c r="R4665" s="77"/>
      <c r="S4665" s="78"/>
      <c r="T4665" s="119">
        <v>8</v>
      </c>
    </row>
    <row r="4666" spans="2:20" x14ac:dyDescent="0.25">
      <c r="B4666" s="70">
        <v>990564</v>
      </c>
      <c r="C4666" s="144">
        <v>990567</v>
      </c>
      <c r="E4666" s="43" t="s">
        <v>46</v>
      </c>
      <c r="N4666" s="72"/>
      <c r="O4666" s="76" t="s">
        <v>2117</v>
      </c>
      <c r="P4666" s="77">
        <v>3276552272494</v>
      </c>
      <c r="Q4666" s="77"/>
      <c r="R4666" s="77"/>
      <c r="S4666" s="78"/>
      <c r="T4666" s="119">
        <v>6</v>
      </c>
    </row>
    <row r="4667" spans="2:20" x14ac:dyDescent="0.25">
      <c r="B4667" s="70">
        <v>648286</v>
      </c>
      <c r="E4667" s="43" t="s">
        <v>43</v>
      </c>
      <c r="N4667" s="72"/>
      <c r="O4667" s="76" t="s">
        <v>2118</v>
      </c>
      <c r="P4667" s="77">
        <v>3276552272517</v>
      </c>
      <c r="Q4667" s="77"/>
      <c r="R4667" s="77"/>
      <c r="S4667" s="78"/>
      <c r="T4667" s="119">
        <v>1</v>
      </c>
    </row>
    <row r="4668" spans="2:20" x14ac:dyDescent="0.25">
      <c r="B4668" s="79">
        <v>946773</v>
      </c>
      <c r="C4668" s="71">
        <v>946783</v>
      </c>
      <c r="E4668" s="43" t="s">
        <v>43</v>
      </c>
      <c r="N4668" s="72"/>
      <c r="O4668" s="76" t="s">
        <v>2119</v>
      </c>
      <c r="P4668" s="77"/>
      <c r="Q4668" s="77"/>
      <c r="R4668" s="77"/>
      <c r="S4668" s="78"/>
      <c r="T4668" s="119">
        <v>1</v>
      </c>
    </row>
    <row r="4669" spans="2:20" x14ac:dyDescent="0.25">
      <c r="B4669" s="79">
        <v>946798</v>
      </c>
      <c r="C4669" s="71">
        <v>946806</v>
      </c>
      <c r="E4669" s="43" t="s">
        <v>43</v>
      </c>
      <c r="N4669" s="72"/>
      <c r="O4669" s="76" t="s">
        <v>2120</v>
      </c>
      <c r="P4669" s="77"/>
      <c r="Q4669" s="77"/>
      <c r="R4669" s="77"/>
      <c r="S4669" s="78"/>
      <c r="T4669" s="119">
        <v>1</v>
      </c>
    </row>
    <row r="4670" spans="2:20" x14ac:dyDescent="0.25">
      <c r="B4670" s="70">
        <v>125154</v>
      </c>
      <c r="C4670" s="144">
        <v>125157</v>
      </c>
      <c r="D4670" s="144">
        <v>506172</v>
      </c>
      <c r="E4670" s="43" t="s">
        <v>43</v>
      </c>
      <c r="N4670" s="72"/>
      <c r="O4670" s="76" t="s">
        <v>2121</v>
      </c>
      <c r="P4670" s="77">
        <v>3276552272562</v>
      </c>
      <c r="Q4670" s="77">
        <v>20105</v>
      </c>
      <c r="R4670" s="77"/>
      <c r="S4670" s="78" t="s">
        <v>2122</v>
      </c>
      <c r="T4670" s="119">
        <v>5</v>
      </c>
    </row>
    <row r="4671" spans="2:20" x14ac:dyDescent="0.25">
      <c r="B4671" s="70">
        <v>74479</v>
      </c>
      <c r="C4671" s="144">
        <v>74489</v>
      </c>
      <c r="E4671" s="43" t="s">
        <v>46</v>
      </c>
      <c r="N4671" s="72"/>
      <c r="O4671" s="76" t="s">
        <v>2121</v>
      </c>
      <c r="P4671" s="77">
        <v>3276552272562</v>
      </c>
      <c r="Q4671" s="77">
        <v>20105</v>
      </c>
      <c r="R4671" s="77"/>
      <c r="S4671" s="78" t="s">
        <v>2122</v>
      </c>
      <c r="T4671" s="119">
        <v>2</v>
      </c>
    </row>
    <row r="4672" spans="2:20" x14ac:dyDescent="0.25">
      <c r="B4672" s="138">
        <v>77189</v>
      </c>
      <c r="C4672" s="228">
        <v>77207</v>
      </c>
      <c r="D4672" s="228">
        <v>506168</v>
      </c>
      <c r="E4672" s="44" t="s">
        <v>43</v>
      </c>
      <c r="F4672" s="139"/>
      <c r="G4672" s="139"/>
      <c r="H4672" s="139"/>
      <c r="I4672" s="139"/>
      <c r="J4672" s="139"/>
      <c r="K4672" s="139"/>
      <c r="L4672" s="139"/>
      <c r="M4672" s="139"/>
      <c r="N4672" s="140"/>
      <c r="O4672" s="76" t="s">
        <v>2123</v>
      </c>
      <c r="P4672" s="130">
        <v>3276552272555</v>
      </c>
      <c r="Q4672" s="130">
        <v>20104</v>
      </c>
      <c r="R4672" s="130"/>
      <c r="S4672" s="141" t="s">
        <v>2124</v>
      </c>
      <c r="T4672" s="202">
        <v>5</v>
      </c>
    </row>
    <row r="4673" spans="2:20" x14ac:dyDescent="0.25">
      <c r="B4673" s="138">
        <v>125163</v>
      </c>
      <c r="C4673" s="228">
        <v>125165</v>
      </c>
      <c r="D4673" s="228">
        <v>506173</v>
      </c>
      <c r="E4673" s="44" t="s">
        <v>43</v>
      </c>
      <c r="F4673" s="139"/>
      <c r="G4673" s="139"/>
      <c r="H4673" s="139"/>
      <c r="I4673" s="139"/>
      <c r="J4673" s="139"/>
      <c r="K4673" s="139"/>
      <c r="L4673" s="139"/>
      <c r="M4673" s="139"/>
      <c r="N4673" s="140"/>
      <c r="O4673" s="76" t="s">
        <v>2123</v>
      </c>
      <c r="P4673" s="130">
        <v>3276552272555</v>
      </c>
      <c r="Q4673" s="130">
        <v>20104</v>
      </c>
      <c r="R4673" s="130"/>
      <c r="S4673" s="141" t="s">
        <v>2124</v>
      </c>
      <c r="T4673" s="202">
        <v>5</v>
      </c>
    </row>
    <row r="4674" spans="2:20" x14ac:dyDescent="0.25">
      <c r="B4674" s="159">
        <v>8865</v>
      </c>
      <c r="C4674" s="231">
        <v>8866</v>
      </c>
      <c r="D4674" s="139"/>
      <c r="E4674" s="44" t="s">
        <v>43</v>
      </c>
      <c r="F4674" s="139"/>
      <c r="G4674" s="139"/>
      <c r="H4674" s="139"/>
      <c r="I4674" s="139"/>
      <c r="J4674" s="139"/>
      <c r="K4674" s="139"/>
      <c r="L4674" s="139"/>
      <c r="M4674" s="139"/>
      <c r="N4674" s="140"/>
      <c r="O4674" s="76" t="s">
        <v>2123</v>
      </c>
      <c r="P4674" s="130">
        <v>3276552272555</v>
      </c>
      <c r="Q4674" s="130">
        <v>20104</v>
      </c>
      <c r="R4674" s="130"/>
      <c r="S4674" s="141" t="s">
        <v>2124</v>
      </c>
      <c r="T4674" s="202">
        <v>5</v>
      </c>
    </row>
    <row r="4675" spans="2:20" x14ac:dyDescent="0.25">
      <c r="B4675" s="161">
        <v>471951</v>
      </c>
      <c r="C4675" s="160">
        <v>472073</v>
      </c>
      <c r="D4675" s="139"/>
      <c r="E4675" s="44" t="s">
        <v>43</v>
      </c>
      <c r="F4675" s="139"/>
      <c r="G4675" s="139"/>
      <c r="H4675" s="139"/>
      <c r="I4675" s="139"/>
      <c r="J4675" s="139"/>
      <c r="K4675" s="139"/>
      <c r="L4675" s="139"/>
      <c r="M4675" s="139"/>
      <c r="N4675" s="140"/>
      <c r="O4675" s="76" t="s">
        <v>2123</v>
      </c>
      <c r="P4675" s="130">
        <v>3276552272555</v>
      </c>
      <c r="Q4675" s="130">
        <v>20104</v>
      </c>
      <c r="R4675" s="130"/>
      <c r="S4675" s="141" t="s">
        <v>2124</v>
      </c>
      <c r="T4675" s="202">
        <v>5</v>
      </c>
    </row>
    <row r="4676" spans="2:20" x14ac:dyDescent="0.25">
      <c r="B4676" s="138">
        <v>571485</v>
      </c>
      <c r="C4676" s="228">
        <v>571486</v>
      </c>
      <c r="D4676" s="139"/>
      <c r="E4676" s="44" t="s">
        <v>46</v>
      </c>
      <c r="F4676" s="139"/>
      <c r="G4676" s="139"/>
      <c r="H4676" s="139"/>
      <c r="I4676" s="139"/>
      <c r="J4676" s="139"/>
      <c r="K4676" s="139"/>
      <c r="L4676" s="139"/>
      <c r="M4676" s="139"/>
      <c r="N4676" s="140"/>
      <c r="O4676" s="76" t="s">
        <v>2123</v>
      </c>
      <c r="P4676" s="130">
        <v>3276552272555</v>
      </c>
      <c r="Q4676" s="130">
        <v>20104</v>
      </c>
      <c r="R4676" s="130"/>
      <c r="S4676" s="141" t="s">
        <v>2124</v>
      </c>
      <c r="T4676" s="202">
        <v>2</v>
      </c>
    </row>
    <row r="4677" spans="2:20" x14ac:dyDescent="0.25">
      <c r="B4677" s="138">
        <v>125212</v>
      </c>
      <c r="C4677" s="228">
        <v>125213</v>
      </c>
      <c r="D4677" s="228">
        <v>506180</v>
      </c>
      <c r="E4677" s="44" t="s">
        <v>46</v>
      </c>
      <c r="F4677" s="139" t="s">
        <v>2125</v>
      </c>
      <c r="G4677" s="139"/>
      <c r="H4677" s="139"/>
      <c r="I4677" s="139"/>
      <c r="J4677" s="139"/>
      <c r="K4677" s="139"/>
      <c r="L4677" s="139"/>
      <c r="M4677" s="139"/>
      <c r="N4677" s="140"/>
      <c r="O4677" s="76" t="s">
        <v>2123</v>
      </c>
      <c r="P4677" s="130">
        <v>3276552272555</v>
      </c>
      <c r="Q4677" s="130">
        <v>20104</v>
      </c>
      <c r="R4677" s="130"/>
      <c r="S4677" s="141" t="s">
        <v>2124</v>
      </c>
      <c r="T4677" s="202">
        <v>5</v>
      </c>
    </row>
    <row r="4678" spans="2:20" x14ac:dyDescent="0.25">
      <c r="B4678" s="138">
        <v>62624</v>
      </c>
      <c r="C4678" s="228">
        <v>62625</v>
      </c>
      <c r="D4678" s="139"/>
      <c r="E4678" s="44" t="s">
        <v>47</v>
      </c>
      <c r="F4678" s="139"/>
      <c r="G4678" s="139"/>
      <c r="H4678" s="139"/>
      <c r="I4678" s="139"/>
      <c r="J4678" s="139"/>
      <c r="K4678" s="139"/>
      <c r="L4678" s="139"/>
      <c r="M4678" s="139"/>
      <c r="N4678" s="140"/>
      <c r="O4678" s="76" t="s">
        <v>2123</v>
      </c>
      <c r="P4678" s="130">
        <v>3276552272555</v>
      </c>
      <c r="Q4678" s="130">
        <v>20104</v>
      </c>
      <c r="R4678" s="130"/>
      <c r="S4678" s="141" t="s">
        <v>2124</v>
      </c>
      <c r="T4678" s="202">
        <v>2</v>
      </c>
    </row>
    <row r="4679" spans="2:20" x14ac:dyDescent="0.25">
      <c r="B4679" s="138">
        <v>396703</v>
      </c>
      <c r="C4679" s="228">
        <v>396716</v>
      </c>
      <c r="D4679" s="139"/>
      <c r="E4679" s="44" t="s">
        <v>47</v>
      </c>
      <c r="F4679" s="139"/>
      <c r="G4679" s="139"/>
      <c r="H4679" s="139"/>
      <c r="I4679" s="139"/>
      <c r="J4679" s="139"/>
      <c r="K4679" s="139"/>
      <c r="L4679" s="139"/>
      <c r="M4679" s="139"/>
      <c r="N4679" s="140"/>
      <c r="O4679" s="76" t="s">
        <v>2123</v>
      </c>
      <c r="P4679" s="130">
        <v>3276552272555</v>
      </c>
      <c r="Q4679" s="130">
        <v>20104</v>
      </c>
      <c r="R4679" s="130"/>
      <c r="S4679" s="141" t="s">
        <v>2124</v>
      </c>
      <c r="T4679" s="202">
        <v>5</v>
      </c>
    </row>
    <row r="4680" spans="2:20" x14ac:dyDescent="0.25">
      <c r="B4680" s="162">
        <v>939439</v>
      </c>
      <c r="C4680" s="139">
        <v>939447</v>
      </c>
      <c r="D4680" s="139"/>
      <c r="E4680" s="44" t="s">
        <v>43</v>
      </c>
      <c r="F4680" s="139"/>
      <c r="G4680" s="139"/>
      <c r="H4680" s="139"/>
      <c r="I4680" s="139"/>
      <c r="J4680" s="139"/>
      <c r="K4680" s="139"/>
      <c r="L4680" s="139"/>
      <c r="M4680" s="139"/>
      <c r="N4680" s="140"/>
      <c r="O4680" s="76" t="s">
        <v>2126</v>
      </c>
      <c r="P4680" s="130">
        <v>3276552272548</v>
      </c>
      <c r="Q4680" s="130">
        <v>20102</v>
      </c>
      <c r="R4680" s="130"/>
      <c r="S4680" s="141" t="s">
        <v>2127</v>
      </c>
      <c r="T4680" s="202">
        <v>5</v>
      </c>
    </row>
    <row r="4681" spans="2:20" x14ac:dyDescent="0.25">
      <c r="B4681" s="138">
        <v>77225</v>
      </c>
      <c r="C4681" s="228">
        <v>77235</v>
      </c>
      <c r="D4681" s="228">
        <v>506169</v>
      </c>
      <c r="E4681" s="44" t="s">
        <v>43</v>
      </c>
      <c r="F4681" s="139"/>
      <c r="G4681" s="139"/>
      <c r="H4681" s="139"/>
      <c r="I4681" s="139"/>
      <c r="J4681" s="139"/>
      <c r="K4681" s="139"/>
      <c r="L4681" s="139"/>
      <c r="M4681" s="139"/>
      <c r="N4681" s="140"/>
      <c r="O4681" s="76" t="s">
        <v>2126</v>
      </c>
      <c r="P4681" s="130">
        <v>3276552272548</v>
      </c>
      <c r="Q4681" s="130">
        <v>20102</v>
      </c>
      <c r="R4681" s="130"/>
      <c r="S4681" s="141" t="s">
        <v>2127</v>
      </c>
      <c r="T4681" s="202">
        <v>5</v>
      </c>
    </row>
    <row r="4682" spans="2:20" x14ac:dyDescent="0.25">
      <c r="B4682" s="138">
        <v>125168</v>
      </c>
      <c r="C4682" s="228">
        <v>125170</v>
      </c>
      <c r="D4682" s="228">
        <v>506175</v>
      </c>
      <c r="E4682" s="44" t="s">
        <v>43</v>
      </c>
      <c r="F4682" s="139"/>
      <c r="G4682" s="139"/>
      <c r="H4682" s="139"/>
      <c r="I4682" s="139"/>
      <c r="J4682" s="139"/>
      <c r="K4682" s="139"/>
      <c r="L4682" s="139"/>
      <c r="M4682" s="139"/>
      <c r="N4682" s="140"/>
      <c r="O4682" s="76" t="s">
        <v>2126</v>
      </c>
      <c r="P4682" s="130">
        <v>3276552272548</v>
      </c>
      <c r="Q4682" s="130">
        <v>20102</v>
      </c>
      <c r="R4682" s="130"/>
      <c r="S4682" s="141" t="s">
        <v>2127</v>
      </c>
      <c r="T4682" s="202">
        <v>5</v>
      </c>
    </row>
    <row r="4683" spans="2:20" x14ac:dyDescent="0.25">
      <c r="B4683" s="138">
        <v>77244</v>
      </c>
      <c r="C4683" s="228">
        <v>77247</v>
      </c>
      <c r="D4683" s="228">
        <v>506170</v>
      </c>
      <c r="E4683" s="44" t="s">
        <v>43</v>
      </c>
      <c r="F4683" s="139"/>
      <c r="G4683" s="139"/>
      <c r="H4683" s="139"/>
      <c r="I4683" s="139"/>
      <c r="J4683" s="139"/>
      <c r="K4683" s="139"/>
      <c r="L4683" s="139"/>
      <c r="M4683" s="139"/>
      <c r="N4683" s="140"/>
      <c r="O4683" s="76" t="s">
        <v>2126</v>
      </c>
      <c r="P4683" s="130">
        <v>3276552272548</v>
      </c>
      <c r="Q4683" s="130">
        <v>20102</v>
      </c>
      <c r="R4683" s="130"/>
      <c r="S4683" s="141" t="s">
        <v>2127</v>
      </c>
      <c r="T4683" s="202">
        <v>5</v>
      </c>
    </row>
    <row r="4684" spans="2:20" x14ac:dyDescent="0.25">
      <c r="B4684" s="138">
        <v>463997</v>
      </c>
      <c r="C4684" s="228">
        <v>463998</v>
      </c>
      <c r="D4684" s="139"/>
      <c r="E4684" s="44" t="s">
        <v>43</v>
      </c>
      <c r="F4684" s="139"/>
      <c r="G4684" s="139"/>
      <c r="H4684" s="139"/>
      <c r="I4684" s="139"/>
      <c r="J4684" s="139"/>
      <c r="K4684" s="139"/>
      <c r="L4684" s="139"/>
      <c r="M4684" s="139"/>
      <c r="N4684" s="140"/>
      <c r="O4684" s="76" t="s">
        <v>2126</v>
      </c>
      <c r="P4684" s="130">
        <v>3276552272548</v>
      </c>
      <c r="Q4684" s="130">
        <v>20102</v>
      </c>
      <c r="R4684" s="130"/>
      <c r="S4684" s="141" t="s">
        <v>2127</v>
      </c>
      <c r="T4684" s="202">
        <v>5</v>
      </c>
    </row>
    <row r="4685" spans="2:20" x14ac:dyDescent="0.25">
      <c r="B4685" s="162">
        <v>923811</v>
      </c>
      <c r="C4685" s="139">
        <v>923816</v>
      </c>
      <c r="D4685" s="139"/>
      <c r="E4685" s="44" t="s">
        <v>43</v>
      </c>
      <c r="F4685" s="139"/>
      <c r="G4685" s="139"/>
      <c r="H4685" s="139"/>
      <c r="I4685" s="139"/>
      <c r="J4685" s="139"/>
      <c r="K4685" s="139"/>
      <c r="L4685" s="139"/>
      <c r="M4685" s="139"/>
      <c r="N4685" s="140"/>
      <c r="O4685" s="76" t="s">
        <v>2126</v>
      </c>
      <c r="P4685" s="130">
        <v>3276552272548</v>
      </c>
      <c r="Q4685" s="130">
        <v>20102</v>
      </c>
      <c r="R4685" s="130"/>
      <c r="S4685" s="141" t="s">
        <v>2127</v>
      </c>
      <c r="T4685" s="202">
        <v>5</v>
      </c>
    </row>
    <row r="4686" spans="2:20" x14ac:dyDescent="0.25">
      <c r="B4686" s="138">
        <v>990420</v>
      </c>
      <c r="C4686" s="228">
        <v>990527</v>
      </c>
      <c r="D4686" s="139"/>
      <c r="E4686" s="44" t="s">
        <v>46</v>
      </c>
      <c r="F4686" s="139"/>
      <c r="G4686" s="139"/>
      <c r="H4686" s="139"/>
      <c r="I4686" s="139"/>
      <c r="J4686" s="139"/>
      <c r="K4686" s="139"/>
      <c r="L4686" s="139"/>
      <c r="M4686" s="139"/>
      <c r="N4686" s="140"/>
      <c r="O4686" s="76" t="s">
        <v>2126</v>
      </c>
      <c r="P4686" s="130">
        <v>3276552272548</v>
      </c>
      <c r="Q4686" s="130">
        <v>20102</v>
      </c>
      <c r="R4686" s="130"/>
      <c r="S4686" s="141" t="s">
        <v>2127</v>
      </c>
      <c r="T4686" s="202">
        <v>2</v>
      </c>
    </row>
    <row r="4687" spans="2:20" x14ac:dyDescent="0.25">
      <c r="B4687" s="138">
        <v>547960</v>
      </c>
      <c r="C4687" s="228">
        <v>547963</v>
      </c>
      <c r="D4687" s="139">
        <v>787995</v>
      </c>
      <c r="E4687" s="44" t="s">
        <v>46</v>
      </c>
      <c r="F4687" s="139"/>
      <c r="G4687" s="139"/>
      <c r="H4687" s="139"/>
      <c r="I4687" s="139"/>
      <c r="J4687" s="139"/>
      <c r="K4687" s="139"/>
      <c r="L4687" s="139"/>
      <c r="M4687" s="139"/>
      <c r="N4687" s="140"/>
      <c r="O4687" s="76" t="s">
        <v>2126</v>
      </c>
      <c r="P4687" s="130">
        <v>3276552272548</v>
      </c>
      <c r="Q4687" s="130">
        <v>20102</v>
      </c>
      <c r="R4687" s="130"/>
      <c r="S4687" s="141" t="s">
        <v>2127</v>
      </c>
      <c r="T4687" s="202">
        <v>5</v>
      </c>
    </row>
    <row r="4688" spans="2:20" x14ac:dyDescent="0.25">
      <c r="B4688" s="138">
        <v>77115</v>
      </c>
      <c r="C4688" s="228">
        <v>77121</v>
      </c>
      <c r="D4688" s="139"/>
      <c r="E4688" s="44" t="s">
        <v>47</v>
      </c>
      <c r="F4688" s="139"/>
      <c r="G4688" s="139"/>
      <c r="H4688" s="139"/>
      <c r="I4688" s="139"/>
      <c r="J4688" s="139"/>
      <c r="K4688" s="139"/>
      <c r="L4688" s="139"/>
      <c r="M4688" s="139"/>
      <c r="N4688" s="140"/>
      <c r="O4688" s="76" t="s">
        <v>2126</v>
      </c>
      <c r="P4688" s="130">
        <v>3276552272548</v>
      </c>
      <c r="Q4688" s="130">
        <v>20102</v>
      </c>
      <c r="R4688" s="130"/>
      <c r="S4688" s="141" t="s">
        <v>2127</v>
      </c>
      <c r="T4688" s="202">
        <v>5</v>
      </c>
    </row>
    <row r="4689" spans="2:20" x14ac:dyDescent="0.25">
      <c r="B4689" s="138">
        <v>62628</v>
      </c>
      <c r="C4689" s="228">
        <v>62629</v>
      </c>
      <c r="D4689" s="139"/>
      <c r="E4689" s="44" t="s">
        <v>47</v>
      </c>
      <c r="F4689" s="139"/>
      <c r="G4689" s="139"/>
      <c r="H4689" s="139"/>
      <c r="I4689" s="139"/>
      <c r="J4689" s="139"/>
      <c r="K4689" s="139"/>
      <c r="L4689" s="139"/>
      <c r="M4689" s="139"/>
      <c r="N4689" s="140"/>
      <c r="O4689" s="76" t="s">
        <v>2126</v>
      </c>
      <c r="P4689" s="130">
        <v>3276552272548</v>
      </c>
      <c r="Q4689" s="130">
        <v>20102</v>
      </c>
      <c r="R4689" s="130"/>
      <c r="S4689" s="141" t="s">
        <v>2127</v>
      </c>
      <c r="T4689" s="202">
        <v>9</v>
      </c>
    </row>
    <row r="4690" spans="2:20" x14ac:dyDescent="0.25">
      <c r="B4690" s="138">
        <v>125218</v>
      </c>
      <c r="C4690" s="228">
        <v>125223</v>
      </c>
      <c r="D4690" s="228">
        <v>506182</v>
      </c>
      <c r="E4690" s="44" t="s">
        <v>47</v>
      </c>
      <c r="F4690" s="139"/>
      <c r="G4690" s="139"/>
      <c r="H4690" s="139"/>
      <c r="I4690" s="139"/>
      <c r="J4690" s="139"/>
      <c r="K4690" s="139"/>
      <c r="L4690" s="139"/>
      <c r="M4690" s="139"/>
      <c r="N4690" s="140"/>
      <c r="O4690" s="76" t="s">
        <v>2126</v>
      </c>
      <c r="P4690" s="130">
        <v>3276552272548</v>
      </c>
      <c r="Q4690" s="130">
        <v>20102</v>
      </c>
      <c r="R4690" s="130"/>
      <c r="S4690" s="141" t="s">
        <v>2127</v>
      </c>
      <c r="T4690" s="202">
        <v>5</v>
      </c>
    </row>
    <row r="4691" spans="2:20" x14ac:dyDescent="0.25">
      <c r="B4691" s="162">
        <v>788047</v>
      </c>
      <c r="C4691" s="139">
        <v>788194</v>
      </c>
      <c r="D4691" s="139"/>
      <c r="E4691" s="44" t="s">
        <v>46</v>
      </c>
      <c r="F4691" s="139"/>
      <c r="G4691" s="139"/>
      <c r="H4691" s="139"/>
      <c r="I4691" s="139"/>
      <c r="J4691" s="139"/>
      <c r="K4691" s="139"/>
      <c r="L4691" s="139"/>
      <c r="M4691" s="139"/>
      <c r="N4691" s="140"/>
      <c r="O4691" s="76" t="s">
        <v>2126</v>
      </c>
      <c r="P4691" s="130">
        <v>3276552272548</v>
      </c>
      <c r="Q4691" s="130">
        <v>20102</v>
      </c>
      <c r="R4691" s="130"/>
      <c r="S4691" s="141" t="s">
        <v>2127</v>
      </c>
      <c r="T4691" s="202">
        <v>5</v>
      </c>
    </row>
    <row r="4692" spans="2:20" x14ac:dyDescent="0.25">
      <c r="B4692" s="162">
        <v>788218</v>
      </c>
      <c r="C4692" s="139">
        <v>788222</v>
      </c>
      <c r="D4692" s="139"/>
      <c r="E4692" s="44" t="s">
        <v>46</v>
      </c>
      <c r="F4692" s="139"/>
      <c r="G4692" s="139"/>
      <c r="H4692" s="139"/>
      <c r="I4692" s="139"/>
      <c r="J4692" s="139"/>
      <c r="K4692" s="139"/>
      <c r="L4692" s="139"/>
      <c r="M4692" s="139"/>
      <c r="N4692" s="140"/>
      <c r="O4692" s="76" t="s">
        <v>2126</v>
      </c>
      <c r="P4692" s="130">
        <v>3276552272548</v>
      </c>
      <c r="Q4692" s="130">
        <v>20102</v>
      </c>
      <c r="R4692" s="130"/>
      <c r="S4692" s="141" t="s">
        <v>2127</v>
      </c>
      <c r="T4692" s="202">
        <v>5</v>
      </c>
    </row>
    <row r="4693" spans="2:20" x14ac:dyDescent="0.25">
      <c r="B4693" s="138">
        <v>547949</v>
      </c>
      <c r="C4693" s="228">
        <v>547953</v>
      </c>
      <c r="D4693" s="139"/>
      <c r="E4693" s="44" t="s">
        <v>47</v>
      </c>
      <c r="F4693" s="139"/>
      <c r="G4693" s="139"/>
      <c r="H4693" s="139"/>
      <c r="I4693" s="139"/>
      <c r="J4693" s="139"/>
      <c r="K4693" s="139"/>
      <c r="L4693" s="139"/>
      <c r="M4693" s="139"/>
      <c r="N4693" s="140"/>
      <c r="O4693" s="76" t="s">
        <v>2126</v>
      </c>
      <c r="P4693" s="130">
        <v>3276552272548</v>
      </c>
      <c r="Q4693" s="130">
        <v>20102</v>
      </c>
      <c r="R4693" s="130"/>
      <c r="S4693" s="141" t="s">
        <v>2127</v>
      </c>
      <c r="T4693" s="202">
        <v>9</v>
      </c>
    </row>
    <row r="4694" spans="2:20" x14ac:dyDescent="0.25">
      <c r="B4694" s="70">
        <v>125196</v>
      </c>
      <c r="C4694" s="144">
        <v>125197</v>
      </c>
      <c r="D4694" s="144">
        <v>506179</v>
      </c>
      <c r="E4694" s="43" t="s">
        <v>43</v>
      </c>
      <c r="N4694" s="72"/>
      <c r="O4694" s="76" t="s">
        <v>2128</v>
      </c>
      <c r="P4694" s="77">
        <v>3276552272579</v>
      </c>
      <c r="Q4694" s="77">
        <v>20100</v>
      </c>
      <c r="R4694" s="77"/>
      <c r="S4694" s="78" t="s">
        <v>2129</v>
      </c>
      <c r="T4694" s="119">
        <v>5</v>
      </c>
    </row>
    <row r="4695" spans="2:20" x14ac:dyDescent="0.25">
      <c r="B4695" s="79">
        <v>959810</v>
      </c>
      <c r="C4695" s="71">
        <v>801600</v>
      </c>
      <c r="E4695" s="43" t="s">
        <v>43</v>
      </c>
      <c r="N4695" s="72"/>
      <c r="O4695" s="76" t="s">
        <v>2128</v>
      </c>
      <c r="P4695" s="77">
        <v>3276552272579</v>
      </c>
      <c r="Q4695" s="77">
        <v>20100</v>
      </c>
      <c r="R4695" s="77"/>
      <c r="S4695" s="78" t="s">
        <v>2129</v>
      </c>
      <c r="T4695" s="119">
        <v>5</v>
      </c>
    </row>
    <row r="4696" spans="2:20" x14ac:dyDescent="0.25">
      <c r="B4696" s="79">
        <v>896186</v>
      </c>
      <c r="C4696" s="71">
        <v>896187</v>
      </c>
      <c r="E4696" s="43" t="s">
        <v>43</v>
      </c>
      <c r="N4696" s="72"/>
      <c r="O4696" s="76" t="s">
        <v>2130</v>
      </c>
      <c r="P4696" s="77"/>
      <c r="Q4696" s="77"/>
      <c r="R4696" s="77"/>
      <c r="S4696" s="78"/>
      <c r="T4696" s="119">
        <v>5</v>
      </c>
    </row>
    <row r="4697" spans="2:20" x14ac:dyDescent="0.25">
      <c r="B4697" s="70">
        <v>221693</v>
      </c>
      <c r="C4697" s="144">
        <v>221695</v>
      </c>
      <c r="E4697" s="43" t="s">
        <v>43</v>
      </c>
      <c r="N4697" s="72"/>
      <c r="O4697" s="76" t="s">
        <v>2131</v>
      </c>
      <c r="P4697" s="77">
        <v>3276552269586</v>
      </c>
      <c r="Q4697" s="77">
        <v>90540</v>
      </c>
      <c r="R4697" s="77"/>
      <c r="S4697" s="78" t="s">
        <v>2132</v>
      </c>
      <c r="T4697" s="119">
        <v>5</v>
      </c>
    </row>
    <row r="4698" spans="2:20" x14ac:dyDescent="0.25">
      <c r="B4698" s="83">
        <v>14077</v>
      </c>
      <c r="C4698" s="124">
        <v>14078</v>
      </c>
      <c r="D4698" s="71"/>
      <c r="E4698" s="43" t="s">
        <v>46</v>
      </c>
      <c r="F4698" s="71"/>
      <c r="G4698" s="71"/>
      <c r="H4698" s="71"/>
      <c r="I4698" s="71"/>
      <c r="J4698" s="71"/>
      <c r="K4698" s="71"/>
      <c r="L4698" s="71"/>
      <c r="M4698" s="71"/>
      <c r="N4698" s="72"/>
      <c r="O4698" s="76" t="s">
        <v>2131</v>
      </c>
      <c r="P4698" s="77">
        <v>3276552269586</v>
      </c>
      <c r="Q4698" s="77">
        <v>90540</v>
      </c>
      <c r="R4698" s="77"/>
      <c r="S4698" s="78" t="s">
        <v>2132</v>
      </c>
      <c r="T4698" s="119">
        <v>5</v>
      </c>
    </row>
    <row r="4699" spans="2:20" x14ac:dyDescent="0.25">
      <c r="B4699" s="70">
        <v>810539</v>
      </c>
      <c r="C4699" s="144">
        <v>810620</v>
      </c>
      <c r="E4699" s="43" t="s">
        <v>47</v>
      </c>
      <c r="N4699" s="72"/>
      <c r="O4699" s="76" t="s">
        <v>2131</v>
      </c>
      <c r="P4699" s="77">
        <v>3276552269586</v>
      </c>
      <c r="Q4699" s="77">
        <v>90540</v>
      </c>
      <c r="R4699" s="77"/>
      <c r="S4699" s="78" t="s">
        <v>2132</v>
      </c>
      <c r="T4699" s="119">
        <v>2</v>
      </c>
    </row>
    <row r="4700" spans="2:20" x14ac:dyDescent="0.25">
      <c r="B4700" s="83">
        <v>71200</v>
      </c>
      <c r="C4700" s="124">
        <v>71205</v>
      </c>
      <c r="D4700" s="71"/>
      <c r="E4700" s="43" t="s">
        <v>47</v>
      </c>
      <c r="F4700" s="71"/>
      <c r="G4700" s="71"/>
      <c r="H4700" s="71"/>
      <c r="I4700" s="71"/>
      <c r="J4700" s="71"/>
      <c r="K4700" s="71"/>
      <c r="L4700" s="71"/>
      <c r="M4700" s="71"/>
      <c r="N4700" s="72"/>
      <c r="O4700" s="76" t="s">
        <v>2131</v>
      </c>
      <c r="P4700" s="77">
        <v>3276552269586</v>
      </c>
      <c r="Q4700" s="77">
        <v>90540</v>
      </c>
      <c r="R4700" s="77"/>
      <c r="S4700" s="78" t="s">
        <v>2132</v>
      </c>
      <c r="T4700" s="119">
        <v>5</v>
      </c>
    </row>
    <row r="4701" spans="2:20" x14ac:dyDescent="0.25">
      <c r="B4701" s="70">
        <v>947777</v>
      </c>
      <c r="C4701" s="144">
        <v>947816</v>
      </c>
      <c r="D4701">
        <v>524892</v>
      </c>
      <c r="E4701" s="43" t="s">
        <v>43</v>
      </c>
      <c r="N4701" s="72"/>
      <c r="O4701" s="76" t="s">
        <v>2133</v>
      </c>
      <c r="P4701" s="77">
        <v>3276552269593</v>
      </c>
      <c r="Q4701" s="77">
        <v>90541</v>
      </c>
      <c r="R4701" s="77"/>
      <c r="S4701" s="78" t="s">
        <v>2134</v>
      </c>
      <c r="T4701" s="119">
        <v>5</v>
      </c>
    </row>
    <row r="4702" spans="2:20" x14ac:dyDescent="0.25">
      <c r="B4702" s="79">
        <v>95711</v>
      </c>
      <c r="C4702" s="71">
        <v>95725</v>
      </c>
      <c r="E4702" s="43" t="s">
        <v>43</v>
      </c>
      <c r="N4702" s="72"/>
      <c r="O4702" s="76"/>
      <c r="P4702" s="77"/>
      <c r="Q4702" s="77"/>
      <c r="R4702" s="77"/>
      <c r="S4702" s="78"/>
      <c r="T4702" s="119">
        <v>8</v>
      </c>
    </row>
    <row r="4703" spans="2:20" x14ac:dyDescent="0.25">
      <c r="B4703" s="70">
        <v>647041</v>
      </c>
      <c r="C4703" s="144">
        <v>918990</v>
      </c>
      <c r="E4703" s="43" t="s">
        <v>43</v>
      </c>
      <c r="N4703" s="72"/>
      <c r="O4703" s="76" t="s">
        <v>2135</v>
      </c>
      <c r="P4703" s="77">
        <v>3276552314903</v>
      </c>
      <c r="Q4703" s="77"/>
      <c r="R4703" s="77"/>
      <c r="S4703" s="78"/>
      <c r="T4703" s="119">
        <v>8</v>
      </c>
    </row>
    <row r="4704" spans="2:20" x14ac:dyDescent="0.25">
      <c r="B4704" s="70">
        <v>667864</v>
      </c>
      <c r="E4704" s="43" t="s">
        <v>46</v>
      </c>
      <c r="N4704" s="72"/>
      <c r="O4704" s="76" t="s">
        <v>2135</v>
      </c>
      <c r="P4704" s="77">
        <v>3276552314903</v>
      </c>
      <c r="Q4704" s="77"/>
      <c r="R4704" s="77"/>
      <c r="S4704" s="78"/>
      <c r="T4704" s="119">
        <v>8</v>
      </c>
    </row>
    <row r="4705" spans="2:20" x14ac:dyDescent="0.25">
      <c r="B4705" s="79">
        <v>138142</v>
      </c>
      <c r="C4705" s="59">
        <v>138145</v>
      </c>
      <c r="E4705" s="43" t="s">
        <v>43</v>
      </c>
      <c r="N4705" s="72"/>
      <c r="O4705" s="76" t="s">
        <v>2136</v>
      </c>
      <c r="P4705" s="77">
        <v>3276552326876</v>
      </c>
      <c r="Q4705" s="77">
        <v>90407</v>
      </c>
      <c r="R4705" s="77"/>
      <c r="S4705" s="78" t="s">
        <v>2137</v>
      </c>
      <c r="T4705" s="119">
        <v>2</v>
      </c>
    </row>
    <row r="4706" spans="2:20" x14ac:dyDescent="0.25">
      <c r="B4706" s="70">
        <v>243318</v>
      </c>
      <c r="C4706" s="144">
        <v>243320</v>
      </c>
      <c r="E4706" s="43" t="s">
        <v>43</v>
      </c>
      <c r="N4706" s="72"/>
      <c r="O4706" s="76" t="s">
        <v>2136</v>
      </c>
      <c r="P4706" s="77">
        <v>3276552326876</v>
      </c>
      <c r="Q4706" s="77">
        <v>90407</v>
      </c>
      <c r="R4706" s="77"/>
      <c r="S4706" s="78" t="s">
        <v>2137</v>
      </c>
      <c r="T4706" s="119">
        <v>5</v>
      </c>
    </row>
    <row r="4707" spans="2:20" x14ac:dyDescent="0.25">
      <c r="B4707" s="79">
        <v>547522</v>
      </c>
      <c r="C4707" s="71">
        <v>547524</v>
      </c>
      <c r="E4707" s="43" t="s">
        <v>46</v>
      </c>
      <c r="N4707" s="72"/>
      <c r="O4707" s="76"/>
      <c r="P4707" s="77"/>
      <c r="Q4707" s="77"/>
      <c r="R4707" s="77"/>
      <c r="S4707" s="78"/>
      <c r="T4707" s="119">
        <v>14</v>
      </c>
    </row>
    <row r="4708" spans="2:20" x14ac:dyDescent="0.25">
      <c r="B4708" s="79">
        <v>454981</v>
      </c>
      <c r="C4708" s="71">
        <v>455097</v>
      </c>
      <c r="E4708" s="43" t="s">
        <v>43</v>
      </c>
      <c r="N4708" s="72"/>
      <c r="O4708" s="76"/>
      <c r="P4708" s="77"/>
      <c r="Q4708" s="77"/>
      <c r="R4708" s="77"/>
      <c r="S4708" s="78"/>
      <c r="T4708" s="119">
        <v>8</v>
      </c>
    </row>
    <row r="4709" spans="2:20" x14ac:dyDescent="0.25">
      <c r="B4709" s="79">
        <v>871764</v>
      </c>
      <c r="C4709" s="71">
        <v>871766</v>
      </c>
      <c r="D4709" s="59">
        <v>735818</v>
      </c>
      <c r="E4709" s="43" t="s">
        <v>46</v>
      </c>
      <c r="N4709" s="72"/>
      <c r="O4709" s="76"/>
      <c r="P4709" s="77"/>
      <c r="Q4709" s="77"/>
      <c r="R4709" s="77"/>
      <c r="S4709" s="78"/>
      <c r="T4709" s="119">
        <v>1</v>
      </c>
    </row>
    <row r="4710" spans="2:20" x14ac:dyDescent="0.25">
      <c r="B4710" s="79">
        <v>452490</v>
      </c>
      <c r="C4710" s="71">
        <v>452575</v>
      </c>
      <c r="D4710" s="59"/>
      <c r="E4710" s="43"/>
      <c r="N4710" s="72"/>
      <c r="O4710" s="76"/>
      <c r="P4710" s="77"/>
      <c r="Q4710" s="77"/>
      <c r="R4710" s="77"/>
      <c r="S4710" s="78"/>
      <c r="T4710" s="119"/>
    </row>
    <row r="4711" spans="2:20" x14ac:dyDescent="0.25">
      <c r="B4711" s="70">
        <v>951500</v>
      </c>
      <c r="C4711" s="144">
        <v>951576</v>
      </c>
      <c r="E4711" s="43" t="s">
        <v>46</v>
      </c>
      <c r="N4711" s="72"/>
      <c r="O4711" s="76" t="s">
        <v>2138</v>
      </c>
      <c r="P4711" s="77">
        <v>3276550205470</v>
      </c>
      <c r="Q4711" s="77"/>
      <c r="R4711" s="77"/>
      <c r="S4711" s="78"/>
      <c r="T4711" s="119">
        <v>14</v>
      </c>
    </row>
    <row r="4712" spans="2:20" x14ac:dyDescent="0.25">
      <c r="B4712" s="70">
        <v>679305</v>
      </c>
      <c r="C4712" s="144">
        <v>679319</v>
      </c>
      <c r="D4712" s="71">
        <v>830022</v>
      </c>
      <c r="E4712" s="43"/>
      <c r="N4712" s="72"/>
      <c r="O4712" s="76" t="s">
        <v>2138</v>
      </c>
      <c r="P4712" s="77">
        <v>3276550205470</v>
      </c>
      <c r="Q4712" s="77"/>
      <c r="R4712" s="77"/>
      <c r="S4712" s="78"/>
      <c r="T4712" s="119">
        <v>28</v>
      </c>
    </row>
    <row r="4713" spans="2:20" x14ac:dyDescent="0.25">
      <c r="B4713" s="70">
        <v>974665</v>
      </c>
      <c r="C4713" s="144">
        <v>974684</v>
      </c>
      <c r="E4713" s="43" t="s">
        <v>47</v>
      </c>
      <c r="N4713" s="72"/>
      <c r="O4713" s="76" t="s">
        <v>2138</v>
      </c>
      <c r="P4713" s="77">
        <v>3276550205470</v>
      </c>
      <c r="Q4713" s="77"/>
      <c r="R4713" s="77"/>
      <c r="S4713" s="78"/>
      <c r="T4713" s="119">
        <v>14</v>
      </c>
    </row>
    <row r="4714" spans="2:20" x14ac:dyDescent="0.25">
      <c r="B4714" s="70">
        <v>465119</v>
      </c>
      <c r="C4714" s="144">
        <v>465145</v>
      </c>
      <c r="E4714" s="43"/>
      <c r="N4714" s="72"/>
      <c r="O4714" s="76" t="s">
        <v>2138</v>
      </c>
      <c r="P4714" s="77">
        <v>3276550205470</v>
      </c>
      <c r="Q4714" s="77"/>
      <c r="R4714" s="77"/>
      <c r="S4714" s="78"/>
      <c r="T4714" s="119">
        <v>28</v>
      </c>
    </row>
    <row r="4715" spans="2:20" x14ac:dyDescent="0.25">
      <c r="B4715" s="70">
        <v>778939</v>
      </c>
      <c r="E4715" s="43" t="s">
        <v>46</v>
      </c>
      <c r="N4715" s="72"/>
      <c r="O4715" s="76" t="s">
        <v>2139</v>
      </c>
      <c r="P4715" s="77">
        <v>3276557112559</v>
      </c>
      <c r="Q4715" s="77"/>
      <c r="R4715" s="77"/>
      <c r="S4715" s="78"/>
      <c r="T4715" s="119">
        <v>12</v>
      </c>
    </row>
    <row r="4716" spans="2:20" x14ac:dyDescent="0.25">
      <c r="B4716" s="70">
        <v>131140</v>
      </c>
      <c r="C4716" s="144">
        <v>131142</v>
      </c>
      <c r="D4716" s="144">
        <v>494081</v>
      </c>
      <c r="E4716" s="43" t="s">
        <v>46</v>
      </c>
      <c r="N4716" s="72"/>
      <c r="O4716" s="76" t="s">
        <v>2139</v>
      </c>
      <c r="P4716" s="77">
        <v>3276557112559</v>
      </c>
      <c r="Q4716" s="77"/>
      <c r="R4716" s="77"/>
      <c r="S4716" s="78"/>
      <c r="T4716" s="119">
        <v>14</v>
      </c>
    </row>
    <row r="4717" spans="2:20" x14ac:dyDescent="0.25">
      <c r="B4717" s="70">
        <v>465042</v>
      </c>
      <c r="C4717" s="144">
        <v>465055</v>
      </c>
      <c r="E4717" s="43" t="s">
        <v>46</v>
      </c>
      <c r="N4717" s="72"/>
      <c r="O4717" s="76" t="s">
        <v>2139</v>
      </c>
      <c r="P4717" s="77">
        <v>3276557112559</v>
      </c>
      <c r="Q4717" s="77"/>
      <c r="R4717" s="77"/>
      <c r="S4717" s="78"/>
      <c r="T4717" s="119">
        <v>80</v>
      </c>
    </row>
    <row r="4718" spans="2:20" x14ac:dyDescent="0.25">
      <c r="B4718" s="70">
        <v>456343</v>
      </c>
      <c r="C4718" s="144">
        <v>494085</v>
      </c>
      <c r="E4718" s="43" t="s">
        <v>46</v>
      </c>
      <c r="N4718" s="72"/>
      <c r="O4718" s="76" t="s">
        <v>2139</v>
      </c>
      <c r="P4718" s="77">
        <v>3276557112559</v>
      </c>
      <c r="Q4718" s="77"/>
      <c r="R4718" s="77"/>
      <c r="S4718" s="78"/>
      <c r="T4718" s="119">
        <v>100</v>
      </c>
    </row>
    <row r="4719" spans="2:20" x14ac:dyDescent="0.25">
      <c r="B4719" s="163" t="s">
        <v>84</v>
      </c>
      <c r="C4719" s="164" t="s">
        <v>84</v>
      </c>
      <c r="E4719" s="43" t="s">
        <v>46</v>
      </c>
      <c r="N4719" s="72"/>
      <c r="O4719" s="76" t="s">
        <v>2139</v>
      </c>
      <c r="P4719" s="77">
        <v>3276557112559</v>
      </c>
      <c r="Q4719" s="77"/>
      <c r="R4719" s="77"/>
      <c r="S4719" s="78"/>
      <c r="T4719" s="119">
        <v>180</v>
      </c>
    </row>
    <row r="4720" spans="2:20" x14ac:dyDescent="0.25">
      <c r="B4720" s="70">
        <v>131162</v>
      </c>
      <c r="C4720" s="144">
        <v>131161</v>
      </c>
      <c r="D4720" s="144">
        <v>494100</v>
      </c>
      <c r="E4720" s="43" t="s">
        <v>47</v>
      </c>
      <c r="N4720" s="72"/>
      <c r="O4720" s="76" t="s">
        <v>2139</v>
      </c>
      <c r="P4720" s="77">
        <v>3276557112559</v>
      </c>
      <c r="Q4720" s="77"/>
      <c r="R4720" s="77"/>
      <c r="S4720" s="78"/>
      <c r="T4720" s="119">
        <v>14</v>
      </c>
    </row>
    <row r="4721" spans="2:20" x14ac:dyDescent="0.25">
      <c r="B4721" s="79">
        <v>535196</v>
      </c>
      <c r="C4721" s="71">
        <v>535197</v>
      </c>
      <c r="D4721" s="71"/>
      <c r="E4721" s="43" t="s">
        <v>46</v>
      </c>
      <c r="N4721" s="72"/>
      <c r="O4721" s="76" t="s">
        <v>2140</v>
      </c>
      <c r="P4721" s="77"/>
      <c r="Q4721" s="77"/>
      <c r="R4721" s="77"/>
      <c r="S4721" s="78"/>
      <c r="T4721" s="119">
        <v>7</v>
      </c>
    </row>
    <row r="4722" spans="2:20" x14ac:dyDescent="0.25">
      <c r="B4722" s="70">
        <v>131286</v>
      </c>
      <c r="C4722" s="144">
        <v>131285</v>
      </c>
      <c r="D4722" s="144">
        <v>490106</v>
      </c>
      <c r="E4722" s="43" t="s">
        <v>46</v>
      </c>
      <c r="N4722" s="72"/>
      <c r="O4722" s="76" t="s">
        <v>2141</v>
      </c>
      <c r="P4722" s="77">
        <v>3276557112641</v>
      </c>
      <c r="Q4722" s="77"/>
      <c r="R4722" s="77"/>
      <c r="S4722" s="78"/>
      <c r="T4722" s="119">
        <v>28</v>
      </c>
    </row>
    <row r="4723" spans="2:20" x14ac:dyDescent="0.25">
      <c r="B4723" s="70">
        <v>456346</v>
      </c>
      <c r="C4723" s="144">
        <v>494111</v>
      </c>
      <c r="E4723" s="43"/>
      <c r="N4723" s="72"/>
      <c r="O4723" s="76" t="s">
        <v>2141</v>
      </c>
      <c r="P4723" s="77">
        <v>3276557112641</v>
      </c>
      <c r="Q4723" s="77"/>
      <c r="R4723" s="77"/>
      <c r="S4723" s="78"/>
      <c r="T4723" s="119">
        <v>180</v>
      </c>
    </row>
    <row r="4724" spans="2:20" x14ac:dyDescent="0.25">
      <c r="B4724" s="70">
        <v>131292</v>
      </c>
      <c r="C4724" s="144">
        <v>131299</v>
      </c>
      <c r="D4724" s="144">
        <v>494130</v>
      </c>
      <c r="E4724" s="43" t="s">
        <v>2142</v>
      </c>
      <c r="N4724" s="72"/>
      <c r="O4724" s="76" t="s">
        <v>2141</v>
      </c>
      <c r="P4724" s="77">
        <v>3276557112641</v>
      </c>
      <c r="Q4724" s="77"/>
      <c r="R4724" s="77"/>
      <c r="S4724" s="78"/>
      <c r="T4724" s="119">
        <v>28</v>
      </c>
    </row>
    <row r="4725" spans="2:20" x14ac:dyDescent="0.25">
      <c r="B4725" s="79"/>
      <c r="E4725" s="43" t="s">
        <v>46</v>
      </c>
      <c r="N4725" s="72"/>
      <c r="O4725" s="76" t="s">
        <v>2143</v>
      </c>
      <c r="P4725" s="77">
        <v>3276557112788</v>
      </c>
      <c r="Q4725" s="77"/>
      <c r="R4725" s="77"/>
      <c r="S4725" s="78"/>
      <c r="T4725" s="119">
        <v>12</v>
      </c>
    </row>
    <row r="4726" spans="2:20" x14ac:dyDescent="0.25">
      <c r="B4726" s="70">
        <v>465323</v>
      </c>
      <c r="C4726" s="144">
        <v>465324</v>
      </c>
      <c r="D4726" s="71">
        <v>830012</v>
      </c>
      <c r="E4726" s="43"/>
      <c r="N4726" s="72"/>
      <c r="O4726" s="76" t="s">
        <v>2143</v>
      </c>
      <c r="P4726" s="77">
        <v>3276557112788</v>
      </c>
      <c r="Q4726" s="77"/>
      <c r="R4726" s="77"/>
      <c r="S4726" s="78"/>
      <c r="T4726" s="119">
        <v>28</v>
      </c>
    </row>
    <row r="4727" spans="2:20" x14ac:dyDescent="0.25">
      <c r="B4727" s="79"/>
      <c r="E4727" s="43" t="s">
        <v>47</v>
      </c>
      <c r="N4727" s="72"/>
      <c r="O4727" s="76" t="s">
        <v>2143</v>
      </c>
      <c r="P4727" s="77">
        <v>3276557112788</v>
      </c>
      <c r="Q4727" s="77"/>
      <c r="R4727" s="77"/>
      <c r="S4727" s="78"/>
      <c r="T4727" s="119">
        <v>12</v>
      </c>
    </row>
    <row r="4728" spans="2:20" x14ac:dyDescent="0.25">
      <c r="B4728" s="70">
        <v>465320</v>
      </c>
      <c r="C4728" s="144">
        <v>465321</v>
      </c>
      <c r="E4728" s="43"/>
      <c r="N4728" s="72"/>
      <c r="O4728" s="76" t="s">
        <v>2143</v>
      </c>
      <c r="P4728" s="77">
        <v>3276557112788</v>
      </c>
      <c r="Q4728" s="77"/>
      <c r="R4728" s="77"/>
      <c r="S4728" s="78"/>
      <c r="T4728" s="119">
        <v>28</v>
      </c>
    </row>
    <row r="4729" spans="2:20" x14ac:dyDescent="0.25">
      <c r="B4729" s="79"/>
      <c r="E4729" s="43"/>
      <c r="N4729" s="72"/>
      <c r="O4729" s="76" t="s">
        <v>2143</v>
      </c>
      <c r="P4729" s="77">
        <v>3276557112788</v>
      </c>
      <c r="Q4729" s="77"/>
      <c r="R4729" s="77"/>
      <c r="S4729" s="78"/>
      <c r="T4729" s="119">
        <v>35</v>
      </c>
    </row>
    <row r="4730" spans="2:20" x14ac:dyDescent="0.25">
      <c r="B4730" s="70">
        <v>832993</v>
      </c>
      <c r="E4730" s="43" t="s">
        <v>47</v>
      </c>
      <c r="N4730" s="72"/>
      <c r="O4730" s="76" t="s">
        <v>2143</v>
      </c>
      <c r="P4730" s="77">
        <v>3276557112788</v>
      </c>
      <c r="Q4730" s="77"/>
      <c r="R4730" s="77"/>
      <c r="S4730" s="78"/>
      <c r="T4730" s="119">
        <v>15</v>
      </c>
    </row>
    <row r="4731" spans="2:20" x14ac:dyDescent="0.25">
      <c r="B4731" s="70">
        <v>367112</v>
      </c>
      <c r="E4731" s="43" t="s">
        <v>47</v>
      </c>
      <c r="N4731" s="72"/>
      <c r="O4731" s="76" t="s">
        <v>2144</v>
      </c>
      <c r="P4731" s="77" t="s">
        <v>61</v>
      </c>
      <c r="Q4731" s="77"/>
      <c r="R4731" s="77"/>
      <c r="S4731" s="78"/>
      <c r="T4731" s="119">
        <v>12</v>
      </c>
    </row>
    <row r="4732" spans="2:20" x14ac:dyDescent="0.25">
      <c r="B4732" s="70">
        <v>494326</v>
      </c>
      <c r="C4732" s="144">
        <v>416193</v>
      </c>
      <c r="E4732" s="43"/>
      <c r="N4732" s="72"/>
      <c r="O4732" s="76" t="s">
        <v>2144</v>
      </c>
      <c r="P4732" s="77" t="s">
        <v>61</v>
      </c>
      <c r="Q4732" s="77"/>
      <c r="R4732" s="77"/>
      <c r="S4732" s="78"/>
      <c r="T4732" s="119">
        <v>15</v>
      </c>
    </row>
    <row r="4733" spans="2:20" x14ac:dyDescent="0.25">
      <c r="B4733" s="70">
        <v>465059</v>
      </c>
      <c r="C4733" s="144">
        <v>465094</v>
      </c>
      <c r="E4733" s="43"/>
      <c r="N4733" s="72"/>
      <c r="O4733" s="76" t="s">
        <v>2144</v>
      </c>
      <c r="P4733" s="77" t="s">
        <v>61</v>
      </c>
      <c r="Q4733" s="77"/>
      <c r="R4733" s="77"/>
      <c r="S4733" s="78"/>
      <c r="T4733" s="119">
        <v>28</v>
      </c>
    </row>
    <row r="4734" spans="2:20" x14ac:dyDescent="0.25">
      <c r="B4734" s="70">
        <v>132012</v>
      </c>
      <c r="C4734" s="144">
        <v>132013</v>
      </c>
      <c r="D4734" s="144">
        <v>484938</v>
      </c>
      <c r="E4734" s="43" t="s">
        <v>46</v>
      </c>
      <c r="N4734" s="72"/>
      <c r="O4734" s="76" t="s">
        <v>2145</v>
      </c>
      <c r="P4734" s="77">
        <v>3245390153104</v>
      </c>
      <c r="Q4734" s="77"/>
      <c r="R4734" s="77"/>
      <c r="S4734" s="78"/>
      <c r="T4734" s="119">
        <v>7</v>
      </c>
    </row>
    <row r="4735" spans="2:20" x14ac:dyDescent="0.25">
      <c r="B4735" s="70">
        <v>973694</v>
      </c>
      <c r="C4735" s="144">
        <v>973695</v>
      </c>
      <c r="E4735" s="43" t="s">
        <v>46</v>
      </c>
      <c r="N4735" s="72"/>
      <c r="O4735" s="76" t="s">
        <v>2145</v>
      </c>
      <c r="P4735" s="77">
        <v>3245390153104</v>
      </c>
      <c r="Q4735" s="77"/>
      <c r="R4735" s="77"/>
      <c r="S4735" s="78"/>
      <c r="T4735" s="119">
        <v>6</v>
      </c>
    </row>
    <row r="4736" spans="2:20" x14ac:dyDescent="0.25">
      <c r="B4736" s="70">
        <v>956329</v>
      </c>
      <c r="C4736" s="144">
        <v>956334</v>
      </c>
      <c r="E4736" s="43" t="s">
        <v>47</v>
      </c>
      <c r="N4736" s="72"/>
      <c r="O4736" s="76" t="s">
        <v>2145</v>
      </c>
      <c r="P4736" s="77">
        <v>3245390153104</v>
      </c>
      <c r="Q4736" s="77"/>
      <c r="R4736" s="77"/>
      <c r="S4736" s="78"/>
      <c r="T4736" s="119">
        <v>6</v>
      </c>
    </row>
    <row r="4737" spans="2:20" x14ac:dyDescent="0.25">
      <c r="B4737" s="79">
        <v>613523</v>
      </c>
      <c r="C4737" s="71">
        <v>613591</v>
      </c>
      <c r="E4737" s="43" t="s">
        <v>46</v>
      </c>
      <c r="N4737" s="72"/>
      <c r="O4737" s="76" t="s">
        <v>2144</v>
      </c>
      <c r="P4737" s="77" t="s">
        <v>61</v>
      </c>
      <c r="Q4737" s="77"/>
      <c r="R4737" s="77"/>
      <c r="S4737" s="78"/>
      <c r="T4737" s="119">
        <v>14</v>
      </c>
    </row>
    <row r="4738" spans="2:20" x14ac:dyDescent="0.25">
      <c r="B4738" s="70">
        <v>416188</v>
      </c>
      <c r="C4738" s="144">
        <v>494325</v>
      </c>
      <c r="E4738" s="43" t="s">
        <v>46</v>
      </c>
      <c r="N4738" s="72"/>
      <c r="O4738" s="76" t="s">
        <v>2144</v>
      </c>
      <c r="P4738" s="77" t="s">
        <v>61</v>
      </c>
      <c r="Q4738" s="77"/>
      <c r="R4738" s="77"/>
      <c r="S4738" s="78"/>
      <c r="T4738" s="119">
        <v>15</v>
      </c>
    </row>
    <row r="4739" spans="2:20" x14ac:dyDescent="0.25">
      <c r="B4739" s="70">
        <v>863166</v>
      </c>
      <c r="C4739" s="144">
        <v>863169</v>
      </c>
      <c r="E4739" s="43"/>
      <c r="N4739" s="72"/>
      <c r="O4739" s="76" t="s">
        <v>2144</v>
      </c>
      <c r="P4739" s="77" t="s">
        <v>61</v>
      </c>
      <c r="Q4739" s="77"/>
      <c r="R4739" s="77"/>
      <c r="S4739" s="78"/>
      <c r="T4739" s="119">
        <v>28</v>
      </c>
    </row>
    <row r="4740" spans="2:20" x14ac:dyDescent="0.25">
      <c r="B4740" s="79"/>
      <c r="E4740" s="43" t="s">
        <v>46</v>
      </c>
      <c r="N4740" s="72"/>
      <c r="O4740" s="76" t="s">
        <v>2146</v>
      </c>
      <c r="P4740" s="77" t="s">
        <v>61</v>
      </c>
      <c r="Q4740" s="77"/>
      <c r="R4740" s="77"/>
      <c r="S4740" s="78"/>
      <c r="T4740" s="119">
        <v>14</v>
      </c>
    </row>
    <row r="4741" spans="2:20" x14ac:dyDescent="0.25">
      <c r="B4741" s="79"/>
      <c r="E4741" s="43" t="s">
        <v>47</v>
      </c>
      <c r="N4741" s="72"/>
      <c r="O4741" s="76" t="s">
        <v>2146</v>
      </c>
      <c r="P4741" s="77" t="s">
        <v>61</v>
      </c>
      <c r="Q4741" s="77"/>
      <c r="R4741" s="77"/>
      <c r="S4741" s="78"/>
      <c r="T4741" s="119">
        <v>14</v>
      </c>
    </row>
    <row r="4742" spans="2:20" x14ac:dyDescent="0.25">
      <c r="B4742" s="70">
        <v>713165</v>
      </c>
      <c r="C4742" s="144">
        <v>713181</v>
      </c>
      <c r="E4742" s="43" t="s">
        <v>46</v>
      </c>
      <c r="N4742" s="72"/>
      <c r="O4742" s="76" t="s">
        <v>2147</v>
      </c>
      <c r="P4742" s="77"/>
      <c r="Q4742" s="77"/>
      <c r="R4742" s="77"/>
      <c r="S4742" s="78"/>
      <c r="T4742" s="119">
        <v>28</v>
      </c>
    </row>
    <row r="4743" spans="2:20" x14ac:dyDescent="0.25">
      <c r="B4743" s="70">
        <v>151102</v>
      </c>
      <c r="C4743" s="144">
        <v>152103</v>
      </c>
      <c r="D4743" s="144">
        <v>494307</v>
      </c>
      <c r="E4743" s="43" t="s">
        <v>46</v>
      </c>
      <c r="N4743" s="72"/>
      <c r="O4743" s="76" t="s">
        <v>2148</v>
      </c>
      <c r="P4743" s="77" t="s">
        <v>61</v>
      </c>
      <c r="Q4743" s="77"/>
      <c r="R4743" s="77"/>
      <c r="S4743" s="78"/>
      <c r="T4743" s="119">
        <v>14</v>
      </c>
    </row>
    <row r="4744" spans="2:20" x14ac:dyDescent="0.25">
      <c r="B4744" s="70">
        <v>735138</v>
      </c>
      <c r="E4744" s="43" t="s">
        <v>46</v>
      </c>
      <c r="N4744" s="72"/>
      <c r="O4744" s="76" t="s">
        <v>2148</v>
      </c>
      <c r="P4744" s="77" t="s">
        <v>61</v>
      </c>
      <c r="Q4744" s="77"/>
      <c r="R4744" s="77"/>
      <c r="S4744" s="78"/>
      <c r="T4744" s="119">
        <v>12</v>
      </c>
    </row>
    <row r="4745" spans="2:20" x14ac:dyDescent="0.25">
      <c r="B4745" s="79">
        <v>703235</v>
      </c>
      <c r="C4745" s="59">
        <v>703254</v>
      </c>
      <c r="E4745" s="43" t="s">
        <v>46</v>
      </c>
      <c r="N4745" s="72"/>
      <c r="O4745" s="76" t="s">
        <v>2149</v>
      </c>
      <c r="P4745" s="77">
        <v>3000001032669</v>
      </c>
      <c r="Q4745" s="77"/>
      <c r="R4745" s="77"/>
      <c r="S4745" s="78"/>
      <c r="T4745" s="119">
        <v>16</v>
      </c>
    </row>
    <row r="4746" spans="2:20" x14ac:dyDescent="0.25">
      <c r="B4746" s="70">
        <v>132088</v>
      </c>
      <c r="C4746" s="144">
        <v>132091</v>
      </c>
      <c r="D4746" s="144">
        <v>484834</v>
      </c>
      <c r="E4746" s="43" t="s">
        <v>46</v>
      </c>
      <c r="N4746" s="72"/>
      <c r="O4746" s="76" t="s">
        <v>2149</v>
      </c>
      <c r="P4746" s="77">
        <v>3000001032670</v>
      </c>
      <c r="Q4746" s="77"/>
      <c r="R4746" s="77"/>
      <c r="S4746" s="78"/>
      <c r="T4746" s="119">
        <v>42</v>
      </c>
    </row>
    <row r="4747" spans="2:20" x14ac:dyDescent="0.25">
      <c r="B4747" s="70">
        <v>132089</v>
      </c>
      <c r="C4747" s="144">
        <v>132090</v>
      </c>
      <c r="D4747" s="144">
        <v>484836</v>
      </c>
      <c r="E4747" s="43" t="s">
        <v>47</v>
      </c>
      <c r="N4747" s="72"/>
      <c r="O4747" s="76" t="s">
        <v>2149</v>
      </c>
      <c r="P4747" s="77">
        <v>3000001032670</v>
      </c>
      <c r="Q4747" s="77"/>
      <c r="R4747" s="77"/>
      <c r="S4747" s="78"/>
      <c r="T4747" s="119">
        <v>42</v>
      </c>
    </row>
    <row r="4748" spans="2:20" x14ac:dyDescent="0.25">
      <c r="B4748" s="70">
        <v>794150</v>
      </c>
      <c r="C4748" s="144">
        <v>794156</v>
      </c>
      <c r="E4748" s="43" t="s">
        <v>46</v>
      </c>
      <c r="N4748" s="72"/>
      <c r="O4748" s="76" t="s">
        <v>2149</v>
      </c>
      <c r="P4748" s="77">
        <v>3000001032670</v>
      </c>
      <c r="Q4748" s="77"/>
      <c r="R4748" s="77"/>
      <c r="S4748" s="78"/>
      <c r="T4748" s="119">
        <v>50</v>
      </c>
    </row>
    <row r="4749" spans="2:20" x14ac:dyDescent="0.25">
      <c r="B4749" s="70">
        <v>576949</v>
      </c>
      <c r="C4749" s="144">
        <v>576950</v>
      </c>
      <c r="E4749" s="43" t="s">
        <v>47</v>
      </c>
      <c r="N4749" s="72"/>
      <c r="O4749" s="76" t="s">
        <v>2149</v>
      </c>
      <c r="P4749" s="77">
        <v>3000001032670</v>
      </c>
      <c r="Q4749" s="77"/>
      <c r="R4749" s="77"/>
      <c r="S4749" s="78"/>
      <c r="T4749" s="119">
        <v>50</v>
      </c>
    </row>
    <row r="4750" spans="2:20" x14ac:dyDescent="0.25">
      <c r="B4750" s="79"/>
      <c r="C4750" s="71"/>
      <c r="E4750" s="43" t="s">
        <v>46</v>
      </c>
      <c r="N4750" s="72"/>
      <c r="O4750" s="76" t="s">
        <v>2150</v>
      </c>
      <c r="P4750" s="77">
        <v>3276556799645</v>
      </c>
      <c r="Q4750" s="77">
        <v>90036</v>
      </c>
      <c r="R4750" s="77"/>
      <c r="S4750" s="78"/>
      <c r="T4750" s="119"/>
    </row>
    <row r="4751" spans="2:20" x14ac:dyDescent="0.25">
      <c r="B4751" s="79"/>
      <c r="C4751" s="71"/>
      <c r="E4751" s="43" t="s">
        <v>46</v>
      </c>
      <c r="N4751" s="72"/>
      <c r="O4751" s="76" t="s">
        <v>2151</v>
      </c>
      <c r="P4751" s="77">
        <v>3276556800280</v>
      </c>
      <c r="Q4751" s="77">
        <v>90033</v>
      </c>
      <c r="R4751" s="77"/>
      <c r="S4751" s="78"/>
      <c r="T4751" s="119">
        <v>20</v>
      </c>
    </row>
    <row r="4752" spans="2:20" x14ac:dyDescent="0.25">
      <c r="B4752" s="70">
        <v>131131</v>
      </c>
      <c r="C4752" s="144">
        <v>131135</v>
      </c>
      <c r="D4752" s="144">
        <v>484819</v>
      </c>
      <c r="E4752" s="43" t="s">
        <v>46</v>
      </c>
      <c r="N4752" s="72"/>
      <c r="O4752" s="76" t="s">
        <v>2152</v>
      </c>
      <c r="P4752" s="77">
        <v>3000000032688</v>
      </c>
      <c r="Q4752" s="77">
        <v>20001</v>
      </c>
      <c r="R4752" s="77"/>
      <c r="S4752" s="78" t="s">
        <v>2153</v>
      </c>
      <c r="T4752" s="119">
        <v>7</v>
      </c>
    </row>
    <row r="4753" spans="2:20" x14ac:dyDescent="0.25">
      <c r="B4753" s="70">
        <v>131143</v>
      </c>
      <c r="C4753" s="144">
        <v>484823</v>
      </c>
      <c r="D4753" s="144">
        <v>131155</v>
      </c>
      <c r="E4753" s="43" t="s">
        <v>47</v>
      </c>
      <c r="N4753" s="72"/>
      <c r="O4753" s="76" t="s">
        <v>2152</v>
      </c>
      <c r="P4753" s="77">
        <v>3000000032688</v>
      </c>
      <c r="Q4753" s="77">
        <v>20001</v>
      </c>
      <c r="R4753" s="77"/>
      <c r="S4753" s="78" t="s">
        <v>2153</v>
      </c>
      <c r="T4753" s="119">
        <v>7</v>
      </c>
    </row>
    <row r="4754" spans="2:20" x14ac:dyDescent="0.25">
      <c r="B4754" s="70">
        <v>131190</v>
      </c>
      <c r="C4754" s="144">
        <v>131200</v>
      </c>
      <c r="D4754" s="144">
        <v>484825</v>
      </c>
      <c r="E4754" s="43" t="s">
        <v>46</v>
      </c>
      <c r="N4754" s="72"/>
      <c r="O4754" s="76" t="s">
        <v>2152</v>
      </c>
      <c r="P4754" s="77">
        <v>3000000032688</v>
      </c>
      <c r="Q4754" s="77">
        <v>20001</v>
      </c>
      <c r="R4754" s="77"/>
      <c r="S4754" s="78" t="s">
        <v>2153</v>
      </c>
      <c r="T4754" s="119">
        <v>6</v>
      </c>
    </row>
    <row r="4755" spans="2:20" x14ac:dyDescent="0.25">
      <c r="B4755" s="70">
        <v>131291</v>
      </c>
      <c r="C4755" s="144">
        <v>131298</v>
      </c>
      <c r="D4755" s="144">
        <v>484831</v>
      </c>
      <c r="E4755" s="43" t="s">
        <v>47</v>
      </c>
      <c r="N4755" s="72"/>
      <c r="O4755" s="76" t="s">
        <v>2152</v>
      </c>
      <c r="P4755" s="77">
        <v>3000000032688</v>
      </c>
      <c r="Q4755" s="77">
        <v>20001</v>
      </c>
      <c r="R4755" s="77"/>
      <c r="S4755" s="78" t="s">
        <v>2153</v>
      </c>
      <c r="T4755" s="119">
        <v>6</v>
      </c>
    </row>
    <row r="4756" spans="2:20" x14ac:dyDescent="0.25">
      <c r="B4756" s="79">
        <v>734819</v>
      </c>
      <c r="C4756" s="71">
        <v>734987</v>
      </c>
      <c r="D4756" s="71"/>
      <c r="E4756" s="43" t="s">
        <v>46</v>
      </c>
      <c r="N4756" s="72"/>
      <c r="O4756" s="76" t="s">
        <v>2152</v>
      </c>
      <c r="P4756" s="77">
        <v>3000000032688</v>
      </c>
      <c r="Q4756" s="77">
        <v>20001</v>
      </c>
      <c r="R4756" s="77"/>
      <c r="S4756" s="78" t="s">
        <v>2153</v>
      </c>
      <c r="T4756" s="119">
        <v>10</v>
      </c>
    </row>
    <row r="4757" spans="2:20" x14ac:dyDescent="0.25">
      <c r="B4757" s="70">
        <v>865397</v>
      </c>
      <c r="C4757" s="144">
        <v>865493</v>
      </c>
      <c r="D4757" s="71">
        <v>830009</v>
      </c>
      <c r="E4757" s="43" t="s">
        <v>46</v>
      </c>
      <c r="N4757" s="72"/>
      <c r="O4757" s="76" t="s">
        <v>2152</v>
      </c>
      <c r="P4757" s="77">
        <v>3000000032688</v>
      </c>
      <c r="Q4757" s="77">
        <v>20001</v>
      </c>
      <c r="R4757" s="77"/>
      <c r="S4757" s="78" t="s">
        <v>2153</v>
      </c>
      <c r="T4757" s="119">
        <v>15</v>
      </c>
    </row>
    <row r="4758" spans="2:20" x14ac:dyDescent="0.25">
      <c r="B4758" s="70">
        <v>865453</v>
      </c>
      <c r="C4758" s="144">
        <v>865501</v>
      </c>
      <c r="E4758" s="43" t="s">
        <v>47</v>
      </c>
      <c r="N4758" s="72"/>
      <c r="O4758" s="76" t="s">
        <v>2152</v>
      </c>
      <c r="P4758" s="77">
        <v>3000000032688</v>
      </c>
      <c r="Q4758" s="77">
        <v>20001</v>
      </c>
      <c r="R4758" s="77"/>
      <c r="S4758" s="78" t="s">
        <v>2153</v>
      </c>
      <c r="T4758" s="119">
        <v>15</v>
      </c>
    </row>
    <row r="4759" spans="2:20" x14ac:dyDescent="0.25">
      <c r="B4759" s="70">
        <v>465215</v>
      </c>
      <c r="C4759" s="144">
        <v>465217</v>
      </c>
      <c r="E4759" s="43" t="s">
        <v>43</v>
      </c>
      <c r="N4759" s="72"/>
      <c r="O4759" s="76" t="s">
        <v>2154</v>
      </c>
      <c r="P4759" s="77">
        <v>3276552301095</v>
      </c>
      <c r="Q4759" s="77">
        <v>20002</v>
      </c>
      <c r="R4759" s="77"/>
      <c r="S4759" s="78" t="s">
        <v>2155</v>
      </c>
      <c r="T4759" s="119">
        <v>7</v>
      </c>
    </row>
    <row r="4760" spans="2:20" x14ac:dyDescent="0.25">
      <c r="B4760" s="70">
        <v>353944</v>
      </c>
      <c r="C4760" s="144">
        <v>149258</v>
      </c>
      <c r="E4760" s="43" t="s">
        <v>43</v>
      </c>
      <c r="N4760" s="72"/>
      <c r="O4760" s="76" t="s">
        <v>2154</v>
      </c>
      <c r="P4760" s="77">
        <v>3276552301095</v>
      </c>
      <c r="Q4760" s="77">
        <v>20002</v>
      </c>
      <c r="R4760" s="77"/>
      <c r="S4760" s="78" t="s">
        <v>2155</v>
      </c>
      <c r="T4760" s="119" t="s">
        <v>2156</v>
      </c>
    </row>
    <row r="4761" spans="2:20" x14ac:dyDescent="0.25">
      <c r="B4761" s="70">
        <v>579933</v>
      </c>
      <c r="C4761" s="144">
        <v>579938</v>
      </c>
      <c r="E4761" s="43" t="s">
        <v>46</v>
      </c>
      <c r="N4761" s="72"/>
      <c r="O4761" s="76" t="s">
        <v>2154</v>
      </c>
      <c r="P4761" s="77">
        <v>3276552301095</v>
      </c>
      <c r="Q4761" s="77">
        <v>20002</v>
      </c>
      <c r="R4761" s="77"/>
      <c r="S4761" s="78" t="s">
        <v>2155</v>
      </c>
      <c r="T4761" s="119">
        <v>6</v>
      </c>
    </row>
    <row r="4762" spans="2:20" x14ac:dyDescent="0.25">
      <c r="B4762" s="79"/>
      <c r="E4762" s="43" t="s">
        <v>46</v>
      </c>
      <c r="N4762" s="72"/>
      <c r="O4762" s="76" t="s">
        <v>2154</v>
      </c>
      <c r="P4762" s="77">
        <v>3276552301095</v>
      </c>
      <c r="Q4762" s="77">
        <v>20002</v>
      </c>
      <c r="R4762" s="77"/>
      <c r="S4762" s="78" t="s">
        <v>2155</v>
      </c>
      <c r="T4762" s="119">
        <v>7</v>
      </c>
    </row>
    <row r="4763" spans="2:20" x14ac:dyDescent="0.25">
      <c r="B4763" s="79"/>
      <c r="E4763" s="43" t="s">
        <v>46</v>
      </c>
      <c r="N4763" s="72"/>
      <c r="O4763" s="76" t="s">
        <v>2154</v>
      </c>
      <c r="P4763" s="77">
        <v>3276552301095</v>
      </c>
      <c r="Q4763" s="77">
        <v>20002</v>
      </c>
      <c r="R4763" s="77"/>
      <c r="S4763" s="78" t="s">
        <v>2155</v>
      </c>
      <c r="T4763" s="119">
        <v>15</v>
      </c>
    </row>
    <row r="4764" spans="2:20" x14ac:dyDescent="0.25">
      <c r="B4764" s="70">
        <v>207754</v>
      </c>
      <c r="C4764" s="144">
        <v>207755</v>
      </c>
      <c r="D4764" s="144">
        <v>484851</v>
      </c>
      <c r="E4764" s="43" t="s">
        <v>47</v>
      </c>
      <c r="N4764" s="72"/>
      <c r="O4764" s="76" t="s">
        <v>2157</v>
      </c>
      <c r="P4764" s="77">
        <v>3276552310721</v>
      </c>
      <c r="Q4764" s="77">
        <v>2288</v>
      </c>
      <c r="R4764" s="77"/>
      <c r="S4764" s="78"/>
      <c r="T4764" s="119">
        <v>20</v>
      </c>
    </row>
    <row r="4765" spans="2:20" x14ac:dyDescent="0.25">
      <c r="B4765" s="70">
        <v>207721</v>
      </c>
      <c r="C4765" s="144">
        <v>207725</v>
      </c>
      <c r="D4765" s="144">
        <v>484848</v>
      </c>
      <c r="E4765" s="43" t="s">
        <v>47</v>
      </c>
      <c r="N4765" s="72"/>
      <c r="O4765" s="76" t="s">
        <v>2157</v>
      </c>
      <c r="P4765" s="77">
        <v>3276552310721</v>
      </c>
      <c r="Q4765" s="77">
        <v>2288</v>
      </c>
      <c r="R4765" s="77"/>
      <c r="S4765" s="78"/>
      <c r="T4765" s="119">
        <v>30</v>
      </c>
    </row>
    <row r="4766" spans="2:20" x14ac:dyDescent="0.25">
      <c r="B4766" s="79">
        <v>207750</v>
      </c>
      <c r="C4766" s="71">
        <v>207753</v>
      </c>
      <c r="D4766" s="144">
        <v>484850</v>
      </c>
      <c r="E4766" s="43" t="s">
        <v>47</v>
      </c>
      <c r="N4766" s="72"/>
      <c r="O4766" s="76" t="s">
        <v>2157</v>
      </c>
      <c r="P4766" s="77">
        <v>3276552310721</v>
      </c>
      <c r="Q4766" s="77">
        <v>2288</v>
      </c>
      <c r="R4766" s="77"/>
      <c r="S4766" s="78"/>
      <c r="T4766" s="119">
        <v>48</v>
      </c>
    </row>
    <row r="4767" spans="2:20" x14ac:dyDescent="0.25">
      <c r="B4767" s="70">
        <v>259431</v>
      </c>
      <c r="E4767" s="43" t="s">
        <v>47</v>
      </c>
      <c r="N4767" s="72"/>
      <c r="O4767" s="76" t="s">
        <v>2157</v>
      </c>
      <c r="P4767" s="77">
        <v>3276552310721</v>
      </c>
      <c r="Q4767" s="77">
        <v>2288</v>
      </c>
      <c r="R4767" s="77"/>
      <c r="S4767" s="78"/>
      <c r="T4767" s="119">
        <v>48</v>
      </c>
    </row>
    <row r="4768" spans="2:20" x14ac:dyDescent="0.25">
      <c r="B4768" s="79">
        <v>33157</v>
      </c>
      <c r="C4768" s="71">
        <v>33179</v>
      </c>
      <c r="E4768" s="43" t="s">
        <v>47</v>
      </c>
      <c r="N4768" s="72"/>
      <c r="O4768" s="76" t="s">
        <v>2157</v>
      </c>
      <c r="P4768" s="77">
        <v>3276552310721</v>
      </c>
      <c r="Q4768" s="77">
        <v>2288</v>
      </c>
      <c r="R4768" s="77"/>
      <c r="S4768" s="78"/>
      <c r="T4768" s="119">
        <v>45</v>
      </c>
    </row>
    <row r="4769" spans="2:20" x14ac:dyDescent="0.25">
      <c r="B4769" s="79">
        <v>253455</v>
      </c>
      <c r="C4769" s="71">
        <v>253470</v>
      </c>
      <c r="D4769" s="71">
        <v>823729</v>
      </c>
      <c r="E4769" s="43" t="s">
        <v>47</v>
      </c>
      <c r="N4769" s="72"/>
      <c r="O4769" s="76" t="s">
        <v>2157</v>
      </c>
      <c r="P4769" s="77">
        <v>3276552310721</v>
      </c>
      <c r="Q4769" s="77">
        <v>2288</v>
      </c>
      <c r="R4769" s="77"/>
      <c r="S4769" s="78"/>
      <c r="T4769" s="119">
        <v>48</v>
      </c>
    </row>
    <row r="4770" spans="2:20" x14ac:dyDescent="0.25">
      <c r="B4770" s="70">
        <v>289165</v>
      </c>
      <c r="C4770" s="144">
        <v>289171</v>
      </c>
      <c r="E4770" s="43" t="s">
        <v>47</v>
      </c>
      <c r="N4770" s="72"/>
      <c r="O4770" s="76" t="s">
        <v>2157</v>
      </c>
      <c r="P4770" s="77">
        <v>3276552310721</v>
      </c>
      <c r="Q4770" s="77">
        <v>2288</v>
      </c>
      <c r="R4770" s="77"/>
      <c r="S4770" s="78"/>
      <c r="T4770" s="119">
        <v>54</v>
      </c>
    </row>
    <row r="4771" spans="2:20" x14ac:dyDescent="0.25">
      <c r="B4771" s="79">
        <v>780712</v>
      </c>
      <c r="C4771" s="71">
        <v>780809</v>
      </c>
      <c r="D4771" s="71">
        <v>815281</v>
      </c>
      <c r="E4771" s="43" t="s">
        <v>47</v>
      </c>
      <c r="N4771" s="72"/>
      <c r="O4771" s="76" t="s">
        <v>2157</v>
      </c>
      <c r="P4771" s="77">
        <v>3276552310721</v>
      </c>
      <c r="Q4771" s="77">
        <v>2288</v>
      </c>
      <c r="R4771" s="77"/>
      <c r="S4771" s="78"/>
      <c r="T4771" s="119">
        <v>60</v>
      </c>
    </row>
    <row r="4772" spans="2:20" x14ac:dyDescent="0.25">
      <c r="B4772" s="79">
        <v>783889</v>
      </c>
      <c r="C4772" s="71">
        <v>783896</v>
      </c>
      <c r="E4772" s="43" t="s">
        <v>47</v>
      </c>
      <c r="N4772" s="72"/>
      <c r="O4772" s="76" t="s">
        <v>2157</v>
      </c>
      <c r="P4772" s="77">
        <v>3276552310721</v>
      </c>
      <c r="Q4772" s="77">
        <v>2288</v>
      </c>
      <c r="R4772" s="77"/>
      <c r="S4772" s="78"/>
      <c r="T4772" s="119">
        <v>63</v>
      </c>
    </row>
    <row r="4773" spans="2:20" x14ac:dyDescent="0.25">
      <c r="B4773" s="70">
        <v>583884</v>
      </c>
      <c r="C4773" s="144">
        <v>583883</v>
      </c>
      <c r="E4773" s="43" t="s">
        <v>47</v>
      </c>
      <c r="N4773" s="72"/>
      <c r="O4773" s="76" t="s">
        <v>2158</v>
      </c>
      <c r="P4773" s="77">
        <v>3276552312879</v>
      </c>
      <c r="Q4773" s="77">
        <v>20004</v>
      </c>
      <c r="R4773" s="77"/>
      <c r="S4773" s="78" t="s">
        <v>2159</v>
      </c>
      <c r="T4773" s="119">
        <v>4</v>
      </c>
    </row>
    <row r="4774" spans="2:20" x14ac:dyDescent="0.25">
      <c r="B4774" s="70">
        <v>202864</v>
      </c>
      <c r="C4774" s="144">
        <v>202865</v>
      </c>
      <c r="D4774" s="144">
        <v>484832</v>
      </c>
      <c r="E4774" s="43" t="s">
        <v>47</v>
      </c>
      <c r="N4774" s="72"/>
      <c r="O4774" s="76" t="s">
        <v>2158</v>
      </c>
      <c r="P4774" s="77">
        <v>3276552312879</v>
      </c>
      <c r="Q4774" s="77">
        <v>20004</v>
      </c>
      <c r="R4774" s="77"/>
      <c r="S4774" s="78" t="s">
        <v>2159</v>
      </c>
      <c r="T4774" s="119">
        <v>4.5</v>
      </c>
    </row>
    <row r="4775" spans="2:20" x14ac:dyDescent="0.25">
      <c r="B4775" s="79">
        <v>22398</v>
      </c>
      <c r="C4775" s="71">
        <v>22401</v>
      </c>
      <c r="D4775" s="71"/>
      <c r="E4775" s="43"/>
      <c r="N4775" s="72"/>
      <c r="O4775" s="76" t="s">
        <v>2160</v>
      </c>
      <c r="P4775" s="77">
        <v>3276556959681</v>
      </c>
      <c r="Q4775" s="77">
        <v>9265</v>
      </c>
      <c r="R4775" s="77"/>
      <c r="S4775" s="78">
        <v>2411885</v>
      </c>
      <c r="T4775" s="119"/>
    </row>
    <row r="4776" spans="2:20" x14ac:dyDescent="0.25">
      <c r="B4776" s="70">
        <v>521842</v>
      </c>
      <c r="C4776" s="144">
        <v>521847</v>
      </c>
      <c r="E4776" s="43" t="s">
        <v>47</v>
      </c>
      <c r="N4776" s="72"/>
      <c r="O4776" s="76" t="s">
        <v>2161</v>
      </c>
      <c r="P4776" s="77">
        <v>3276552312893</v>
      </c>
      <c r="Q4776" s="77"/>
      <c r="R4776" s="77"/>
      <c r="S4776" s="78"/>
      <c r="T4776" s="119">
        <v>5</v>
      </c>
    </row>
    <row r="4777" spans="2:20" x14ac:dyDescent="0.25">
      <c r="B4777" s="79">
        <v>842400</v>
      </c>
      <c r="C4777" s="71">
        <v>842825</v>
      </c>
      <c r="E4777" s="43" t="s">
        <v>47</v>
      </c>
      <c r="N4777" s="72"/>
      <c r="O4777" s="76" t="s">
        <v>2162</v>
      </c>
      <c r="P4777" s="77" t="s">
        <v>84</v>
      </c>
      <c r="Q4777" s="77"/>
      <c r="R4777" s="77"/>
      <c r="S4777" s="78"/>
      <c r="T4777" s="119">
        <v>10</v>
      </c>
    </row>
    <row r="4778" spans="2:20" x14ac:dyDescent="0.25">
      <c r="B4778" s="70">
        <v>207528</v>
      </c>
      <c r="C4778" s="144">
        <v>207530</v>
      </c>
      <c r="D4778" s="144">
        <v>494319</v>
      </c>
      <c r="E4778" s="43" t="s">
        <v>47</v>
      </c>
      <c r="N4778" s="72"/>
      <c r="O4778" s="76" t="s">
        <v>2163</v>
      </c>
      <c r="P4778" s="77">
        <v>3276557460728</v>
      </c>
      <c r="Q4778" s="77"/>
      <c r="R4778" s="77"/>
      <c r="S4778" s="78"/>
      <c r="T4778" s="119">
        <v>10</v>
      </c>
    </row>
    <row r="4779" spans="2:20" x14ac:dyDescent="0.25">
      <c r="B4779" s="70">
        <v>719969</v>
      </c>
      <c r="E4779" s="43" t="s">
        <v>47</v>
      </c>
      <c r="N4779" s="72"/>
      <c r="O4779" s="76" t="s">
        <v>2164</v>
      </c>
      <c r="P4779" s="77">
        <v>3276552312916</v>
      </c>
      <c r="Q4779" s="77"/>
      <c r="R4779" s="77"/>
      <c r="S4779" s="78"/>
      <c r="T4779" s="119">
        <v>7</v>
      </c>
    </row>
    <row r="4780" spans="2:20" x14ac:dyDescent="0.25">
      <c r="B4780" s="70">
        <v>260680</v>
      </c>
      <c r="C4780" s="144">
        <v>260697</v>
      </c>
      <c r="D4780" s="144">
        <v>33114</v>
      </c>
      <c r="E4780" s="43" t="s">
        <v>47</v>
      </c>
      <c r="N4780" s="72"/>
      <c r="O4780" s="76" t="s">
        <v>2164</v>
      </c>
      <c r="P4780" s="77">
        <v>3276552312916</v>
      </c>
      <c r="Q4780" s="77"/>
      <c r="R4780" s="77"/>
      <c r="S4780" s="78"/>
      <c r="T4780" s="119">
        <v>8</v>
      </c>
    </row>
    <row r="4781" spans="2:20" x14ac:dyDescent="0.25">
      <c r="B4781" s="70">
        <v>719980</v>
      </c>
      <c r="E4781" s="43" t="s">
        <v>47</v>
      </c>
      <c r="N4781" s="72"/>
      <c r="O4781" s="76" t="s">
        <v>2164</v>
      </c>
      <c r="P4781" s="77">
        <v>3276552312916</v>
      </c>
      <c r="Q4781" s="77"/>
      <c r="R4781" s="77"/>
      <c r="S4781" s="78"/>
      <c r="T4781" s="119">
        <v>14</v>
      </c>
    </row>
    <row r="4782" spans="2:20" x14ac:dyDescent="0.25">
      <c r="B4782" s="70">
        <v>582252</v>
      </c>
      <c r="C4782" s="144">
        <v>582243</v>
      </c>
      <c r="E4782" s="43" t="s">
        <v>47</v>
      </c>
      <c r="N4782" s="72"/>
      <c r="O4782" s="76" t="s">
        <v>2164</v>
      </c>
      <c r="P4782" s="77">
        <v>3276552312916</v>
      </c>
      <c r="Q4782" s="77"/>
      <c r="R4782" s="77"/>
      <c r="S4782" s="78"/>
      <c r="T4782" s="119">
        <v>20</v>
      </c>
    </row>
    <row r="4783" spans="2:20" x14ac:dyDescent="0.25">
      <c r="B4783" s="79">
        <v>908345</v>
      </c>
      <c r="C4783" s="71">
        <v>908408</v>
      </c>
      <c r="E4783" s="43" t="s">
        <v>43</v>
      </c>
      <c r="N4783" s="72"/>
      <c r="O4783" s="76" t="s">
        <v>2165</v>
      </c>
      <c r="P4783" s="77">
        <v>3276557225235</v>
      </c>
      <c r="Q4783" s="77">
        <v>90262</v>
      </c>
      <c r="R4783" s="77"/>
      <c r="S4783" s="78">
        <v>2412247</v>
      </c>
      <c r="T4783" s="119">
        <v>3</v>
      </c>
    </row>
    <row r="4784" spans="2:20" x14ac:dyDescent="0.25">
      <c r="B4784" s="79"/>
      <c r="C4784" s="71"/>
      <c r="E4784" s="43" t="s">
        <v>43</v>
      </c>
      <c r="N4784" s="72"/>
      <c r="O4784" s="76" t="s">
        <v>2166</v>
      </c>
      <c r="P4784" s="80">
        <v>3523680347540</v>
      </c>
      <c r="Q4784" s="77">
        <v>90653</v>
      </c>
      <c r="R4784" s="77"/>
      <c r="S4784" s="78">
        <v>2411768</v>
      </c>
      <c r="T4784" s="119"/>
    </row>
    <row r="4785" spans="2:20" x14ac:dyDescent="0.25">
      <c r="B4785" s="79">
        <v>878798</v>
      </c>
      <c r="C4785" s="71">
        <v>878802</v>
      </c>
      <c r="E4785" s="43"/>
      <c r="N4785" s="72"/>
      <c r="O4785" s="76"/>
      <c r="P4785" s="80"/>
      <c r="Q4785" s="77"/>
      <c r="R4785" s="77"/>
      <c r="S4785" s="78"/>
      <c r="T4785" s="119">
        <v>2</v>
      </c>
    </row>
    <row r="4786" spans="2:20" x14ac:dyDescent="0.25">
      <c r="B4786" s="79"/>
      <c r="C4786" s="71"/>
      <c r="E4786" s="43"/>
      <c r="N4786" s="72"/>
      <c r="O4786" s="76" t="s">
        <v>2167</v>
      </c>
      <c r="P4786" s="80">
        <v>3523680347533</v>
      </c>
      <c r="Q4786" s="77">
        <v>90652</v>
      </c>
      <c r="R4786" s="77"/>
      <c r="S4786" s="78">
        <v>2411766</v>
      </c>
      <c r="T4786" s="119"/>
    </row>
    <row r="4787" spans="2:20" x14ac:dyDescent="0.25">
      <c r="B4787" s="70">
        <v>646789</v>
      </c>
      <c r="E4787" s="43" t="s">
        <v>43</v>
      </c>
      <c r="N4787" s="72"/>
      <c r="O4787" s="76" t="s">
        <v>2168</v>
      </c>
      <c r="P4787" s="77">
        <v>3276552300852</v>
      </c>
      <c r="Q4787" s="77">
        <v>90508</v>
      </c>
      <c r="R4787" s="77"/>
      <c r="S4787" s="78" t="s">
        <v>2169</v>
      </c>
      <c r="T4787" s="119">
        <v>1</v>
      </c>
    </row>
    <row r="4788" spans="2:20" x14ac:dyDescent="0.25">
      <c r="B4788" s="79">
        <v>399499</v>
      </c>
      <c r="C4788" s="71">
        <v>399510</v>
      </c>
      <c r="D4788" s="71"/>
      <c r="E4788" s="43" t="s">
        <v>43</v>
      </c>
      <c r="F4788" s="71"/>
      <c r="G4788" s="71"/>
      <c r="H4788" s="71"/>
      <c r="I4788" s="71"/>
      <c r="J4788" s="71"/>
      <c r="K4788" s="71"/>
      <c r="L4788" s="71"/>
      <c r="M4788" s="71"/>
      <c r="N4788" s="72"/>
      <c r="O4788" s="76" t="s">
        <v>2168</v>
      </c>
      <c r="P4788" s="77">
        <v>3276552300852</v>
      </c>
      <c r="Q4788" s="77">
        <v>90508</v>
      </c>
      <c r="R4788" s="77"/>
      <c r="S4788" s="78" t="s">
        <v>2169</v>
      </c>
      <c r="T4788" s="119">
        <v>8</v>
      </c>
    </row>
    <row r="4789" spans="2:20" x14ac:dyDescent="0.25">
      <c r="B4789" s="79">
        <v>22610</v>
      </c>
      <c r="C4789" s="71">
        <v>22612</v>
      </c>
      <c r="D4789" s="71"/>
      <c r="E4789" s="43"/>
      <c r="F4789" s="71"/>
      <c r="G4789" s="71"/>
      <c r="H4789" s="71"/>
      <c r="I4789" s="71"/>
      <c r="J4789" s="71"/>
      <c r="K4789" s="71"/>
      <c r="L4789" s="71"/>
      <c r="M4789" s="71"/>
      <c r="N4789" s="72"/>
      <c r="O4789" s="76" t="s">
        <v>2170</v>
      </c>
      <c r="P4789" s="80">
        <v>3276556959629</v>
      </c>
      <c r="Q4789" s="77">
        <v>9264</v>
      </c>
      <c r="R4789" s="77"/>
      <c r="S4789" s="78">
        <v>2411884</v>
      </c>
      <c r="T4789" s="119"/>
    </row>
    <row r="4790" spans="2:20" x14ac:dyDescent="0.25">
      <c r="B4790" s="79">
        <v>407570</v>
      </c>
      <c r="C4790" s="71">
        <v>407574</v>
      </c>
      <c r="D4790" s="71"/>
      <c r="E4790" s="43" t="s">
        <v>43</v>
      </c>
      <c r="F4790" s="71"/>
      <c r="G4790" s="71"/>
      <c r="H4790" s="71"/>
      <c r="I4790" s="71"/>
      <c r="J4790" s="71"/>
      <c r="K4790" s="71"/>
      <c r="L4790" s="71"/>
      <c r="M4790" s="71"/>
      <c r="N4790" s="72"/>
      <c r="O4790" s="76" t="s">
        <v>2171</v>
      </c>
      <c r="P4790" s="77">
        <v>3523680296657</v>
      </c>
      <c r="Q4790" s="77">
        <v>90177</v>
      </c>
      <c r="R4790" s="77"/>
      <c r="S4790" s="99" t="s">
        <v>2172</v>
      </c>
      <c r="T4790" s="119">
        <v>0.1</v>
      </c>
    </row>
    <row r="4791" spans="2:20" x14ac:dyDescent="0.25">
      <c r="B4791" s="98">
        <v>342862</v>
      </c>
      <c r="C4791" s="82">
        <v>342874</v>
      </c>
      <c r="D4791" s="71"/>
      <c r="E4791" s="43" t="s">
        <v>43</v>
      </c>
      <c r="F4791" s="71"/>
      <c r="G4791" s="71"/>
      <c r="H4791" s="71"/>
      <c r="I4791" s="71"/>
      <c r="J4791" s="71"/>
      <c r="K4791" s="71"/>
      <c r="L4791" s="71"/>
      <c r="M4791" s="71"/>
      <c r="N4791" s="72"/>
      <c r="O4791" s="76" t="s">
        <v>2171</v>
      </c>
      <c r="P4791" s="77">
        <v>3523680296657</v>
      </c>
      <c r="Q4791" s="77">
        <v>90177</v>
      </c>
      <c r="R4791" s="77"/>
      <c r="S4791" s="99" t="s">
        <v>2172</v>
      </c>
      <c r="T4791" s="119">
        <v>0.8</v>
      </c>
    </row>
    <row r="4792" spans="2:20" x14ac:dyDescent="0.25">
      <c r="B4792" s="83">
        <v>16667</v>
      </c>
      <c r="C4792" s="124">
        <v>16671</v>
      </c>
      <c r="D4792" s="71"/>
      <c r="E4792" s="43" t="s">
        <v>47</v>
      </c>
      <c r="F4792" s="71"/>
      <c r="G4792" s="71"/>
      <c r="H4792" s="71"/>
      <c r="I4792" s="71"/>
      <c r="J4792" s="71"/>
      <c r="K4792" s="71"/>
      <c r="L4792" s="71"/>
      <c r="M4792" s="71"/>
      <c r="N4792" s="72"/>
      <c r="O4792" s="76" t="s">
        <v>2173</v>
      </c>
      <c r="P4792" s="77">
        <v>3523680283343</v>
      </c>
      <c r="Q4792" s="77">
        <v>91115</v>
      </c>
      <c r="R4792" s="77"/>
      <c r="S4792" s="78">
        <v>2298785</v>
      </c>
      <c r="T4792" s="119">
        <v>2</v>
      </c>
    </row>
    <row r="4793" spans="2:20" x14ac:dyDescent="0.25">
      <c r="B4793" s="98">
        <v>628906</v>
      </c>
      <c r="C4793" s="82">
        <v>628915</v>
      </c>
      <c r="D4793" s="71"/>
      <c r="E4793" s="43" t="s">
        <v>46</v>
      </c>
      <c r="F4793" s="71"/>
      <c r="G4793" s="71"/>
      <c r="H4793" s="71"/>
      <c r="I4793" s="71"/>
      <c r="J4793" s="71"/>
      <c r="K4793" s="71"/>
      <c r="L4793" s="71"/>
      <c r="M4793" s="71"/>
      <c r="N4793" s="72"/>
      <c r="O4793" s="76" t="s">
        <v>2174</v>
      </c>
      <c r="P4793" s="77">
        <v>3276552363130</v>
      </c>
      <c r="Q4793" s="77">
        <v>90409</v>
      </c>
      <c r="R4793" s="77"/>
      <c r="S4793" s="78" t="s">
        <v>2175</v>
      </c>
      <c r="T4793" s="119">
        <v>4</v>
      </c>
    </row>
    <row r="4794" spans="2:20" x14ac:dyDescent="0.25">
      <c r="B4794" s="98">
        <v>628903</v>
      </c>
      <c r="C4794" s="82">
        <v>628905</v>
      </c>
      <c r="D4794" s="71"/>
      <c r="E4794" s="43" t="s">
        <v>47</v>
      </c>
      <c r="F4794" s="71"/>
      <c r="G4794" s="71"/>
      <c r="H4794" s="71"/>
      <c r="I4794" s="71"/>
      <c r="J4794" s="71"/>
      <c r="K4794" s="71"/>
      <c r="L4794" s="71"/>
      <c r="M4794" s="71"/>
      <c r="N4794" s="72"/>
      <c r="O4794" s="76" t="s">
        <v>2174</v>
      </c>
      <c r="P4794" s="77">
        <v>3276552363130</v>
      </c>
      <c r="Q4794" s="77">
        <v>90409</v>
      </c>
      <c r="R4794" s="77"/>
      <c r="S4794" s="78" t="s">
        <v>2175</v>
      </c>
      <c r="T4794" s="119">
        <v>4</v>
      </c>
    </row>
    <row r="4795" spans="2:20" x14ac:dyDescent="0.25">
      <c r="B4795" s="79">
        <v>621748</v>
      </c>
      <c r="C4795" s="71">
        <v>621754</v>
      </c>
      <c r="E4795" s="43" t="s">
        <v>47</v>
      </c>
      <c r="N4795" s="72"/>
      <c r="O4795" s="76" t="s">
        <v>2174</v>
      </c>
      <c r="P4795" s="77">
        <v>3276552363130</v>
      </c>
      <c r="Q4795" s="77">
        <v>90409</v>
      </c>
      <c r="R4795" s="77"/>
      <c r="S4795" s="78" t="s">
        <v>2175</v>
      </c>
      <c r="T4795" s="119">
        <v>5</v>
      </c>
    </row>
    <row r="4796" spans="2:20" x14ac:dyDescent="0.25">
      <c r="B4796" s="79">
        <v>789356</v>
      </c>
      <c r="C4796" s="71">
        <v>789523</v>
      </c>
      <c r="E4796" s="43" t="s">
        <v>43</v>
      </c>
      <c r="N4796" s="72"/>
      <c r="O4796" s="76" t="s">
        <v>2176</v>
      </c>
      <c r="P4796" s="77">
        <v>3276552325695</v>
      </c>
      <c r="Q4796" s="77">
        <v>90410</v>
      </c>
      <c r="R4796" s="77"/>
      <c r="S4796" s="78" t="s">
        <v>2177</v>
      </c>
      <c r="T4796" s="119">
        <v>6</v>
      </c>
    </row>
    <row r="4797" spans="2:20" x14ac:dyDescent="0.25">
      <c r="B4797" s="70">
        <v>694053</v>
      </c>
      <c r="C4797" s="144">
        <v>694083</v>
      </c>
      <c r="E4797" s="43" t="s">
        <v>46</v>
      </c>
      <c r="N4797" s="72"/>
      <c r="O4797" s="76" t="s">
        <v>2176</v>
      </c>
      <c r="P4797" s="77">
        <v>3276552325695</v>
      </c>
      <c r="Q4797" s="77">
        <v>90410</v>
      </c>
      <c r="R4797" s="77"/>
      <c r="S4797" s="78" t="s">
        <v>2177</v>
      </c>
      <c r="T4797" s="119">
        <v>3</v>
      </c>
    </row>
    <row r="4798" spans="2:20" x14ac:dyDescent="0.25">
      <c r="B4798" s="70">
        <v>936176</v>
      </c>
      <c r="C4798" s="144">
        <v>936177</v>
      </c>
      <c r="E4798" s="43" t="s">
        <v>46</v>
      </c>
      <c r="N4798" s="72"/>
      <c r="O4798" s="76" t="s">
        <v>2176</v>
      </c>
      <c r="P4798" s="77">
        <v>3276552325695</v>
      </c>
      <c r="Q4798" s="77">
        <v>90410</v>
      </c>
      <c r="R4798" s="77"/>
      <c r="S4798" s="78" t="s">
        <v>2177</v>
      </c>
      <c r="T4798" s="119">
        <v>6.5</v>
      </c>
    </row>
    <row r="4799" spans="2:20" x14ac:dyDescent="0.25">
      <c r="B4799" s="70">
        <v>346798</v>
      </c>
      <c r="C4799" s="144">
        <v>349800</v>
      </c>
      <c r="E4799" s="43" t="s">
        <v>47</v>
      </c>
      <c r="N4799" s="72"/>
      <c r="O4799" s="76" t="s">
        <v>2176</v>
      </c>
      <c r="P4799" s="77">
        <v>3276552325695</v>
      </c>
      <c r="Q4799" s="77">
        <v>90410</v>
      </c>
      <c r="R4799" s="77"/>
      <c r="S4799" s="78" t="s">
        <v>2177</v>
      </c>
      <c r="T4799" s="119">
        <v>6</v>
      </c>
    </row>
    <row r="4800" spans="2:20" x14ac:dyDescent="0.25">
      <c r="B4800" s="70">
        <v>621748</v>
      </c>
      <c r="C4800" s="144">
        <v>621754</v>
      </c>
      <c r="E4800" s="43" t="s">
        <v>47</v>
      </c>
      <c r="N4800" s="72"/>
      <c r="O4800" s="76" t="s">
        <v>2178</v>
      </c>
      <c r="P4800" s="77" t="s">
        <v>61</v>
      </c>
      <c r="Q4800" s="77"/>
      <c r="R4800" s="77"/>
      <c r="S4800" s="78"/>
      <c r="T4800" s="119">
        <v>5</v>
      </c>
    </row>
    <row r="4801" spans="2:20" x14ac:dyDescent="0.25">
      <c r="B4801" s="79">
        <v>562614</v>
      </c>
      <c r="C4801" s="71">
        <v>562624</v>
      </c>
      <c r="D4801" s="71"/>
      <c r="E4801" s="43" t="s">
        <v>46</v>
      </c>
      <c r="F4801" s="71"/>
      <c r="G4801" s="71"/>
      <c r="H4801" s="71"/>
      <c r="I4801" s="71"/>
      <c r="J4801" s="71"/>
      <c r="K4801" s="71"/>
      <c r="L4801" s="71"/>
      <c r="M4801" s="71"/>
      <c r="N4801" s="72"/>
      <c r="O4801" s="76" t="s">
        <v>2179</v>
      </c>
      <c r="P4801" s="77">
        <v>3523680299368</v>
      </c>
      <c r="Q4801" s="77">
        <v>91147</v>
      </c>
      <c r="R4801" s="77"/>
      <c r="S4801" s="99" t="s">
        <v>2180</v>
      </c>
      <c r="T4801" s="119">
        <v>4</v>
      </c>
    </row>
    <row r="4802" spans="2:20" x14ac:dyDescent="0.25">
      <c r="B4802" s="79">
        <v>598882</v>
      </c>
      <c r="C4802" s="71">
        <v>598903</v>
      </c>
      <c r="D4802" s="71"/>
      <c r="E4802" s="43" t="s">
        <v>47</v>
      </c>
      <c r="F4802" s="71"/>
      <c r="G4802" s="71"/>
      <c r="H4802" s="71"/>
      <c r="I4802" s="71"/>
      <c r="J4802" s="71"/>
      <c r="K4802" s="71"/>
      <c r="L4802" s="71"/>
      <c r="M4802" s="71"/>
      <c r="N4802" s="72"/>
      <c r="O4802" s="76" t="s">
        <v>2179</v>
      </c>
      <c r="P4802" s="77">
        <v>3523680299368</v>
      </c>
      <c r="Q4802" s="77">
        <v>91147</v>
      </c>
      <c r="R4802" s="77"/>
      <c r="S4802" s="99" t="s">
        <v>2180</v>
      </c>
      <c r="T4802" s="119">
        <v>4</v>
      </c>
    </row>
    <row r="4803" spans="2:20" x14ac:dyDescent="0.25">
      <c r="B4803" s="79">
        <v>717150</v>
      </c>
      <c r="C4803" s="71">
        <v>716918</v>
      </c>
      <c r="D4803" s="71"/>
      <c r="E4803" s="43" t="s">
        <v>46</v>
      </c>
      <c r="F4803" s="71"/>
      <c r="G4803" s="71"/>
      <c r="H4803" s="71"/>
      <c r="I4803" s="71"/>
      <c r="J4803" s="71"/>
      <c r="K4803" s="71"/>
      <c r="L4803" s="71"/>
      <c r="M4803" s="71"/>
      <c r="N4803" s="72"/>
      <c r="O4803" s="76" t="s">
        <v>2179</v>
      </c>
      <c r="P4803" s="77">
        <v>3523680299368</v>
      </c>
      <c r="Q4803" s="77">
        <v>91147</v>
      </c>
      <c r="R4803" s="77"/>
      <c r="S4803" s="99" t="s">
        <v>2180</v>
      </c>
      <c r="T4803" s="119">
        <v>8</v>
      </c>
    </row>
    <row r="4804" spans="2:20" x14ac:dyDescent="0.25">
      <c r="B4804" s="79">
        <v>697759</v>
      </c>
      <c r="C4804" s="71">
        <v>697760</v>
      </c>
      <c r="D4804" s="71"/>
      <c r="E4804" s="43" t="s">
        <v>47</v>
      </c>
      <c r="F4804" s="71"/>
      <c r="G4804" s="71"/>
      <c r="H4804" s="71"/>
      <c r="I4804" s="71"/>
      <c r="J4804" s="71"/>
      <c r="K4804" s="71"/>
      <c r="L4804" s="71"/>
      <c r="M4804" s="71"/>
      <c r="N4804" s="72"/>
      <c r="O4804" s="76" t="s">
        <v>2179</v>
      </c>
      <c r="P4804" s="77">
        <v>3523680299368</v>
      </c>
      <c r="Q4804" s="77">
        <v>91147</v>
      </c>
      <c r="R4804" s="77"/>
      <c r="S4804" s="99" t="s">
        <v>2180</v>
      </c>
      <c r="T4804" s="119">
        <v>10</v>
      </c>
    </row>
    <row r="4805" spans="2:20" x14ac:dyDescent="0.25">
      <c r="B4805" s="70">
        <v>358124</v>
      </c>
      <c r="C4805" s="144">
        <v>715290</v>
      </c>
      <c r="D4805" s="144">
        <v>766218</v>
      </c>
      <c r="E4805" s="43" t="s">
        <v>46</v>
      </c>
      <c r="N4805" s="72"/>
      <c r="O4805" s="76" t="s">
        <v>2181</v>
      </c>
      <c r="P4805" s="77">
        <v>3276559440988</v>
      </c>
      <c r="Q4805" s="77"/>
      <c r="R4805" s="77"/>
      <c r="S4805" s="78"/>
      <c r="T4805" s="119">
        <v>12</v>
      </c>
    </row>
    <row r="4806" spans="2:20" x14ac:dyDescent="0.25">
      <c r="B4806" s="70">
        <v>802507</v>
      </c>
      <c r="C4806" s="144">
        <v>802510</v>
      </c>
      <c r="E4806" s="43"/>
      <c r="N4806" s="72"/>
      <c r="O4806" s="76" t="s">
        <v>2181</v>
      </c>
      <c r="P4806" s="77">
        <v>3276559440988</v>
      </c>
      <c r="Q4806" s="77"/>
      <c r="R4806" s="77"/>
      <c r="S4806" s="78"/>
      <c r="T4806" s="119">
        <v>80</v>
      </c>
    </row>
    <row r="4807" spans="2:20" x14ac:dyDescent="0.25">
      <c r="B4807" s="70">
        <v>817140</v>
      </c>
      <c r="C4807" s="144">
        <v>817136</v>
      </c>
      <c r="E4807" s="43" t="s">
        <v>47</v>
      </c>
      <c r="N4807" s="72"/>
      <c r="O4807" s="76" t="s">
        <v>2181</v>
      </c>
      <c r="P4807" s="77">
        <v>3276559440988</v>
      </c>
      <c r="Q4807" s="77"/>
      <c r="R4807" s="77"/>
      <c r="S4807" s="78"/>
      <c r="T4807" s="119">
        <v>12</v>
      </c>
    </row>
    <row r="4808" spans="2:20" x14ac:dyDescent="0.25">
      <c r="B4808" s="70">
        <v>521791</v>
      </c>
      <c r="E4808" s="43" t="s">
        <v>46</v>
      </c>
      <c r="N4808" s="72"/>
      <c r="O4808" s="76" t="s">
        <v>2182</v>
      </c>
      <c r="P4808" s="77">
        <v>3276550260950</v>
      </c>
      <c r="Q4808" s="77"/>
      <c r="R4808" s="77"/>
      <c r="S4808" s="78"/>
      <c r="T4808" s="119">
        <v>8</v>
      </c>
    </row>
    <row r="4809" spans="2:20" x14ac:dyDescent="0.25">
      <c r="B4809" s="70">
        <v>224101</v>
      </c>
      <c r="C4809" s="144">
        <v>224123</v>
      </c>
      <c r="E4809" s="43"/>
      <c r="N4809" s="72"/>
      <c r="O4809" s="76" t="s">
        <v>2182</v>
      </c>
      <c r="P4809" s="77">
        <v>3276550260950</v>
      </c>
      <c r="Q4809" s="77"/>
      <c r="R4809" s="77"/>
      <c r="S4809" s="78"/>
      <c r="T4809" s="119">
        <v>12</v>
      </c>
    </row>
    <row r="4810" spans="2:20" x14ac:dyDescent="0.25">
      <c r="B4810" s="70">
        <v>461321</v>
      </c>
      <c r="C4810" s="144">
        <v>726975</v>
      </c>
      <c r="E4810" s="43"/>
      <c r="N4810" s="72"/>
      <c r="O4810" s="76" t="s">
        <v>2182</v>
      </c>
      <c r="P4810" s="77">
        <v>3276550260950</v>
      </c>
      <c r="Q4810" s="77"/>
      <c r="R4810" s="77"/>
      <c r="S4810" s="78"/>
      <c r="T4810" s="119">
        <v>14</v>
      </c>
    </row>
    <row r="4811" spans="2:20" x14ac:dyDescent="0.25">
      <c r="B4811" s="70">
        <v>667286</v>
      </c>
      <c r="E4811" s="43"/>
      <c r="N4811" s="72"/>
      <c r="O4811" s="76" t="s">
        <v>2182</v>
      </c>
      <c r="P4811" s="77">
        <v>3276550260950</v>
      </c>
      <c r="Q4811" s="77"/>
      <c r="R4811" s="77"/>
      <c r="S4811" s="78"/>
      <c r="T4811" s="119">
        <v>80</v>
      </c>
    </row>
    <row r="4812" spans="2:20" x14ac:dyDescent="0.25">
      <c r="B4812" s="79">
        <v>694590</v>
      </c>
      <c r="C4812" s="71">
        <v>694591</v>
      </c>
      <c r="D4812" s="71">
        <v>829963</v>
      </c>
      <c r="E4812" s="43"/>
      <c r="N4812" s="72"/>
      <c r="O4812" s="76" t="s">
        <v>2182</v>
      </c>
      <c r="P4812" s="77">
        <v>3276550260950</v>
      </c>
      <c r="Q4812" s="77"/>
      <c r="R4812" s="77"/>
      <c r="S4812" s="78"/>
      <c r="T4812" s="119">
        <v>8</v>
      </c>
    </row>
    <row r="4813" spans="2:20" x14ac:dyDescent="0.25">
      <c r="B4813" s="79">
        <v>144121</v>
      </c>
      <c r="C4813" s="71">
        <v>343202</v>
      </c>
      <c r="D4813" s="71">
        <v>321360</v>
      </c>
      <c r="E4813" s="43"/>
      <c r="N4813" s="72"/>
      <c r="O4813" s="76" t="s">
        <v>2182</v>
      </c>
      <c r="P4813" s="77">
        <v>3276550260950</v>
      </c>
      <c r="Q4813" s="77"/>
      <c r="R4813" s="77"/>
      <c r="S4813" s="78"/>
      <c r="T4813" s="119">
        <v>14</v>
      </c>
    </row>
    <row r="4814" spans="2:20" x14ac:dyDescent="0.25">
      <c r="B4814" s="70">
        <v>861842</v>
      </c>
      <c r="C4814" s="144">
        <v>664189</v>
      </c>
      <c r="E4814" s="43" t="s">
        <v>47</v>
      </c>
      <c r="N4814" s="72"/>
      <c r="O4814" s="76" t="s">
        <v>2182</v>
      </c>
      <c r="P4814" s="77">
        <v>3276550260950</v>
      </c>
      <c r="Q4814" s="77"/>
      <c r="R4814" s="77"/>
      <c r="S4814" s="78"/>
      <c r="T4814" s="119">
        <v>12</v>
      </c>
    </row>
    <row r="4815" spans="2:20" x14ac:dyDescent="0.25">
      <c r="B4815" s="70">
        <v>558538</v>
      </c>
      <c r="E4815" s="43" t="s">
        <v>46</v>
      </c>
      <c r="N4815" s="72"/>
      <c r="O4815" s="76" t="s">
        <v>2182</v>
      </c>
      <c r="P4815" s="77">
        <v>3276550260950</v>
      </c>
      <c r="Q4815" s="77"/>
      <c r="R4815" s="77"/>
      <c r="S4815" s="78"/>
      <c r="T4815" s="119">
        <v>6</v>
      </c>
    </row>
    <row r="4816" spans="2:20" x14ac:dyDescent="0.25">
      <c r="B4816" s="70">
        <v>107871</v>
      </c>
      <c r="C4816" s="144">
        <v>108561</v>
      </c>
      <c r="E4816" s="43" t="s">
        <v>46</v>
      </c>
      <c r="N4816" s="72"/>
      <c r="O4816" s="76" t="s">
        <v>2182</v>
      </c>
      <c r="P4816" s="77">
        <v>3276550260950</v>
      </c>
      <c r="Q4816" s="77"/>
      <c r="R4816" s="77"/>
      <c r="S4816" s="78"/>
      <c r="T4816" s="119">
        <v>8</v>
      </c>
    </row>
    <row r="4817" spans="2:20" x14ac:dyDescent="0.25">
      <c r="B4817" s="70">
        <v>553549</v>
      </c>
      <c r="E4817" s="43" t="s">
        <v>46</v>
      </c>
      <c r="N4817" s="72"/>
      <c r="O4817" s="76" t="s">
        <v>2182</v>
      </c>
      <c r="P4817" s="77">
        <v>3276550260950</v>
      </c>
      <c r="Q4817" s="77"/>
      <c r="R4817" s="77"/>
      <c r="S4817" s="78"/>
      <c r="T4817" s="119">
        <v>10</v>
      </c>
    </row>
    <row r="4818" spans="2:20" x14ac:dyDescent="0.25">
      <c r="B4818" s="70">
        <v>526367</v>
      </c>
      <c r="E4818" s="43" t="s">
        <v>46</v>
      </c>
      <c r="N4818" s="72"/>
      <c r="O4818" s="76" t="s">
        <v>2182</v>
      </c>
      <c r="P4818" s="77">
        <v>3276550260950</v>
      </c>
      <c r="Q4818" s="77"/>
      <c r="R4818" s="77"/>
      <c r="S4818" s="78"/>
      <c r="T4818" s="119">
        <v>14</v>
      </c>
    </row>
    <row r="4819" spans="2:20" x14ac:dyDescent="0.25">
      <c r="B4819" s="70">
        <v>95766</v>
      </c>
      <c r="E4819" s="43" t="s">
        <v>47</v>
      </c>
      <c r="N4819" s="72"/>
      <c r="O4819" s="76" t="s">
        <v>2182</v>
      </c>
      <c r="P4819" s="77">
        <v>3276550260950</v>
      </c>
      <c r="Q4819" s="77"/>
      <c r="R4819" s="77"/>
      <c r="S4819" s="78"/>
      <c r="T4819" s="119">
        <v>8</v>
      </c>
    </row>
    <row r="4820" spans="2:20" x14ac:dyDescent="0.25">
      <c r="B4820" s="70">
        <v>163863</v>
      </c>
      <c r="E4820" s="43" t="s">
        <v>47</v>
      </c>
      <c r="N4820" s="72"/>
      <c r="O4820" s="76" t="s">
        <v>2182</v>
      </c>
      <c r="P4820" s="77">
        <v>3276550260950</v>
      </c>
      <c r="Q4820" s="77"/>
      <c r="R4820" s="77"/>
      <c r="S4820" s="78"/>
      <c r="T4820" s="119">
        <v>12</v>
      </c>
    </row>
    <row r="4821" spans="2:20" x14ac:dyDescent="0.25">
      <c r="B4821" s="70">
        <v>799087</v>
      </c>
      <c r="E4821" s="43" t="s">
        <v>47</v>
      </c>
      <c r="N4821" s="72"/>
      <c r="O4821" s="76" t="s">
        <v>2182</v>
      </c>
      <c r="P4821" s="77">
        <v>3276550260950</v>
      </c>
      <c r="Q4821" s="77"/>
      <c r="R4821" s="77"/>
      <c r="S4821" s="78"/>
      <c r="T4821" s="119">
        <v>14</v>
      </c>
    </row>
    <row r="4822" spans="2:20" x14ac:dyDescent="0.25">
      <c r="B4822" s="83">
        <v>93682</v>
      </c>
      <c r="C4822" s="124">
        <v>93943</v>
      </c>
      <c r="E4822" s="43" t="s">
        <v>46</v>
      </c>
      <c r="N4822" s="72"/>
      <c r="O4822" s="76" t="s">
        <v>2182</v>
      </c>
      <c r="P4822" s="77">
        <v>3276550260950</v>
      </c>
      <c r="Q4822" s="77"/>
      <c r="R4822" s="77"/>
      <c r="S4822" s="78"/>
      <c r="T4822" s="119">
        <v>8</v>
      </c>
    </row>
    <row r="4823" spans="2:20" x14ac:dyDescent="0.25">
      <c r="B4823" s="98">
        <v>296667</v>
      </c>
      <c r="C4823" s="82">
        <v>296675</v>
      </c>
      <c r="D4823" s="71"/>
      <c r="E4823" s="43" t="s">
        <v>46</v>
      </c>
      <c r="F4823" s="71"/>
      <c r="G4823" s="71"/>
      <c r="H4823" s="71"/>
      <c r="I4823" s="71"/>
      <c r="J4823" s="71"/>
      <c r="K4823" s="71"/>
      <c r="L4823" s="71"/>
      <c r="M4823" s="71"/>
      <c r="N4823" s="72"/>
      <c r="O4823" s="76" t="s">
        <v>2183</v>
      </c>
      <c r="P4823" s="77"/>
      <c r="Q4823" s="77"/>
      <c r="R4823" s="77"/>
      <c r="S4823" s="78"/>
      <c r="T4823" s="119">
        <v>8</v>
      </c>
    </row>
    <row r="4824" spans="2:20" x14ac:dyDescent="0.25">
      <c r="B4824" s="70">
        <v>488476</v>
      </c>
      <c r="C4824" s="144">
        <v>488685</v>
      </c>
      <c r="E4824" s="43" t="s">
        <v>46</v>
      </c>
      <c r="N4824" s="72"/>
      <c r="O4824" s="76" t="s">
        <v>2184</v>
      </c>
      <c r="P4824" s="77">
        <v>3276552314668</v>
      </c>
      <c r="Q4824" s="77"/>
      <c r="R4824" s="77"/>
      <c r="S4824" s="78"/>
      <c r="T4824" s="119">
        <v>12</v>
      </c>
    </row>
    <row r="4825" spans="2:20" x14ac:dyDescent="0.25">
      <c r="B4825" s="70">
        <v>488874</v>
      </c>
      <c r="C4825" s="144">
        <v>488992</v>
      </c>
      <c r="E4825" s="43" t="s">
        <v>47</v>
      </c>
      <c r="N4825" s="72"/>
      <c r="O4825" s="76" t="s">
        <v>2184</v>
      </c>
      <c r="P4825" s="77">
        <v>3276552314668</v>
      </c>
      <c r="Q4825" s="77"/>
      <c r="R4825" s="77"/>
      <c r="S4825" s="78"/>
      <c r="T4825" s="119">
        <v>12</v>
      </c>
    </row>
    <row r="4826" spans="2:20" x14ac:dyDescent="0.25">
      <c r="B4826" s="79">
        <v>858558</v>
      </c>
      <c r="C4826" s="71">
        <v>858599</v>
      </c>
      <c r="E4826" s="43"/>
      <c r="N4826" s="72"/>
      <c r="O4826" s="76"/>
      <c r="P4826" s="77"/>
      <c r="Q4826" s="77"/>
      <c r="R4826" s="77"/>
      <c r="S4826" s="78"/>
      <c r="T4826" s="119">
        <v>8</v>
      </c>
    </row>
    <row r="4827" spans="2:20" x14ac:dyDescent="0.25">
      <c r="B4827" s="79">
        <v>797444</v>
      </c>
      <c r="C4827" s="71">
        <v>797452</v>
      </c>
      <c r="E4827" s="43" t="s">
        <v>46</v>
      </c>
      <c r="N4827" s="72"/>
      <c r="O4827" s="76" t="s">
        <v>2185</v>
      </c>
      <c r="P4827" s="77">
        <v>3276552314651</v>
      </c>
      <c r="Q4827" s="77"/>
      <c r="R4827" s="77"/>
      <c r="S4827" s="78"/>
      <c r="T4827" s="119">
        <v>10</v>
      </c>
    </row>
    <row r="4828" spans="2:20" x14ac:dyDescent="0.25">
      <c r="B4828" s="70">
        <v>995945</v>
      </c>
      <c r="C4828" s="144">
        <v>995948</v>
      </c>
      <c r="E4828" s="43" t="s">
        <v>47</v>
      </c>
      <c r="N4828" s="72"/>
      <c r="O4828" s="76" t="s">
        <v>2185</v>
      </c>
      <c r="P4828" s="77">
        <v>3276552314651</v>
      </c>
      <c r="Q4828" s="77"/>
      <c r="R4828" s="77"/>
      <c r="S4828" s="78"/>
      <c r="T4828" s="119">
        <v>10</v>
      </c>
    </row>
    <row r="4829" spans="2:20" x14ac:dyDescent="0.25">
      <c r="B4829" s="70">
        <v>278290</v>
      </c>
      <c r="C4829" s="59">
        <v>670915</v>
      </c>
      <c r="D4829">
        <v>671082</v>
      </c>
      <c r="E4829" s="43" t="s">
        <v>47</v>
      </c>
      <c r="N4829" s="72"/>
      <c r="O4829" s="76" t="s">
        <v>2186</v>
      </c>
      <c r="P4829" s="77">
        <v>3276552314675</v>
      </c>
      <c r="Q4829" s="77"/>
      <c r="R4829" s="77"/>
      <c r="S4829" s="78"/>
      <c r="T4829" s="119">
        <v>10</v>
      </c>
    </row>
    <row r="4830" spans="2:20" x14ac:dyDescent="0.25">
      <c r="B4830" s="79">
        <v>871773</v>
      </c>
      <c r="C4830" s="59">
        <v>871777</v>
      </c>
      <c r="D4830" s="84">
        <v>738657</v>
      </c>
      <c r="E4830" s="43" t="s">
        <v>46</v>
      </c>
      <c r="N4830" s="72"/>
      <c r="O4830" s="76"/>
      <c r="P4830" s="77"/>
      <c r="Q4830" s="77"/>
      <c r="R4830" s="77"/>
      <c r="S4830" s="78"/>
      <c r="T4830" s="119">
        <v>1</v>
      </c>
    </row>
    <row r="4831" spans="2:20" x14ac:dyDescent="0.25">
      <c r="B4831" s="70">
        <v>743459</v>
      </c>
      <c r="C4831" s="144">
        <v>743471</v>
      </c>
      <c r="E4831" s="43" t="s">
        <v>43</v>
      </c>
      <c r="N4831" s="72"/>
      <c r="O4831" s="76" t="s">
        <v>2187</v>
      </c>
      <c r="P4831" s="77">
        <v>3000000032787</v>
      </c>
      <c r="Q4831" s="77">
        <v>20031</v>
      </c>
      <c r="R4831" s="77"/>
      <c r="S4831" s="78" t="s">
        <v>2188</v>
      </c>
      <c r="T4831" s="119">
        <v>6</v>
      </c>
    </row>
    <row r="4832" spans="2:20" x14ac:dyDescent="0.25">
      <c r="B4832" s="70">
        <v>78377</v>
      </c>
      <c r="C4832" s="144">
        <v>78384</v>
      </c>
      <c r="D4832" s="144">
        <v>506892</v>
      </c>
      <c r="E4832" s="43"/>
      <c r="N4832" s="72"/>
      <c r="O4832" s="76" t="s">
        <v>2187</v>
      </c>
      <c r="P4832" s="77">
        <v>3000000032787</v>
      </c>
      <c r="Q4832" s="77">
        <v>20031</v>
      </c>
      <c r="R4832" s="77"/>
      <c r="S4832" s="78" t="s">
        <v>2188</v>
      </c>
      <c r="T4832" s="119">
        <v>10</v>
      </c>
    </row>
    <row r="4833" spans="2:20" x14ac:dyDescent="0.25">
      <c r="B4833" s="70">
        <v>560925</v>
      </c>
      <c r="E4833" s="43" t="s">
        <v>43</v>
      </c>
      <c r="N4833" s="72"/>
      <c r="O4833" s="76" t="s">
        <v>2187</v>
      </c>
      <c r="P4833" s="77">
        <v>3000000032787</v>
      </c>
      <c r="Q4833" s="77">
        <v>20031</v>
      </c>
      <c r="R4833" s="77"/>
      <c r="S4833" s="78" t="s">
        <v>2188</v>
      </c>
      <c r="T4833" s="119">
        <v>12</v>
      </c>
    </row>
    <row r="4834" spans="2:20" x14ac:dyDescent="0.25">
      <c r="B4834" s="70">
        <v>78407</v>
      </c>
      <c r="C4834" s="144">
        <v>78409</v>
      </c>
      <c r="D4834" s="144">
        <v>506896</v>
      </c>
      <c r="E4834" s="43" t="s">
        <v>43</v>
      </c>
      <c r="N4834" s="72"/>
      <c r="O4834" s="76" t="s">
        <v>2187</v>
      </c>
      <c r="P4834" s="77">
        <v>3000000032787</v>
      </c>
      <c r="Q4834" s="77">
        <v>20031</v>
      </c>
      <c r="R4834" s="77"/>
      <c r="S4834" s="78" t="s">
        <v>2188</v>
      </c>
      <c r="T4834" s="119">
        <v>10</v>
      </c>
    </row>
    <row r="4835" spans="2:20" x14ac:dyDescent="0.25">
      <c r="B4835" s="70">
        <v>560926</v>
      </c>
      <c r="E4835" s="43" t="s">
        <v>43</v>
      </c>
      <c r="N4835" s="72"/>
      <c r="O4835" s="76" t="s">
        <v>2187</v>
      </c>
      <c r="P4835" s="77">
        <v>3000000032787</v>
      </c>
      <c r="Q4835" s="77">
        <v>20031</v>
      </c>
      <c r="R4835" s="77"/>
      <c r="S4835" s="78" t="s">
        <v>2188</v>
      </c>
      <c r="T4835" s="119">
        <v>12</v>
      </c>
    </row>
    <row r="4836" spans="2:20" x14ac:dyDescent="0.25">
      <c r="B4836" s="70">
        <v>78437</v>
      </c>
      <c r="C4836" s="144">
        <v>78438</v>
      </c>
      <c r="D4836" s="144">
        <v>506914</v>
      </c>
      <c r="E4836" s="43" t="s">
        <v>43</v>
      </c>
      <c r="N4836" s="72"/>
      <c r="O4836" s="76" t="s">
        <v>2187</v>
      </c>
      <c r="P4836" s="77">
        <v>3000000032787</v>
      </c>
      <c r="Q4836" s="77">
        <v>20031</v>
      </c>
      <c r="R4836" s="77"/>
      <c r="S4836" s="78" t="s">
        <v>2188</v>
      </c>
      <c r="T4836" s="119">
        <v>10</v>
      </c>
    </row>
    <row r="4837" spans="2:20" x14ac:dyDescent="0.25">
      <c r="B4837" s="70">
        <v>560927</v>
      </c>
      <c r="E4837" s="43" t="s">
        <v>43</v>
      </c>
      <c r="N4837" s="72"/>
      <c r="O4837" s="76" t="s">
        <v>2187</v>
      </c>
      <c r="P4837" s="77">
        <v>3000000032787</v>
      </c>
      <c r="Q4837" s="77">
        <v>20031</v>
      </c>
      <c r="R4837" s="77"/>
      <c r="S4837" s="78" t="s">
        <v>2188</v>
      </c>
      <c r="T4837" s="119">
        <v>12</v>
      </c>
    </row>
    <row r="4838" spans="2:20" x14ac:dyDescent="0.25">
      <c r="B4838" s="70">
        <v>910661</v>
      </c>
      <c r="C4838" s="144">
        <v>910663</v>
      </c>
      <c r="E4838" s="43" t="s">
        <v>43</v>
      </c>
      <c r="N4838" s="72"/>
      <c r="O4838" s="76" t="s">
        <v>2187</v>
      </c>
      <c r="P4838" s="77">
        <v>3000000032787</v>
      </c>
      <c r="Q4838" s="77">
        <v>20031</v>
      </c>
      <c r="R4838" s="77"/>
      <c r="S4838" s="78" t="s">
        <v>2188</v>
      </c>
      <c r="T4838" s="119">
        <v>10</v>
      </c>
    </row>
    <row r="4839" spans="2:20" x14ac:dyDescent="0.25">
      <c r="B4839" s="79">
        <v>160917</v>
      </c>
      <c r="C4839" s="71">
        <v>160920</v>
      </c>
      <c r="D4839" s="71"/>
      <c r="E4839" s="43" t="s">
        <v>43</v>
      </c>
      <c r="F4839" s="71"/>
      <c r="G4839" s="71"/>
      <c r="H4839" s="71"/>
      <c r="I4839" s="71"/>
      <c r="J4839" s="71"/>
      <c r="K4839" s="71"/>
      <c r="L4839" s="71"/>
      <c r="M4839" s="71"/>
      <c r="N4839" s="72"/>
      <c r="O4839" s="76" t="s">
        <v>2189</v>
      </c>
      <c r="P4839" s="77">
        <v>3245411336677</v>
      </c>
      <c r="Q4839" s="77">
        <v>20034</v>
      </c>
      <c r="R4839" s="77"/>
      <c r="S4839" s="78">
        <v>2412007</v>
      </c>
      <c r="T4839" s="119">
        <v>6</v>
      </c>
    </row>
    <row r="4840" spans="2:20" x14ac:dyDescent="0.25">
      <c r="B4840" s="79">
        <v>560845</v>
      </c>
      <c r="E4840" s="43" t="s">
        <v>43</v>
      </c>
      <c r="N4840" s="72"/>
      <c r="O4840" s="76" t="s">
        <v>2189</v>
      </c>
      <c r="P4840" s="77">
        <v>3245411336677</v>
      </c>
      <c r="Q4840" s="77">
        <v>20034</v>
      </c>
      <c r="R4840" s="77"/>
      <c r="S4840" s="78">
        <v>2412007</v>
      </c>
      <c r="T4840" s="119">
        <v>12</v>
      </c>
    </row>
    <row r="4841" spans="2:20" x14ac:dyDescent="0.25">
      <c r="B4841" s="70">
        <v>560843</v>
      </c>
      <c r="C4841" s="59">
        <v>910893</v>
      </c>
      <c r="D4841" s="84">
        <v>910878</v>
      </c>
      <c r="E4841" s="43" t="s">
        <v>43</v>
      </c>
      <c r="N4841" s="72"/>
      <c r="O4841" s="76" t="s">
        <v>2189</v>
      </c>
      <c r="P4841" s="77">
        <v>3245411336677</v>
      </c>
      <c r="Q4841" s="77">
        <v>20034</v>
      </c>
      <c r="R4841" s="77"/>
      <c r="S4841" s="78">
        <v>2412007</v>
      </c>
      <c r="T4841" s="119">
        <v>12</v>
      </c>
    </row>
    <row r="4842" spans="2:20" x14ac:dyDescent="0.25">
      <c r="B4842" s="79">
        <v>167628</v>
      </c>
      <c r="C4842" s="71">
        <v>167629</v>
      </c>
      <c r="D4842" s="71"/>
      <c r="E4842" s="43" t="s">
        <v>43</v>
      </c>
      <c r="F4842" s="71"/>
      <c r="G4842" s="71"/>
      <c r="H4842" s="71"/>
      <c r="I4842" s="71"/>
      <c r="J4842" s="71"/>
      <c r="K4842" s="71"/>
      <c r="L4842" s="71"/>
      <c r="M4842" s="71"/>
      <c r="N4842" s="72"/>
      <c r="O4842" s="76" t="s">
        <v>2190</v>
      </c>
      <c r="P4842" s="77">
        <v>3276552299835</v>
      </c>
      <c r="Q4842" s="77">
        <v>20021</v>
      </c>
      <c r="R4842" s="77"/>
      <c r="S4842" s="78" t="s">
        <v>2191</v>
      </c>
      <c r="T4842" s="119">
        <v>6</v>
      </c>
    </row>
    <row r="4843" spans="2:20" x14ac:dyDescent="0.25">
      <c r="B4843" s="70">
        <v>111117</v>
      </c>
      <c r="C4843" s="144">
        <v>111118</v>
      </c>
      <c r="D4843" s="144">
        <v>507072</v>
      </c>
      <c r="E4843" s="43" t="s">
        <v>43</v>
      </c>
      <c r="N4843" s="72"/>
      <c r="O4843" s="76" t="s">
        <v>2190</v>
      </c>
      <c r="P4843" s="77">
        <v>3276552299835</v>
      </c>
      <c r="Q4843" s="77">
        <v>20021</v>
      </c>
      <c r="R4843" s="77"/>
      <c r="S4843" s="78" t="s">
        <v>2191</v>
      </c>
      <c r="T4843" s="119">
        <v>10</v>
      </c>
    </row>
    <row r="4844" spans="2:20" x14ac:dyDescent="0.25">
      <c r="B4844" s="79">
        <v>719625</v>
      </c>
      <c r="C4844" s="144">
        <v>911324</v>
      </c>
      <c r="D4844" s="144">
        <v>371371</v>
      </c>
      <c r="E4844" s="43" t="s">
        <v>43</v>
      </c>
      <c r="N4844" s="72"/>
      <c r="O4844" s="76" t="s">
        <v>2192</v>
      </c>
      <c r="P4844" s="77">
        <v>3276552300784</v>
      </c>
      <c r="Q4844" s="77"/>
      <c r="R4844" s="77"/>
      <c r="S4844" s="78"/>
      <c r="T4844" s="119">
        <v>8</v>
      </c>
    </row>
    <row r="4845" spans="2:20" x14ac:dyDescent="0.25">
      <c r="B4845" s="70">
        <v>130790</v>
      </c>
      <c r="C4845" s="144">
        <v>130794</v>
      </c>
      <c r="E4845" s="43" t="s">
        <v>43</v>
      </c>
      <c r="N4845" s="72"/>
      <c r="O4845" s="76" t="s">
        <v>2192</v>
      </c>
      <c r="P4845" s="77">
        <v>3276552300784</v>
      </c>
      <c r="Q4845" s="77"/>
      <c r="R4845" s="77"/>
      <c r="S4845" s="78"/>
      <c r="T4845" s="119">
        <v>11</v>
      </c>
    </row>
    <row r="4846" spans="2:20" x14ac:dyDescent="0.25">
      <c r="B4846" s="79">
        <v>724140</v>
      </c>
      <c r="C4846" s="71">
        <v>724155</v>
      </c>
      <c r="D4846" s="71"/>
      <c r="E4846" s="43" t="s">
        <v>43</v>
      </c>
      <c r="F4846" s="71"/>
      <c r="G4846" s="71"/>
      <c r="H4846" s="71"/>
      <c r="I4846" s="71"/>
      <c r="J4846" s="71"/>
      <c r="K4846" s="71"/>
      <c r="L4846" s="71"/>
      <c r="M4846" s="71"/>
      <c r="N4846" s="72"/>
      <c r="O4846" s="76" t="s">
        <v>2193</v>
      </c>
      <c r="P4846" s="77">
        <v>3276553428708</v>
      </c>
      <c r="Q4846" s="77"/>
      <c r="R4846" s="77"/>
      <c r="S4846" s="78"/>
      <c r="T4846" s="119">
        <v>8</v>
      </c>
    </row>
    <row r="4847" spans="2:20" x14ac:dyDescent="0.25">
      <c r="B4847" s="70">
        <v>560957</v>
      </c>
      <c r="E4847" s="43" t="s">
        <v>43</v>
      </c>
      <c r="N4847" s="72"/>
      <c r="O4847" s="76" t="s">
        <v>2194</v>
      </c>
      <c r="P4847" s="77">
        <v>3276552300777</v>
      </c>
      <c r="Q4847" s="77"/>
      <c r="R4847" s="77"/>
      <c r="S4847" s="78"/>
      <c r="T4847" s="205">
        <v>4</v>
      </c>
    </row>
    <row r="4848" spans="2:20" x14ac:dyDescent="0.25">
      <c r="B4848" s="70">
        <v>275419</v>
      </c>
      <c r="E4848" s="43" t="s">
        <v>43</v>
      </c>
      <c r="N4848" s="72"/>
      <c r="O4848" s="76" t="s">
        <v>2194</v>
      </c>
      <c r="P4848" s="77">
        <v>3276552300777</v>
      </c>
      <c r="Q4848" s="77"/>
      <c r="R4848" s="77"/>
      <c r="S4848" s="78"/>
      <c r="T4848" s="205">
        <v>6</v>
      </c>
    </row>
    <row r="4849" spans="2:20" x14ac:dyDescent="0.25">
      <c r="B4849" s="70">
        <v>115969</v>
      </c>
      <c r="E4849" s="43" t="s">
        <v>43</v>
      </c>
      <c r="N4849" s="72"/>
      <c r="O4849" s="76" t="s">
        <v>2194</v>
      </c>
      <c r="P4849" s="77">
        <v>3276552300777</v>
      </c>
      <c r="Q4849" s="77"/>
      <c r="R4849" s="77"/>
      <c r="S4849" s="78"/>
      <c r="T4849" s="205">
        <v>1</v>
      </c>
    </row>
    <row r="4850" spans="2:20" x14ac:dyDescent="0.25">
      <c r="B4850" s="79">
        <v>185077</v>
      </c>
      <c r="C4850" s="59">
        <v>185346</v>
      </c>
      <c r="E4850" s="43" t="s">
        <v>46</v>
      </c>
      <c r="N4850" s="72"/>
      <c r="O4850" s="76" t="s">
        <v>2195</v>
      </c>
      <c r="P4850" s="77">
        <v>3000000032770</v>
      </c>
      <c r="Q4850" s="77">
        <v>20020</v>
      </c>
      <c r="R4850" s="77"/>
      <c r="S4850" s="78" t="s">
        <v>2196</v>
      </c>
      <c r="T4850" s="205">
        <v>5</v>
      </c>
    </row>
    <row r="4851" spans="2:20" x14ac:dyDescent="0.25">
      <c r="B4851" s="70">
        <v>482714</v>
      </c>
      <c r="C4851" s="144">
        <v>482794</v>
      </c>
      <c r="E4851" s="43" t="s">
        <v>46</v>
      </c>
      <c r="N4851" s="72"/>
      <c r="O4851" s="76" t="s">
        <v>2195</v>
      </c>
      <c r="P4851" s="77">
        <v>3000000032770</v>
      </c>
      <c r="Q4851" s="77">
        <v>20020</v>
      </c>
      <c r="R4851" s="77"/>
      <c r="S4851" s="78" t="s">
        <v>2196</v>
      </c>
      <c r="T4851" s="119">
        <v>7</v>
      </c>
    </row>
    <row r="4852" spans="2:20" x14ac:dyDescent="0.25">
      <c r="B4852" s="79">
        <v>556499</v>
      </c>
      <c r="C4852" s="71">
        <v>556500</v>
      </c>
      <c r="E4852" s="43" t="s">
        <v>46</v>
      </c>
      <c r="N4852" s="72"/>
      <c r="O4852" s="76" t="s">
        <v>2195</v>
      </c>
      <c r="P4852" s="77">
        <v>3000000032770</v>
      </c>
      <c r="Q4852" s="77">
        <v>20020</v>
      </c>
      <c r="R4852" s="77"/>
      <c r="S4852" s="78" t="s">
        <v>2196</v>
      </c>
      <c r="T4852" s="119">
        <v>8</v>
      </c>
    </row>
    <row r="4853" spans="2:20" x14ac:dyDescent="0.25">
      <c r="B4853" s="70">
        <v>125965</v>
      </c>
      <c r="C4853" s="144">
        <v>125971</v>
      </c>
      <c r="D4853" s="144">
        <v>506204</v>
      </c>
      <c r="E4853" s="43" t="s">
        <v>46</v>
      </c>
      <c r="N4853" s="72"/>
      <c r="O4853" s="76" t="s">
        <v>2195</v>
      </c>
      <c r="P4853" s="77">
        <v>3000000032770</v>
      </c>
      <c r="Q4853" s="77">
        <v>20020</v>
      </c>
      <c r="R4853" s="77"/>
      <c r="S4853" s="78" t="s">
        <v>2196</v>
      </c>
      <c r="T4853" s="119">
        <v>10</v>
      </c>
    </row>
    <row r="4854" spans="2:20" x14ac:dyDescent="0.25">
      <c r="B4854" s="70">
        <v>482536</v>
      </c>
      <c r="C4854" s="144">
        <v>482541</v>
      </c>
      <c r="D4854" s="71">
        <v>482922</v>
      </c>
      <c r="E4854" s="43" t="s">
        <v>46</v>
      </c>
      <c r="N4854" s="72"/>
      <c r="O4854" s="76" t="s">
        <v>2195</v>
      </c>
      <c r="P4854" s="77">
        <v>3000000032770</v>
      </c>
      <c r="Q4854" s="77">
        <v>20020</v>
      </c>
      <c r="R4854" s="77"/>
      <c r="S4854" s="78" t="s">
        <v>2196</v>
      </c>
      <c r="T4854" s="119">
        <v>12</v>
      </c>
    </row>
    <row r="4855" spans="2:20" x14ac:dyDescent="0.25">
      <c r="B4855" s="70">
        <v>125899</v>
      </c>
      <c r="C4855" s="144">
        <v>125932</v>
      </c>
      <c r="D4855" s="144">
        <v>506203</v>
      </c>
      <c r="E4855" s="43" t="s">
        <v>46</v>
      </c>
      <c r="N4855" s="72"/>
      <c r="O4855" s="76" t="s">
        <v>2195</v>
      </c>
      <c r="P4855" s="77">
        <v>3000000032770</v>
      </c>
      <c r="Q4855" s="77">
        <v>20020</v>
      </c>
      <c r="R4855" s="77"/>
      <c r="S4855" s="78" t="s">
        <v>2196</v>
      </c>
      <c r="T4855" s="119">
        <v>15</v>
      </c>
    </row>
    <row r="4856" spans="2:20" x14ac:dyDescent="0.25">
      <c r="B4856" s="70">
        <v>554264</v>
      </c>
      <c r="C4856" s="144">
        <v>554279</v>
      </c>
      <c r="E4856" s="43" t="s">
        <v>46</v>
      </c>
      <c r="N4856" s="72"/>
      <c r="O4856" s="76" t="s">
        <v>2195</v>
      </c>
      <c r="P4856" s="77">
        <v>3000000032770</v>
      </c>
      <c r="Q4856" s="77">
        <v>20020</v>
      </c>
      <c r="R4856" s="77"/>
      <c r="S4856" s="78" t="s">
        <v>2196</v>
      </c>
      <c r="T4856" s="119">
        <v>7.5</v>
      </c>
    </row>
    <row r="4857" spans="2:20" x14ac:dyDescent="0.25">
      <c r="B4857" s="79">
        <v>520188</v>
      </c>
      <c r="C4857" s="71">
        <v>520193</v>
      </c>
      <c r="E4857" s="43" t="s">
        <v>46</v>
      </c>
      <c r="N4857" s="72"/>
      <c r="O4857" s="76"/>
      <c r="P4857" s="77"/>
      <c r="Q4857" s="77"/>
      <c r="R4857" s="77"/>
      <c r="S4857" s="78"/>
      <c r="T4857" s="119">
        <v>10</v>
      </c>
    </row>
    <row r="4858" spans="2:20" x14ac:dyDescent="0.25">
      <c r="B4858" s="70">
        <v>315569</v>
      </c>
      <c r="C4858" s="144">
        <v>315803</v>
      </c>
      <c r="E4858" s="43" t="s">
        <v>46</v>
      </c>
      <c r="N4858" s="72"/>
      <c r="O4858" s="76" t="s">
        <v>2197</v>
      </c>
      <c r="P4858" s="77"/>
      <c r="Q4858" s="77"/>
      <c r="R4858" s="77"/>
      <c r="S4858" s="78"/>
      <c r="T4858" s="119">
        <v>6</v>
      </c>
    </row>
    <row r="4859" spans="2:20" x14ac:dyDescent="0.25">
      <c r="B4859" s="79">
        <v>694858</v>
      </c>
      <c r="C4859" s="71">
        <v>694888</v>
      </c>
      <c r="E4859" s="43"/>
      <c r="N4859" s="72"/>
      <c r="O4859" s="76" t="s">
        <v>2198</v>
      </c>
      <c r="P4859" s="77">
        <v>3276552299798</v>
      </c>
      <c r="Q4859" s="77"/>
      <c r="R4859" s="77"/>
      <c r="S4859" s="78"/>
      <c r="T4859" s="119">
        <v>4</v>
      </c>
    </row>
    <row r="4860" spans="2:20" x14ac:dyDescent="0.25">
      <c r="B4860" s="79"/>
      <c r="E4860" s="43"/>
      <c r="N4860" s="72"/>
      <c r="O4860" s="76" t="s">
        <v>2199</v>
      </c>
      <c r="P4860" s="77">
        <v>3276552299781</v>
      </c>
      <c r="Q4860" s="77"/>
      <c r="R4860" s="77"/>
      <c r="S4860" s="78"/>
      <c r="T4860" s="119"/>
    </row>
    <row r="4861" spans="2:20" x14ac:dyDescent="0.25">
      <c r="B4861" s="79">
        <v>752268</v>
      </c>
      <c r="C4861" s="71">
        <v>752274</v>
      </c>
      <c r="E4861" s="43" t="s">
        <v>46</v>
      </c>
      <c r="N4861" s="72"/>
      <c r="O4861" s="76"/>
      <c r="P4861" s="77"/>
      <c r="Q4861" s="77"/>
      <c r="R4861" s="77"/>
      <c r="S4861" s="78"/>
      <c r="T4861" s="119">
        <v>1</v>
      </c>
    </row>
    <row r="4862" spans="2:20" x14ac:dyDescent="0.25">
      <c r="B4862" s="79">
        <v>883642</v>
      </c>
      <c r="C4862" s="71">
        <v>883672</v>
      </c>
      <c r="E4862" s="43" t="s">
        <v>46</v>
      </c>
      <c r="N4862" s="72"/>
      <c r="O4862" s="76" t="s">
        <v>2200</v>
      </c>
      <c r="P4862" s="77">
        <v>3523680296862</v>
      </c>
      <c r="Q4862" s="77">
        <v>20032</v>
      </c>
      <c r="R4862" s="77"/>
      <c r="S4862" s="78">
        <v>204250</v>
      </c>
      <c r="T4862" s="119">
        <v>11</v>
      </c>
    </row>
    <row r="4863" spans="2:20" x14ac:dyDescent="0.25">
      <c r="B4863" s="79">
        <v>327423</v>
      </c>
      <c r="C4863" s="71">
        <v>327427</v>
      </c>
      <c r="D4863" s="71"/>
      <c r="E4863" s="43" t="s">
        <v>46</v>
      </c>
      <c r="F4863" s="71"/>
      <c r="G4863" s="71"/>
      <c r="H4863" s="71"/>
      <c r="I4863" s="71"/>
      <c r="J4863" s="71"/>
      <c r="K4863" s="71"/>
      <c r="L4863" s="71"/>
      <c r="M4863" s="71"/>
      <c r="N4863" s="72"/>
      <c r="O4863" s="76" t="s">
        <v>2200</v>
      </c>
      <c r="P4863" s="77">
        <v>3523680296862</v>
      </c>
      <c r="Q4863" s="77">
        <v>20032</v>
      </c>
      <c r="R4863" s="77"/>
      <c r="S4863" s="78">
        <v>204250</v>
      </c>
      <c r="T4863" s="119">
        <v>8</v>
      </c>
    </row>
    <row r="4864" spans="2:20" x14ac:dyDescent="0.25">
      <c r="B4864" s="79">
        <v>890738</v>
      </c>
      <c r="C4864" s="71">
        <v>890742</v>
      </c>
      <c r="D4864" s="71"/>
      <c r="E4864" s="43" t="s">
        <v>46</v>
      </c>
      <c r="F4864" s="71"/>
      <c r="G4864" s="71"/>
      <c r="H4864" s="71"/>
      <c r="I4864" s="71"/>
      <c r="J4864" s="71"/>
      <c r="K4864" s="71"/>
      <c r="L4864" s="71"/>
      <c r="M4864" s="71"/>
      <c r="N4864" s="72"/>
      <c r="O4864" s="76" t="s">
        <v>2200</v>
      </c>
      <c r="P4864" s="77">
        <v>3523680296862</v>
      </c>
      <c r="Q4864" s="77">
        <v>20032</v>
      </c>
      <c r="R4864" s="77"/>
      <c r="S4864" s="78">
        <v>204250</v>
      </c>
      <c r="T4864" s="119">
        <v>7.5</v>
      </c>
    </row>
    <row r="4865" spans="2:20" x14ac:dyDescent="0.25">
      <c r="B4865" s="70">
        <v>914080</v>
      </c>
      <c r="C4865" s="144">
        <v>914081</v>
      </c>
      <c r="D4865" s="71">
        <v>454197</v>
      </c>
      <c r="E4865" s="43" t="s">
        <v>46</v>
      </c>
      <c r="N4865" s="72"/>
      <c r="O4865" s="76" t="s">
        <v>2200</v>
      </c>
      <c r="P4865" s="77">
        <v>3523680296862</v>
      </c>
      <c r="Q4865" s="77">
        <v>20032</v>
      </c>
      <c r="R4865" s="77"/>
      <c r="S4865" s="78">
        <v>204250</v>
      </c>
      <c r="T4865" s="119">
        <v>12</v>
      </c>
    </row>
    <row r="4866" spans="2:20" x14ac:dyDescent="0.25">
      <c r="B4866" s="79">
        <v>827955</v>
      </c>
      <c r="C4866" s="71">
        <v>827929</v>
      </c>
      <c r="D4866" s="71"/>
      <c r="E4866" s="43" t="s">
        <v>46</v>
      </c>
      <c r="N4866" s="72"/>
      <c r="O4866" s="76" t="s">
        <v>2200</v>
      </c>
      <c r="P4866" s="77">
        <v>3523680296862</v>
      </c>
      <c r="Q4866" s="77">
        <v>20032</v>
      </c>
      <c r="R4866" s="77"/>
      <c r="S4866" s="78">
        <v>204250</v>
      </c>
      <c r="T4866" s="119">
        <v>8</v>
      </c>
    </row>
    <row r="4867" spans="2:20" x14ac:dyDescent="0.25">
      <c r="B4867" s="70">
        <v>95160</v>
      </c>
      <c r="C4867" s="144">
        <v>95253</v>
      </c>
      <c r="E4867" s="43" t="s">
        <v>46</v>
      </c>
      <c r="N4867" s="72"/>
      <c r="O4867" s="76" t="s">
        <v>2200</v>
      </c>
      <c r="P4867" s="77">
        <v>3523680296862</v>
      </c>
      <c r="Q4867" s="77">
        <v>20032</v>
      </c>
      <c r="R4867" s="77"/>
      <c r="S4867" s="78">
        <v>204250</v>
      </c>
      <c r="T4867" s="119">
        <v>12</v>
      </c>
    </row>
    <row r="4868" spans="2:20" x14ac:dyDescent="0.25">
      <c r="B4868" s="70">
        <v>421204</v>
      </c>
      <c r="C4868" s="144">
        <v>421292</v>
      </c>
      <c r="E4868" s="43" t="s">
        <v>46</v>
      </c>
      <c r="N4868" s="72"/>
      <c r="O4868" s="76" t="s">
        <v>2201</v>
      </c>
      <c r="P4868" s="77">
        <v>3000000032862</v>
      </c>
      <c r="Q4868" s="77">
        <v>20024</v>
      </c>
      <c r="R4868" s="77"/>
      <c r="S4868" s="78" t="s">
        <v>2202</v>
      </c>
      <c r="T4868" s="119">
        <v>6</v>
      </c>
    </row>
    <row r="4869" spans="2:20" x14ac:dyDescent="0.25">
      <c r="B4869" s="70">
        <v>395311</v>
      </c>
      <c r="C4869" s="144">
        <v>395431</v>
      </c>
      <c r="E4869" s="43" t="s">
        <v>46</v>
      </c>
      <c r="N4869" s="72"/>
      <c r="O4869" s="76" t="s">
        <v>2201</v>
      </c>
      <c r="P4869" s="77">
        <v>3000000032862</v>
      </c>
      <c r="Q4869" s="77">
        <v>20024</v>
      </c>
      <c r="R4869" s="77"/>
      <c r="S4869" s="78" t="s">
        <v>2202</v>
      </c>
      <c r="T4869" s="119">
        <v>8</v>
      </c>
    </row>
    <row r="4870" spans="2:20" x14ac:dyDescent="0.25">
      <c r="B4870" s="70">
        <v>125699</v>
      </c>
      <c r="C4870" s="144">
        <v>125712</v>
      </c>
      <c r="D4870" s="144">
        <v>428747</v>
      </c>
      <c r="E4870" s="43" t="s">
        <v>46</v>
      </c>
      <c r="N4870" s="72"/>
      <c r="O4870" s="76" t="s">
        <v>2201</v>
      </c>
      <c r="P4870" s="77">
        <v>3000000032862</v>
      </c>
      <c r="Q4870" s="77">
        <v>20024</v>
      </c>
      <c r="R4870" s="77"/>
      <c r="S4870" s="78" t="s">
        <v>2202</v>
      </c>
      <c r="T4870" s="119">
        <v>10</v>
      </c>
    </row>
    <row r="4871" spans="2:20" x14ac:dyDescent="0.25">
      <c r="B4871" s="79"/>
      <c r="E4871" s="45" t="s">
        <v>46</v>
      </c>
      <c r="N4871" s="72"/>
      <c r="O4871" s="76" t="s">
        <v>2201</v>
      </c>
      <c r="P4871" s="77">
        <v>3000000032862</v>
      </c>
      <c r="Q4871" s="77">
        <v>20024</v>
      </c>
      <c r="R4871" s="77"/>
      <c r="S4871" s="78" t="s">
        <v>2202</v>
      </c>
      <c r="T4871" s="203">
        <v>10</v>
      </c>
    </row>
    <row r="4872" spans="2:20" x14ac:dyDescent="0.25">
      <c r="B4872" s="70">
        <v>594502</v>
      </c>
      <c r="C4872" s="144">
        <v>594503</v>
      </c>
      <c r="E4872" s="43" t="s">
        <v>46</v>
      </c>
      <c r="N4872" s="72"/>
      <c r="O4872" s="76" t="s">
        <v>2201</v>
      </c>
      <c r="P4872" s="77">
        <v>3000000032862</v>
      </c>
      <c r="Q4872" s="77">
        <v>20024</v>
      </c>
      <c r="R4872" s="77"/>
      <c r="S4872" s="78" t="s">
        <v>2202</v>
      </c>
      <c r="T4872" s="119">
        <v>10</v>
      </c>
    </row>
    <row r="4873" spans="2:20" x14ac:dyDescent="0.25">
      <c r="B4873" s="70">
        <v>125875</v>
      </c>
      <c r="C4873" s="144">
        <v>125891</v>
      </c>
      <c r="D4873" s="144">
        <v>506196</v>
      </c>
      <c r="E4873" s="43" t="s">
        <v>46</v>
      </c>
      <c r="N4873" s="72"/>
      <c r="O4873" s="76" t="s">
        <v>2201</v>
      </c>
      <c r="P4873" s="77">
        <v>3000000032862</v>
      </c>
      <c r="Q4873" s="77">
        <v>20024</v>
      </c>
      <c r="R4873" s="77"/>
      <c r="S4873" s="78" t="s">
        <v>2202</v>
      </c>
      <c r="T4873" s="119">
        <v>10</v>
      </c>
    </row>
    <row r="4874" spans="2:20" x14ac:dyDescent="0.25">
      <c r="B4874" s="70">
        <v>483431</v>
      </c>
      <c r="C4874" s="144">
        <v>483440</v>
      </c>
      <c r="E4874" s="43" t="s">
        <v>46</v>
      </c>
      <c r="N4874" s="72"/>
      <c r="O4874" s="76" t="s">
        <v>2201</v>
      </c>
      <c r="P4874" s="77">
        <v>3000000032862</v>
      </c>
      <c r="Q4874" s="77">
        <v>20024</v>
      </c>
      <c r="R4874" s="77"/>
      <c r="S4874" s="78" t="s">
        <v>2202</v>
      </c>
      <c r="T4874" s="119">
        <v>11</v>
      </c>
    </row>
    <row r="4875" spans="2:20" x14ac:dyDescent="0.25">
      <c r="B4875" s="70">
        <v>595556</v>
      </c>
      <c r="C4875" s="144">
        <v>595567</v>
      </c>
      <c r="D4875" s="144">
        <v>582144</v>
      </c>
      <c r="E4875" s="43" t="s">
        <v>46</v>
      </c>
      <c r="N4875" s="72"/>
      <c r="O4875" s="76" t="s">
        <v>2201</v>
      </c>
      <c r="P4875" s="77">
        <v>3000000032862</v>
      </c>
      <c r="Q4875" s="77">
        <v>20024</v>
      </c>
      <c r="R4875" s="77"/>
      <c r="S4875" s="78" t="s">
        <v>2202</v>
      </c>
      <c r="T4875" s="119">
        <v>12</v>
      </c>
    </row>
    <row r="4876" spans="2:20" x14ac:dyDescent="0.25">
      <c r="B4876" s="70">
        <v>125694</v>
      </c>
      <c r="C4876" s="144">
        <v>125695</v>
      </c>
      <c r="D4876" s="144">
        <v>506185</v>
      </c>
      <c r="E4876" s="43" t="s">
        <v>46</v>
      </c>
      <c r="N4876" s="72"/>
      <c r="O4876" s="76" t="s">
        <v>2201</v>
      </c>
      <c r="P4876" s="77">
        <v>3000000032862</v>
      </c>
      <c r="Q4876" s="77">
        <v>20024</v>
      </c>
      <c r="R4876" s="77"/>
      <c r="S4876" s="78" t="s">
        <v>2202</v>
      </c>
      <c r="T4876" s="119">
        <v>15</v>
      </c>
    </row>
    <row r="4877" spans="2:20" x14ac:dyDescent="0.25">
      <c r="B4877" s="70">
        <v>483453</v>
      </c>
      <c r="C4877" s="144">
        <v>483474</v>
      </c>
      <c r="E4877" s="43" t="s">
        <v>46</v>
      </c>
      <c r="N4877" s="72"/>
      <c r="O4877" s="76" t="s">
        <v>2201</v>
      </c>
      <c r="P4877" s="77">
        <v>3000000032862</v>
      </c>
      <c r="Q4877" s="77">
        <v>20024</v>
      </c>
      <c r="R4877" s="77"/>
      <c r="S4877" s="78" t="s">
        <v>2202</v>
      </c>
      <c r="T4877" s="119">
        <v>80</v>
      </c>
    </row>
    <row r="4878" spans="2:20" x14ac:dyDescent="0.25">
      <c r="B4878" s="70">
        <v>973170</v>
      </c>
      <c r="C4878" s="144">
        <v>973171</v>
      </c>
      <c r="E4878" s="43" t="s">
        <v>46</v>
      </c>
      <c r="N4878" s="72"/>
      <c r="O4878" s="76" t="s">
        <v>2201</v>
      </c>
      <c r="P4878" s="77">
        <v>3000000032862</v>
      </c>
      <c r="Q4878" s="77">
        <v>20024</v>
      </c>
      <c r="R4878" s="77"/>
      <c r="S4878" s="78" t="s">
        <v>2202</v>
      </c>
      <c r="T4878" s="119">
        <v>13</v>
      </c>
    </row>
    <row r="4879" spans="2:20" x14ac:dyDescent="0.25">
      <c r="B4879" s="70">
        <v>483492</v>
      </c>
      <c r="C4879" s="144">
        <v>483524</v>
      </c>
      <c r="E4879" s="43" t="s">
        <v>47</v>
      </c>
      <c r="N4879" s="72"/>
      <c r="O4879" s="76" t="s">
        <v>2201</v>
      </c>
      <c r="P4879" s="77">
        <v>3000000032862</v>
      </c>
      <c r="Q4879" s="77">
        <v>20024</v>
      </c>
      <c r="R4879" s="77"/>
      <c r="S4879" s="78" t="s">
        <v>2202</v>
      </c>
      <c r="T4879" s="119">
        <v>7</v>
      </c>
    </row>
    <row r="4880" spans="2:20" x14ac:dyDescent="0.25">
      <c r="B4880" s="70">
        <v>104945</v>
      </c>
      <c r="C4880" s="144">
        <v>104946</v>
      </c>
      <c r="E4880" s="43" t="s">
        <v>47</v>
      </c>
      <c r="N4880" s="72"/>
      <c r="O4880" s="76" t="s">
        <v>2201</v>
      </c>
      <c r="P4880" s="77">
        <v>3000000032862</v>
      </c>
      <c r="Q4880" s="77">
        <v>20024</v>
      </c>
      <c r="R4880" s="77"/>
      <c r="S4880" s="78" t="s">
        <v>2202</v>
      </c>
      <c r="T4880" s="119">
        <v>9</v>
      </c>
    </row>
    <row r="4881" spans="2:20" x14ac:dyDescent="0.25">
      <c r="B4881" s="70">
        <v>349103</v>
      </c>
      <c r="C4881" s="144">
        <v>349115</v>
      </c>
      <c r="E4881" s="43" t="s">
        <v>47</v>
      </c>
      <c r="N4881" s="72"/>
      <c r="O4881" s="76" t="s">
        <v>2201</v>
      </c>
      <c r="P4881" s="77">
        <v>3000000032862</v>
      </c>
      <c r="Q4881" s="77">
        <v>20024</v>
      </c>
      <c r="R4881" s="77"/>
      <c r="S4881" s="78" t="s">
        <v>2202</v>
      </c>
      <c r="T4881" s="119">
        <v>10</v>
      </c>
    </row>
    <row r="4882" spans="2:20" x14ac:dyDescent="0.25">
      <c r="B4882" s="70">
        <v>125718</v>
      </c>
      <c r="C4882" s="144">
        <v>125721</v>
      </c>
      <c r="D4882" s="144">
        <v>506195</v>
      </c>
      <c r="E4882" s="43" t="s">
        <v>47</v>
      </c>
      <c r="N4882" s="72"/>
      <c r="O4882" s="76" t="s">
        <v>2201</v>
      </c>
      <c r="P4882" s="77">
        <v>3000000032862</v>
      </c>
      <c r="Q4882" s="77">
        <v>20024</v>
      </c>
      <c r="R4882" s="77"/>
      <c r="S4882" s="78" t="s">
        <v>2202</v>
      </c>
      <c r="T4882" s="119">
        <v>10</v>
      </c>
    </row>
    <row r="4883" spans="2:20" x14ac:dyDescent="0.25">
      <c r="B4883" s="70">
        <v>662765</v>
      </c>
      <c r="C4883" s="144">
        <v>662767</v>
      </c>
      <c r="E4883" s="43" t="s">
        <v>47</v>
      </c>
      <c r="N4883" s="72"/>
      <c r="O4883" s="76" t="s">
        <v>2201</v>
      </c>
      <c r="P4883" s="77">
        <v>3000000032862</v>
      </c>
      <c r="Q4883" s="77">
        <v>20024</v>
      </c>
      <c r="R4883" s="77"/>
      <c r="S4883" s="78" t="s">
        <v>2202</v>
      </c>
      <c r="T4883" s="119">
        <v>11</v>
      </c>
    </row>
    <row r="4884" spans="2:20" x14ac:dyDescent="0.25">
      <c r="B4884" s="70">
        <v>483344</v>
      </c>
      <c r="C4884" s="144">
        <v>483346</v>
      </c>
      <c r="E4884" s="43" t="s">
        <v>47</v>
      </c>
      <c r="N4884" s="72"/>
      <c r="O4884" s="76" t="s">
        <v>2201</v>
      </c>
      <c r="P4884" s="77">
        <v>3000000032862</v>
      </c>
      <c r="Q4884" s="77">
        <v>20024</v>
      </c>
      <c r="R4884" s="77"/>
      <c r="S4884" s="78" t="s">
        <v>2202</v>
      </c>
      <c r="T4884" s="119">
        <v>12</v>
      </c>
    </row>
    <row r="4885" spans="2:20" x14ac:dyDescent="0.25">
      <c r="B4885" s="70">
        <v>349803</v>
      </c>
      <c r="C4885" s="144">
        <v>349806</v>
      </c>
      <c r="E4885" s="43" t="s">
        <v>47</v>
      </c>
      <c r="N4885" s="72"/>
      <c r="O4885" s="76" t="s">
        <v>2201</v>
      </c>
      <c r="P4885" s="77">
        <v>3000000032862</v>
      </c>
      <c r="Q4885" s="77">
        <v>20024</v>
      </c>
      <c r="R4885" s="77"/>
      <c r="S4885" s="78" t="s">
        <v>2202</v>
      </c>
      <c r="T4885" s="119">
        <v>12</v>
      </c>
    </row>
    <row r="4886" spans="2:20" x14ac:dyDescent="0.25">
      <c r="B4886" s="70">
        <v>228182</v>
      </c>
      <c r="C4886" s="144">
        <v>228211</v>
      </c>
      <c r="E4886" s="43" t="s">
        <v>47</v>
      </c>
      <c r="N4886" s="72"/>
      <c r="O4886" s="76" t="s">
        <v>2201</v>
      </c>
      <c r="P4886" s="77">
        <v>3000000032862</v>
      </c>
      <c r="Q4886" s="77">
        <v>20024</v>
      </c>
      <c r="R4886" s="77"/>
      <c r="S4886" s="78" t="s">
        <v>2202</v>
      </c>
      <c r="T4886" s="119">
        <v>13</v>
      </c>
    </row>
    <row r="4887" spans="2:20" x14ac:dyDescent="0.25">
      <c r="B4887" s="70">
        <v>483448</v>
      </c>
      <c r="C4887" s="144">
        <v>483452</v>
      </c>
      <c r="E4887" s="43" t="s">
        <v>47</v>
      </c>
      <c r="N4887" s="72"/>
      <c r="O4887" s="76" t="s">
        <v>2201</v>
      </c>
      <c r="P4887" s="77">
        <v>3000000032862</v>
      </c>
      <c r="Q4887" s="77">
        <v>20024</v>
      </c>
      <c r="R4887" s="77"/>
      <c r="S4887" s="78" t="s">
        <v>2202</v>
      </c>
      <c r="T4887" s="119">
        <v>15</v>
      </c>
    </row>
    <row r="4888" spans="2:20" x14ac:dyDescent="0.25">
      <c r="B4888" s="70">
        <v>716144</v>
      </c>
      <c r="C4888" s="144">
        <v>716148</v>
      </c>
      <c r="E4888" s="43" t="s">
        <v>46</v>
      </c>
      <c r="N4888" s="72"/>
      <c r="O4888" s="76" t="s">
        <v>2201</v>
      </c>
      <c r="P4888" s="77">
        <v>3000000032862</v>
      </c>
      <c r="Q4888" s="77">
        <v>20024</v>
      </c>
      <c r="R4888" s="77"/>
      <c r="S4888" s="78" t="s">
        <v>2202</v>
      </c>
      <c r="T4888" s="119"/>
    </row>
    <row r="4889" spans="2:20" x14ac:dyDescent="0.25">
      <c r="B4889" s="79">
        <v>937589</v>
      </c>
      <c r="C4889" s="71">
        <v>937586</v>
      </c>
      <c r="E4889" s="43" t="s">
        <v>43</v>
      </c>
      <c r="N4889" s="72"/>
      <c r="O4889" s="76"/>
      <c r="P4889" s="77"/>
      <c r="Q4889" s="77">
        <v>9768</v>
      </c>
      <c r="R4889" s="77"/>
      <c r="S4889" s="78"/>
      <c r="T4889" s="119">
        <v>10</v>
      </c>
    </row>
    <row r="4890" spans="2:20" x14ac:dyDescent="0.25">
      <c r="B4890" s="70">
        <v>130011</v>
      </c>
      <c r="C4890" s="144">
        <v>130516</v>
      </c>
      <c r="E4890" s="43" t="s">
        <v>46</v>
      </c>
      <c r="N4890" s="72"/>
      <c r="O4890" s="76" t="s">
        <v>2203</v>
      </c>
      <c r="P4890" s="77">
        <v>3276552299767</v>
      </c>
      <c r="Q4890" s="77">
        <v>20023</v>
      </c>
      <c r="R4890" s="77"/>
      <c r="S4890" s="99" t="s">
        <v>2204</v>
      </c>
      <c r="T4890" s="119">
        <v>10</v>
      </c>
    </row>
    <row r="4891" spans="2:20" x14ac:dyDescent="0.25">
      <c r="B4891" s="70">
        <v>164579</v>
      </c>
      <c r="C4891" s="144">
        <v>164581</v>
      </c>
      <c r="E4891" s="43" t="s">
        <v>46</v>
      </c>
      <c r="N4891" s="72"/>
      <c r="O4891" s="76" t="s">
        <v>2203</v>
      </c>
      <c r="P4891" s="77">
        <v>3276552299767</v>
      </c>
      <c r="Q4891" s="77">
        <v>20023</v>
      </c>
      <c r="R4891" s="77"/>
      <c r="S4891" s="99" t="s">
        <v>2204</v>
      </c>
      <c r="T4891" s="119">
        <v>12</v>
      </c>
    </row>
    <row r="4892" spans="2:20" x14ac:dyDescent="0.25">
      <c r="B4892" s="70">
        <v>528708</v>
      </c>
      <c r="C4892" s="144">
        <v>528729</v>
      </c>
      <c r="E4892" s="43" t="s">
        <v>46</v>
      </c>
      <c r="N4892" s="72"/>
      <c r="O4892" s="76" t="s">
        <v>2205</v>
      </c>
      <c r="P4892" s="77" t="s">
        <v>61</v>
      </c>
      <c r="Q4892" s="77"/>
      <c r="R4892" s="77"/>
      <c r="S4892" s="78"/>
      <c r="T4892" s="119">
        <v>10</v>
      </c>
    </row>
    <row r="4893" spans="2:20" x14ac:dyDescent="0.25">
      <c r="B4893" s="70">
        <v>485455</v>
      </c>
      <c r="C4893" s="144">
        <v>488146</v>
      </c>
      <c r="D4893" s="71">
        <v>474010</v>
      </c>
      <c r="E4893" s="43" t="s">
        <v>46</v>
      </c>
      <c r="N4893" s="72"/>
      <c r="O4893" s="76" t="s">
        <v>2206</v>
      </c>
      <c r="P4893" s="77">
        <v>3276552299736</v>
      </c>
      <c r="Q4893" s="77"/>
      <c r="R4893" s="77"/>
      <c r="S4893" s="78"/>
      <c r="T4893" s="119">
        <v>20</v>
      </c>
    </row>
    <row r="4894" spans="2:20" x14ac:dyDescent="0.25">
      <c r="B4894" s="70">
        <v>125836</v>
      </c>
      <c r="C4894" s="144">
        <v>125851</v>
      </c>
      <c r="D4894" s="144">
        <v>506693</v>
      </c>
      <c r="E4894" s="43" t="s">
        <v>46</v>
      </c>
      <c r="N4894" s="72"/>
      <c r="O4894" s="76" t="s">
        <v>2207</v>
      </c>
      <c r="P4894" s="77">
        <v>3276557112566</v>
      </c>
      <c r="Q4894" s="77"/>
      <c r="R4894" s="77"/>
      <c r="S4894" s="78"/>
      <c r="T4894" s="119">
        <v>20</v>
      </c>
    </row>
    <row r="4895" spans="2:20" x14ac:dyDescent="0.25">
      <c r="B4895" s="70">
        <v>895492</v>
      </c>
      <c r="E4895" s="43" t="s">
        <v>46</v>
      </c>
      <c r="N4895" s="72"/>
      <c r="O4895" s="76" t="s">
        <v>2207</v>
      </c>
      <c r="P4895" s="77">
        <v>3276557112566</v>
      </c>
      <c r="Q4895" s="77"/>
      <c r="R4895" s="77"/>
      <c r="S4895" s="78"/>
      <c r="T4895" s="119">
        <v>8</v>
      </c>
    </row>
    <row r="4896" spans="2:20" x14ac:dyDescent="0.25">
      <c r="B4896" s="79">
        <v>322901</v>
      </c>
      <c r="C4896" s="71">
        <v>322912</v>
      </c>
      <c r="D4896" s="71"/>
      <c r="E4896" s="43" t="s">
        <v>46</v>
      </c>
      <c r="N4896" s="72"/>
      <c r="O4896" s="76" t="s">
        <v>2208</v>
      </c>
      <c r="P4896" s="77">
        <v>3276552299804</v>
      </c>
      <c r="Q4896" s="77"/>
      <c r="R4896" s="77"/>
      <c r="S4896" s="78"/>
      <c r="T4896" s="119">
        <v>10</v>
      </c>
    </row>
    <row r="4897" spans="2:20" x14ac:dyDescent="0.25">
      <c r="B4897" s="70">
        <v>130710</v>
      </c>
      <c r="C4897" s="144">
        <v>130809</v>
      </c>
      <c r="D4897" s="144">
        <v>506952</v>
      </c>
      <c r="E4897" s="43" t="s">
        <v>46</v>
      </c>
      <c r="N4897" s="72"/>
      <c r="O4897" s="76" t="s">
        <v>2208</v>
      </c>
      <c r="P4897" s="77">
        <v>3276552299804</v>
      </c>
      <c r="Q4897" s="77"/>
      <c r="R4897" s="77"/>
      <c r="S4897" s="78"/>
      <c r="T4897" s="119">
        <v>20</v>
      </c>
    </row>
    <row r="4898" spans="2:20" x14ac:dyDescent="0.25">
      <c r="B4898" s="79">
        <v>528556</v>
      </c>
      <c r="C4898" s="71">
        <v>528557</v>
      </c>
      <c r="D4898" s="71"/>
      <c r="E4898" s="43" t="s">
        <v>46</v>
      </c>
      <c r="N4898" s="72"/>
      <c r="O4898" s="76"/>
      <c r="P4898" s="77"/>
      <c r="Q4898" s="77"/>
      <c r="R4898" s="77"/>
      <c r="S4898" s="78"/>
      <c r="T4898" s="119">
        <v>8</v>
      </c>
    </row>
    <row r="4899" spans="2:20" x14ac:dyDescent="0.25">
      <c r="B4899" s="79">
        <v>185355</v>
      </c>
      <c r="C4899" s="71">
        <v>185362</v>
      </c>
      <c r="D4899" s="71"/>
      <c r="E4899" s="43" t="s">
        <v>46</v>
      </c>
      <c r="N4899" s="72"/>
      <c r="O4899" s="76"/>
      <c r="P4899" s="77"/>
      <c r="Q4899" s="77"/>
      <c r="R4899" s="77"/>
      <c r="S4899" s="78"/>
      <c r="T4899" s="119">
        <v>9</v>
      </c>
    </row>
    <row r="4900" spans="2:20" x14ac:dyDescent="0.25">
      <c r="B4900" s="70">
        <v>150786</v>
      </c>
      <c r="C4900" s="144">
        <v>458149</v>
      </c>
      <c r="D4900" s="84">
        <v>924504</v>
      </c>
      <c r="E4900" s="43" t="s">
        <v>46</v>
      </c>
      <c r="N4900" s="72"/>
      <c r="O4900" s="76" t="s">
        <v>2209</v>
      </c>
      <c r="P4900" s="77">
        <v>3276552299743</v>
      </c>
      <c r="Q4900" s="77"/>
      <c r="R4900" s="77"/>
      <c r="S4900" s="78"/>
      <c r="T4900" s="119">
        <v>12</v>
      </c>
    </row>
    <row r="4901" spans="2:20" x14ac:dyDescent="0.25">
      <c r="B4901" s="70">
        <v>528832</v>
      </c>
      <c r="C4901" s="144">
        <v>528833</v>
      </c>
      <c r="E4901" s="43" t="s">
        <v>46</v>
      </c>
      <c r="N4901" s="72"/>
      <c r="O4901" s="76" t="s">
        <v>2210</v>
      </c>
      <c r="P4901" s="77" t="s">
        <v>61</v>
      </c>
      <c r="Q4901" s="77"/>
      <c r="R4901" s="77"/>
      <c r="S4901" s="78"/>
      <c r="T4901" s="119">
        <v>10</v>
      </c>
    </row>
    <row r="4902" spans="2:20" x14ac:dyDescent="0.25">
      <c r="B4902" s="70">
        <v>125859</v>
      </c>
      <c r="C4902" s="144">
        <v>125860</v>
      </c>
      <c r="D4902" s="144">
        <v>506696</v>
      </c>
      <c r="E4902" s="43" t="s">
        <v>46</v>
      </c>
      <c r="F4902" s="71" t="s">
        <v>2211</v>
      </c>
      <c r="G4902" s="71" t="s">
        <v>2212</v>
      </c>
      <c r="H4902" s="71">
        <v>454200</v>
      </c>
      <c r="I4902" s="84">
        <v>924494</v>
      </c>
      <c r="N4902" s="72"/>
      <c r="O4902" s="76" t="s">
        <v>2213</v>
      </c>
      <c r="P4902" s="77">
        <v>3276557112597</v>
      </c>
      <c r="Q4902" s="77"/>
      <c r="R4902" s="77"/>
      <c r="S4902" s="78"/>
      <c r="T4902" s="119">
        <v>10</v>
      </c>
    </row>
    <row r="4903" spans="2:20" x14ac:dyDescent="0.25">
      <c r="B4903" s="70">
        <v>148225</v>
      </c>
      <c r="E4903" s="43" t="s">
        <v>46</v>
      </c>
      <c r="N4903" s="72"/>
      <c r="O4903" s="76" t="s">
        <v>2213</v>
      </c>
      <c r="P4903" s="77">
        <v>3276557112597</v>
      </c>
      <c r="Q4903" s="77"/>
      <c r="R4903" s="77"/>
      <c r="S4903" s="78"/>
      <c r="T4903" s="119">
        <v>12</v>
      </c>
    </row>
    <row r="4904" spans="2:20" x14ac:dyDescent="0.25">
      <c r="B4904" s="70">
        <v>130967</v>
      </c>
      <c r="C4904" s="144">
        <v>130980</v>
      </c>
      <c r="D4904" s="144">
        <v>506961</v>
      </c>
      <c r="E4904" s="43" t="s">
        <v>46</v>
      </c>
      <c r="N4904" s="72"/>
      <c r="O4904" s="76" t="s">
        <v>2214</v>
      </c>
      <c r="P4904" s="77">
        <v>3276552299811</v>
      </c>
      <c r="Q4904" s="77"/>
      <c r="R4904" s="77"/>
      <c r="S4904" s="78"/>
      <c r="T4904" s="119">
        <v>10</v>
      </c>
    </row>
    <row r="4905" spans="2:20" x14ac:dyDescent="0.25">
      <c r="B4905" s="70">
        <v>599756</v>
      </c>
      <c r="E4905" s="43" t="s">
        <v>46</v>
      </c>
      <c r="N4905" s="72"/>
      <c r="O4905" s="76" t="s">
        <v>2214</v>
      </c>
      <c r="P4905" s="77">
        <v>3276552299811</v>
      </c>
      <c r="Q4905" s="77"/>
      <c r="R4905" s="77"/>
      <c r="S4905" s="78"/>
      <c r="T4905" s="119">
        <v>40</v>
      </c>
    </row>
    <row r="4906" spans="2:20" x14ac:dyDescent="0.25">
      <c r="B4906" s="70">
        <v>789126</v>
      </c>
      <c r="C4906" s="144">
        <v>789150</v>
      </c>
      <c r="D4906" s="144">
        <v>188194</v>
      </c>
      <c r="E4906" s="43" t="s">
        <v>46</v>
      </c>
      <c r="N4906" s="72"/>
      <c r="O4906" s="76" t="s">
        <v>2214</v>
      </c>
      <c r="P4906" s="77">
        <v>3276552299811</v>
      </c>
      <c r="Q4906" s="77"/>
      <c r="R4906" s="77"/>
      <c r="S4906" s="78"/>
      <c r="T4906" s="119">
        <v>10</v>
      </c>
    </row>
    <row r="4907" spans="2:20" x14ac:dyDescent="0.25">
      <c r="B4907" s="70">
        <v>486889</v>
      </c>
      <c r="C4907" s="144">
        <v>486892</v>
      </c>
      <c r="E4907" s="43" t="s">
        <v>46</v>
      </c>
      <c r="N4907" s="72"/>
      <c r="O4907" s="76" t="s">
        <v>2214</v>
      </c>
      <c r="P4907" s="77">
        <v>3276552299811</v>
      </c>
      <c r="Q4907" s="77"/>
      <c r="R4907" s="77"/>
      <c r="S4907" s="78"/>
      <c r="T4907" s="119">
        <v>10</v>
      </c>
    </row>
    <row r="4908" spans="2:20" x14ac:dyDescent="0.25">
      <c r="B4908" s="70">
        <v>125941</v>
      </c>
      <c r="C4908" s="144">
        <v>125974</v>
      </c>
      <c r="D4908" s="144">
        <v>506697</v>
      </c>
      <c r="E4908" s="43" t="s">
        <v>46</v>
      </c>
      <c r="N4908" s="72"/>
      <c r="O4908" s="76" t="s">
        <v>2215</v>
      </c>
      <c r="P4908" s="77">
        <v>3276557112078</v>
      </c>
      <c r="Q4908" s="77"/>
      <c r="R4908" s="77"/>
      <c r="S4908" s="78"/>
      <c r="T4908" s="119">
        <v>1</v>
      </c>
    </row>
    <row r="4909" spans="2:20" x14ac:dyDescent="0.25">
      <c r="B4909" s="70">
        <v>844435</v>
      </c>
      <c r="C4909" s="144">
        <v>844436</v>
      </c>
      <c r="D4909" s="71">
        <v>473765</v>
      </c>
      <c r="E4909" s="51" t="s">
        <v>46</v>
      </c>
      <c r="N4909" s="72"/>
      <c r="O4909" s="76" t="s">
        <v>2216</v>
      </c>
      <c r="P4909" s="77">
        <v>3276552299729</v>
      </c>
      <c r="Q4909" s="77">
        <v>20025</v>
      </c>
      <c r="R4909" s="77"/>
      <c r="S4909" s="78" t="s">
        <v>2217</v>
      </c>
      <c r="T4909" s="119">
        <v>12</v>
      </c>
    </row>
    <row r="4910" spans="2:20" x14ac:dyDescent="0.25">
      <c r="B4910" s="83">
        <v>41629</v>
      </c>
      <c r="C4910" s="124">
        <v>41635</v>
      </c>
      <c r="E4910" s="51" t="s">
        <v>46</v>
      </c>
      <c r="N4910" s="72"/>
      <c r="O4910" s="76" t="s">
        <v>2216</v>
      </c>
      <c r="P4910" s="77">
        <v>3276552299729</v>
      </c>
      <c r="Q4910" s="77">
        <v>20025</v>
      </c>
      <c r="R4910" s="77"/>
      <c r="S4910" s="78" t="s">
        <v>2217</v>
      </c>
      <c r="T4910" s="119">
        <v>7.5</v>
      </c>
    </row>
    <row r="4911" spans="2:20" x14ac:dyDescent="0.25">
      <c r="B4911" s="70">
        <v>861361</v>
      </c>
      <c r="C4911" s="144">
        <v>861371</v>
      </c>
      <c r="E4911" s="51" t="s">
        <v>46</v>
      </c>
      <c r="N4911" s="72"/>
      <c r="O4911" s="76" t="s">
        <v>2218</v>
      </c>
      <c r="P4911" s="77">
        <v>3276552299729</v>
      </c>
      <c r="Q4911" s="77">
        <v>20025</v>
      </c>
      <c r="R4911" s="77"/>
      <c r="S4911" s="78" t="s">
        <v>2217</v>
      </c>
      <c r="T4911" s="119">
        <v>12</v>
      </c>
    </row>
    <row r="4912" spans="2:20" x14ac:dyDescent="0.25">
      <c r="B4912" s="70">
        <v>211008</v>
      </c>
      <c r="C4912" s="144">
        <v>211025</v>
      </c>
      <c r="E4912" s="43" t="s">
        <v>46</v>
      </c>
      <c r="N4912" s="72"/>
      <c r="O4912" s="76" t="s">
        <v>2219</v>
      </c>
      <c r="P4912" s="77">
        <v>3000000032978</v>
      </c>
      <c r="Q4912" s="77">
        <v>20026</v>
      </c>
      <c r="R4912" s="77"/>
      <c r="S4912" s="78" t="s">
        <v>2220</v>
      </c>
      <c r="T4912" s="119">
        <v>7</v>
      </c>
    </row>
    <row r="4913" spans="2:20" x14ac:dyDescent="0.25">
      <c r="B4913" s="70">
        <v>125743</v>
      </c>
      <c r="C4913" s="144">
        <v>125750</v>
      </c>
      <c r="D4913" s="144">
        <v>506210</v>
      </c>
      <c r="E4913" s="43" t="s">
        <v>46</v>
      </c>
      <c r="N4913" s="72"/>
      <c r="O4913" s="76" t="s">
        <v>2219</v>
      </c>
      <c r="P4913" s="77">
        <v>3000000032978</v>
      </c>
      <c r="Q4913" s="77">
        <v>20026</v>
      </c>
      <c r="R4913" s="77"/>
      <c r="S4913" s="78" t="s">
        <v>2220</v>
      </c>
      <c r="T4913" s="119">
        <v>10</v>
      </c>
    </row>
    <row r="4914" spans="2:20" x14ac:dyDescent="0.25">
      <c r="B4914" s="70">
        <v>484155</v>
      </c>
      <c r="C4914" s="144">
        <v>484167</v>
      </c>
      <c r="E4914" s="43" t="s">
        <v>46</v>
      </c>
      <c r="N4914" s="72"/>
      <c r="O4914" s="76" t="s">
        <v>2219</v>
      </c>
      <c r="P4914" s="77">
        <v>3000000032978</v>
      </c>
      <c r="Q4914" s="77">
        <v>20026</v>
      </c>
      <c r="R4914" s="77"/>
      <c r="S4914" s="78" t="s">
        <v>2220</v>
      </c>
      <c r="T4914" s="119">
        <v>12</v>
      </c>
    </row>
    <row r="4915" spans="2:20" x14ac:dyDescent="0.25">
      <c r="B4915" s="70">
        <v>125733</v>
      </c>
      <c r="C4915" s="144">
        <v>125737</v>
      </c>
      <c r="D4915" s="144">
        <v>506205</v>
      </c>
      <c r="E4915" s="43" t="s">
        <v>46</v>
      </c>
      <c r="N4915" s="72"/>
      <c r="O4915" s="76" t="s">
        <v>2219</v>
      </c>
      <c r="P4915" s="77">
        <v>3000000032978</v>
      </c>
      <c r="Q4915" s="77">
        <v>20026</v>
      </c>
      <c r="R4915" s="77"/>
      <c r="S4915" s="78" t="s">
        <v>2220</v>
      </c>
      <c r="T4915" s="119">
        <v>15</v>
      </c>
    </row>
    <row r="4916" spans="2:20" x14ac:dyDescent="0.25">
      <c r="B4916" s="70">
        <v>188003</v>
      </c>
      <c r="C4916" s="144">
        <v>188004</v>
      </c>
      <c r="E4916" s="43" t="s">
        <v>46</v>
      </c>
      <c r="N4916" s="72"/>
      <c r="O4916" s="76" t="s">
        <v>2219</v>
      </c>
      <c r="P4916" s="77">
        <v>3000000032978</v>
      </c>
      <c r="Q4916" s="77">
        <v>20026</v>
      </c>
      <c r="R4916" s="77"/>
      <c r="S4916" s="78" t="s">
        <v>2220</v>
      </c>
      <c r="T4916" s="119">
        <v>70</v>
      </c>
    </row>
    <row r="4917" spans="2:20" x14ac:dyDescent="0.25">
      <c r="B4917" s="70">
        <v>484195</v>
      </c>
      <c r="C4917" s="144">
        <v>484229</v>
      </c>
      <c r="E4917" s="43" t="s">
        <v>46</v>
      </c>
      <c r="N4917" s="72"/>
      <c r="O4917" s="76" t="s">
        <v>2219</v>
      </c>
      <c r="P4917" s="77">
        <v>3000000032978</v>
      </c>
      <c r="Q4917" s="77">
        <v>20026</v>
      </c>
      <c r="R4917" s="77"/>
      <c r="S4917" s="78" t="s">
        <v>2220</v>
      </c>
      <c r="T4917" s="119">
        <v>80</v>
      </c>
    </row>
    <row r="4918" spans="2:20" x14ac:dyDescent="0.25">
      <c r="B4918" s="70">
        <v>125754</v>
      </c>
      <c r="C4918" s="144">
        <v>125755</v>
      </c>
      <c r="D4918" s="144">
        <v>506211</v>
      </c>
      <c r="E4918" s="43" t="s">
        <v>47</v>
      </c>
      <c r="N4918" s="72"/>
      <c r="O4918" s="76" t="s">
        <v>2219</v>
      </c>
      <c r="P4918" s="77">
        <v>3000000032978</v>
      </c>
      <c r="Q4918" s="77">
        <v>20026</v>
      </c>
      <c r="R4918" s="77"/>
      <c r="S4918" s="78" t="s">
        <v>2220</v>
      </c>
      <c r="T4918" s="119">
        <v>10</v>
      </c>
    </row>
    <row r="4919" spans="2:20" x14ac:dyDescent="0.25">
      <c r="B4919" s="70">
        <v>130522</v>
      </c>
      <c r="C4919" s="144">
        <v>130543</v>
      </c>
      <c r="D4919" s="144">
        <v>506939</v>
      </c>
      <c r="E4919" s="43" t="s">
        <v>46</v>
      </c>
      <c r="N4919" s="72"/>
      <c r="O4919" s="76" t="s">
        <v>2221</v>
      </c>
      <c r="P4919" s="77">
        <v>3276552299774</v>
      </c>
      <c r="Q4919" s="77">
        <v>20030</v>
      </c>
      <c r="R4919" s="77"/>
      <c r="S4919" s="78" t="s">
        <v>2222</v>
      </c>
      <c r="T4919" s="119">
        <v>10</v>
      </c>
    </row>
    <row r="4920" spans="2:20" x14ac:dyDescent="0.25">
      <c r="B4920" s="70">
        <v>485494</v>
      </c>
      <c r="C4920" s="144">
        <v>485536</v>
      </c>
      <c r="E4920" s="43" t="s">
        <v>46</v>
      </c>
      <c r="N4920" s="72"/>
      <c r="O4920" s="76" t="s">
        <v>2221</v>
      </c>
      <c r="P4920" s="77">
        <v>3276552299774</v>
      </c>
      <c r="Q4920" s="77">
        <v>20030</v>
      </c>
      <c r="R4920" s="77"/>
      <c r="S4920" s="78" t="s">
        <v>2222</v>
      </c>
      <c r="T4920" s="119">
        <v>12</v>
      </c>
    </row>
    <row r="4921" spans="2:20" x14ac:dyDescent="0.25">
      <c r="B4921" s="70">
        <v>131052</v>
      </c>
      <c r="C4921" s="144">
        <v>131054</v>
      </c>
      <c r="D4921" s="144">
        <v>507001</v>
      </c>
      <c r="E4921" s="43" t="s">
        <v>46</v>
      </c>
      <c r="N4921" s="72"/>
      <c r="O4921" s="76" t="s">
        <v>2223</v>
      </c>
      <c r="P4921" s="77" t="s">
        <v>61</v>
      </c>
      <c r="Q4921" s="77"/>
      <c r="R4921" s="77"/>
      <c r="S4921" s="78"/>
      <c r="T4921" s="119">
        <v>20</v>
      </c>
    </row>
    <row r="4922" spans="2:20" x14ac:dyDescent="0.25">
      <c r="B4922" s="70">
        <v>455299</v>
      </c>
      <c r="C4922" s="144">
        <v>913424</v>
      </c>
      <c r="E4922" s="43" t="s">
        <v>46</v>
      </c>
      <c r="N4922" s="72"/>
      <c r="O4922" s="76" t="s">
        <v>2224</v>
      </c>
      <c r="P4922" s="77">
        <v>3276557112573</v>
      </c>
      <c r="Q4922" s="77"/>
      <c r="R4922" s="77"/>
      <c r="S4922" s="78"/>
      <c r="T4922" s="119">
        <v>10</v>
      </c>
    </row>
    <row r="4923" spans="2:20" x14ac:dyDescent="0.25">
      <c r="B4923" s="70">
        <v>107468</v>
      </c>
      <c r="E4923" s="43" t="s">
        <v>46</v>
      </c>
      <c r="N4923" s="72"/>
      <c r="O4923" s="76" t="s">
        <v>2224</v>
      </c>
      <c r="P4923" s="77">
        <v>3276557112573</v>
      </c>
      <c r="Q4923" s="77"/>
      <c r="R4923" s="77"/>
      <c r="S4923" s="78"/>
      <c r="T4923" s="119">
        <v>40</v>
      </c>
    </row>
    <row r="4924" spans="2:20" x14ac:dyDescent="0.25">
      <c r="B4924" s="79"/>
      <c r="E4924" s="43" t="s">
        <v>46</v>
      </c>
      <c r="N4924" s="72"/>
      <c r="O4924" s="76" t="s">
        <v>2224</v>
      </c>
      <c r="P4924" s="77">
        <v>3276557112573</v>
      </c>
      <c r="Q4924" s="77"/>
      <c r="R4924" s="77"/>
      <c r="S4924" s="78"/>
      <c r="T4924" s="119">
        <v>80</v>
      </c>
    </row>
    <row r="4925" spans="2:20" x14ac:dyDescent="0.25">
      <c r="B4925" s="70">
        <v>467768</v>
      </c>
      <c r="C4925" s="144">
        <v>506806</v>
      </c>
      <c r="E4925" s="43" t="s">
        <v>46</v>
      </c>
      <c r="N4925" s="72"/>
      <c r="O4925" s="76" t="s">
        <v>2224</v>
      </c>
      <c r="P4925" s="77">
        <v>3276557112573</v>
      </c>
      <c r="Q4925" s="77"/>
      <c r="R4925" s="77"/>
      <c r="S4925" s="78"/>
      <c r="T4925" s="119">
        <v>90</v>
      </c>
    </row>
    <row r="4926" spans="2:20" x14ac:dyDescent="0.25">
      <c r="B4926" s="70">
        <v>131058</v>
      </c>
      <c r="C4926" s="144">
        <v>131066</v>
      </c>
      <c r="D4926" s="144">
        <v>507003</v>
      </c>
      <c r="E4926" s="43" t="s">
        <v>46</v>
      </c>
      <c r="N4926" s="72"/>
      <c r="O4926" s="76" t="s">
        <v>2225</v>
      </c>
      <c r="P4926" s="77">
        <v>3276552299828</v>
      </c>
      <c r="Q4926" s="77"/>
      <c r="R4926" s="77"/>
      <c r="S4926" s="78"/>
      <c r="T4926" s="119">
        <v>10</v>
      </c>
    </row>
    <row r="4927" spans="2:20" x14ac:dyDescent="0.25">
      <c r="B4927" s="70">
        <v>599767</v>
      </c>
      <c r="E4927" s="43" t="s">
        <v>46</v>
      </c>
      <c r="N4927" s="72"/>
      <c r="O4927" s="76" t="s">
        <v>2225</v>
      </c>
      <c r="P4927" s="77">
        <v>3276552299828</v>
      </c>
      <c r="Q4927" s="77"/>
      <c r="R4927" s="77"/>
      <c r="S4927" s="78"/>
      <c r="T4927" s="119">
        <v>40</v>
      </c>
    </row>
    <row r="4928" spans="2:20" x14ac:dyDescent="0.25">
      <c r="B4928" s="70">
        <v>488042</v>
      </c>
      <c r="C4928" s="144">
        <v>488053</v>
      </c>
      <c r="E4928" s="43" t="s">
        <v>46</v>
      </c>
      <c r="N4928" s="72"/>
      <c r="O4928" s="76" t="s">
        <v>2225</v>
      </c>
      <c r="P4928" s="77">
        <v>3276552299828</v>
      </c>
      <c r="Q4928" s="77"/>
      <c r="R4928" s="77"/>
      <c r="S4928" s="78"/>
      <c r="T4928" s="119">
        <v>10</v>
      </c>
    </row>
    <row r="4929" spans="2:20" x14ac:dyDescent="0.25">
      <c r="B4929" s="70">
        <v>130015</v>
      </c>
      <c r="C4929" s="144">
        <v>130020</v>
      </c>
      <c r="D4929" s="144">
        <v>506794</v>
      </c>
      <c r="E4929" s="43" t="s">
        <v>46</v>
      </c>
      <c r="N4929" s="72"/>
      <c r="O4929" s="76" t="s">
        <v>2226</v>
      </c>
      <c r="P4929" s="77">
        <v>3276557112689</v>
      </c>
      <c r="Q4929" s="77"/>
      <c r="R4929" s="77"/>
      <c r="S4929" s="78"/>
      <c r="T4929" s="119">
        <v>1</v>
      </c>
    </row>
    <row r="4930" spans="2:20" x14ac:dyDescent="0.25">
      <c r="B4930" s="70">
        <v>31940</v>
      </c>
      <c r="C4930" s="71">
        <v>482812</v>
      </c>
      <c r="E4930" s="43" t="s">
        <v>46</v>
      </c>
      <c r="N4930" s="72"/>
      <c r="O4930" s="76" t="s">
        <v>2227</v>
      </c>
      <c r="P4930" s="77" t="s">
        <v>61</v>
      </c>
      <c r="Q4930" s="77"/>
      <c r="R4930" s="77"/>
      <c r="S4930" s="78"/>
      <c r="T4930" s="119">
        <v>1</v>
      </c>
    </row>
    <row r="4931" spans="2:20" x14ac:dyDescent="0.25">
      <c r="B4931" s="70">
        <v>125809</v>
      </c>
      <c r="C4931" s="144">
        <v>125810</v>
      </c>
      <c r="D4931" s="144">
        <v>506216</v>
      </c>
      <c r="E4931" s="43" t="s">
        <v>46</v>
      </c>
      <c r="N4931" s="72"/>
      <c r="O4931" s="76" t="s">
        <v>2228</v>
      </c>
      <c r="P4931" s="77">
        <v>3000000033098</v>
      </c>
      <c r="Q4931" s="77">
        <v>20028</v>
      </c>
      <c r="R4931" s="77"/>
      <c r="S4931" s="78" t="s">
        <v>2229</v>
      </c>
      <c r="T4931" s="119">
        <v>10</v>
      </c>
    </row>
    <row r="4932" spans="2:20" x14ac:dyDescent="0.25">
      <c r="B4932" s="70">
        <v>429155</v>
      </c>
      <c r="C4932" s="144">
        <v>428969</v>
      </c>
      <c r="E4932" s="43" t="s">
        <v>46</v>
      </c>
      <c r="N4932" s="72"/>
      <c r="O4932" s="76" t="s">
        <v>2228</v>
      </c>
      <c r="P4932" s="77">
        <v>3000000033098</v>
      </c>
      <c r="Q4932" s="77">
        <v>20028</v>
      </c>
      <c r="R4932" s="77"/>
      <c r="S4932" s="78" t="s">
        <v>2229</v>
      </c>
      <c r="T4932" s="119">
        <v>10</v>
      </c>
    </row>
    <row r="4933" spans="2:20" x14ac:dyDescent="0.25">
      <c r="B4933" s="70">
        <v>795002</v>
      </c>
      <c r="C4933" s="144">
        <v>795016</v>
      </c>
      <c r="E4933" s="43" t="s">
        <v>46</v>
      </c>
      <c r="N4933" s="72"/>
      <c r="O4933" s="76" t="s">
        <v>2228</v>
      </c>
      <c r="P4933" s="77">
        <v>3000000033098</v>
      </c>
      <c r="Q4933" s="77">
        <v>20028</v>
      </c>
      <c r="R4933" s="77"/>
      <c r="S4933" s="78" t="s">
        <v>2229</v>
      </c>
      <c r="T4933" s="119">
        <v>12</v>
      </c>
    </row>
    <row r="4934" spans="2:20" x14ac:dyDescent="0.25">
      <c r="B4934" s="70">
        <v>484552</v>
      </c>
      <c r="C4934" s="144">
        <v>484594</v>
      </c>
      <c r="D4934" s="71">
        <v>482814</v>
      </c>
      <c r="E4934" s="43" t="s">
        <v>46</v>
      </c>
      <c r="N4934" s="72"/>
      <c r="O4934" s="76" t="s">
        <v>2228</v>
      </c>
      <c r="P4934" s="77">
        <v>3000000033098</v>
      </c>
      <c r="Q4934" s="77">
        <v>20028</v>
      </c>
      <c r="R4934" s="77"/>
      <c r="S4934" s="78" t="s">
        <v>2229</v>
      </c>
      <c r="T4934" s="119">
        <v>12</v>
      </c>
    </row>
    <row r="4935" spans="2:20" x14ac:dyDescent="0.25">
      <c r="B4935" s="70">
        <v>431114</v>
      </c>
      <c r="E4935" s="43" t="s">
        <v>46</v>
      </c>
      <c r="N4935" s="72"/>
      <c r="O4935" s="76" t="s">
        <v>2228</v>
      </c>
      <c r="P4935" s="77">
        <v>3000000033098</v>
      </c>
      <c r="Q4935" s="77">
        <v>20028</v>
      </c>
      <c r="R4935" s="77"/>
      <c r="S4935" s="78" t="s">
        <v>2229</v>
      </c>
      <c r="T4935" s="119">
        <v>12</v>
      </c>
    </row>
    <row r="4936" spans="2:20" x14ac:dyDescent="0.25">
      <c r="B4936" s="70">
        <v>125780</v>
      </c>
      <c r="C4936" s="144">
        <v>125783</v>
      </c>
      <c r="D4936" s="144">
        <v>506214</v>
      </c>
      <c r="E4936" s="43" t="s">
        <v>46</v>
      </c>
      <c r="N4936" s="72"/>
      <c r="O4936" s="76" t="s">
        <v>2228</v>
      </c>
      <c r="P4936" s="77">
        <v>3000000033098</v>
      </c>
      <c r="Q4936" s="77">
        <v>20028</v>
      </c>
      <c r="R4936" s="77"/>
      <c r="S4936" s="78" t="s">
        <v>2229</v>
      </c>
      <c r="T4936" s="119">
        <v>15</v>
      </c>
    </row>
    <row r="4937" spans="2:20" x14ac:dyDescent="0.25">
      <c r="B4937" s="79">
        <v>846481</v>
      </c>
      <c r="C4937" s="71">
        <v>846482</v>
      </c>
      <c r="D4937" s="124">
        <v>56301</v>
      </c>
      <c r="E4937" s="43" t="s">
        <v>47</v>
      </c>
      <c r="F4937" s="71"/>
      <c r="G4937" s="71"/>
      <c r="H4937" s="71"/>
      <c r="I4937" s="71"/>
      <c r="J4937" s="71"/>
      <c r="K4937" s="71"/>
      <c r="L4937" s="71"/>
      <c r="M4937" s="71"/>
      <c r="N4937" s="72"/>
      <c r="O4937" s="76" t="s">
        <v>2228</v>
      </c>
      <c r="P4937" s="77">
        <v>3000000033098</v>
      </c>
      <c r="Q4937" s="77">
        <v>20028</v>
      </c>
      <c r="R4937" s="77"/>
      <c r="S4937" s="78" t="s">
        <v>2229</v>
      </c>
      <c r="T4937" s="119">
        <v>10</v>
      </c>
    </row>
    <row r="4938" spans="2:20" x14ac:dyDescent="0.25">
      <c r="B4938" s="79">
        <v>125799</v>
      </c>
      <c r="C4938" s="70">
        <v>950452</v>
      </c>
      <c r="D4938" s="144">
        <v>950504</v>
      </c>
      <c r="E4938" s="43" t="s">
        <v>47</v>
      </c>
      <c r="F4938" s="71">
        <v>125801</v>
      </c>
      <c r="N4938" s="72"/>
      <c r="O4938" s="76" t="s">
        <v>2228</v>
      </c>
      <c r="P4938" s="77">
        <v>3000000033098</v>
      </c>
      <c r="Q4938" s="77">
        <v>20028</v>
      </c>
      <c r="R4938" s="77"/>
      <c r="S4938" s="78" t="s">
        <v>2229</v>
      </c>
      <c r="T4938" s="119">
        <v>12</v>
      </c>
    </row>
    <row r="4939" spans="2:20" x14ac:dyDescent="0.25">
      <c r="B4939" s="70">
        <v>484732</v>
      </c>
      <c r="C4939" s="144">
        <v>484746</v>
      </c>
      <c r="E4939" s="43" t="s">
        <v>47</v>
      </c>
      <c r="N4939" s="72"/>
      <c r="O4939" s="76" t="s">
        <v>2228</v>
      </c>
      <c r="P4939" s="77">
        <v>3000000033098</v>
      </c>
      <c r="Q4939" s="77">
        <v>20028</v>
      </c>
      <c r="R4939" s="77"/>
      <c r="S4939" s="78" t="s">
        <v>2229</v>
      </c>
      <c r="T4939" s="119">
        <v>12</v>
      </c>
    </row>
    <row r="4940" spans="2:20" x14ac:dyDescent="0.25">
      <c r="B4940" s="70">
        <v>511446</v>
      </c>
      <c r="C4940" s="144">
        <v>511439</v>
      </c>
      <c r="D4940" s="71"/>
      <c r="E4940" s="43" t="s">
        <v>47</v>
      </c>
      <c r="F4940" s="71"/>
      <c r="G4940" s="71"/>
      <c r="H4940" s="71"/>
      <c r="I4940" s="71"/>
      <c r="J4940" s="71"/>
      <c r="K4940" s="71"/>
      <c r="L4940" s="71"/>
      <c r="M4940" s="71"/>
      <c r="N4940" s="72"/>
      <c r="O4940" s="76" t="s">
        <v>2228</v>
      </c>
      <c r="P4940" s="77">
        <v>3000000033098</v>
      </c>
      <c r="Q4940" s="77">
        <v>20028</v>
      </c>
      <c r="R4940" s="77"/>
      <c r="S4940" s="78" t="s">
        <v>2229</v>
      </c>
      <c r="T4940" s="119">
        <v>9</v>
      </c>
    </row>
    <row r="4941" spans="2:20" x14ac:dyDescent="0.25">
      <c r="B4941" s="70">
        <v>466624</v>
      </c>
      <c r="C4941" s="144">
        <v>466673</v>
      </c>
      <c r="E4941" s="43" t="s">
        <v>47</v>
      </c>
      <c r="N4941" s="72"/>
      <c r="O4941" s="76" t="s">
        <v>2228</v>
      </c>
      <c r="P4941" s="77">
        <v>3000000033098</v>
      </c>
      <c r="Q4941" s="77">
        <v>20028</v>
      </c>
      <c r="R4941" s="77"/>
      <c r="S4941" s="78" t="s">
        <v>2229</v>
      </c>
      <c r="T4941" s="119" t="s">
        <v>2230</v>
      </c>
    </row>
    <row r="4942" spans="2:20" x14ac:dyDescent="0.25">
      <c r="B4942" s="70">
        <v>865652</v>
      </c>
      <c r="C4942" s="144">
        <v>865660</v>
      </c>
      <c r="E4942" s="43" t="s">
        <v>47</v>
      </c>
      <c r="N4942" s="72"/>
      <c r="O4942" s="76" t="s">
        <v>2228</v>
      </c>
      <c r="P4942" s="77">
        <v>3000000033098</v>
      </c>
      <c r="Q4942" s="77">
        <v>20028</v>
      </c>
      <c r="R4942" s="77"/>
      <c r="S4942" s="78" t="s">
        <v>2229</v>
      </c>
      <c r="T4942" s="119">
        <v>12</v>
      </c>
    </row>
    <row r="4943" spans="2:20" x14ac:dyDescent="0.25">
      <c r="B4943" s="79">
        <v>397084</v>
      </c>
      <c r="C4943" s="71">
        <v>397124</v>
      </c>
      <c r="E4943" s="43" t="s">
        <v>46</v>
      </c>
      <c r="N4943" s="72"/>
      <c r="O4943" s="76" t="s">
        <v>2228</v>
      </c>
      <c r="P4943" s="80">
        <v>3000000033098</v>
      </c>
      <c r="Q4943" s="77"/>
      <c r="R4943" s="77"/>
      <c r="S4943" s="78"/>
      <c r="T4943" s="119">
        <v>1</v>
      </c>
    </row>
    <row r="4944" spans="2:20" x14ac:dyDescent="0.25">
      <c r="B4944" s="70">
        <v>225801</v>
      </c>
      <c r="C4944" s="144">
        <v>225803</v>
      </c>
      <c r="E4944" s="43" t="s">
        <v>46</v>
      </c>
      <c r="N4944" s="72"/>
      <c r="O4944" s="76" t="s">
        <v>2231</v>
      </c>
      <c r="P4944" s="77" t="s">
        <v>61</v>
      </c>
      <c r="Q4944" s="77"/>
      <c r="R4944" s="77"/>
      <c r="S4944" s="78"/>
      <c r="T4944" s="119">
        <v>10</v>
      </c>
    </row>
    <row r="4945" spans="2:20" x14ac:dyDescent="0.25">
      <c r="B4945" s="70">
        <v>484811</v>
      </c>
      <c r="C4945" s="144">
        <v>484840</v>
      </c>
      <c r="E4945" s="43" t="s">
        <v>47</v>
      </c>
      <c r="N4945" s="72"/>
      <c r="O4945" s="76" t="s">
        <v>2232</v>
      </c>
      <c r="P4945" s="77">
        <v>3000000033142</v>
      </c>
      <c r="Q4945" s="77">
        <v>20029</v>
      </c>
      <c r="R4945" s="77"/>
      <c r="S4945" s="78" t="s">
        <v>2233</v>
      </c>
      <c r="T4945" s="119">
        <v>9</v>
      </c>
    </row>
    <row r="4946" spans="2:20" x14ac:dyDescent="0.25">
      <c r="B4946" s="70">
        <v>778823</v>
      </c>
      <c r="C4946" s="144">
        <v>778827</v>
      </c>
      <c r="E4946" s="43" t="s">
        <v>47</v>
      </c>
      <c r="N4946" s="72"/>
      <c r="O4946" s="76" t="s">
        <v>2232</v>
      </c>
      <c r="P4946" s="77">
        <v>3000000033142</v>
      </c>
      <c r="Q4946" s="77">
        <v>20029</v>
      </c>
      <c r="R4946" s="77"/>
      <c r="S4946" s="78" t="s">
        <v>2233</v>
      </c>
      <c r="T4946" s="119">
        <v>10</v>
      </c>
    </row>
    <row r="4947" spans="2:20" x14ac:dyDescent="0.25">
      <c r="B4947" s="70">
        <v>471544</v>
      </c>
      <c r="C4947" s="144">
        <v>471545</v>
      </c>
      <c r="D4947" s="144">
        <v>506218</v>
      </c>
      <c r="E4947" s="43" t="s">
        <v>47</v>
      </c>
      <c r="N4947" s="72"/>
      <c r="O4947" s="76" t="s">
        <v>2232</v>
      </c>
      <c r="P4947" s="77">
        <v>3000000033142</v>
      </c>
      <c r="Q4947" s="77">
        <v>20029</v>
      </c>
      <c r="R4947" s="77"/>
      <c r="S4947" s="78" t="s">
        <v>2233</v>
      </c>
      <c r="T4947" s="119">
        <v>13</v>
      </c>
    </row>
    <row r="4948" spans="2:20" x14ac:dyDescent="0.25">
      <c r="B4948" s="70">
        <v>485326</v>
      </c>
      <c r="C4948" s="144">
        <v>485413</v>
      </c>
      <c r="E4948" s="43" t="s">
        <v>47</v>
      </c>
      <c r="N4948" s="72"/>
      <c r="O4948" s="76" t="s">
        <v>2232</v>
      </c>
      <c r="P4948" s="77">
        <v>3000000033142</v>
      </c>
      <c r="Q4948" s="77">
        <v>20029</v>
      </c>
      <c r="R4948" s="77"/>
      <c r="S4948" s="78" t="s">
        <v>2233</v>
      </c>
      <c r="T4948" s="119">
        <v>15</v>
      </c>
    </row>
    <row r="4949" spans="2:20" x14ac:dyDescent="0.25">
      <c r="B4949" s="79">
        <v>520198</v>
      </c>
      <c r="C4949" s="71">
        <v>520199</v>
      </c>
      <c r="E4949" s="43"/>
      <c r="N4949" s="72"/>
      <c r="O4949" s="76"/>
      <c r="P4949" s="77"/>
      <c r="Q4949" s="77"/>
      <c r="R4949" s="77"/>
      <c r="S4949" s="78"/>
      <c r="T4949" s="119">
        <v>10</v>
      </c>
    </row>
    <row r="4950" spans="2:20" x14ac:dyDescent="0.25">
      <c r="B4950" s="79">
        <v>314988</v>
      </c>
      <c r="C4950" s="71">
        <v>315007</v>
      </c>
      <c r="D4950" s="71">
        <v>975390</v>
      </c>
      <c r="E4950" s="43" t="s">
        <v>46</v>
      </c>
      <c r="N4950" s="72"/>
      <c r="O4950" s="76" t="s">
        <v>2234</v>
      </c>
      <c r="P4950" s="77" t="s">
        <v>84</v>
      </c>
      <c r="Q4950" s="77"/>
      <c r="R4950" s="77"/>
      <c r="S4950" s="78"/>
      <c r="T4950" s="119">
        <v>6</v>
      </c>
    </row>
    <row r="4951" spans="2:20" x14ac:dyDescent="0.25">
      <c r="B4951" s="70">
        <v>610125</v>
      </c>
      <c r="C4951" s="144">
        <v>630485</v>
      </c>
      <c r="E4951" s="43" t="s">
        <v>46</v>
      </c>
      <c r="N4951" s="72"/>
      <c r="O4951" s="76" t="s">
        <v>2235</v>
      </c>
      <c r="P4951" s="77">
        <v>3276552300753</v>
      </c>
      <c r="Q4951" s="77"/>
      <c r="R4951" s="77"/>
      <c r="S4951" s="78"/>
      <c r="T4951" s="119">
        <v>20</v>
      </c>
    </row>
    <row r="4952" spans="2:20" x14ac:dyDescent="0.25">
      <c r="B4952" s="70">
        <v>128735</v>
      </c>
      <c r="C4952" s="144">
        <v>128739</v>
      </c>
      <c r="E4952" s="43" t="s">
        <v>47</v>
      </c>
      <c r="N4952" s="72"/>
      <c r="O4952" s="76" t="s">
        <v>2235</v>
      </c>
      <c r="P4952" s="77">
        <v>3276552300753</v>
      </c>
      <c r="Q4952" s="77"/>
      <c r="R4952" s="77"/>
      <c r="S4952" s="78"/>
      <c r="T4952" s="119">
        <v>20</v>
      </c>
    </row>
    <row r="4953" spans="2:20" x14ac:dyDescent="0.25">
      <c r="B4953" s="70">
        <v>225805</v>
      </c>
      <c r="E4953" s="43" t="s">
        <v>46</v>
      </c>
      <c r="N4953" s="72"/>
      <c r="O4953" s="76" t="s">
        <v>2236</v>
      </c>
      <c r="P4953" s="77">
        <v>3276552300760</v>
      </c>
      <c r="Q4953" s="77"/>
      <c r="R4953" s="77"/>
      <c r="S4953" s="78"/>
      <c r="T4953" s="119">
        <v>20</v>
      </c>
    </row>
    <row r="4954" spans="2:20" x14ac:dyDescent="0.25">
      <c r="B4954" s="70">
        <v>676222</v>
      </c>
      <c r="C4954" s="70">
        <v>676240</v>
      </c>
      <c r="E4954" s="43" t="s">
        <v>46</v>
      </c>
      <c r="N4954" s="72"/>
      <c r="O4954" s="76"/>
      <c r="P4954" s="77"/>
      <c r="Q4954" s="77"/>
      <c r="R4954" s="77"/>
      <c r="S4954" s="78"/>
      <c r="T4954" s="119">
        <v>8</v>
      </c>
    </row>
    <row r="4955" spans="2:20" x14ac:dyDescent="0.25">
      <c r="B4955" s="79">
        <v>223976</v>
      </c>
      <c r="C4955" s="71">
        <v>482799</v>
      </c>
      <c r="D4955" s="84">
        <v>924697</v>
      </c>
      <c r="E4955" s="43" t="s">
        <v>46</v>
      </c>
      <c r="N4955" s="72"/>
      <c r="O4955" s="76" t="s">
        <v>2237</v>
      </c>
      <c r="P4955" s="77">
        <v>3276552300746</v>
      </c>
      <c r="Q4955" s="77"/>
      <c r="R4955" s="77"/>
      <c r="S4955" s="78"/>
      <c r="T4955" s="119">
        <v>12</v>
      </c>
    </row>
    <row r="4956" spans="2:20" x14ac:dyDescent="0.25">
      <c r="B4956" s="79">
        <v>386808</v>
      </c>
      <c r="C4956" s="71">
        <v>386810</v>
      </c>
      <c r="D4956" s="71"/>
      <c r="E4956" s="43" t="s">
        <v>47</v>
      </c>
      <c r="F4956" s="71"/>
      <c r="G4956" s="71"/>
      <c r="H4956" s="71"/>
      <c r="I4956" s="71"/>
      <c r="J4956" s="71"/>
      <c r="K4956" s="71"/>
      <c r="L4956" s="71"/>
      <c r="M4956" s="71"/>
      <c r="N4956" s="72"/>
      <c r="O4956" s="76" t="s">
        <v>2237</v>
      </c>
      <c r="P4956" s="77">
        <v>3276552300746</v>
      </c>
      <c r="Q4956" s="77"/>
      <c r="R4956" s="77"/>
      <c r="S4956" s="78"/>
      <c r="T4956" s="119">
        <v>10</v>
      </c>
    </row>
    <row r="4957" spans="2:20" x14ac:dyDescent="0.25">
      <c r="B4957" s="79">
        <v>905064</v>
      </c>
      <c r="C4957" s="71">
        <v>905065</v>
      </c>
      <c r="D4957" s="71"/>
      <c r="E4957" s="43" t="s">
        <v>46</v>
      </c>
      <c r="F4957" s="71"/>
      <c r="G4957" s="71"/>
      <c r="H4957" s="71"/>
      <c r="I4957" s="71"/>
      <c r="J4957" s="71"/>
      <c r="K4957" s="71"/>
      <c r="L4957" s="71"/>
      <c r="M4957" s="71"/>
      <c r="N4957" s="72"/>
      <c r="O4957" s="76" t="s">
        <v>2238</v>
      </c>
      <c r="P4957" s="77"/>
      <c r="Q4957" s="77"/>
      <c r="R4957" s="77"/>
      <c r="S4957" s="78"/>
      <c r="T4957" s="119">
        <v>12</v>
      </c>
    </row>
    <row r="4958" spans="2:20" x14ac:dyDescent="0.25">
      <c r="B4958" s="70">
        <v>554361</v>
      </c>
      <c r="C4958" s="144">
        <v>554366</v>
      </c>
      <c r="E4958" s="43" t="s">
        <v>46</v>
      </c>
      <c r="N4958" s="72"/>
      <c r="O4958" s="76" t="s">
        <v>2239</v>
      </c>
      <c r="P4958" s="77" t="s">
        <v>61</v>
      </c>
      <c r="Q4958" s="77"/>
      <c r="R4958" s="77"/>
      <c r="S4958" s="78"/>
      <c r="T4958" s="119">
        <v>10</v>
      </c>
    </row>
    <row r="4959" spans="2:20" x14ac:dyDescent="0.25">
      <c r="B4959" s="70">
        <v>749686</v>
      </c>
      <c r="C4959" s="144">
        <v>749565</v>
      </c>
      <c r="E4959" s="43" t="s">
        <v>46</v>
      </c>
      <c r="N4959" s="72"/>
      <c r="O4959" s="76" t="s">
        <v>2240</v>
      </c>
      <c r="P4959" s="77" t="s">
        <v>61</v>
      </c>
      <c r="Q4959" s="77"/>
      <c r="R4959" s="77"/>
      <c r="S4959" s="78"/>
      <c r="T4959" s="119">
        <v>10</v>
      </c>
    </row>
    <row r="4960" spans="2:20" x14ac:dyDescent="0.25">
      <c r="B4960" s="79">
        <v>749565</v>
      </c>
      <c r="E4960" s="43" t="s">
        <v>46</v>
      </c>
      <c r="N4960" s="72"/>
      <c r="O4960" s="76" t="s">
        <v>2240</v>
      </c>
      <c r="P4960" s="77" t="s">
        <v>61</v>
      </c>
      <c r="Q4960" s="77"/>
      <c r="R4960" s="77"/>
      <c r="S4960" s="78"/>
      <c r="T4960" s="119">
        <v>10</v>
      </c>
    </row>
    <row r="4961" spans="2:20" x14ac:dyDescent="0.25">
      <c r="B4961" s="83">
        <v>96208</v>
      </c>
      <c r="C4961" s="124">
        <v>96225</v>
      </c>
      <c r="E4961" s="43" t="s">
        <v>46</v>
      </c>
      <c r="N4961" s="72"/>
      <c r="O4961" s="76" t="s">
        <v>2240</v>
      </c>
      <c r="P4961" s="77" t="s">
        <v>61</v>
      </c>
      <c r="Q4961" s="77"/>
      <c r="R4961" s="77"/>
      <c r="S4961" s="78"/>
      <c r="T4961" s="119">
        <v>40</v>
      </c>
    </row>
    <row r="4962" spans="2:20" x14ac:dyDescent="0.25">
      <c r="B4962" s="70">
        <v>488165</v>
      </c>
      <c r="C4962" s="144">
        <v>488168</v>
      </c>
      <c r="E4962" s="43" t="s">
        <v>46</v>
      </c>
      <c r="N4962" s="72"/>
      <c r="O4962" s="76" t="s">
        <v>2241</v>
      </c>
      <c r="P4962" s="77">
        <v>3276557460681</v>
      </c>
      <c r="Q4962" s="77"/>
      <c r="R4962" s="77"/>
      <c r="S4962" s="78"/>
      <c r="T4962" s="119">
        <v>8</v>
      </c>
    </row>
    <row r="4963" spans="2:20" x14ac:dyDescent="0.25">
      <c r="B4963" s="70">
        <v>793745</v>
      </c>
      <c r="C4963" s="124">
        <v>25422</v>
      </c>
      <c r="D4963" s="84">
        <v>924808</v>
      </c>
      <c r="E4963" s="43" t="s">
        <v>46</v>
      </c>
      <c r="N4963" s="72"/>
      <c r="O4963" s="76" t="s">
        <v>2241</v>
      </c>
      <c r="P4963" s="77">
        <v>3276557460681</v>
      </c>
      <c r="Q4963" s="77"/>
      <c r="R4963" s="77"/>
      <c r="S4963" s="78"/>
      <c r="T4963" s="119">
        <v>10</v>
      </c>
    </row>
    <row r="4964" spans="2:20" x14ac:dyDescent="0.25">
      <c r="B4964" s="70">
        <v>131075</v>
      </c>
      <c r="C4964" s="144">
        <v>131076</v>
      </c>
      <c r="D4964" s="144">
        <v>507075</v>
      </c>
      <c r="E4964" s="43" t="s">
        <v>46</v>
      </c>
      <c r="N4964" s="72"/>
      <c r="O4964" s="76" t="s">
        <v>2241</v>
      </c>
      <c r="P4964" s="77">
        <v>3276557460681</v>
      </c>
      <c r="Q4964" s="77"/>
      <c r="R4964" s="77"/>
      <c r="S4964" s="78"/>
      <c r="T4964" s="119">
        <v>20</v>
      </c>
    </row>
    <row r="4965" spans="2:20" x14ac:dyDescent="0.25">
      <c r="B4965" s="70">
        <v>225806</v>
      </c>
      <c r="E4965" s="43" t="s">
        <v>46</v>
      </c>
      <c r="N4965" s="72"/>
      <c r="O4965" s="76" t="s">
        <v>2242</v>
      </c>
      <c r="P4965" s="77" t="s">
        <v>61</v>
      </c>
      <c r="Q4965" s="77"/>
      <c r="R4965" s="77"/>
      <c r="S4965" s="78"/>
      <c r="T4965" s="119">
        <v>10</v>
      </c>
    </row>
    <row r="4966" spans="2:20" x14ac:dyDescent="0.25">
      <c r="B4966" s="70">
        <v>788998</v>
      </c>
      <c r="C4966" s="144">
        <v>789013</v>
      </c>
      <c r="D4966" s="144">
        <v>188195</v>
      </c>
      <c r="E4966" s="43" t="s">
        <v>46</v>
      </c>
      <c r="N4966" s="72"/>
      <c r="O4966" s="76" t="s">
        <v>2242</v>
      </c>
      <c r="P4966" s="77" t="s">
        <v>61</v>
      </c>
      <c r="Q4966" s="77"/>
      <c r="R4966" s="77"/>
      <c r="S4966" s="78"/>
      <c r="T4966" s="119">
        <v>10</v>
      </c>
    </row>
    <row r="4967" spans="2:20" x14ac:dyDescent="0.25">
      <c r="B4967" s="79">
        <v>752276</v>
      </c>
      <c r="C4967" s="71">
        <v>752286</v>
      </c>
      <c r="E4967" s="43" t="s">
        <v>46</v>
      </c>
      <c r="N4967" s="72"/>
      <c r="O4967" s="76"/>
      <c r="P4967" s="77"/>
      <c r="Q4967" s="77"/>
      <c r="R4967" s="77"/>
      <c r="S4967" s="78"/>
      <c r="T4967" s="119">
        <v>1</v>
      </c>
    </row>
    <row r="4968" spans="2:20" x14ac:dyDescent="0.25">
      <c r="B4968" s="79">
        <v>764347</v>
      </c>
      <c r="C4968" s="71">
        <v>764351</v>
      </c>
      <c r="E4968" s="43" t="s">
        <v>46</v>
      </c>
      <c r="N4968" s="72"/>
      <c r="O4968" s="76" t="s">
        <v>2243</v>
      </c>
      <c r="P4968" s="77">
        <v>3523680338807</v>
      </c>
      <c r="Q4968" s="77">
        <v>20778</v>
      </c>
      <c r="R4968" s="77"/>
      <c r="S4968" s="78">
        <v>2411711</v>
      </c>
      <c r="T4968" s="119">
        <v>8</v>
      </c>
    </row>
    <row r="4969" spans="2:20" x14ac:dyDescent="0.25">
      <c r="B4969" s="79">
        <v>671430</v>
      </c>
      <c r="C4969" s="71">
        <v>671435</v>
      </c>
      <c r="E4969" s="43" t="s">
        <v>46</v>
      </c>
      <c r="N4969" s="72"/>
      <c r="O4969" s="76" t="s">
        <v>2244</v>
      </c>
      <c r="P4969" s="77">
        <v>3276556777537</v>
      </c>
      <c r="Q4969" s="77">
        <v>90131</v>
      </c>
      <c r="R4969" s="77"/>
      <c r="S4969" s="78"/>
      <c r="T4969" s="119">
        <v>20</v>
      </c>
    </row>
    <row r="4970" spans="2:20" x14ac:dyDescent="0.25">
      <c r="B4970" s="79">
        <v>671430</v>
      </c>
      <c r="C4970" s="71">
        <v>671435</v>
      </c>
      <c r="E4970" s="43" t="s">
        <v>46</v>
      </c>
      <c r="N4970" s="72"/>
      <c r="O4970" s="76" t="s">
        <v>2245</v>
      </c>
      <c r="P4970" s="77">
        <v>3276556800273</v>
      </c>
      <c r="Q4970" s="77">
        <v>90034</v>
      </c>
      <c r="R4970" s="77"/>
      <c r="S4970" s="78"/>
      <c r="T4970" s="119">
        <v>20</v>
      </c>
    </row>
    <row r="4971" spans="2:20" x14ac:dyDescent="0.25">
      <c r="B4971" s="79">
        <v>671430</v>
      </c>
      <c r="C4971" s="71">
        <v>671435</v>
      </c>
      <c r="E4971" s="43" t="s">
        <v>46</v>
      </c>
      <c r="N4971" s="72"/>
      <c r="O4971" s="76" t="s">
        <v>2246</v>
      </c>
      <c r="P4971" s="77">
        <v>3276557223620</v>
      </c>
      <c r="Q4971" s="77">
        <v>90030</v>
      </c>
      <c r="R4971" s="77"/>
      <c r="S4971" s="78"/>
      <c r="T4971" s="119">
        <v>20</v>
      </c>
    </row>
    <row r="4972" spans="2:20" x14ac:dyDescent="0.25">
      <c r="B4972" s="79">
        <v>761824</v>
      </c>
      <c r="C4972" s="71">
        <v>761825</v>
      </c>
      <c r="E4972" s="43" t="s">
        <v>46</v>
      </c>
      <c r="N4972" s="72"/>
      <c r="O4972" s="76" t="s">
        <v>2247</v>
      </c>
      <c r="P4972" s="77">
        <v>3523680338838</v>
      </c>
      <c r="Q4972" s="77">
        <v>91167</v>
      </c>
      <c r="R4972" s="77"/>
      <c r="S4972" s="78">
        <v>2411710</v>
      </c>
      <c r="T4972" s="119">
        <v>15</v>
      </c>
    </row>
    <row r="4973" spans="2:20" x14ac:dyDescent="0.25">
      <c r="B4973" s="70">
        <v>864121</v>
      </c>
      <c r="C4973" s="144">
        <v>864154</v>
      </c>
      <c r="E4973" s="43" t="s">
        <v>46</v>
      </c>
      <c r="N4973" s="72"/>
      <c r="O4973" s="76" t="s">
        <v>2248</v>
      </c>
      <c r="P4973" s="77">
        <v>3276552299682</v>
      </c>
      <c r="Q4973" s="77">
        <v>90567</v>
      </c>
      <c r="R4973" s="77"/>
      <c r="S4973" s="78" t="s">
        <v>2249</v>
      </c>
      <c r="T4973" s="119">
        <v>11</v>
      </c>
    </row>
    <row r="4974" spans="2:20" x14ac:dyDescent="0.25">
      <c r="B4974" s="79">
        <v>525659</v>
      </c>
      <c r="C4974" s="71">
        <v>878539</v>
      </c>
      <c r="E4974" s="43"/>
      <c r="N4974" s="72"/>
      <c r="O4974" s="76" t="s">
        <v>2250</v>
      </c>
      <c r="P4974" s="77">
        <v>3276552299699</v>
      </c>
      <c r="Q4974" s="77">
        <v>90568</v>
      </c>
      <c r="R4974" s="77"/>
      <c r="S4974" s="78" t="s">
        <v>2251</v>
      </c>
      <c r="T4974" s="119">
        <v>1</v>
      </c>
    </row>
    <row r="4975" spans="2:20" x14ac:dyDescent="0.25">
      <c r="B4975" s="79">
        <v>648239</v>
      </c>
      <c r="E4975" s="43"/>
      <c r="N4975" s="72"/>
      <c r="O4975" s="76" t="s">
        <v>2252</v>
      </c>
      <c r="P4975" s="77">
        <v>3276552299705</v>
      </c>
      <c r="Q4975" s="77">
        <v>90509</v>
      </c>
      <c r="R4975" s="77"/>
      <c r="S4975" s="78" t="s">
        <v>2253</v>
      </c>
      <c r="T4975" s="119">
        <v>1</v>
      </c>
    </row>
    <row r="4976" spans="2:20" x14ac:dyDescent="0.25">
      <c r="B4976" s="79">
        <v>648179</v>
      </c>
      <c r="E4976" s="43"/>
      <c r="N4976" s="72"/>
      <c r="O4976" s="76" t="s">
        <v>2254</v>
      </c>
      <c r="P4976" s="77">
        <v>3276552299712</v>
      </c>
      <c r="Q4976" s="77">
        <v>90510</v>
      </c>
      <c r="R4976" s="77"/>
      <c r="S4976" s="78" t="s">
        <v>2255</v>
      </c>
      <c r="T4976" s="119">
        <v>1</v>
      </c>
    </row>
    <row r="4977" spans="2:20" x14ac:dyDescent="0.25">
      <c r="B4977" s="70">
        <v>598141</v>
      </c>
      <c r="E4977" s="43" t="s">
        <v>46</v>
      </c>
      <c r="N4977" s="72"/>
      <c r="O4977" s="76" t="s">
        <v>2256</v>
      </c>
      <c r="P4977" s="77">
        <v>3276554606068</v>
      </c>
      <c r="Q4977" s="77"/>
      <c r="R4977" s="77"/>
      <c r="S4977" s="78"/>
      <c r="T4977" s="119">
        <v>4</v>
      </c>
    </row>
    <row r="4978" spans="2:20" x14ac:dyDescent="0.25">
      <c r="B4978" s="79">
        <v>904572</v>
      </c>
      <c r="C4978" s="59">
        <v>904561</v>
      </c>
      <c r="E4978" s="43" t="s">
        <v>46</v>
      </c>
      <c r="N4978" s="72"/>
      <c r="O4978" s="76" t="s">
        <v>2257</v>
      </c>
      <c r="P4978" s="100" t="s">
        <v>2258</v>
      </c>
      <c r="Q4978" s="77">
        <v>21087</v>
      </c>
      <c r="R4978" s="77"/>
      <c r="S4978" s="78"/>
      <c r="T4978" s="119">
        <v>10</v>
      </c>
    </row>
    <row r="4979" spans="2:20" x14ac:dyDescent="0.25">
      <c r="B4979" s="70">
        <v>141861</v>
      </c>
      <c r="C4979" s="144">
        <v>141866</v>
      </c>
      <c r="E4979" s="43" t="s">
        <v>46</v>
      </c>
      <c r="N4979" s="72"/>
      <c r="O4979" s="76" t="s">
        <v>2259</v>
      </c>
      <c r="P4979" s="77">
        <v>3276552314606</v>
      </c>
      <c r="Q4979" s="77"/>
      <c r="R4979" s="77"/>
      <c r="S4979" s="78"/>
      <c r="T4979" s="119">
        <v>8</v>
      </c>
    </row>
    <row r="4980" spans="2:20" x14ac:dyDescent="0.25">
      <c r="B4980" s="70">
        <v>932405</v>
      </c>
      <c r="C4980" s="144">
        <v>523334</v>
      </c>
      <c r="E4980" s="43" t="s">
        <v>46</v>
      </c>
      <c r="N4980" s="72"/>
      <c r="O4980" s="76" t="s">
        <v>2260</v>
      </c>
      <c r="P4980" s="77">
        <v>3276552314644</v>
      </c>
      <c r="Q4980" s="77"/>
      <c r="R4980" s="77"/>
      <c r="S4980" s="78"/>
      <c r="T4980" s="119">
        <v>8</v>
      </c>
    </row>
    <row r="4981" spans="2:20" x14ac:dyDescent="0.25">
      <c r="B4981" s="70">
        <v>472350</v>
      </c>
      <c r="E4981" s="43" t="s">
        <v>47</v>
      </c>
      <c r="N4981" s="72"/>
      <c r="O4981" s="76" t="s">
        <v>2260</v>
      </c>
      <c r="P4981" s="77">
        <v>3276552314644</v>
      </c>
      <c r="Q4981" s="77"/>
      <c r="R4981" s="77"/>
      <c r="S4981" s="78"/>
      <c r="T4981" s="119">
        <v>8</v>
      </c>
    </row>
    <row r="4982" spans="2:20" x14ac:dyDescent="0.25">
      <c r="B4982" s="79">
        <v>432035</v>
      </c>
      <c r="C4982" s="71">
        <v>432067</v>
      </c>
      <c r="D4982" s="71"/>
      <c r="E4982" s="43" t="s">
        <v>46</v>
      </c>
      <c r="F4982" s="71"/>
      <c r="G4982" s="71"/>
      <c r="H4982" s="71"/>
      <c r="I4982" s="71"/>
      <c r="J4982" s="71"/>
      <c r="K4982" s="71"/>
      <c r="L4982" s="71"/>
      <c r="M4982" s="71"/>
      <c r="N4982" s="72"/>
      <c r="O4982" s="76" t="s">
        <v>2261</v>
      </c>
      <c r="P4982" s="77"/>
      <c r="Q4982" s="77"/>
      <c r="R4982" s="77"/>
      <c r="S4982" s="78"/>
      <c r="T4982" s="119">
        <v>6</v>
      </c>
    </row>
    <row r="4983" spans="2:20" x14ac:dyDescent="0.25">
      <c r="B4983" s="79">
        <v>951693</v>
      </c>
      <c r="C4983" s="71">
        <v>951691</v>
      </c>
      <c r="D4983" s="71"/>
      <c r="E4983" s="43" t="s">
        <v>46</v>
      </c>
      <c r="F4983" s="71"/>
      <c r="G4983" s="71"/>
      <c r="H4983" s="71"/>
      <c r="I4983" s="71"/>
      <c r="J4983" s="71"/>
      <c r="K4983" s="71"/>
      <c r="L4983" s="71"/>
      <c r="M4983" s="71"/>
      <c r="N4983" s="72"/>
      <c r="O4983" s="76"/>
      <c r="P4983" s="77"/>
      <c r="Q4983" s="77"/>
      <c r="R4983" s="77"/>
      <c r="S4983" s="78"/>
      <c r="T4983" s="119">
        <v>8</v>
      </c>
    </row>
    <row r="4984" spans="2:20" x14ac:dyDescent="0.25">
      <c r="B4984" s="79">
        <v>550487</v>
      </c>
      <c r="C4984" s="71">
        <v>550559</v>
      </c>
      <c r="E4984" s="43" t="s">
        <v>46</v>
      </c>
      <c r="N4984" s="72"/>
      <c r="O4984" s="76" t="s">
        <v>2262</v>
      </c>
      <c r="P4984" s="77"/>
      <c r="Q4984" s="77"/>
      <c r="R4984" s="77"/>
      <c r="S4984" s="78"/>
      <c r="T4984" s="119">
        <v>6</v>
      </c>
    </row>
    <row r="4985" spans="2:20" x14ac:dyDescent="0.25">
      <c r="B4985" s="79">
        <v>550652</v>
      </c>
      <c r="C4985" s="71">
        <v>550841</v>
      </c>
      <c r="E4985" s="43" t="s">
        <v>47</v>
      </c>
      <c r="N4985" s="72"/>
      <c r="O4985" s="76" t="s">
        <v>2262</v>
      </c>
      <c r="P4985" s="77"/>
      <c r="Q4985" s="77"/>
      <c r="R4985" s="77"/>
      <c r="S4985" s="78"/>
      <c r="T4985" s="119">
        <v>6</v>
      </c>
    </row>
    <row r="4986" spans="2:20" x14ac:dyDescent="0.25">
      <c r="B4986" s="79">
        <v>441738</v>
      </c>
      <c r="C4986" s="71">
        <v>441783</v>
      </c>
      <c r="E4986" s="43" t="s">
        <v>46</v>
      </c>
      <c r="N4986" s="72"/>
      <c r="O4986" s="76"/>
      <c r="P4986" s="77"/>
      <c r="Q4986" s="77"/>
      <c r="R4986" s="77"/>
      <c r="S4986" s="78"/>
      <c r="T4986" s="119">
        <v>6</v>
      </c>
    </row>
    <row r="4987" spans="2:20" x14ac:dyDescent="0.25">
      <c r="B4987" s="70">
        <v>45478</v>
      </c>
      <c r="C4987" s="144">
        <v>45499</v>
      </c>
      <c r="E4987" s="43" t="s">
        <v>46</v>
      </c>
      <c r="N4987" s="72"/>
      <c r="O4987" s="76" t="s">
        <v>2263</v>
      </c>
      <c r="P4987" s="77">
        <v>3276552325732</v>
      </c>
      <c r="Q4987" s="77">
        <v>90415</v>
      </c>
      <c r="R4987" s="77"/>
      <c r="S4987" s="78" t="s">
        <v>2264</v>
      </c>
      <c r="T4987" s="119">
        <v>6.5</v>
      </c>
    </row>
    <row r="4988" spans="2:20" x14ac:dyDescent="0.25">
      <c r="B4988" s="70">
        <v>294690</v>
      </c>
      <c r="E4988" s="43" t="s">
        <v>46</v>
      </c>
      <c r="N4988" s="72"/>
      <c r="O4988" s="76" t="s">
        <v>2263</v>
      </c>
      <c r="P4988" s="77">
        <v>3276552325732</v>
      </c>
      <c r="Q4988" s="77">
        <v>90415</v>
      </c>
      <c r="R4988" s="77"/>
      <c r="S4988" s="78" t="s">
        <v>2264</v>
      </c>
      <c r="T4988" s="119">
        <v>10</v>
      </c>
    </row>
    <row r="4989" spans="2:20" x14ac:dyDescent="0.25">
      <c r="B4989" s="79"/>
      <c r="E4989" s="43"/>
      <c r="N4989" s="72"/>
      <c r="O4989" s="76" t="s">
        <v>2265</v>
      </c>
      <c r="P4989" s="77">
        <v>3276552325749</v>
      </c>
      <c r="Q4989" s="77">
        <v>90416</v>
      </c>
      <c r="R4989" s="77"/>
      <c r="S4989" s="78" t="s">
        <v>2266</v>
      </c>
      <c r="T4989" s="119"/>
    </row>
    <row r="4990" spans="2:20" x14ac:dyDescent="0.25">
      <c r="B4990" s="70">
        <v>10512</v>
      </c>
      <c r="C4990" s="144">
        <v>501134</v>
      </c>
      <c r="E4990" s="43" t="s">
        <v>43</v>
      </c>
      <c r="N4990" s="72"/>
      <c r="O4990" s="76" t="s">
        <v>2267</v>
      </c>
      <c r="P4990" s="77">
        <v>3276552314637</v>
      </c>
      <c r="Q4990" s="77"/>
      <c r="R4990" s="77"/>
      <c r="S4990" s="78"/>
      <c r="T4990" s="119">
        <v>8</v>
      </c>
    </row>
    <row r="4991" spans="2:20" x14ac:dyDescent="0.25">
      <c r="B4991" s="70">
        <v>539889</v>
      </c>
      <c r="C4991" s="144">
        <v>316395</v>
      </c>
      <c r="E4991" s="43" t="s">
        <v>43</v>
      </c>
      <c r="N4991" s="72"/>
      <c r="O4991" s="76" t="s">
        <v>2267</v>
      </c>
      <c r="P4991" s="77">
        <v>3276552314637</v>
      </c>
      <c r="Q4991" s="77"/>
      <c r="R4991" s="77"/>
      <c r="S4991" s="78"/>
      <c r="T4991" s="119">
        <v>10</v>
      </c>
    </row>
    <row r="4992" spans="2:20" x14ac:dyDescent="0.25">
      <c r="B4992" s="79">
        <v>928412</v>
      </c>
      <c r="C4992" s="59">
        <v>928364</v>
      </c>
      <c r="E4992" s="43" t="s">
        <v>43</v>
      </c>
      <c r="N4992" s="72"/>
      <c r="O4992" s="76"/>
      <c r="P4992" s="77"/>
      <c r="Q4992" s="77"/>
      <c r="R4992" s="77"/>
      <c r="S4992" s="78"/>
      <c r="T4992" s="119">
        <v>4</v>
      </c>
    </row>
    <row r="4993" spans="2:20" x14ac:dyDescent="0.25">
      <c r="B4993" s="70">
        <v>554159</v>
      </c>
      <c r="C4993" s="144">
        <v>554165</v>
      </c>
      <c r="E4993" s="43" t="s">
        <v>43</v>
      </c>
      <c r="N4993" s="72"/>
      <c r="O4993" s="76" t="s">
        <v>2268</v>
      </c>
      <c r="P4993" s="77"/>
      <c r="Q4993" s="77"/>
      <c r="R4993" s="77"/>
      <c r="S4993" s="78"/>
      <c r="T4993" s="119">
        <v>4</v>
      </c>
    </row>
    <row r="4994" spans="2:20" x14ac:dyDescent="0.25">
      <c r="B4994" s="79">
        <v>245908</v>
      </c>
      <c r="C4994" s="71">
        <v>246102</v>
      </c>
      <c r="E4994" s="43" t="s">
        <v>43</v>
      </c>
      <c r="N4994" s="72"/>
      <c r="O4994" s="76" t="s">
        <v>2268</v>
      </c>
      <c r="P4994" s="77"/>
      <c r="Q4994" s="77"/>
      <c r="R4994" s="77"/>
      <c r="S4994" s="78"/>
      <c r="T4994" s="119">
        <v>8</v>
      </c>
    </row>
    <row r="4995" spans="2:20" x14ac:dyDescent="0.25">
      <c r="B4995" s="79">
        <v>173166</v>
      </c>
      <c r="C4995" s="71">
        <v>173190</v>
      </c>
      <c r="D4995" s="71"/>
      <c r="E4995" s="43" t="s">
        <v>43</v>
      </c>
      <c r="F4995" s="71"/>
      <c r="G4995" s="71"/>
      <c r="H4995" s="71"/>
      <c r="I4995" s="71"/>
      <c r="J4995" s="71"/>
      <c r="K4995" s="71"/>
      <c r="L4995" s="71"/>
      <c r="M4995" s="71"/>
      <c r="N4995" s="72"/>
      <c r="O4995" s="76" t="s">
        <v>2269</v>
      </c>
      <c r="P4995" s="77"/>
      <c r="Q4995" s="77"/>
      <c r="R4995" s="77"/>
      <c r="S4995" s="78"/>
      <c r="T4995" s="119">
        <v>4</v>
      </c>
    </row>
    <row r="4996" spans="2:20" x14ac:dyDescent="0.25">
      <c r="B4996" s="70">
        <v>775801</v>
      </c>
      <c r="C4996" s="144">
        <v>775811</v>
      </c>
      <c r="E4996" s="43" t="s">
        <v>43</v>
      </c>
      <c r="N4996" s="72"/>
      <c r="O4996" s="76" t="s">
        <v>2270</v>
      </c>
      <c r="P4996" s="77">
        <v>3276552325701</v>
      </c>
      <c r="Q4996" s="77">
        <v>90412</v>
      </c>
      <c r="R4996" s="77"/>
      <c r="S4996" s="78" t="s">
        <v>2271</v>
      </c>
      <c r="T4996" s="119">
        <v>6</v>
      </c>
    </row>
    <row r="4997" spans="2:20" x14ac:dyDescent="0.25">
      <c r="B4997" s="70">
        <v>45689</v>
      </c>
      <c r="C4997" s="144">
        <v>45691</v>
      </c>
      <c r="E4997" s="43" t="s">
        <v>43</v>
      </c>
      <c r="N4997" s="72"/>
      <c r="O4997" s="76" t="s">
        <v>2270</v>
      </c>
      <c r="P4997" s="77">
        <v>3276552325701</v>
      </c>
      <c r="Q4997" s="77">
        <v>90412</v>
      </c>
      <c r="R4997" s="77"/>
      <c r="S4997" s="78" t="s">
        <v>2271</v>
      </c>
      <c r="T4997" s="119">
        <v>10.5</v>
      </c>
    </row>
    <row r="4998" spans="2:20" x14ac:dyDescent="0.25">
      <c r="B4998" s="70">
        <v>45602</v>
      </c>
      <c r="C4998" s="144">
        <v>45636</v>
      </c>
      <c r="E4998" s="43" t="s">
        <v>46</v>
      </c>
      <c r="N4998" s="72"/>
      <c r="O4998" s="76" t="s">
        <v>2272</v>
      </c>
      <c r="P4998" s="77">
        <v>3276552325725</v>
      </c>
      <c r="Q4998" s="77">
        <v>90413</v>
      </c>
      <c r="R4998" s="77"/>
      <c r="S4998" s="78" t="s">
        <v>2273</v>
      </c>
      <c r="T4998" s="119">
        <v>6.5</v>
      </c>
    </row>
    <row r="4999" spans="2:20" x14ac:dyDescent="0.25">
      <c r="B4999" s="70">
        <v>681960</v>
      </c>
      <c r="C4999" s="144">
        <v>681965</v>
      </c>
      <c r="E4999" s="43" t="s">
        <v>43</v>
      </c>
      <c r="N4999" s="72"/>
      <c r="O4999" s="76" t="s">
        <v>2274</v>
      </c>
      <c r="P4999" s="77"/>
      <c r="Q4999" s="77"/>
      <c r="R4999" s="77"/>
      <c r="S4999" s="78"/>
      <c r="T4999" s="119">
        <v>1</v>
      </c>
    </row>
    <row r="5000" spans="2:20" x14ac:dyDescent="0.25">
      <c r="B5000" s="79">
        <v>897283</v>
      </c>
      <c r="C5000" s="71">
        <v>897283</v>
      </c>
      <c r="E5000" s="43" t="s">
        <v>46</v>
      </c>
      <c r="N5000" s="72"/>
      <c r="O5000" s="76"/>
      <c r="P5000" s="77"/>
      <c r="Q5000" s="77"/>
      <c r="R5000" s="77"/>
      <c r="S5000" s="78"/>
      <c r="T5000" s="119">
        <v>1</v>
      </c>
    </row>
    <row r="5001" spans="2:20" x14ac:dyDescent="0.25">
      <c r="B5001" s="70">
        <v>483096</v>
      </c>
      <c r="C5001" s="144">
        <v>518696</v>
      </c>
      <c r="E5001" s="43" t="s">
        <v>46</v>
      </c>
      <c r="N5001" s="72"/>
      <c r="O5001" s="76" t="s">
        <v>2275</v>
      </c>
      <c r="P5001" s="77">
        <v>3276552314613</v>
      </c>
      <c r="Q5001" s="77"/>
      <c r="R5001" s="77"/>
      <c r="S5001" s="78"/>
      <c r="T5001" s="119">
        <v>8</v>
      </c>
    </row>
    <row r="5002" spans="2:20" x14ac:dyDescent="0.25">
      <c r="B5002" s="70">
        <v>561993</v>
      </c>
      <c r="C5002" s="144">
        <v>615756</v>
      </c>
      <c r="E5002" s="43" t="s">
        <v>46</v>
      </c>
      <c r="N5002" s="72"/>
      <c r="O5002" s="76" t="s">
        <v>2276</v>
      </c>
      <c r="P5002" s="77">
        <v>3276552314620</v>
      </c>
      <c r="Q5002" s="77"/>
      <c r="R5002" s="77"/>
      <c r="S5002" s="78"/>
      <c r="T5002" s="119">
        <v>8</v>
      </c>
    </row>
    <row r="5003" spans="2:20" x14ac:dyDescent="0.25">
      <c r="B5003" s="79">
        <v>122313</v>
      </c>
      <c r="C5003" s="71">
        <v>122430</v>
      </c>
      <c r="E5003" s="43" t="s">
        <v>46</v>
      </c>
      <c r="N5003" s="72"/>
      <c r="O5003" s="76" t="s">
        <v>2277</v>
      </c>
      <c r="P5003" s="77"/>
      <c r="Q5003" s="77"/>
      <c r="R5003" s="77"/>
      <c r="S5003" s="78"/>
      <c r="T5003" s="119">
        <v>6</v>
      </c>
    </row>
    <row r="5004" spans="2:20" x14ac:dyDescent="0.25">
      <c r="B5004" s="79">
        <v>121747</v>
      </c>
      <c r="C5004" s="71">
        <v>121792</v>
      </c>
      <c r="E5004" s="43" t="s">
        <v>47</v>
      </c>
      <c r="N5004" s="72"/>
      <c r="O5004" s="76" t="s">
        <v>2277</v>
      </c>
      <c r="P5004" s="77"/>
      <c r="Q5004" s="77"/>
      <c r="R5004" s="77"/>
      <c r="S5004" s="78"/>
      <c r="T5004" s="119">
        <v>6</v>
      </c>
    </row>
    <row r="5005" spans="2:20" x14ac:dyDescent="0.25">
      <c r="B5005" s="70">
        <v>693970</v>
      </c>
      <c r="C5005" s="144">
        <v>693977</v>
      </c>
      <c r="E5005" s="43" t="s">
        <v>46</v>
      </c>
      <c r="N5005" s="72"/>
      <c r="O5005" s="76" t="s">
        <v>2278</v>
      </c>
      <c r="P5005" s="77">
        <v>3276552325718</v>
      </c>
      <c r="Q5005" s="77">
        <v>90411</v>
      </c>
      <c r="R5005" s="77"/>
      <c r="S5005" s="78" t="s">
        <v>2279</v>
      </c>
      <c r="T5005" s="119">
        <v>4</v>
      </c>
    </row>
    <row r="5006" spans="2:20" x14ac:dyDescent="0.25">
      <c r="B5006" s="79">
        <v>121096</v>
      </c>
      <c r="C5006" s="71">
        <v>121097</v>
      </c>
      <c r="E5006" s="43" t="s">
        <v>46</v>
      </c>
      <c r="N5006" s="72"/>
      <c r="O5006" s="76" t="s">
        <v>2278</v>
      </c>
      <c r="P5006" s="77">
        <v>3276552325718</v>
      </c>
      <c r="Q5006" s="77">
        <v>90411</v>
      </c>
      <c r="R5006" s="77"/>
      <c r="S5006" s="78" t="s">
        <v>2279</v>
      </c>
      <c r="T5006" s="119">
        <v>10</v>
      </c>
    </row>
    <row r="5007" spans="2:20" x14ac:dyDescent="0.25">
      <c r="B5007" s="70">
        <v>46351</v>
      </c>
      <c r="C5007" s="144">
        <v>46369</v>
      </c>
      <c r="E5007" s="43" t="s">
        <v>46</v>
      </c>
      <c r="N5007" s="72"/>
      <c r="O5007" s="76" t="s">
        <v>2278</v>
      </c>
      <c r="P5007" s="77">
        <v>3276552325718</v>
      </c>
      <c r="Q5007" s="77">
        <v>90411</v>
      </c>
      <c r="R5007" s="77"/>
      <c r="S5007" s="78" t="s">
        <v>2279</v>
      </c>
      <c r="T5007" s="119">
        <v>6.5</v>
      </c>
    </row>
    <row r="5008" spans="2:20" x14ac:dyDescent="0.25">
      <c r="B5008" s="70">
        <v>987667</v>
      </c>
      <c r="C5008" s="144">
        <v>987671</v>
      </c>
      <c r="E5008" s="43" t="s">
        <v>43</v>
      </c>
      <c r="N5008" s="72"/>
      <c r="O5008" s="76" t="s">
        <v>2280</v>
      </c>
      <c r="P5008" s="77">
        <v>3276552275990</v>
      </c>
      <c r="Q5008" s="77">
        <v>20091</v>
      </c>
      <c r="R5008" s="77"/>
      <c r="S5008" s="78" t="s">
        <v>2281</v>
      </c>
      <c r="T5008" s="119">
        <v>2</v>
      </c>
    </row>
    <row r="5009" spans="2:20" x14ac:dyDescent="0.25">
      <c r="B5009" s="79"/>
      <c r="E5009" s="43"/>
      <c r="N5009" s="72"/>
      <c r="O5009" s="76" t="s">
        <v>2282</v>
      </c>
      <c r="P5009" s="77"/>
      <c r="Q5009" s="77"/>
      <c r="R5009" s="77"/>
      <c r="S5009" s="78"/>
      <c r="T5009" s="119"/>
    </row>
    <row r="5010" spans="2:20" x14ac:dyDescent="0.25">
      <c r="B5010" s="70">
        <v>648241</v>
      </c>
      <c r="C5010" s="144">
        <v>248244</v>
      </c>
      <c r="D5010" s="144">
        <v>379787</v>
      </c>
      <c r="E5010" s="43" t="s">
        <v>43</v>
      </c>
      <c r="N5010" s="72"/>
      <c r="O5010" s="76" t="s">
        <v>2283</v>
      </c>
      <c r="P5010" s="77">
        <v>3276552276003</v>
      </c>
      <c r="Q5010" s="77"/>
      <c r="R5010" s="77"/>
      <c r="S5010" s="78"/>
      <c r="T5010" s="119">
        <v>1</v>
      </c>
    </row>
    <row r="5011" spans="2:20" x14ac:dyDescent="0.25">
      <c r="B5011" s="70">
        <v>663890</v>
      </c>
      <c r="C5011" s="144">
        <v>663902</v>
      </c>
      <c r="E5011" s="43" t="s">
        <v>43</v>
      </c>
      <c r="N5011" s="72"/>
      <c r="O5011" s="76" t="s">
        <v>2283</v>
      </c>
      <c r="P5011" s="77">
        <v>3276552276003</v>
      </c>
      <c r="Q5011" s="77"/>
      <c r="R5011" s="77"/>
      <c r="S5011" s="78"/>
      <c r="T5011" s="119">
        <v>1</v>
      </c>
    </row>
    <row r="5012" spans="2:20" x14ac:dyDescent="0.25">
      <c r="B5012" s="79">
        <v>850456</v>
      </c>
      <c r="C5012" s="71">
        <v>850462</v>
      </c>
      <c r="E5012" s="43" t="s">
        <v>43</v>
      </c>
      <c r="N5012" s="72"/>
      <c r="O5012" s="76" t="s">
        <v>2284</v>
      </c>
      <c r="P5012" s="77"/>
      <c r="Q5012" s="77"/>
      <c r="R5012" s="77"/>
      <c r="S5012" s="78"/>
      <c r="T5012" s="119">
        <v>1</v>
      </c>
    </row>
    <row r="5013" spans="2:20" x14ac:dyDescent="0.25">
      <c r="B5013" s="79">
        <v>55360</v>
      </c>
      <c r="C5013" s="71">
        <v>55368</v>
      </c>
      <c r="E5013" s="43" t="s">
        <v>43</v>
      </c>
      <c r="N5013" s="72"/>
      <c r="O5013" s="76"/>
      <c r="P5013" s="77"/>
      <c r="Q5013" s="77"/>
      <c r="R5013" s="77"/>
      <c r="S5013" s="78"/>
      <c r="T5013" s="119">
        <v>18</v>
      </c>
    </row>
    <row r="5014" spans="2:20" x14ac:dyDescent="0.25">
      <c r="B5014" s="79"/>
      <c r="C5014" s="71"/>
      <c r="E5014" s="43" t="s">
        <v>43</v>
      </c>
      <c r="N5014" s="72"/>
      <c r="O5014" s="76"/>
      <c r="P5014" s="77"/>
      <c r="Q5014" s="77"/>
      <c r="R5014" s="77"/>
      <c r="S5014" s="78"/>
      <c r="T5014" s="119">
        <v>14</v>
      </c>
    </row>
    <row r="5015" spans="2:20" x14ac:dyDescent="0.25">
      <c r="B5015" s="79">
        <v>29067</v>
      </c>
      <c r="C5015" s="71">
        <v>29077</v>
      </c>
      <c r="E5015" s="43" t="s">
        <v>43</v>
      </c>
      <c r="N5015" s="72"/>
      <c r="O5015" s="76"/>
      <c r="P5015" s="77"/>
      <c r="Q5015" s="77"/>
      <c r="R5015" s="77"/>
      <c r="S5015" s="78"/>
      <c r="T5015" s="119">
        <v>16</v>
      </c>
    </row>
    <row r="5016" spans="2:20" x14ac:dyDescent="0.25">
      <c r="B5016" s="79"/>
      <c r="C5016" s="71"/>
      <c r="E5016" s="43" t="s">
        <v>43</v>
      </c>
      <c r="N5016" s="72"/>
      <c r="O5016" s="76"/>
      <c r="P5016" s="77"/>
      <c r="Q5016" s="77"/>
      <c r="R5016" s="77"/>
      <c r="S5016" s="78"/>
      <c r="T5016" s="119">
        <v>18</v>
      </c>
    </row>
    <row r="5017" spans="2:20" x14ac:dyDescent="0.25">
      <c r="B5017" s="70">
        <v>597121</v>
      </c>
      <c r="C5017" s="144">
        <v>597192</v>
      </c>
      <c r="E5017" s="43" t="s">
        <v>43</v>
      </c>
      <c r="N5017" s="72"/>
      <c r="O5017" s="76" t="s">
        <v>2285</v>
      </c>
      <c r="P5017" s="77">
        <v>3276552283490</v>
      </c>
      <c r="Q5017" s="77"/>
      <c r="R5017" s="77"/>
      <c r="S5017" s="78"/>
      <c r="T5017" s="119">
        <v>10</v>
      </c>
    </row>
    <row r="5018" spans="2:20" x14ac:dyDescent="0.25">
      <c r="B5018" s="85">
        <v>242391</v>
      </c>
      <c r="C5018" s="104"/>
      <c r="D5018" s="87"/>
      <c r="E5018" s="45" t="s">
        <v>43</v>
      </c>
      <c r="F5018" s="87"/>
      <c r="G5018" s="87"/>
      <c r="H5018" s="87"/>
      <c r="I5018" s="87"/>
      <c r="J5018" s="87"/>
      <c r="K5018" s="87"/>
      <c r="L5018" s="87"/>
      <c r="M5018" s="87"/>
      <c r="N5018" s="88"/>
      <c r="O5018" s="89" t="s">
        <v>2285</v>
      </c>
      <c r="P5018" s="90">
        <v>3276552283490</v>
      </c>
      <c r="Q5018" s="90"/>
      <c r="R5018" s="90"/>
      <c r="S5018" s="91"/>
      <c r="T5018" s="203">
        <v>16</v>
      </c>
    </row>
    <row r="5019" spans="2:20" x14ac:dyDescent="0.25">
      <c r="B5019" s="79">
        <v>243345</v>
      </c>
      <c r="C5019" s="59">
        <v>87877</v>
      </c>
      <c r="E5019" s="43" t="s">
        <v>43</v>
      </c>
      <c r="N5019" s="72"/>
      <c r="O5019" s="76" t="s">
        <v>2285</v>
      </c>
      <c r="P5019" s="77">
        <v>3276552283490</v>
      </c>
      <c r="Q5019" s="77"/>
      <c r="R5019" s="77"/>
      <c r="S5019" s="78"/>
      <c r="T5019" s="119">
        <v>8</v>
      </c>
    </row>
    <row r="5020" spans="2:20" x14ac:dyDescent="0.25">
      <c r="B5020" s="79">
        <v>243347</v>
      </c>
      <c r="C5020" s="59">
        <v>87855</v>
      </c>
      <c r="E5020" s="43" t="s">
        <v>43</v>
      </c>
      <c r="N5020" s="72"/>
      <c r="O5020" s="76" t="s">
        <v>2285</v>
      </c>
      <c r="P5020" s="77">
        <v>3276552283490</v>
      </c>
      <c r="Q5020" s="77"/>
      <c r="R5020" s="77"/>
      <c r="S5020" s="78"/>
      <c r="T5020" s="119">
        <v>16</v>
      </c>
    </row>
    <row r="5021" spans="2:20" x14ac:dyDescent="0.25">
      <c r="B5021" s="70">
        <v>281198</v>
      </c>
      <c r="E5021" s="43" t="s">
        <v>43</v>
      </c>
      <c r="N5021" s="72"/>
      <c r="O5021" s="76" t="s">
        <v>2285</v>
      </c>
      <c r="P5021" s="77">
        <v>3276552283490</v>
      </c>
      <c r="Q5021" s="77"/>
      <c r="R5021" s="77"/>
      <c r="S5021" s="78"/>
      <c r="T5021" s="119">
        <v>8</v>
      </c>
    </row>
    <row r="5022" spans="2:20" x14ac:dyDescent="0.25">
      <c r="B5022" s="70">
        <v>279989</v>
      </c>
      <c r="E5022" s="43" t="s">
        <v>43</v>
      </c>
      <c r="N5022" s="72"/>
      <c r="O5022" s="76" t="s">
        <v>2285</v>
      </c>
      <c r="P5022" s="77">
        <v>3276552283490</v>
      </c>
      <c r="Q5022" s="77"/>
      <c r="R5022" s="77"/>
      <c r="S5022" s="78"/>
      <c r="T5022" s="119">
        <v>16</v>
      </c>
    </row>
    <row r="5023" spans="2:20" x14ac:dyDescent="0.25">
      <c r="B5023" s="79">
        <v>566186</v>
      </c>
      <c r="E5023" s="43" t="s">
        <v>43</v>
      </c>
      <c r="N5023" s="72"/>
      <c r="O5023" s="76" t="s">
        <v>2285</v>
      </c>
      <c r="P5023" s="77">
        <v>3276552283490</v>
      </c>
      <c r="Q5023" s="77"/>
      <c r="R5023" s="77"/>
      <c r="S5023" s="78"/>
      <c r="T5023" s="119">
        <v>16</v>
      </c>
    </row>
    <row r="5024" spans="2:20" x14ac:dyDescent="0.25">
      <c r="B5024" s="79">
        <v>792961</v>
      </c>
      <c r="E5024" s="43" t="s">
        <v>43</v>
      </c>
      <c r="N5024" s="72"/>
      <c r="O5024" s="76" t="s">
        <v>2286</v>
      </c>
      <c r="P5024" s="77">
        <v>3276557102666</v>
      </c>
      <c r="Q5024" s="77"/>
      <c r="R5024" s="77"/>
      <c r="S5024" s="78"/>
      <c r="T5024" s="119">
        <v>8</v>
      </c>
    </row>
    <row r="5025" spans="2:20" x14ac:dyDescent="0.25">
      <c r="B5025" s="70">
        <v>276927</v>
      </c>
      <c r="C5025" s="144">
        <v>577093</v>
      </c>
      <c r="D5025" s="144">
        <v>577095</v>
      </c>
      <c r="E5025" s="43" t="s">
        <v>43</v>
      </c>
      <c r="N5025" s="72"/>
      <c r="O5025" s="76" t="s">
        <v>2286</v>
      </c>
      <c r="P5025" s="77">
        <v>3276557102666</v>
      </c>
      <c r="Q5025" s="77"/>
      <c r="R5025" s="77"/>
      <c r="S5025" s="78"/>
      <c r="T5025" s="119">
        <v>10</v>
      </c>
    </row>
    <row r="5026" spans="2:20" x14ac:dyDescent="0.25">
      <c r="B5026" s="79">
        <v>140721</v>
      </c>
      <c r="C5026" s="71">
        <v>140738</v>
      </c>
      <c r="D5026" s="71">
        <v>494038</v>
      </c>
      <c r="E5026" s="43" t="s">
        <v>43</v>
      </c>
      <c r="N5026" s="72"/>
      <c r="O5026" s="76" t="s">
        <v>2286</v>
      </c>
      <c r="P5026" s="77">
        <v>3276557102666</v>
      </c>
      <c r="Q5026" s="77"/>
      <c r="R5026" s="77"/>
      <c r="S5026" s="78"/>
      <c r="T5026" s="119">
        <v>16</v>
      </c>
    </row>
    <row r="5027" spans="2:20" x14ac:dyDescent="0.25">
      <c r="B5027" s="79">
        <v>990999</v>
      </c>
      <c r="C5027" s="71">
        <v>991008</v>
      </c>
      <c r="D5027" s="71"/>
      <c r="E5027" s="43" t="s">
        <v>43</v>
      </c>
      <c r="N5027" s="72"/>
      <c r="O5027" s="76"/>
      <c r="P5027" s="77"/>
      <c r="Q5027" s="77"/>
      <c r="R5027" s="77"/>
      <c r="S5027" s="78"/>
      <c r="T5027" s="119">
        <v>8</v>
      </c>
    </row>
    <row r="5028" spans="2:20" x14ac:dyDescent="0.25">
      <c r="B5028" s="70">
        <v>600855</v>
      </c>
      <c r="E5028" s="43" t="s">
        <v>43</v>
      </c>
      <c r="N5028" s="72"/>
      <c r="O5028" s="76" t="s">
        <v>2287</v>
      </c>
      <c r="P5028" s="77">
        <v>3276552283575</v>
      </c>
      <c r="Q5028" s="77"/>
      <c r="R5028" s="77"/>
      <c r="S5028" s="78"/>
      <c r="T5028" s="119">
        <v>10</v>
      </c>
    </row>
    <row r="5029" spans="2:20" x14ac:dyDescent="0.25">
      <c r="B5029" s="79">
        <v>941190</v>
      </c>
      <c r="C5029" s="59">
        <v>941152</v>
      </c>
      <c r="E5029" s="43" t="s">
        <v>43</v>
      </c>
      <c r="N5029" s="72"/>
      <c r="O5029" s="76"/>
      <c r="P5029" s="77"/>
      <c r="Q5029" s="77"/>
      <c r="R5029" s="77"/>
      <c r="S5029" s="78"/>
      <c r="T5029" s="119">
        <v>10</v>
      </c>
    </row>
    <row r="5030" spans="2:20" x14ac:dyDescent="0.25">
      <c r="B5030" s="79">
        <v>34389</v>
      </c>
      <c r="C5030" s="59">
        <v>40316</v>
      </c>
      <c r="E5030" s="43" t="s">
        <v>43</v>
      </c>
      <c r="N5030" s="72"/>
      <c r="O5030" s="76"/>
      <c r="P5030" s="77"/>
      <c r="Q5030" s="77"/>
      <c r="R5030" s="77"/>
      <c r="S5030" s="78"/>
      <c r="T5030" s="119">
        <v>8</v>
      </c>
    </row>
    <row r="5031" spans="2:20" x14ac:dyDescent="0.25">
      <c r="B5031" s="70">
        <v>830720</v>
      </c>
      <c r="C5031" s="144">
        <v>830709</v>
      </c>
      <c r="E5031" s="43" t="s">
        <v>43</v>
      </c>
      <c r="N5031" s="72"/>
      <c r="O5031" s="76" t="s">
        <v>2288</v>
      </c>
      <c r="P5031" s="77">
        <v>3276552283582</v>
      </c>
      <c r="Q5031" s="77"/>
      <c r="R5031" s="77"/>
      <c r="S5031" s="78"/>
      <c r="T5031" s="119">
        <v>8</v>
      </c>
    </row>
    <row r="5032" spans="2:20" x14ac:dyDescent="0.25">
      <c r="B5032" s="70">
        <v>187164</v>
      </c>
      <c r="C5032" s="144">
        <v>265733</v>
      </c>
      <c r="E5032" s="43" t="s">
        <v>43</v>
      </c>
      <c r="N5032" s="72"/>
      <c r="O5032" s="76" t="s">
        <v>2288</v>
      </c>
      <c r="P5032" s="77">
        <v>3276552283582</v>
      </c>
      <c r="Q5032" s="77"/>
      <c r="R5032" s="77"/>
      <c r="S5032" s="78"/>
      <c r="T5032" s="119">
        <v>16</v>
      </c>
    </row>
    <row r="5033" spans="2:20" x14ac:dyDescent="0.25">
      <c r="B5033" s="70">
        <v>555817</v>
      </c>
      <c r="E5033" s="43" t="s">
        <v>43</v>
      </c>
      <c r="N5033" s="72"/>
      <c r="O5033" s="76" t="s">
        <v>2288</v>
      </c>
      <c r="P5033" s="77">
        <v>3276552283582</v>
      </c>
      <c r="Q5033" s="77"/>
      <c r="R5033" s="77"/>
      <c r="S5033" s="78"/>
      <c r="T5033" s="119">
        <v>16</v>
      </c>
    </row>
    <row r="5034" spans="2:20" x14ac:dyDescent="0.25">
      <c r="B5034" s="162">
        <v>320902</v>
      </c>
      <c r="C5034" s="139">
        <v>320910</v>
      </c>
      <c r="D5034" s="139"/>
      <c r="E5034" s="44" t="s">
        <v>43</v>
      </c>
      <c r="F5034" s="139"/>
      <c r="G5034" s="139"/>
      <c r="H5034" s="139"/>
      <c r="I5034" s="139"/>
      <c r="J5034" s="139"/>
      <c r="K5034" s="139"/>
      <c r="L5034" s="139"/>
      <c r="M5034" s="139"/>
      <c r="N5034" s="140"/>
      <c r="O5034" s="76" t="s">
        <v>2289</v>
      </c>
      <c r="P5034" s="130"/>
      <c r="Q5034" s="130"/>
      <c r="R5034" s="130"/>
      <c r="S5034" s="141"/>
      <c r="T5034" s="202">
        <v>16</v>
      </c>
    </row>
    <row r="5035" spans="2:20" x14ac:dyDescent="0.25">
      <c r="B5035" s="162">
        <v>141579</v>
      </c>
      <c r="C5035" s="139">
        <v>141583</v>
      </c>
      <c r="D5035" s="139"/>
      <c r="E5035" s="44" t="s">
        <v>43</v>
      </c>
      <c r="F5035" s="139"/>
      <c r="G5035" s="139"/>
      <c r="H5035" s="139"/>
      <c r="I5035" s="139"/>
      <c r="J5035" s="139"/>
      <c r="K5035" s="139"/>
      <c r="L5035" s="139"/>
      <c r="M5035" s="139"/>
      <c r="N5035" s="140"/>
      <c r="O5035" s="76"/>
      <c r="P5035" s="130"/>
      <c r="Q5035" s="130"/>
      <c r="R5035" s="130"/>
      <c r="S5035" s="141"/>
      <c r="T5035" s="202">
        <v>16</v>
      </c>
    </row>
    <row r="5036" spans="2:20" x14ac:dyDescent="0.25">
      <c r="B5036" s="162">
        <v>24652</v>
      </c>
      <c r="C5036" s="139">
        <v>24680</v>
      </c>
      <c r="D5036" s="139"/>
      <c r="E5036" s="44" t="s">
        <v>43</v>
      </c>
      <c r="F5036" s="139"/>
      <c r="G5036" s="139"/>
      <c r="H5036" s="139"/>
      <c r="I5036" s="139"/>
      <c r="J5036" s="139"/>
      <c r="K5036" s="139"/>
      <c r="L5036" s="139"/>
      <c r="M5036" s="139"/>
      <c r="N5036" s="140"/>
      <c r="O5036" s="76"/>
      <c r="P5036" s="130"/>
      <c r="Q5036" s="130"/>
      <c r="R5036" s="130"/>
      <c r="S5036" s="141"/>
      <c r="T5036" s="202">
        <v>8</v>
      </c>
    </row>
    <row r="5037" spans="2:20" x14ac:dyDescent="0.25">
      <c r="B5037" s="79">
        <v>803394</v>
      </c>
      <c r="C5037" s="71">
        <v>803416</v>
      </c>
      <c r="E5037" s="43" t="s">
        <v>43</v>
      </c>
      <c r="N5037" s="72"/>
      <c r="O5037" s="76" t="s">
        <v>2290</v>
      </c>
      <c r="P5037" s="77" t="s">
        <v>84</v>
      </c>
      <c r="Q5037" s="77"/>
      <c r="R5037" s="77"/>
      <c r="S5037" s="78"/>
      <c r="T5037" s="119">
        <v>6</v>
      </c>
    </row>
    <row r="5038" spans="2:20" x14ac:dyDescent="0.25">
      <c r="B5038" s="70">
        <v>368735</v>
      </c>
      <c r="C5038" s="144">
        <v>368837</v>
      </c>
      <c r="E5038" s="43" t="s">
        <v>43</v>
      </c>
      <c r="N5038" s="72"/>
      <c r="O5038" s="76" t="s">
        <v>2291</v>
      </c>
      <c r="P5038" s="77">
        <v>3276557112269</v>
      </c>
      <c r="Q5038" s="77"/>
      <c r="R5038" s="77"/>
      <c r="S5038" s="78"/>
      <c r="T5038" s="205">
        <v>1</v>
      </c>
    </row>
    <row r="5039" spans="2:20" x14ac:dyDescent="0.25">
      <c r="B5039" s="70">
        <v>634472</v>
      </c>
      <c r="C5039" s="144">
        <v>536750</v>
      </c>
      <c r="E5039" s="43" t="s">
        <v>43</v>
      </c>
      <c r="N5039" s="72"/>
      <c r="O5039" s="76" t="s">
        <v>2291</v>
      </c>
      <c r="P5039" s="77">
        <v>3276557112269</v>
      </c>
      <c r="Q5039" s="77"/>
      <c r="R5039" s="77"/>
      <c r="S5039" s="78"/>
      <c r="T5039" s="205">
        <v>6</v>
      </c>
    </row>
    <row r="5040" spans="2:20" x14ac:dyDescent="0.25">
      <c r="B5040" s="70">
        <v>364765</v>
      </c>
      <c r="C5040" s="71">
        <v>987289</v>
      </c>
      <c r="D5040" s="71">
        <v>987341</v>
      </c>
      <c r="E5040" s="43" t="s">
        <v>43</v>
      </c>
      <c r="N5040" s="72"/>
      <c r="O5040" s="76" t="s">
        <v>2291</v>
      </c>
      <c r="P5040" s="77">
        <v>3276557112269</v>
      </c>
      <c r="Q5040" s="77"/>
      <c r="R5040" s="77"/>
      <c r="S5040" s="78"/>
      <c r="T5040" s="119">
        <v>7</v>
      </c>
    </row>
    <row r="5041" spans="2:20" x14ac:dyDescent="0.25">
      <c r="B5041" s="70">
        <v>486998</v>
      </c>
      <c r="C5041" s="144">
        <v>487129</v>
      </c>
      <c r="E5041" s="43" t="s">
        <v>43</v>
      </c>
      <c r="N5041" s="72"/>
      <c r="O5041" s="76" t="s">
        <v>2291</v>
      </c>
      <c r="P5041" s="77">
        <v>3276557112269</v>
      </c>
      <c r="Q5041" s="77"/>
      <c r="R5041" s="77"/>
      <c r="S5041" s="78"/>
      <c r="T5041" s="119">
        <v>7</v>
      </c>
    </row>
    <row r="5042" spans="2:20" x14ac:dyDescent="0.25">
      <c r="B5042" s="79">
        <v>617101</v>
      </c>
      <c r="C5042" s="71">
        <v>617113</v>
      </c>
      <c r="E5042" s="43" t="s">
        <v>46</v>
      </c>
      <c r="N5042" s="72"/>
      <c r="O5042" s="76" t="s">
        <v>2292</v>
      </c>
      <c r="P5042" s="77">
        <v>3276552283551</v>
      </c>
      <c r="Q5042" s="77"/>
      <c r="R5042" s="77"/>
      <c r="S5042" s="78"/>
      <c r="T5042" s="205">
        <v>1</v>
      </c>
    </row>
    <row r="5043" spans="2:20" x14ac:dyDescent="0.25">
      <c r="B5043" s="70">
        <v>578056</v>
      </c>
      <c r="C5043" s="144">
        <v>563321</v>
      </c>
      <c r="D5043" s="144">
        <v>563322</v>
      </c>
      <c r="E5043" s="43" t="s">
        <v>46</v>
      </c>
      <c r="N5043" s="72"/>
      <c r="O5043" s="76" t="s">
        <v>2292</v>
      </c>
      <c r="P5043" s="77">
        <v>3276552283551</v>
      </c>
      <c r="Q5043" s="77"/>
      <c r="R5043" s="77"/>
      <c r="S5043" s="78"/>
      <c r="T5043" s="205">
        <v>6</v>
      </c>
    </row>
    <row r="5044" spans="2:20" x14ac:dyDescent="0.25">
      <c r="B5044" s="79">
        <v>282944</v>
      </c>
      <c r="C5044" s="71">
        <v>282948</v>
      </c>
      <c r="E5044" s="43" t="s">
        <v>47</v>
      </c>
      <c r="N5044" s="72"/>
      <c r="O5044" s="76" t="s">
        <v>2292</v>
      </c>
      <c r="P5044" s="77">
        <v>3276552283551</v>
      </c>
      <c r="Q5044" s="77"/>
      <c r="R5044" s="77"/>
      <c r="S5044" s="78"/>
      <c r="T5044" s="205">
        <v>1</v>
      </c>
    </row>
    <row r="5045" spans="2:20" x14ac:dyDescent="0.25">
      <c r="B5045" s="70">
        <v>316665</v>
      </c>
      <c r="E5045" s="43" t="s">
        <v>46</v>
      </c>
      <c r="N5045" s="72"/>
      <c r="O5045" s="76" t="s">
        <v>2293</v>
      </c>
      <c r="P5045" s="77">
        <v>3276552283568</v>
      </c>
      <c r="Q5045" s="77"/>
      <c r="R5045" s="77"/>
      <c r="S5045" s="78"/>
      <c r="T5045" s="119">
        <v>1</v>
      </c>
    </row>
    <row r="5046" spans="2:20" x14ac:dyDescent="0.25">
      <c r="B5046" s="70">
        <v>140678</v>
      </c>
      <c r="C5046" s="144">
        <v>140684</v>
      </c>
      <c r="D5046" s="144">
        <v>494065</v>
      </c>
      <c r="E5046" s="43" t="s">
        <v>43</v>
      </c>
      <c r="N5046" s="72"/>
      <c r="O5046" s="76" t="s">
        <v>2294</v>
      </c>
      <c r="P5046" s="77" t="s">
        <v>61</v>
      </c>
      <c r="Q5046" s="77"/>
      <c r="R5046" s="77"/>
      <c r="S5046" s="78"/>
      <c r="T5046" s="205">
        <v>1</v>
      </c>
    </row>
    <row r="5047" spans="2:20" x14ac:dyDescent="0.25">
      <c r="B5047" s="70">
        <v>140663</v>
      </c>
      <c r="C5047" s="144">
        <v>140666</v>
      </c>
      <c r="D5047" s="144">
        <v>494060</v>
      </c>
      <c r="E5047" s="43" t="s">
        <v>46</v>
      </c>
      <c r="N5047" s="72"/>
      <c r="O5047" s="76" t="s">
        <v>2295</v>
      </c>
      <c r="P5047" s="77">
        <v>3276557112702</v>
      </c>
      <c r="Q5047" s="77"/>
      <c r="R5047" s="77"/>
      <c r="S5047" s="78"/>
      <c r="T5047" s="119">
        <v>1</v>
      </c>
    </row>
    <row r="5048" spans="2:20" x14ac:dyDescent="0.25">
      <c r="B5048" s="70">
        <v>140672</v>
      </c>
      <c r="C5048" s="144">
        <v>140673</v>
      </c>
      <c r="D5048" s="144">
        <v>494063</v>
      </c>
      <c r="E5048" s="43" t="s">
        <v>47</v>
      </c>
      <c r="N5048" s="72"/>
      <c r="O5048" s="76" t="s">
        <v>2295</v>
      </c>
      <c r="P5048" s="77">
        <v>3276557112702</v>
      </c>
      <c r="Q5048" s="77"/>
      <c r="R5048" s="77"/>
      <c r="S5048" s="78"/>
      <c r="T5048" s="119">
        <v>1</v>
      </c>
    </row>
    <row r="5049" spans="2:20" x14ac:dyDescent="0.25">
      <c r="B5049" s="70">
        <v>633196</v>
      </c>
      <c r="E5049" s="43" t="s">
        <v>43</v>
      </c>
      <c r="N5049" s="72"/>
      <c r="O5049" s="76" t="s">
        <v>2296</v>
      </c>
      <c r="P5049" s="77">
        <v>3276557112368</v>
      </c>
      <c r="Q5049" s="77"/>
      <c r="R5049" s="77"/>
      <c r="S5049" s="78"/>
      <c r="T5049" s="119">
        <v>8</v>
      </c>
    </row>
    <row r="5050" spans="2:20" x14ac:dyDescent="0.25">
      <c r="B5050" s="70">
        <v>140499</v>
      </c>
      <c r="C5050" s="144">
        <v>140508</v>
      </c>
      <c r="D5050" s="144">
        <v>494401</v>
      </c>
      <c r="E5050" s="43" t="s">
        <v>43</v>
      </c>
      <c r="N5050" s="72"/>
      <c r="O5050" s="76" t="s">
        <v>2296</v>
      </c>
      <c r="P5050" s="77">
        <v>3276557112368</v>
      </c>
      <c r="Q5050" s="77"/>
      <c r="R5050" s="77"/>
      <c r="S5050" s="78"/>
      <c r="T5050" s="119">
        <v>16</v>
      </c>
    </row>
    <row r="5051" spans="2:20" x14ac:dyDescent="0.25">
      <c r="B5051" s="79">
        <v>875409</v>
      </c>
      <c r="C5051" s="71">
        <v>875416</v>
      </c>
      <c r="D5051" s="71"/>
      <c r="E5051" s="43" t="s">
        <v>43</v>
      </c>
      <c r="N5051" s="72"/>
      <c r="O5051" s="76" t="s">
        <v>2296</v>
      </c>
      <c r="P5051" s="77">
        <v>3276557112368</v>
      </c>
      <c r="Q5051" s="77"/>
      <c r="R5051" s="77"/>
      <c r="S5051" s="78"/>
      <c r="T5051" s="119">
        <v>10</v>
      </c>
    </row>
    <row r="5052" spans="2:20" x14ac:dyDescent="0.25">
      <c r="B5052" s="70">
        <v>942105</v>
      </c>
      <c r="E5052" s="43" t="s">
        <v>46</v>
      </c>
      <c r="N5052" s="72"/>
      <c r="O5052" s="76" t="s">
        <v>2297</v>
      </c>
      <c r="P5052" s="77">
        <v>3276557463880</v>
      </c>
      <c r="Q5052" s="77"/>
      <c r="R5052" s="77"/>
      <c r="S5052" s="78"/>
      <c r="T5052" s="119">
        <v>8</v>
      </c>
    </row>
    <row r="5053" spans="2:20" x14ac:dyDescent="0.25">
      <c r="B5053" s="79">
        <v>13511</v>
      </c>
      <c r="E5053" s="43" t="s">
        <v>46</v>
      </c>
      <c r="N5053" s="72"/>
      <c r="O5053" s="76"/>
      <c r="P5053" s="77"/>
      <c r="Q5053" s="77"/>
      <c r="R5053" s="77"/>
      <c r="S5053" s="78"/>
      <c r="T5053" s="119">
        <v>10</v>
      </c>
    </row>
    <row r="5054" spans="2:20" x14ac:dyDescent="0.25">
      <c r="B5054" s="70">
        <v>140551</v>
      </c>
      <c r="C5054" s="144">
        <v>140557</v>
      </c>
      <c r="D5054" s="144">
        <v>494042</v>
      </c>
      <c r="E5054" s="43" t="s">
        <v>46</v>
      </c>
      <c r="N5054" s="72"/>
      <c r="O5054" s="76" t="s">
        <v>2297</v>
      </c>
      <c r="P5054" s="77">
        <v>3276557463880</v>
      </c>
      <c r="Q5054" s="77"/>
      <c r="R5054" s="77"/>
      <c r="S5054" s="78"/>
      <c r="T5054" s="119">
        <v>16</v>
      </c>
    </row>
    <row r="5055" spans="2:20" x14ac:dyDescent="0.25">
      <c r="B5055" s="70">
        <v>141139</v>
      </c>
      <c r="C5055" s="144">
        <v>141133</v>
      </c>
      <c r="D5055" s="144">
        <v>494066</v>
      </c>
      <c r="E5055" s="43" t="s">
        <v>47</v>
      </c>
      <c r="N5055" s="72"/>
      <c r="O5055" s="76" t="s">
        <v>2297</v>
      </c>
      <c r="P5055" s="77">
        <v>3276557463880</v>
      </c>
      <c r="Q5055" s="77"/>
      <c r="R5055" s="77"/>
      <c r="S5055" s="78"/>
      <c r="T5055" s="119">
        <v>8</v>
      </c>
    </row>
    <row r="5056" spans="2:20" x14ac:dyDescent="0.25">
      <c r="B5056" s="79">
        <v>989335</v>
      </c>
      <c r="C5056" s="71">
        <v>989429</v>
      </c>
      <c r="D5056" s="71"/>
      <c r="E5056" s="43" t="s">
        <v>47</v>
      </c>
      <c r="N5056" s="72"/>
      <c r="O5056" s="76"/>
      <c r="P5056" s="77"/>
      <c r="Q5056" s="77"/>
      <c r="R5056" s="77"/>
      <c r="S5056" s="78"/>
      <c r="T5056" s="119">
        <v>10</v>
      </c>
    </row>
    <row r="5057" spans="2:20" x14ac:dyDescent="0.25">
      <c r="B5057" s="70">
        <v>779985</v>
      </c>
      <c r="E5057" s="43" t="s">
        <v>47</v>
      </c>
      <c r="N5057" s="72"/>
      <c r="O5057" s="76" t="s">
        <v>2297</v>
      </c>
      <c r="P5057" s="77">
        <v>3276557463880</v>
      </c>
      <c r="Q5057" s="77"/>
      <c r="R5057" s="77"/>
      <c r="S5057" s="78"/>
      <c r="T5057" s="119">
        <v>16</v>
      </c>
    </row>
    <row r="5058" spans="2:20" x14ac:dyDescent="0.25">
      <c r="B5058" s="103">
        <v>65813</v>
      </c>
      <c r="C5058" s="104"/>
      <c r="D5058" s="87"/>
      <c r="E5058" s="45" t="s">
        <v>47</v>
      </c>
      <c r="F5058" s="87"/>
      <c r="G5058" s="87"/>
      <c r="H5058" s="87"/>
      <c r="I5058" s="87"/>
      <c r="J5058" s="87"/>
      <c r="K5058" s="87"/>
      <c r="L5058" s="87"/>
      <c r="M5058" s="87"/>
      <c r="N5058" s="88"/>
      <c r="O5058" s="89" t="s">
        <v>2297</v>
      </c>
      <c r="P5058" s="90">
        <v>3276557463880</v>
      </c>
      <c r="Q5058" s="90"/>
      <c r="R5058" s="90"/>
      <c r="S5058" s="91"/>
      <c r="T5058" s="203">
        <v>10</v>
      </c>
    </row>
    <row r="5059" spans="2:20" x14ac:dyDescent="0.25">
      <c r="B5059" s="79">
        <v>217554</v>
      </c>
      <c r="C5059" s="59">
        <v>217569</v>
      </c>
      <c r="E5059" s="43" t="s">
        <v>46</v>
      </c>
      <c r="N5059" s="72"/>
      <c r="O5059" s="76"/>
      <c r="P5059" s="77"/>
      <c r="Q5059" s="77"/>
      <c r="R5059" s="77"/>
      <c r="S5059" s="78"/>
      <c r="T5059" s="119">
        <v>10</v>
      </c>
    </row>
    <row r="5060" spans="2:20" x14ac:dyDescent="0.25">
      <c r="B5060" s="79">
        <v>550900</v>
      </c>
      <c r="C5060" s="71">
        <v>550902</v>
      </c>
      <c r="D5060" s="71"/>
      <c r="E5060" s="43" t="s">
        <v>43</v>
      </c>
      <c r="F5060" s="71"/>
      <c r="G5060" s="71"/>
      <c r="H5060" s="71"/>
      <c r="I5060" s="71"/>
      <c r="J5060" s="71"/>
      <c r="K5060" s="71"/>
      <c r="L5060" s="71"/>
      <c r="M5060" s="71"/>
      <c r="N5060" s="72"/>
      <c r="O5060" s="76" t="s">
        <v>2298</v>
      </c>
      <c r="P5060" s="77"/>
      <c r="Q5060" s="77"/>
      <c r="R5060" s="77"/>
      <c r="S5060" s="78"/>
      <c r="T5060" s="119">
        <v>9</v>
      </c>
    </row>
    <row r="5061" spans="2:20" x14ac:dyDescent="0.25">
      <c r="B5061" s="79">
        <v>235604</v>
      </c>
      <c r="C5061" s="71">
        <v>235639</v>
      </c>
      <c r="D5061" s="71">
        <v>321051</v>
      </c>
      <c r="E5061" s="43" t="s">
        <v>43</v>
      </c>
      <c r="N5061" s="72"/>
      <c r="O5061" s="76" t="s">
        <v>2298</v>
      </c>
      <c r="P5061" s="77"/>
      <c r="Q5061" s="77"/>
      <c r="R5061" s="77"/>
      <c r="S5061" s="78"/>
      <c r="T5061" s="119">
        <v>10</v>
      </c>
    </row>
    <row r="5062" spans="2:20" x14ac:dyDescent="0.25">
      <c r="B5062" s="70">
        <v>235147</v>
      </c>
      <c r="E5062" s="43" t="s">
        <v>43</v>
      </c>
      <c r="N5062" s="72"/>
      <c r="O5062" s="76" t="s">
        <v>2299</v>
      </c>
      <c r="P5062" s="77">
        <v>3276558385815</v>
      </c>
      <c r="Q5062" s="77"/>
      <c r="R5062" s="77"/>
      <c r="S5062" s="78"/>
      <c r="T5062" s="119">
        <v>10</v>
      </c>
    </row>
    <row r="5063" spans="2:20" x14ac:dyDescent="0.25">
      <c r="B5063" s="79">
        <v>509489</v>
      </c>
      <c r="C5063" s="59">
        <v>509431</v>
      </c>
      <c r="E5063" s="43" t="s">
        <v>43</v>
      </c>
      <c r="N5063" s="72"/>
      <c r="O5063" s="76"/>
      <c r="P5063" s="77"/>
      <c r="Q5063" s="77"/>
      <c r="R5063" s="77"/>
      <c r="S5063" s="78"/>
      <c r="T5063" s="119">
        <v>10</v>
      </c>
    </row>
    <row r="5064" spans="2:20" x14ac:dyDescent="0.25">
      <c r="B5064" s="70">
        <v>140562</v>
      </c>
      <c r="C5064" s="144">
        <v>140565</v>
      </c>
      <c r="D5064" s="144">
        <v>494044</v>
      </c>
      <c r="E5064" s="43" t="s">
        <v>43</v>
      </c>
      <c r="N5064" s="72"/>
      <c r="O5064" s="76" t="s">
        <v>2300</v>
      </c>
      <c r="P5064" s="77">
        <v>3276550277842</v>
      </c>
      <c r="Q5064" s="77"/>
      <c r="R5064" s="77"/>
      <c r="S5064" s="78"/>
      <c r="T5064" s="119">
        <v>10</v>
      </c>
    </row>
    <row r="5065" spans="2:20" x14ac:dyDescent="0.25">
      <c r="B5065" s="70">
        <v>645000</v>
      </c>
      <c r="E5065" s="43" t="s">
        <v>43</v>
      </c>
      <c r="N5065" s="72"/>
      <c r="O5065" s="76" t="s">
        <v>2300</v>
      </c>
      <c r="P5065" s="77">
        <v>3276550277842</v>
      </c>
      <c r="Q5065" s="77"/>
      <c r="R5065" s="77"/>
      <c r="S5065" s="78"/>
      <c r="T5065" s="119">
        <v>10</v>
      </c>
    </row>
    <row r="5066" spans="2:20" x14ac:dyDescent="0.25">
      <c r="B5066" s="70">
        <v>589474</v>
      </c>
      <c r="C5066" s="144">
        <v>589580</v>
      </c>
      <c r="E5066" s="43" t="s">
        <v>43</v>
      </c>
      <c r="N5066" s="72"/>
      <c r="O5066" s="76" t="s">
        <v>2300</v>
      </c>
      <c r="P5066" s="77">
        <v>3276550277842</v>
      </c>
      <c r="Q5066" s="77"/>
      <c r="R5066" s="77"/>
      <c r="S5066" s="78"/>
      <c r="T5066" s="119">
        <v>10</v>
      </c>
    </row>
    <row r="5067" spans="2:20" x14ac:dyDescent="0.25">
      <c r="B5067" s="70">
        <v>95909</v>
      </c>
      <c r="C5067" s="144">
        <v>95910</v>
      </c>
      <c r="E5067" s="43" t="s">
        <v>43</v>
      </c>
      <c r="N5067" s="72"/>
      <c r="O5067" s="76" t="s">
        <v>2300</v>
      </c>
      <c r="P5067" s="77">
        <v>3276550277842</v>
      </c>
      <c r="Q5067" s="77"/>
      <c r="R5067" s="77"/>
      <c r="S5067" s="78"/>
      <c r="T5067" s="119">
        <v>12</v>
      </c>
    </row>
    <row r="5068" spans="2:20" x14ac:dyDescent="0.25">
      <c r="B5068" s="70">
        <v>915189</v>
      </c>
      <c r="C5068" s="144">
        <v>915198</v>
      </c>
      <c r="E5068" s="43" t="s">
        <v>46</v>
      </c>
      <c r="N5068" s="72"/>
      <c r="O5068" s="76" t="s">
        <v>2301</v>
      </c>
      <c r="P5068" s="77">
        <v>3276557463873</v>
      </c>
      <c r="Q5068" s="77"/>
      <c r="R5068" s="77"/>
      <c r="S5068" s="78"/>
      <c r="T5068" s="119">
        <v>6</v>
      </c>
    </row>
    <row r="5069" spans="2:20" x14ac:dyDescent="0.25">
      <c r="B5069" s="70">
        <v>140578</v>
      </c>
      <c r="C5069" s="144">
        <v>140583</v>
      </c>
      <c r="D5069" s="144">
        <v>494046</v>
      </c>
      <c r="E5069" s="43" t="s">
        <v>46</v>
      </c>
      <c r="N5069" s="72"/>
      <c r="O5069" s="76" t="s">
        <v>2301</v>
      </c>
      <c r="P5069" s="77">
        <v>3276557463873</v>
      </c>
      <c r="Q5069" s="77"/>
      <c r="R5069" s="77"/>
      <c r="S5069" s="78"/>
      <c r="T5069" s="119">
        <v>10</v>
      </c>
    </row>
    <row r="5070" spans="2:20" x14ac:dyDescent="0.25">
      <c r="B5070" s="79">
        <v>505522</v>
      </c>
      <c r="C5070" s="71">
        <v>505524</v>
      </c>
      <c r="E5070" s="43" t="s">
        <v>46</v>
      </c>
      <c r="N5070" s="72"/>
      <c r="O5070" s="76" t="s">
        <v>2301</v>
      </c>
      <c r="P5070" s="77">
        <v>3276557463873</v>
      </c>
      <c r="Q5070" s="77"/>
      <c r="R5070" s="77"/>
      <c r="S5070" s="78"/>
      <c r="T5070" s="119">
        <v>40</v>
      </c>
    </row>
    <row r="5071" spans="2:20" x14ac:dyDescent="0.25">
      <c r="B5071" s="70">
        <v>141155</v>
      </c>
      <c r="C5071" s="144">
        <v>141160</v>
      </c>
      <c r="D5071" s="144">
        <v>494067</v>
      </c>
      <c r="E5071" s="43" t="s">
        <v>47</v>
      </c>
      <c r="N5071" s="72"/>
      <c r="O5071" s="76" t="s">
        <v>2301</v>
      </c>
      <c r="P5071" s="77">
        <v>3276557463873</v>
      </c>
      <c r="Q5071" s="77"/>
      <c r="R5071" s="77"/>
      <c r="S5071" s="78"/>
      <c r="T5071" s="119">
        <v>10</v>
      </c>
    </row>
    <row r="5072" spans="2:20" x14ac:dyDescent="0.25">
      <c r="B5072" s="79">
        <v>29195</v>
      </c>
      <c r="C5072" s="71">
        <v>29198</v>
      </c>
      <c r="D5072" s="71"/>
      <c r="E5072" s="43" t="s">
        <v>43</v>
      </c>
      <c r="N5072" s="72"/>
      <c r="O5072" s="76"/>
      <c r="P5072" s="77"/>
      <c r="Q5072" s="77"/>
      <c r="R5072" s="77"/>
      <c r="S5072" s="78"/>
      <c r="T5072" s="119">
        <v>16</v>
      </c>
    </row>
    <row r="5073" spans="2:20" x14ac:dyDescent="0.25">
      <c r="B5073" s="79">
        <v>57506</v>
      </c>
      <c r="C5073" s="71">
        <v>57521</v>
      </c>
      <c r="D5073" s="71"/>
      <c r="E5073" s="43" t="s">
        <v>43</v>
      </c>
      <c r="N5073" s="72"/>
      <c r="O5073" s="76"/>
      <c r="P5073" s="77"/>
      <c r="Q5073" s="77"/>
      <c r="R5073" s="77"/>
      <c r="S5073" s="78"/>
      <c r="T5073" s="119">
        <v>10</v>
      </c>
    </row>
    <row r="5074" spans="2:20" x14ac:dyDescent="0.25">
      <c r="B5074" s="79">
        <v>557863</v>
      </c>
      <c r="C5074" s="71"/>
      <c r="D5074" s="71"/>
      <c r="E5074" s="43" t="s">
        <v>46</v>
      </c>
      <c r="N5074" s="72"/>
      <c r="O5074" s="76" t="s">
        <v>2301</v>
      </c>
      <c r="P5074" s="77">
        <v>3276557463873</v>
      </c>
      <c r="Q5074" s="77"/>
      <c r="R5074" s="77"/>
      <c r="S5074" s="78"/>
      <c r="T5074" s="119">
        <v>8</v>
      </c>
    </row>
    <row r="5075" spans="2:20" x14ac:dyDescent="0.25">
      <c r="B5075" s="79">
        <v>234891</v>
      </c>
      <c r="C5075" s="71">
        <v>234937</v>
      </c>
      <c r="D5075" s="71"/>
      <c r="E5075" s="43" t="s">
        <v>43</v>
      </c>
      <c r="F5075" s="71"/>
      <c r="G5075" s="71"/>
      <c r="H5075" s="71"/>
      <c r="I5075" s="71"/>
      <c r="J5075" s="71"/>
      <c r="K5075" s="71"/>
      <c r="L5075" s="71"/>
      <c r="M5075" s="71"/>
      <c r="N5075" s="72"/>
      <c r="O5075" s="76" t="s">
        <v>2302</v>
      </c>
      <c r="P5075" s="77"/>
      <c r="Q5075" s="77"/>
      <c r="R5075" s="77"/>
      <c r="S5075" s="78"/>
      <c r="T5075" s="119">
        <v>10</v>
      </c>
    </row>
    <row r="5076" spans="2:20" x14ac:dyDescent="0.25">
      <c r="B5076" s="79">
        <v>950104</v>
      </c>
      <c r="C5076" s="71">
        <v>950103</v>
      </c>
      <c r="D5076" s="71"/>
      <c r="E5076" s="43" t="s">
        <v>43</v>
      </c>
      <c r="F5076" s="71"/>
      <c r="G5076" s="71"/>
      <c r="H5076" s="71"/>
      <c r="I5076" s="71"/>
      <c r="J5076" s="71"/>
      <c r="K5076" s="71"/>
      <c r="L5076" s="71"/>
      <c r="M5076" s="71"/>
      <c r="N5076" s="72"/>
      <c r="O5076" s="76"/>
      <c r="P5076" s="77"/>
      <c r="Q5076" s="77"/>
      <c r="R5076" s="77"/>
      <c r="S5076" s="78"/>
      <c r="T5076" s="119">
        <v>10</v>
      </c>
    </row>
    <row r="5077" spans="2:20" x14ac:dyDescent="0.25">
      <c r="B5077" s="79">
        <v>850588</v>
      </c>
      <c r="C5077" s="71">
        <v>850595</v>
      </c>
      <c r="E5077" s="43" t="s">
        <v>46</v>
      </c>
      <c r="N5077" s="72"/>
      <c r="O5077" s="76" t="s">
        <v>2303</v>
      </c>
      <c r="P5077" s="77"/>
      <c r="Q5077" s="77"/>
      <c r="R5077" s="77"/>
      <c r="S5077" s="78"/>
      <c r="T5077" s="119">
        <v>6</v>
      </c>
    </row>
    <row r="5078" spans="2:20" x14ac:dyDescent="0.25">
      <c r="B5078" s="70">
        <v>209212</v>
      </c>
      <c r="E5078" s="43" t="s">
        <v>46</v>
      </c>
      <c r="N5078" s="72"/>
      <c r="O5078" s="76" t="s">
        <v>2304</v>
      </c>
      <c r="P5078" s="77">
        <v>3276552283513</v>
      </c>
      <c r="Q5078" s="77"/>
      <c r="R5078" s="77"/>
      <c r="S5078" s="78"/>
      <c r="T5078" s="119">
        <v>6</v>
      </c>
    </row>
    <row r="5079" spans="2:20" x14ac:dyDescent="0.25">
      <c r="B5079" s="79">
        <v>399234</v>
      </c>
      <c r="C5079" s="71">
        <v>399247</v>
      </c>
      <c r="D5079" s="71"/>
      <c r="E5079" s="43" t="s">
        <v>46</v>
      </c>
      <c r="F5079" s="71"/>
      <c r="G5079" s="71"/>
      <c r="H5079" s="71"/>
      <c r="I5079" s="71"/>
      <c r="J5079" s="71"/>
      <c r="K5079" s="71"/>
      <c r="L5079" s="71"/>
      <c r="M5079" s="71"/>
      <c r="N5079" s="72"/>
      <c r="O5079" s="76"/>
      <c r="P5079" s="77"/>
      <c r="Q5079" s="77"/>
      <c r="R5079" s="77"/>
      <c r="S5079" s="78"/>
      <c r="T5079" s="119">
        <v>6</v>
      </c>
    </row>
    <row r="5080" spans="2:20" x14ac:dyDescent="0.25">
      <c r="B5080" s="70">
        <v>75864</v>
      </c>
      <c r="C5080" s="144">
        <v>494049</v>
      </c>
      <c r="E5080" s="43" t="s">
        <v>43</v>
      </c>
      <c r="N5080" s="72"/>
      <c r="O5080" s="76" t="s">
        <v>2305</v>
      </c>
      <c r="P5080" s="77">
        <v>3276557102758</v>
      </c>
      <c r="Q5080" s="77"/>
      <c r="R5080" s="77"/>
      <c r="S5080" s="78"/>
      <c r="T5080" s="119">
        <v>10</v>
      </c>
    </row>
    <row r="5081" spans="2:20" x14ac:dyDescent="0.25">
      <c r="B5081" s="70">
        <v>140596</v>
      </c>
      <c r="C5081" s="144">
        <v>140597</v>
      </c>
      <c r="D5081" s="144">
        <v>494049</v>
      </c>
      <c r="E5081" s="43" t="s">
        <v>43</v>
      </c>
      <c r="N5081" s="72"/>
      <c r="O5081" s="76" t="s">
        <v>2305</v>
      </c>
      <c r="P5081" s="77">
        <v>3276557102758</v>
      </c>
      <c r="Q5081" s="77"/>
      <c r="R5081" s="77"/>
      <c r="S5081" s="78"/>
      <c r="T5081" s="119">
        <v>16</v>
      </c>
    </row>
    <row r="5082" spans="2:20" x14ac:dyDescent="0.25">
      <c r="B5082" s="79">
        <v>906445</v>
      </c>
      <c r="C5082" s="71">
        <v>906461</v>
      </c>
      <c r="D5082" s="71"/>
      <c r="E5082" s="43" t="s">
        <v>43</v>
      </c>
      <c r="F5082" s="71"/>
      <c r="G5082" s="71"/>
      <c r="H5082" s="71"/>
      <c r="I5082" s="71"/>
      <c r="J5082" s="71"/>
      <c r="K5082" s="71"/>
      <c r="L5082" s="71"/>
      <c r="M5082" s="71"/>
      <c r="N5082" s="72"/>
      <c r="O5082" s="76" t="s">
        <v>2305</v>
      </c>
      <c r="P5082" s="77">
        <v>3276557102758</v>
      </c>
      <c r="Q5082" s="77"/>
      <c r="R5082" s="77"/>
      <c r="S5082" s="78"/>
      <c r="T5082" s="119">
        <v>8</v>
      </c>
    </row>
    <row r="5083" spans="2:20" x14ac:dyDescent="0.25">
      <c r="B5083" s="79">
        <v>509283</v>
      </c>
      <c r="C5083" s="71">
        <v>509348</v>
      </c>
      <c r="D5083" s="71"/>
      <c r="E5083" s="43" t="s">
        <v>43</v>
      </c>
      <c r="F5083" s="71"/>
      <c r="G5083" s="71"/>
      <c r="H5083" s="71"/>
      <c r="I5083" s="71"/>
      <c r="J5083" s="71"/>
      <c r="K5083" s="71"/>
      <c r="L5083" s="71"/>
      <c r="M5083" s="71"/>
      <c r="N5083" s="72"/>
      <c r="O5083" s="76" t="s">
        <v>2305</v>
      </c>
      <c r="P5083" s="77">
        <v>3276557102758</v>
      </c>
      <c r="Q5083" s="77"/>
      <c r="R5083" s="77"/>
      <c r="S5083" s="78"/>
      <c r="T5083" s="119">
        <v>16</v>
      </c>
    </row>
    <row r="5084" spans="2:20" x14ac:dyDescent="0.25">
      <c r="B5084" s="79">
        <v>838094</v>
      </c>
      <c r="C5084" s="71">
        <v>838276</v>
      </c>
      <c r="E5084" s="43" t="s">
        <v>43</v>
      </c>
      <c r="N5084" s="72"/>
      <c r="O5084" s="76" t="s">
        <v>2306</v>
      </c>
      <c r="P5084" s="77">
        <v>3276558410708</v>
      </c>
      <c r="Q5084" s="77"/>
      <c r="R5084" s="77"/>
      <c r="S5084" s="78"/>
      <c r="T5084" s="119">
        <v>8</v>
      </c>
    </row>
    <row r="5085" spans="2:20" x14ac:dyDescent="0.25">
      <c r="B5085" s="79">
        <v>731588</v>
      </c>
      <c r="C5085" s="124">
        <v>11221</v>
      </c>
      <c r="E5085" s="43" t="s">
        <v>43</v>
      </c>
      <c r="N5085" s="72"/>
      <c r="O5085" s="76" t="s">
        <v>2306</v>
      </c>
      <c r="P5085" s="77">
        <v>3276558410708</v>
      </c>
      <c r="Q5085" s="77"/>
      <c r="R5085" s="77"/>
      <c r="S5085" s="78"/>
      <c r="T5085" s="119">
        <v>16</v>
      </c>
    </row>
    <row r="5086" spans="2:20" x14ac:dyDescent="0.25">
      <c r="B5086" s="79">
        <v>499760</v>
      </c>
      <c r="C5086" s="71">
        <v>499844</v>
      </c>
      <c r="E5086" s="43" t="s">
        <v>43</v>
      </c>
      <c r="N5086" s="72"/>
      <c r="O5086" s="76" t="s">
        <v>2307</v>
      </c>
      <c r="P5086" s="77">
        <v>3276552283520</v>
      </c>
      <c r="Q5086" s="77"/>
      <c r="R5086" s="77"/>
      <c r="S5086" s="78"/>
      <c r="T5086" s="119">
        <v>8</v>
      </c>
    </row>
    <row r="5087" spans="2:20" x14ac:dyDescent="0.25">
      <c r="B5087" s="79">
        <v>798355</v>
      </c>
      <c r="C5087" s="71">
        <v>798381</v>
      </c>
      <c r="E5087" s="43" t="s">
        <v>43</v>
      </c>
      <c r="N5087" s="72"/>
      <c r="O5087" s="76" t="s">
        <v>2307</v>
      </c>
      <c r="P5087" s="77">
        <v>3276552283520</v>
      </c>
      <c r="Q5087" s="77"/>
      <c r="R5087" s="77"/>
      <c r="S5087" s="78"/>
      <c r="T5087" s="119">
        <v>16</v>
      </c>
    </row>
    <row r="5088" spans="2:20" x14ac:dyDescent="0.25">
      <c r="B5088" s="79">
        <v>508916</v>
      </c>
      <c r="C5088" s="71">
        <v>509090</v>
      </c>
      <c r="E5088" s="43" t="s">
        <v>43</v>
      </c>
      <c r="N5088" s="72"/>
      <c r="O5088" s="76"/>
      <c r="P5088" s="77"/>
      <c r="Q5088" s="77"/>
      <c r="R5088" s="77"/>
      <c r="S5088" s="78"/>
      <c r="T5088" s="119">
        <v>16</v>
      </c>
    </row>
    <row r="5089" spans="2:20" x14ac:dyDescent="0.25">
      <c r="B5089" s="70">
        <v>798523</v>
      </c>
      <c r="C5089" s="144">
        <v>798585</v>
      </c>
      <c r="E5089" s="43" t="s">
        <v>43</v>
      </c>
      <c r="N5089" s="72"/>
      <c r="O5089" s="76" t="s">
        <v>2307</v>
      </c>
      <c r="P5089" s="77">
        <v>3276552283520</v>
      </c>
      <c r="Q5089" s="77"/>
      <c r="R5089" s="77"/>
      <c r="S5089" s="78"/>
      <c r="T5089" s="205">
        <v>16</v>
      </c>
    </row>
    <row r="5090" spans="2:20" x14ac:dyDescent="0.25">
      <c r="B5090" s="79">
        <v>755620</v>
      </c>
      <c r="C5090" s="71">
        <v>755623</v>
      </c>
      <c r="E5090" s="43"/>
      <c r="N5090" s="72"/>
      <c r="O5090" s="76"/>
      <c r="P5090" s="77"/>
      <c r="Q5090" s="77"/>
      <c r="R5090" s="77"/>
      <c r="S5090" s="78"/>
      <c r="T5090" s="205">
        <v>12</v>
      </c>
    </row>
    <row r="5091" spans="2:20" x14ac:dyDescent="0.25">
      <c r="B5091" s="79">
        <v>870677</v>
      </c>
      <c r="C5091" s="71">
        <v>870759</v>
      </c>
      <c r="E5091" s="43" t="s">
        <v>43</v>
      </c>
      <c r="N5091" s="72"/>
      <c r="O5091" s="76"/>
      <c r="P5091" s="77"/>
      <c r="Q5091" s="77"/>
      <c r="R5091" s="77"/>
      <c r="S5091" s="78"/>
      <c r="T5091" s="205">
        <v>5</v>
      </c>
    </row>
    <row r="5092" spans="2:20" x14ac:dyDescent="0.25">
      <c r="B5092" s="70">
        <v>866339</v>
      </c>
      <c r="E5092" s="43" t="s">
        <v>43</v>
      </c>
      <c r="N5092" s="72"/>
      <c r="O5092" s="76" t="s">
        <v>2308</v>
      </c>
      <c r="P5092" s="77">
        <v>3276552283605</v>
      </c>
      <c r="Q5092" s="77"/>
      <c r="R5092" s="77"/>
      <c r="S5092" s="78"/>
      <c r="T5092" s="119">
        <v>10</v>
      </c>
    </row>
    <row r="5093" spans="2:20" x14ac:dyDescent="0.25">
      <c r="B5093" s="79">
        <v>114915</v>
      </c>
      <c r="C5093" s="59">
        <v>114917</v>
      </c>
      <c r="E5093" s="43" t="s">
        <v>43</v>
      </c>
      <c r="N5093" s="72"/>
      <c r="O5093" s="76"/>
      <c r="P5093" s="77"/>
      <c r="Q5093" s="77"/>
      <c r="R5093" s="77"/>
      <c r="S5093" s="78"/>
      <c r="T5093" s="119">
        <v>1</v>
      </c>
    </row>
    <row r="5094" spans="2:20" x14ac:dyDescent="0.25">
      <c r="B5094" s="103">
        <v>56877</v>
      </c>
      <c r="C5094" s="104"/>
      <c r="D5094" s="87"/>
      <c r="E5094" s="45" t="s">
        <v>43</v>
      </c>
      <c r="F5094" s="87"/>
      <c r="G5094" s="87"/>
      <c r="H5094" s="87"/>
      <c r="I5094" s="87"/>
      <c r="J5094" s="87"/>
      <c r="K5094" s="87"/>
      <c r="L5094" s="87"/>
      <c r="M5094" s="87"/>
      <c r="N5094" s="88"/>
      <c r="O5094" s="89" t="s">
        <v>2309</v>
      </c>
      <c r="P5094" s="90">
        <v>3276557102840</v>
      </c>
      <c r="Q5094" s="90"/>
      <c r="R5094" s="90"/>
      <c r="S5094" s="91"/>
      <c r="T5094" s="203">
        <v>8</v>
      </c>
    </row>
    <row r="5095" spans="2:20" x14ac:dyDescent="0.25">
      <c r="B5095" s="103"/>
      <c r="C5095" s="104"/>
      <c r="D5095" s="87"/>
      <c r="E5095" s="45" t="s">
        <v>43</v>
      </c>
      <c r="F5095" s="87"/>
      <c r="G5095" s="87"/>
      <c r="H5095" s="87"/>
      <c r="I5095" s="87"/>
      <c r="J5095" s="87"/>
      <c r="K5095" s="87"/>
      <c r="L5095" s="87"/>
      <c r="M5095" s="87"/>
      <c r="N5095" s="88"/>
      <c r="O5095" s="89" t="s">
        <v>2309</v>
      </c>
      <c r="P5095" s="90">
        <v>3276557102840</v>
      </c>
      <c r="Q5095" s="90"/>
      <c r="R5095" s="90"/>
      <c r="S5095" s="91"/>
      <c r="T5095" s="203">
        <v>12</v>
      </c>
    </row>
    <row r="5096" spans="2:20" x14ac:dyDescent="0.25">
      <c r="B5096" s="85">
        <v>140616</v>
      </c>
      <c r="C5096" s="224">
        <v>140622</v>
      </c>
      <c r="D5096" s="224">
        <v>494051</v>
      </c>
      <c r="E5096" s="45" t="s">
        <v>43</v>
      </c>
      <c r="F5096" s="87"/>
      <c r="G5096" s="87"/>
      <c r="H5096" s="87"/>
      <c r="I5096" s="87"/>
      <c r="J5096" s="87"/>
      <c r="K5096" s="87"/>
      <c r="L5096" s="87"/>
      <c r="M5096" s="87"/>
      <c r="N5096" s="88"/>
      <c r="O5096" s="89" t="s">
        <v>2309</v>
      </c>
      <c r="P5096" s="90">
        <v>3276557102840</v>
      </c>
      <c r="Q5096" s="90"/>
      <c r="R5096" s="90"/>
      <c r="S5096" s="91"/>
      <c r="T5096" s="203">
        <v>16</v>
      </c>
    </row>
    <row r="5097" spans="2:20" x14ac:dyDescent="0.25">
      <c r="B5097" s="79">
        <v>947394</v>
      </c>
      <c r="C5097" s="71">
        <v>947741</v>
      </c>
      <c r="E5097" s="43" t="s">
        <v>43</v>
      </c>
      <c r="N5097" s="72"/>
      <c r="O5097" s="76" t="s">
        <v>2309</v>
      </c>
      <c r="P5097" s="77">
        <v>3276557102840</v>
      </c>
      <c r="Q5097" s="77"/>
      <c r="R5097" s="77"/>
      <c r="S5097" s="78"/>
      <c r="T5097" s="119">
        <v>6</v>
      </c>
    </row>
    <row r="5098" spans="2:20" x14ac:dyDescent="0.25">
      <c r="B5098" s="79">
        <v>906775</v>
      </c>
      <c r="C5098" s="71">
        <v>906776</v>
      </c>
      <c r="E5098" s="43" t="s">
        <v>43</v>
      </c>
      <c r="N5098" s="72"/>
      <c r="O5098" s="76" t="s">
        <v>2309</v>
      </c>
      <c r="P5098" s="77">
        <v>3276557102840</v>
      </c>
      <c r="Q5098" s="77"/>
      <c r="R5098" s="77"/>
      <c r="S5098" s="78"/>
      <c r="T5098" s="119">
        <v>8</v>
      </c>
    </row>
    <row r="5099" spans="2:20" x14ac:dyDescent="0.25">
      <c r="B5099" s="79">
        <v>921022</v>
      </c>
      <c r="C5099" s="71">
        <v>921033</v>
      </c>
      <c r="E5099" s="43" t="s">
        <v>43</v>
      </c>
      <c r="N5099" s="72"/>
      <c r="O5099" s="76" t="s">
        <v>2309</v>
      </c>
      <c r="P5099" s="77">
        <v>3276557102840</v>
      </c>
      <c r="Q5099" s="77"/>
      <c r="R5099" s="77"/>
      <c r="S5099" s="78"/>
      <c r="T5099" s="119">
        <v>12</v>
      </c>
    </row>
    <row r="5100" spans="2:20" x14ac:dyDescent="0.25">
      <c r="B5100" s="79">
        <v>508466</v>
      </c>
      <c r="C5100" s="71">
        <v>508487</v>
      </c>
      <c r="E5100" s="43" t="s">
        <v>43</v>
      </c>
      <c r="N5100" s="72"/>
      <c r="O5100" s="76" t="s">
        <v>2309</v>
      </c>
      <c r="P5100" s="77">
        <v>3276557102840</v>
      </c>
      <c r="Q5100" s="77"/>
      <c r="R5100" s="77"/>
      <c r="S5100" s="78"/>
      <c r="T5100" s="119">
        <v>12</v>
      </c>
    </row>
    <row r="5101" spans="2:20" x14ac:dyDescent="0.25">
      <c r="B5101" s="79">
        <v>55372</v>
      </c>
      <c r="C5101" s="71">
        <v>55376</v>
      </c>
      <c r="E5101" s="43"/>
      <c r="N5101" s="72"/>
      <c r="O5101" s="76"/>
      <c r="P5101" s="77"/>
      <c r="Q5101" s="77"/>
      <c r="R5101" s="77"/>
      <c r="S5101" s="78"/>
      <c r="T5101" s="119">
        <v>18</v>
      </c>
    </row>
    <row r="5102" spans="2:20" x14ac:dyDescent="0.25">
      <c r="B5102" s="79">
        <v>999824</v>
      </c>
      <c r="C5102" s="71">
        <v>999825</v>
      </c>
      <c r="E5102" s="43" t="s">
        <v>43</v>
      </c>
      <c r="N5102" s="72"/>
      <c r="O5102" s="76" t="s">
        <v>2310</v>
      </c>
      <c r="P5102" s="77">
        <v>3276552283599</v>
      </c>
      <c r="Q5102" s="77"/>
      <c r="R5102" s="77"/>
      <c r="S5102" s="78"/>
      <c r="T5102" s="119">
        <v>6</v>
      </c>
    </row>
    <row r="5103" spans="2:20" x14ac:dyDescent="0.25">
      <c r="B5103" s="70">
        <v>97139</v>
      </c>
      <c r="C5103" s="144">
        <v>265724</v>
      </c>
      <c r="E5103" s="43" t="s">
        <v>43</v>
      </c>
      <c r="N5103" s="72"/>
      <c r="O5103" s="76" t="s">
        <v>2310</v>
      </c>
      <c r="P5103" s="77">
        <v>3276552283599</v>
      </c>
      <c r="Q5103" s="77"/>
      <c r="R5103" s="77"/>
      <c r="S5103" s="78"/>
      <c r="T5103" s="119">
        <v>12</v>
      </c>
    </row>
    <row r="5104" spans="2:20" x14ac:dyDescent="0.25">
      <c r="B5104" s="144">
        <v>186963</v>
      </c>
      <c r="E5104" s="43" t="s">
        <v>43</v>
      </c>
      <c r="N5104" s="72"/>
      <c r="O5104" s="76" t="s">
        <v>2310</v>
      </c>
      <c r="P5104" s="77">
        <v>3276552283599</v>
      </c>
      <c r="Q5104" s="77"/>
      <c r="R5104" s="77"/>
      <c r="S5104" s="78"/>
      <c r="T5104" s="119">
        <v>16</v>
      </c>
    </row>
    <row r="5105" spans="2:20" x14ac:dyDescent="0.25">
      <c r="B5105" s="79">
        <v>956664</v>
      </c>
      <c r="C5105" s="71">
        <v>956673</v>
      </c>
      <c r="E5105" s="43" t="s">
        <v>43</v>
      </c>
      <c r="N5105" s="72"/>
      <c r="O5105" s="76" t="s">
        <v>2310</v>
      </c>
      <c r="P5105" s="77">
        <v>3276552283599</v>
      </c>
      <c r="Q5105" s="77"/>
      <c r="R5105" s="77"/>
      <c r="S5105" s="78"/>
      <c r="T5105" s="119">
        <v>6</v>
      </c>
    </row>
    <row r="5106" spans="2:20" x14ac:dyDescent="0.25">
      <c r="B5106" s="70">
        <v>140849</v>
      </c>
      <c r="C5106" s="144">
        <v>140876</v>
      </c>
      <c r="D5106" s="144">
        <v>494074</v>
      </c>
      <c r="E5106" s="43" t="s">
        <v>43</v>
      </c>
      <c r="N5106" s="72"/>
      <c r="O5106" s="76" t="s">
        <v>2310</v>
      </c>
      <c r="P5106" s="77">
        <v>3276552283599</v>
      </c>
      <c r="Q5106" s="77"/>
      <c r="R5106" s="77"/>
      <c r="S5106" s="78"/>
      <c r="T5106" s="119">
        <v>16</v>
      </c>
    </row>
    <row r="5107" spans="2:20" x14ac:dyDescent="0.25">
      <c r="B5107" s="79">
        <v>17859</v>
      </c>
      <c r="C5107" s="71">
        <v>17862</v>
      </c>
      <c r="D5107" s="71"/>
      <c r="E5107" s="43" t="s">
        <v>43</v>
      </c>
      <c r="N5107" s="72"/>
      <c r="O5107" s="76"/>
      <c r="P5107" s="77"/>
      <c r="Q5107" s="77"/>
      <c r="R5107" s="77"/>
      <c r="S5107" s="78"/>
      <c r="T5107" s="119">
        <v>6</v>
      </c>
    </row>
    <row r="5108" spans="2:20" x14ac:dyDescent="0.25">
      <c r="B5108" s="79">
        <v>15481</v>
      </c>
      <c r="C5108" s="71">
        <v>15537</v>
      </c>
      <c r="D5108" s="71"/>
      <c r="E5108" s="43" t="s">
        <v>43</v>
      </c>
      <c r="N5108" s="72"/>
      <c r="O5108" s="76"/>
      <c r="P5108" s="77"/>
      <c r="Q5108" s="77"/>
      <c r="R5108" s="77"/>
      <c r="S5108" s="78"/>
      <c r="T5108" s="119">
        <v>12</v>
      </c>
    </row>
    <row r="5109" spans="2:20" x14ac:dyDescent="0.25">
      <c r="B5109" s="70">
        <v>140642</v>
      </c>
      <c r="C5109" s="144">
        <v>140649</v>
      </c>
      <c r="D5109" s="144">
        <v>494053</v>
      </c>
      <c r="E5109" s="43" t="s">
        <v>43</v>
      </c>
      <c r="N5109" s="72"/>
      <c r="O5109" s="76" t="s">
        <v>2311</v>
      </c>
      <c r="P5109" s="77">
        <v>3276557102857</v>
      </c>
      <c r="Q5109" s="77"/>
      <c r="R5109" s="77"/>
      <c r="S5109" s="78"/>
      <c r="T5109" s="119">
        <v>16</v>
      </c>
    </row>
    <row r="5110" spans="2:20" x14ac:dyDescent="0.25">
      <c r="B5110" s="79">
        <v>920943</v>
      </c>
      <c r="C5110" s="71">
        <v>920952</v>
      </c>
      <c r="E5110" s="43" t="s">
        <v>43</v>
      </c>
      <c r="N5110" s="72"/>
      <c r="O5110" s="76" t="s">
        <v>2311</v>
      </c>
      <c r="P5110" s="77">
        <v>3276557102857</v>
      </c>
      <c r="Q5110" s="77"/>
      <c r="R5110" s="77"/>
      <c r="S5110" s="78"/>
      <c r="T5110" s="119">
        <v>8</v>
      </c>
    </row>
    <row r="5111" spans="2:20" x14ac:dyDescent="0.25">
      <c r="B5111" s="79">
        <v>642769</v>
      </c>
      <c r="E5111" s="43" t="s">
        <v>43</v>
      </c>
      <c r="N5111" s="72"/>
      <c r="O5111" s="76" t="s">
        <v>2311</v>
      </c>
      <c r="P5111" s="77">
        <v>3276557102857</v>
      </c>
      <c r="Q5111" s="77"/>
      <c r="R5111" s="77"/>
      <c r="S5111" s="78"/>
      <c r="T5111" s="119">
        <v>16</v>
      </c>
    </row>
    <row r="5112" spans="2:20" x14ac:dyDescent="0.25">
      <c r="B5112" s="70">
        <v>562097</v>
      </c>
      <c r="C5112" s="144">
        <v>562170</v>
      </c>
      <c r="E5112" s="43" t="s">
        <v>43</v>
      </c>
      <c r="N5112" s="72"/>
      <c r="O5112" s="76" t="s">
        <v>2312</v>
      </c>
      <c r="P5112" s="77">
        <v>3276552283506</v>
      </c>
      <c r="Q5112" s="77"/>
      <c r="R5112" s="77"/>
      <c r="S5112" s="78"/>
      <c r="T5112" s="119">
        <v>8</v>
      </c>
    </row>
    <row r="5113" spans="2:20" x14ac:dyDescent="0.25">
      <c r="B5113" s="79">
        <v>194524</v>
      </c>
      <c r="C5113" s="71">
        <v>194553</v>
      </c>
      <c r="E5113" s="43"/>
      <c r="N5113" s="72"/>
      <c r="O5113" s="133"/>
      <c r="P5113" s="77"/>
      <c r="Q5113" s="77"/>
      <c r="R5113" s="77"/>
      <c r="S5113" s="78"/>
      <c r="T5113" s="119">
        <v>8</v>
      </c>
    </row>
    <row r="5114" spans="2:20" x14ac:dyDescent="0.25">
      <c r="B5114" s="79">
        <v>941003</v>
      </c>
      <c r="C5114" s="71">
        <v>940998</v>
      </c>
      <c r="E5114" s="43" t="s">
        <v>43</v>
      </c>
      <c r="N5114" s="72"/>
      <c r="O5114" s="133"/>
      <c r="P5114" s="77"/>
      <c r="Q5114" s="77"/>
      <c r="R5114" s="77"/>
      <c r="S5114" s="78"/>
      <c r="T5114" s="119">
        <v>10</v>
      </c>
    </row>
    <row r="5115" spans="2:20" x14ac:dyDescent="0.25">
      <c r="B5115" s="79">
        <v>941012</v>
      </c>
      <c r="C5115" s="71">
        <v>941009</v>
      </c>
      <c r="E5115" s="43" t="s">
        <v>43</v>
      </c>
      <c r="N5115" s="72"/>
      <c r="O5115" s="133"/>
      <c r="P5115" s="77"/>
      <c r="Q5115" s="77"/>
      <c r="R5115" s="77"/>
      <c r="S5115" s="78"/>
      <c r="T5115" s="119">
        <v>10</v>
      </c>
    </row>
    <row r="5116" spans="2:20" x14ac:dyDescent="0.25">
      <c r="B5116" s="79">
        <v>34399</v>
      </c>
      <c r="C5116" s="71"/>
      <c r="E5116" s="43" t="s">
        <v>43</v>
      </c>
      <c r="N5116" s="72"/>
      <c r="O5116" s="133"/>
      <c r="P5116" s="77"/>
      <c r="Q5116" s="77"/>
      <c r="R5116" s="77"/>
      <c r="S5116" s="78"/>
      <c r="T5116" s="119">
        <v>8</v>
      </c>
    </row>
    <row r="5117" spans="2:20" x14ac:dyDescent="0.25">
      <c r="B5117" s="79">
        <v>898413</v>
      </c>
      <c r="C5117" s="71">
        <v>898414</v>
      </c>
      <c r="E5117" s="43" t="s">
        <v>43</v>
      </c>
      <c r="N5117" s="72"/>
      <c r="O5117" s="50" t="s">
        <v>2313</v>
      </c>
      <c r="P5117" s="77"/>
      <c r="Q5117" s="77"/>
      <c r="R5117" s="77"/>
      <c r="S5117" s="78"/>
      <c r="T5117" s="119">
        <v>10</v>
      </c>
    </row>
    <row r="5118" spans="2:20" x14ac:dyDescent="0.25">
      <c r="B5118" s="79">
        <v>941289</v>
      </c>
      <c r="C5118" s="71">
        <v>941287</v>
      </c>
      <c r="E5118" s="43" t="s">
        <v>43</v>
      </c>
      <c r="N5118" s="72"/>
      <c r="O5118" s="50"/>
      <c r="P5118" s="77"/>
      <c r="Q5118" s="77"/>
      <c r="R5118" s="77"/>
      <c r="S5118" s="78"/>
      <c r="T5118" s="119">
        <v>10</v>
      </c>
    </row>
    <row r="5119" spans="2:20" x14ac:dyDescent="0.25">
      <c r="B5119" s="79">
        <v>941321</v>
      </c>
      <c r="C5119" s="71">
        <v>941316</v>
      </c>
      <c r="E5119" s="43" t="s">
        <v>43</v>
      </c>
      <c r="N5119" s="72"/>
      <c r="O5119" s="50"/>
      <c r="P5119" s="77"/>
      <c r="Q5119" s="77"/>
      <c r="R5119" s="77"/>
      <c r="S5119" s="78"/>
      <c r="T5119" s="119">
        <v>10</v>
      </c>
    </row>
    <row r="5120" spans="2:20" x14ac:dyDescent="0.25">
      <c r="B5120" s="79">
        <v>898479</v>
      </c>
      <c r="C5120" s="71">
        <v>898552</v>
      </c>
      <c r="E5120" s="43" t="s">
        <v>43</v>
      </c>
      <c r="N5120" s="72"/>
      <c r="O5120" s="50" t="s">
        <v>2314</v>
      </c>
      <c r="P5120" s="77"/>
      <c r="Q5120" s="77"/>
      <c r="R5120" s="77"/>
      <c r="S5120" s="78"/>
      <c r="T5120" s="119">
        <v>10</v>
      </c>
    </row>
    <row r="5121" spans="2:20" x14ac:dyDescent="0.25">
      <c r="B5121" s="79">
        <v>898417</v>
      </c>
      <c r="C5121" s="71">
        <v>898477</v>
      </c>
      <c r="E5121" s="43" t="s">
        <v>43</v>
      </c>
      <c r="N5121" s="72"/>
      <c r="O5121" s="50" t="s">
        <v>2315</v>
      </c>
      <c r="P5121" s="77"/>
      <c r="Q5121" s="77"/>
      <c r="R5121" s="77"/>
      <c r="S5121" s="78"/>
      <c r="T5121" s="119">
        <v>10</v>
      </c>
    </row>
    <row r="5122" spans="2:20" x14ac:dyDescent="0.25">
      <c r="B5122" s="79">
        <v>58984</v>
      </c>
      <c r="C5122" s="71">
        <v>58979</v>
      </c>
      <c r="E5122" s="43" t="s">
        <v>43</v>
      </c>
      <c r="N5122" s="72"/>
      <c r="O5122" s="50"/>
      <c r="P5122" s="77"/>
      <c r="Q5122" s="77"/>
      <c r="R5122" s="77"/>
      <c r="S5122" s="78"/>
      <c r="T5122" s="119">
        <v>8</v>
      </c>
    </row>
    <row r="5123" spans="2:20" x14ac:dyDescent="0.25">
      <c r="B5123" s="79">
        <v>57387</v>
      </c>
      <c r="C5123" s="71">
        <v>57410</v>
      </c>
      <c r="E5123" s="43" t="s">
        <v>43</v>
      </c>
      <c r="N5123" s="72"/>
      <c r="O5123" s="50"/>
      <c r="P5123" s="77"/>
      <c r="Q5123" s="77"/>
      <c r="R5123" s="77"/>
      <c r="S5123" s="78"/>
      <c r="T5123" s="119">
        <v>16</v>
      </c>
    </row>
    <row r="5124" spans="2:20" x14ac:dyDescent="0.25">
      <c r="B5124" s="79">
        <v>918338</v>
      </c>
      <c r="C5124" s="71">
        <v>918342</v>
      </c>
      <c r="E5124" s="43" t="s">
        <v>43</v>
      </c>
      <c r="N5124" s="72"/>
      <c r="O5124" s="50" t="s">
        <v>2316</v>
      </c>
      <c r="P5124" s="77"/>
      <c r="Q5124" s="77"/>
      <c r="R5124" s="77"/>
      <c r="S5124" s="78"/>
      <c r="T5124" s="119">
        <v>8</v>
      </c>
    </row>
    <row r="5125" spans="2:20" x14ac:dyDescent="0.25">
      <c r="B5125" s="79">
        <v>918349</v>
      </c>
      <c r="C5125" s="71">
        <v>918351</v>
      </c>
      <c r="E5125" s="43" t="s">
        <v>43</v>
      </c>
      <c r="N5125" s="72"/>
      <c r="O5125" s="50" t="s">
        <v>2317</v>
      </c>
      <c r="P5125" s="77"/>
      <c r="Q5125" s="77"/>
      <c r="R5125" s="77"/>
      <c r="S5125" s="78"/>
      <c r="T5125" s="119">
        <v>8</v>
      </c>
    </row>
    <row r="5126" spans="2:20" x14ac:dyDescent="0.25">
      <c r="B5126" s="79">
        <v>325987</v>
      </c>
      <c r="C5126" s="71">
        <v>325966</v>
      </c>
      <c r="E5126" s="43" t="s">
        <v>46</v>
      </c>
      <c r="N5126" s="72"/>
      <c r="O5126" s="50" t="s">
        <v>2318</v>
      </c>
      <c r="P5126" s="77">
        <v>3523680357556</v>
      </c>
      <c r="Q5126" s="77">
        <v>20806</v>
      </c>
      <c r="R5126" s="77"/>
      <c r="S5126" s="78"/>
      <c r="T5126" s="119"/>
    </row>
    <row r="5127" spans="2:20" x14ac:dyDescent="0.25">
      <c r="B5127" s="70">
        <v>720803</v>
      </c>
      <c r="C5127" s="124">
        <v>8627</v>
      </c>
      <c r="E5127" s="43" t="s">
        <v>43</v>
      </c>
      <c r="N5127" s="72"/>
      <c r="O5127" s="76" t="s">
        <v>2319</v>
      </c>
      <c r="P5127" s="77">
        <v>3276552272593</v>
      </c>
      <c r="Q5127" s="77">
        <v>90550</v>
      </c>
      <c r="R5127" s="77"/>
      <c r="S5127" s="78" t="s">
        <v>2320</v>
      </c>
      <c r="T5127" s="119">
        <v>1</v>
      </c>
    </row>
    <row r="5128" spans="2:20" x14ac:dyDescent="0.25">
      <c r="B5128" s="70">
        <v>234767</v>
      </c>
      <c r="C5128" s="144">
        <v>234781</v>
      </c>
      <c r="E5128" s="43" t="s">
        <v>43</v>
      </c>
      <c r="N5128" s="72"/>
      <c r="O5128" s="76" t="s">
        <v>2319</v>
      </c>
      <c r="P5128" s="77">
        <v>3276552272593</v>
      </c>
      <c r="Q5128" s="77">
        <v>90550</v>
      </c>
      <c r="R5128" s="77"/>
      <c r="S5128" s="78" t="s">
        <v>2320</v>
      </c>
      <c r="T5128" s="119">
        <v>2</v>
      </c>
    </row>
    <row r="5129" spans="2:20" x14ac:dyDescent="0.25">
      <c r="B5129" s="70">
        <v>31090</v>
      </c>
      <c r="C5129" s="144">
        <v>31097</v>
      </c>
      <c r="E5129" s="43" t="s">
        <v>43</v>
      </c>
      <c r="N5129" s="72"/>
      <c r="O5129" s="76" t="s">
        <v>2319</v>
      </c>
      <c r="P5129" s="77">
        <v>3276552272593</v>
      </c>
      <c r="Q5129" s="77">
        <v>90550</v>
      </c>
      <c r="R5129" s="77"/>
      <c r="S5129" s="78" t="s">
        <v>2320</v>
      </c>
      <c r="T5129" s="119">
        <v>1.5</v>
      </c>
    </row>
    <row r="5130" spans="2:20" x14ac:dyDescent="0.25">
      <c r="B5130" s="70">
        <v>960113</v>
      </c>
      <c r="C5130" s="144">
        <v>96129</v>
      </c>
      <c r="E5130" s="43" t="s">
        <v>43</v>
      </c>
      <c r="N5130" s="72"/>
      <c r="O5130" s="76" t="s">
        <v>2321</v>
      </c>
      <c r="P5130" s="77">
        <v>3276552274337</v>
      </c>
      <c r="Q5130" s="77">
        <v>90676</v>
      </c>
      <c r="R5130" s="77"/>
      <c r="S5130" s="78" t="s">
        <v>2322</v>
      </c>
      <c r="T5130" s="205">
        <v>2</v>
      </c>
    </row>
    <row r="5131" spans="2:20" x14ac:dyDescent="0.25">
      <c r="B5131" s="70">
        <v>526142</v>
      </c>
      <c r="C5131" s="144">
        <v>827321</v>
      </c>
      <c r="E5131" s="43" t="s">
        <v>43</v>
      </c>
      <c r="N5131" s="72"/>
      <c r="O5131" s="76" t="s">
        <v>2323</v>
      </c>
      <c r="P5131" s="77">
        <v>3276552272586</v>
      </c>
      <c r="Q5131" s="77">
        <v>90549</v>
      </c>
      <c r="R5131" s="77"/>
      <c r="S5131" s="78" t="s">
        <v>2324</v>
      </c>
      <c r="T5131" s="119">
        <v>1</v>
      </c>
    </row>
    <row r="5132" spans="2:20" x14ac:dyDescent="0.25">
      <c r="B5132" s="70">
        <v>40412</v>
      </c>
      <c r="C5132" s="144">
        <v>40417</v>
      </c>
      <c r="E5132" s="43" t="s">
        <v>43</v>
      </c>
      <c r="N5132" s="72"/>
      <c r="O5132" s="76" t="s">
        <v>2323</v>
      </c>
      <c r="P5132" s="77">
        <v>3276552272586</v>
      </c>
      <c r="Q5132" s="77">
        <v>90549</v>
      </c>
      <c r="R5132" s="77"/>
      <c r="S5132" s="78" t="s">
        <v>2324</v>
      </c>
      <c r="T5132" s="119">
        <v>2</v>
      </c>
    </row>
    <row r="5133" spans="2:20" x14ac:dyDescent="0.25">
      <c r="B5133" s="70">
        <v>987684</v>
      </c>
      <c r="C5133" s="144">
        <v>987685</v>
      </c>
      <c r="E5133" s="43" t="s">
        <v>43</v>
      </c>
      <c r="N5133" s="72"/>
      <c r="O5133" s="76" t="s">
        <v>2323</v>
      </c>
      <c r="P5133" s="77">
        <v>3276552272586</v>
      </c>
      <c r="Q5133" s="77">
        <v>90549</v>
      </c>
      <c r="R5133" s="77"/>
      <c r="S5133" s="78" t="s">
        <v>2324</v>
      </c>
      <c r="T5133" s="119">
        <v>3</v>
      </c>
    </row>
    <row r="5134" spans="2:20" x14ac:dyDescent="0.25">
      <c r="B5134" s="79">
        <v>465107</v>
      </c>
      <c r="C5134" s="71">
        <v>465111</v>
      </c>
      <c r="D5134" s="71"/>
      <c r="E5134" s="43" t="s">
        <v>43</v>
      </c>
      <c r="F5134" s="71"/>
      <c r="G5134" s="71"/>
      <c r="H5134" s="71"/>
      <c r="I5134" s="71"/>
      <c r="J5134" s="71"/>
      <c r="K5134" s="71"/>
      <c r="L5134" s="71"/>
      <c r="M5134" s="71"/>
      <c r="N5134" s="72"/>
      <c r="O5134" s="76" t="s">
        <v>2323</v>
      </c>
      <c r="P5134" s="77">
        <v>3276552272586</v>
      </c>
      <c r="Q5134" s="77">
        <v>90549</v>
      </c>
      <c r="R5134" s="77"/>
      <c r="S5134" s="78" t="s">
        <v>2324</v>
      </c>
      <c r="T5134" s="119">
        <v>4</v>
      </c>
    </row>
    <row r="5135" spans="2:20" x14ac:dyDescent="0.25">
      <c r="B5135" s="79">
        <v>379896</v>
      </c>
      <c r="C5135" s="71">
        <v>380723</v>
      </c>
      <c r="E5135" s="43" t="s">
        <v>46</v>
      </c>
      <c r="N5135" s="72"/>
      <c r="O5135" s="76" t="s">
        <v>2325</v>
      </c>
      <c r="P5135" s="77">
        <v>3276553976667</v>
      </c>
      <c r="Q5135" s="77">
        <v>90503</v>
      </c>
      <c r="R5135" s="77"/>
      <c r="S5135" s="152" t="s">
        <v>2326</v>
      </c>
      <c r="T5135" s="119">
        <v>1</v>
      </c>
    </row>
    <row r="5136" spans="2:20" x14ac:dyDescent="0.25">
      <c r="B5136" s="79">
        <v>595393</v>
      </c>
      <c r="C5136" s="71"/>
      <c r="D5136" s="71"/>
      <c r="E5136" s="43" t="s">
        <v>46</v>
      </c>
      <c r="F5136" s="71"/>
      <c r="G5136" s="71"/>
      <c r="H5136" s="71"/>
      <c r="I5136" s="71"/>
      <c r="J5136" s="71"/>
      <c r="K5136" s="71"/>
      <c r="L5136" s="71"/>
      <c r="M5136" s="71"/>
      <c r="N5136" s="72"/>
      <c r="O5136" s="76" t="s">
        <v>2327</v>
      </c>
      <c r="P5136" s="77"/>
      <c r="Q5136" s="77">
        <v>91110</v>
      </c>
      <c r="R5136" s="77"/>
      <c r="S5136" s="78"/>
      <c r="T5136" s="119">
        <v>1.2</v>
      </c>
    </row>
    <row r="5137" spans="2:20" x14ac:dyDescent="0.25">
      <c r="B5137" s="79">
        <v>595082</v>
      </c>
      <c r="C5137" s="71">
        <v>595084</v>
      </c>
      <c r="D5137" s="71"/>
      <c r="E5137" s="43" t="s">
        <v>47</v>
      </c>
      <c r="F5137" s="71"/>
      <c r="G5137" s="71"/>
      <c r="H5137" s="71"/>
      <c r="I5137" s="71"/>
      <c r="J5137" s="71"/>
      <c r="K5137" s="71"/>
      <c r="L5137" s="71"/>
      <c r="M5137" s="71"/>
      <c r="N5137" s="72"/>
      <c r="O5137" s="76" t="s">
        <v>2327</v>
      </c>
      <c r="P5137" s="77"/>
      <c r="Q5137" s="77">
        <v>91110</v>
      </c>
      <c r="R5137" s="77"/>
      <c r="S5137" s="78"/>
      <c r="T5137" s="119">
        <v>1.2</v>
      </c>
    </row>
    <row r="5138" spans="2:20" x14ac:dyDescent="0.25">
      <c r="B5138" s="79">
        <v>605812</v>
      </c>
      <c r="C5138" s="71">
        <v>605873</v>
      </c>
      <c r="D5138" s="71"/>
      <c r="E5138" s="43" t="s">
        <v>46</v>
      </c>
      <c r="F5138" s="71"/>
      <c r="G5138" s="71"/>
      <c r="H5138" s="71"/>
      <c r="I5138" s="71"/>
      <c r="J5138" s="71"/>
      <c r="K5138" s="71"/>
      <c r="L5138" s="71"/>
      <c r="M5138" s="71"/>
      <c r="N5138" s="72"/>
      <c r="O5138" s="76" t="s">
        <v>2328</v>
      </c>
      <c r="P5138" s="77"/>
      <c r="Q5138" s="77">
        <v>91109</v>
      </c>
      <c r="R5138" s="77"/>
      <c r="S5138" s="78"/>
      <c r="T5138" s="119">
        <v>1.2</v>
      </c>
    </row>
    <row r="5139" spans="2:20" x14ac:dyDescent="0.25">
      <c r="B5139" s="79"/>
      <c r="E5139" s="43"/>
      <c r="N5139" s="72"/>
      <c r="O5139" s="76" t="s">
        <v>2329</v>
      </c>
      <c r="P5139" s="77">
        <v>3276552272609</v>
      </c>
      <c r="Q5139" s="77">
        <v>90755</v>
      </c>
      <c r="R5139" s="77"/>
      <c r="S5139" s="78"/>
      <c r="T5139" s="119"/>
    </row>
    <row r="5140" spans="2:20" x14ac:dyDescent="0.25">
      <c r="B5140" s="79"/>
      <c r="E5140" s="43"/>
      <c r="N5140" s="72"/>
      <c r="O5140" s="76" t="s">
        <v>2330</v>
      </c>
      <c r="P5140" s="77">
        <v>3276552272654</v>
      </c>
      <c r="Q5140" s="77">
        <v>90758</v>
      </c>
      <c r="R5140" s="77"/>
      <c r="S5140" s="78"/>
      <c r="T5140" s="119"/>
    </row>
    <row r="5141" spans="2:20" x14ac:dyDescent="0.25">
      <c r="B5141" s="79"/>
      <c r="E5141" s="43"/>
      <c r="N5141" s="72"/>
      <c r="O5141" s="76" t="s">
        <v>2331</v>
      </c>
      <c r="P5141" s="77">
        <v>3276552272661</v>
      </c>
      <c r="Q5141" s="77">
        <v>90762</v>
      </c>
      <c r="R5141" s="77"/>
      <c r="S5141" s="78"/>
      <c r="T5141" s="119"/>
    </row>
    <row r="5142" spans="2:20" x14ac:dyDescent="0.25">
      <c r="B5142" s="79"/>
      <c r="E5142" s="43"/>
      <c r="N5142" s="72"/>
      <c r="O5142" s="76" t="s">
        <v>2332</v>
      </c>
      <c r="P5142" s="77">
        <v>3276552274320</v>
      </c>
      <c r="Q5142" s="77">
        <v>90764</v>
      </c>
      <c r="R5142" s="77"/>
      <c r="S5142" s="78"/>
      <c r="T5142" s="119"/>
    </row>
    <row r="5143" spans="2:20" x14ac:dyDescent="0.25">
      <c r="B5143" s="70">
        <v>131127</v>
      </c>
      <c r="C5143" s="144">
        <v>131259</v>
      </c>
      <c r="E5143" s="43" t="s">
        <v>43</v>
      </c>
      <c r="N5143" s="72"/>
      <c r="O5143" s="76" t="s">
        <v>2333</v>
      </c>
      <c r="P5143" s="77">
        <v>3276552275860</v>
      </c>
      <c r="Q5143" s="77">
        <v>90760</v>
      </c>
      <c r="R5143" s="77"/>
      <c r="S5143" s="78"/>
      <c r="T5143" s="119">
        <v>10</v>
      </c>
    </row>
    <row r="5144" spans="2:20" x14ac:dyDescent="0.25">
      <c r="B5144" s="70">
        <v>130965</v>
      </c>
      <c r="C5144" s="144">
        <v>130976</v>
      </c>
      <c r="E5144" s="43" t="s">
        <v>43</v>
      </c>
      <c r="N5144" s="72"/>
      <c r="O5144" s="76" t="s">
        <v>2334</v>
      </c>
      <c r="P5144" s="77">
        <v>3276552275877</v>
      </c>
      <c r="Q5144" s="77">
        <v>90761</v>
      </c>
      <c r="R5144" s="77"/>
      <c r="S5144" s="78"/>
      <c r="T5144" s="119">
        <v>10</v>
      </c>
    </row>
    <row r="5145" spans="2:20" x14ac:dyDescent="0.25">
      <c r="B5145" s="79"/>
      <c r="E5145" s="43"/>
      <c r="N5145" s="72"/>
      <c r="O5145" s="76" t="s">
        <v>2335</v>
      </c>
      <c r="P5145" s="77">
        <v>3276552274344</v>
      </c>
      <c r="Q5145" s="77">
        <v>90677</v>
      </c>
      <c r="R5145" s="77"/>
      <c r="S5145" s="78" t="s">
        <v>2336</v>
      </c>
      <c r="T5145" s="119"/>
    </row>
    <row r="5146" spans="2:20" x14ac:dyDescent="0.25">
      <c r="B5146" s="79"/>
      <c r="E5146" s="43"/>
      <c r="N5146" s="72"/>
      <c r="O5146" s="76" t="s">
        <v>2337</v>
      </c>
      <c r="P5146" s="77">
        <v>3276552275747</v>
      </c>
      <c r="Q5146" s="77">
        <v>90756</v>
      </c>
      <c r="R5146" s="77"/>
      <c r="S5146" s="78"/>
      <c r="T5146" s="119"/>
    </row>
    <row r="5147" spans="2:20" x14ac:dyDescent="0.25">
      <c r="B5147" s="79"/>
      <c r="E5147" s="43"/>
      <c r="N5147" s="72"/>
      <c r="O5147" s="76" t="s">
        <v>2338</v>
      </c>
      <c r="P5147" s="77">
        <v>3276552275754</v>
      </c>
      <c r="Q5147" s="77">
        <v>90757</v>
      </c>
      <c r="R5147" s="77"/>
      <c r="S5147" s="78"/>
      <c r="T5147" s="119"/>
    </row>
    <row r="5148" spans="2:20" x14ac:dyDescent="0.25">
      <c r="B5148" s="70">
        <v>881435</v>
      </c>
      <c r="C5148" s="144">
        <v>881469</v>
      </c>
      <c r="E5148" s="43"/>
      <c r="N5148" s="72"/>
      <c r="O5148" s="76" t="s">
        <v>2339</v>
      </c>
      <c r="P5148" s="77">
        <v>3276552275761</v>
      </c>
      <c r="Q5148" s="77">
        <v>90759</v>
      </c>
      <c r="R5148" s="77"/>
      <c r="S5148" s="78"/>
      <c r="T5148" s="119">
        <v>6</v>
      </c>
    </row>
    <row r="5149" spans="2:20" x14ac:dyDescent="0.25">
      <c r="B5149" s="79"/>
      <c r="E5149" s="43"/>
      <c r="N5149" s="72"/>
      <c r="O5149" s="76" t="s">
        <v>2340</v>
      </c>
      <c r="P5149" s="77">
        <v>3276552275884</v>
      </c>
      <c r="Q5149" s="77">
        <v>90763</v>
      </c>
      <c r="R5149" s="77"/>
      <c r="S5149" s="78"/>
      <c r="T5149" s="119"/>
    </row>
    <row r="5150" spans="2:20" x14ac:dyDescent="0.25">
      <c r="B5150" s="79"/>
      <c r="E5150" s="43"/>
      <c r="N5150" s="72"/>
      <c r="O5150" s="76" t="s">
        <v>2341</v>
      </c>
      <c r="P5150" s="77">
        <v>3276552275983</v>
      </c>
      <c r="Q5150" s="77">
        <v>90783</v>
      </c>
      <c r="R5150" s="77"/>
      <c r="S5150" s="78" t="s">
        <v>2342</v>
      </c>
      <c r="T5150" s="119"/>
    </row>
    <row r="5151" spans="2:20" x14ac:dyDescent="0.25">
      <c r="B5151" s="83">
        <v>5891</v>
      </c>
      <c r="C5151" s="124">
        <v>6043</v>
      </c>
      <c r="E5151" s="43" t="s">
        <v>46</v>
      </c>
      <c r="N5151" s="72"/>
      <c r="O5151" s="76" t="s">
        <v>2343</v>
      </c>
      <c r="P5151" s="77"/>
      <c r="Q5151" s="77"/>
      <c r="R5151" s="77"/>
      <c r="S5151" s="78"/>
      <c r="T5151" s="119">
        <v>2</v>
      </c>
    </row>
    <row r="5152" spans="2:20" x14ac:dyDescent="0.25">
      <c r="B5152" s="70">
        <v>963517</v>
      </c>
      <c r="C5152" s="144">
        <v>963572</v>
      </c>
      <c r="D5152" s="144">
        <v>963512</v>
      </c>
      <c r="E5152" s="43" t="s">
        <v>43</v>
      </c>
      <c r="N5152" s="72"/>
      <c r="O5152" s="76" t="s">
        <v>2344</v>
      </c>
      <c r="P5152" s="77" t="s">
        <v>61</v>
      </c>
      <c r="Q5152" s="77"/>
      <c r="R5152" s="77"/>
      <c r="S5152" s="78"/>
      <c r="T5152" s="119">
        <v>8</v>
      </c>
    </row>
    <row r="5153" spans="2:20" x14ac:dyDescent="0.25">
      <c r="B5153" s="70">
        <v>964804</v>
      </c>
      <c r="C5153" s="144">
        <v>964810</v>
      </c>
      <c r="E5153" s="43" t="s">
        <v>43</v>
      </c>
      <c r="N5153" s="72"/>
      <c r="O5153" s="76" t="s">
        <v>2345</v>
      </c>
      <c r="P5153" s="77" t="s">
        <v>61</v>
      </c>
      <c r="Q5153" s="77"/>
      <c r="R5153" s="77"/>
      <c r="S5153" s="78"/>
      <c r="T5153" s="119">
        <v>8</v>
      </c>
    </row>
    <row r="5154" spans="2:20" x14ac:dyDescent="0.25">
      <c r="B5154" s="70">
        <v>291146</v>
      </c>
      <c r="E5154" s="43" t="s">
        <v>43</v>
      </c>
      <c r="N5154" s="72"/>
      <c r="O5154" s="76" t="s">
        <v>2346</v>
      </c>
      <c r="P5154" s="77">
        <v>3276558370903</v>
      </c>
      <c r="Q5154" s="77"/>
      <c r="R5154" s="77"/>
      <c r="S5154" s="78"/>
      <c r="T5154" s="119">
        <v>8</v>
      </c>
    </row>
    <row r="5155" spans="2:20" x14ac:dyDescent="0.25">
      <c r="B5155" s="70">
        <v>555841</v>
      </c>
      <c r="C5155" s="144">
        <v>881903</v>
      </c>
      <c r="D5155" s="144">
        <v>918985</v>
      </c>
      <c r="E5155" s="43" t="s">
        <v>46</v>
      </c>
      <c r="N5155" s="72"/>
      <c r="O5155" s="76" t="s">
        <v>2346</v>
      </c>
      <c r="P5155" s="77">
        <v>3276558370903</v>
      </c>
      <c r="Q5155" s="77"/>
      <c r="R5155" s="77"/>
      <c r="S5155" s="78"/>
      <c r="T5155" s="119">
        <v>8</v>
      </c>
    </row>
    <row r="5156" spans="2:20" x14ac:dyDescent="0.25">
      <c r="B5156" s="70">
        <v>556631</v>
      </c>
      <c r="C5156" s="144">
        <v>314583</v>
      </c>
      <c r="E5156" s="43" t="s">
        <v>43</v>
      </c>
      <c r="N5156" s="72"/>
      <c r="O5156" s="76" t="s">
        <v>2347</v>
      </c>
      <c r="P5156" s="77" t="s">
        <v>61</v>
      </c>
      <c r="Q5156" s="77"/>
      <c r="R5156" s="77"/>
      <c r="S5156" s="78"/>
      <c r="T5156" s="119">
        <v>8</v>
      </c>
    </row>
    <row r="5157" spans="2:20" x14ac:dyDescent="0.25">
      <c r="B5157" s="70">
        <v>556632</v>
      </c>
      <c r="C5157" s="144">
        <v>314584</v>
      </c>
      <c r="E5157" s="43" t="s">
        <v>43</v>
      </c>
      <c r="N5157" s="72"/>
      <c r="O5157" s="76" t="s">
        <v>2347</v>
      </c>
      <c r="P5157" s="77" t="s">
        <v>61</v>
      </c>
      <c r="Q5157" s="77"/>
      <c r="R5157" s="77"/>
      <c r="S5157" s="78"/>
      <c r="T5157" s="119">
        <v>16</v>
      </c>
    </row>
    <row r="5158" spans="2:20" x14ac:dyDescent="0.25">
      <c r="B5158" s="70">
        <v>212535</v>
      </c>
      <c r="C5158" s="144">
        <v>212540</v>
      </c>
      <c r="D5158" s="144">
        <v>507209</v>
      </c>
      <c r="E5158" s="43" t="s">
        <v>43</v>
      </c>
      <c r="N5158" s="72"/>
      <c r="O5158" s="76" t="s">
        <v>2062</v>
      </c>
      <c r="P5158" s="77">
        <v>3000001033240</v>
      </c>
      <c r="Q5158" s="77"/>
      <c r="R5158" s="77"/>
      <c r="S5158" s="78"/>
      <c r="T5158" s="119">
        <v>8</v>
      </c>
    </row>
    <row r="5159" spans="2:20" x14ac:dyDescent="0.25">
      <c r="B5159" s="70">
        <v>447867</v>
      </c>
      <c r="C5159" s="144">
        <v>447868</v>
      </c>
      <c r="D5159" s="144">
        <v>507214</v>
      </c>
      <c r="E5159" s="43" t="s">
        <v>47</v>
      </c>
      <c r="N5159" s="72"/>
      <c r="O5159" s="76" t="s">
        <v>2062</v>
      </c>
      <c r="P5159" s="77">
        <v>3000001033240</v>
      </c>
      <c r="Q5159" s="77"/>
      <c r="R5159" s="77"/>
      <c r="S5159" s="78"/>
      <c r="T5159" s="119">
        <v>4</v>
      </c>
    </row>
    <row r="5160" spans="2:20" x14ac:dyDescent="0.25">
      <c r="B5160" s="70">
        <v>583704</v>
      </c>
      <c r="C5160" s="144">
        <v>583695</v>
      </c>
      <c r="E5160" s="43" t="s">
        <v>47</v>
      </c>
      <c r="N5160" s="72"/>
      <c r="O5160" s="76" t="s">
        <v>2062</v>
      </c>
      <c r="P5160" s="77">
        <v>3000001033240</v>
      </c>
      <c r="Q5160" s="77"/>
      <c r="R5160" s="77"/>
      <c r="S5160" s="78"/>
      <c r="T5160" s="119">
        <v>7</v>
      </c>
    </row>
    <row r="5161" spans="2:20" x14ac:dyDescent="0.25">
      <c r="B5161" s="70">
        <v>212543</v>
      </c>
      <c r="C5161" s="144">
        <v>212546</v>
      </c>
      <c r="D5161" s="144">
        <v>507211</v>
      </c>
      <c r="E5161" s="43" t="s">
        <v>47</v>
      </c>
      <c r="N5161" s="72"/>
      <c r="O5161" s="76" t="s">
        <v>2062</v>
      </c>
      <c r="P5161" s="77">
        <v>3000001033240</v>
      </c>
      <c r="Q5161" s="77"/>
      <c r="R5161" s="77"/>
      <c r="S5161" s="78"/>
      <c r="T5161" s="119">
        <v>8</v>
      </c>
    </row>
    <row r="5162" spans="2:20" x14ac:dyDescent="0.25">
      <c r="B5162" s="70">
        <v>211332</v>
      </c>
      <c r="C5162" s="144">
        <v>211335</v>
      </c>
      <c r="D5162" s="144">
        <v>507244</v>
      </c>
      <c r="E5162" s="43" t="s">
        <v>43</v>
      </c>
      <c r="N5162" s="72"/>
      <c r="O5162" s="76" t="s">
        <v>2063</v>
      </c>
      <c r="P5162" s="77">
        <v>3276552310806</v>
      </c>
      <c r="Q5162" s="77">
        <v>20629</v>
      </c>
      <c r="R5162" s="77"/>
      <c r="S5162" s="78" t="s">
        <v>2064</v>
      </c>
      <c r="T5162" s="119">
        <v>5.5</v>
      </c>
    </row>
    <row r="5163" spans="2:20" x14ac:dyDescent="0.25">
      <c r="B5163" s="70">
        <v>211318</v>
      </c>
      <c r="C5163" s="144">
        <v>211319</v>
      </c>
      <c r="D5163" s="144">
        <v>507241</v>
      </c>
      <c r="E5163" s="43" t="s">
        <v>47</v>
      </c>
      <c r="F5163" s="71" t="s">
        <v>2065</v>
      </c>
      <c r="N5163" s="72"/>
      <c r="O5163" s="76" t="s">
        <v>2063</v>
      </c>
      <c r="P5163" s="77">
        <v>3276552310806</v>
      </c>
      <c r="Q5163" s="77">
        <v>20629</v>
      </c>
      <c r="R5163" s="77"/>
      <c r="S5163" s="78" t="s">
        <v>2064</v>
      </c>
      <c r="T5163" s="119">
        <v>5</v>
      </c>
    </row>
    <row r="5164" spans="2:20" x14ac:dyDescent="0.25">
      <c r="B5164" s="70">
        <v>202144</v>
      </c>
      <c r="C5164" s="144">
        <v>202151</v>
      </c>
      <c r="D5164" s="144">
        <v>507161</v>
      </c>
      <c r="E5164" s="43" t="s">
        <v>46</v>
      </c>
      <c r="N5164" s="72"/>
      <c r="O5164" s="76" t="s">
        <v>2348</v>
      </c>
      <c r="P5164" s="77">
        <v>3000000022894</v>
      </c>
      <c r="Q5164" s="77">
        <v>20265</v>
      </c>
      <c r="R5164" s="77"/>
      <c r="S5164" s="78" t="s">
        <v>2349</v>
      </c>
      <c r="T5164" s="119">
        <v>3</v>
      </c>
    </row>
    <row r="5165" spans="2:20" x14ac:dyDescent="0.25">
      <c r="B5165" s="70">
        <v>561735</v>
      </c>
      <c r="E5165" s="43" t="s">
        <v>46</v>
      </c>
      <c r="N5165" s="72"/>
      <c r="O5165" s="76" t="s">
        <v>2348</v>
      </c>
      <c r="P5165" s="77">
        <v>3000000022894</v>
      </c>
      <c r="Q5165" s="77">
        <v>20265</v>
      </c>
      <c r="R5165" s="77"/>
      <c r="S5165" s="78" t="s">
        <v>2349</v>
      </c>
      <c r="T5165" s="119">
        <v>5</v>
      </c>
    </row>
    <row r="5166" spans="2:20" x14ac:dyDescent="0.25">
      <c r="B5166" s="70">
        <v>215106</v>
      </c>
      <c r="C5166" s="144">
        <v>215110</v>
      </c>
      <c r="D5166" s="144">
        <v>507238</v>
      </c>
      <c r="E5166" s="43" t="s">
        <v>47</v>
      </c>
      <c r="N5166" s="72"/>
      <c r="O5166" s="76" t="s">
        <v>2350</v>
      </c>
      <c r="P5166" s="77">
        <v>3276552312978</v>
      </c>
      <c r="Q5166" s="77"/>
      <c r="R5166" s="77"/>
      <c r="S5166" s="78"/>
      <c r="T5166" s="119">
        <v>12</v>
      </c>
    </row>
    <row r="5167" spans="2:20" x14ac:dyDescent="0.25">
      <c r="B5167" s="70">
        <v>735697</v>
      </c>
      <c r="C5167" s="144">
        <v>851760</v>
      </c>
      <c r="E5167" s="43" t="s">
        <v>47</v>
      </c>
      <c r="N5167" s="72"/>
      <c r="O5167" s="76" t="s">
        <v>2350</v>
      </c>
      <c r="P5167" s="77">
        <v>3276552312978</v>
      </c>
      <c r="Q5167" s="77"/>
      <c r="R5167" s="77"/>
      <c r="S5167" s="78"/>
      <c r="T5167" s="119">
        <v>4</v>
      </c>
    </row>
    <row r="5168" spans="2:20" x14ac:dyDescent="0.25">
      <c r="B5168" s="70">
        <v>420334</v>
      </c>
      <c r="C5168" s="144">
        <v>507249</v>
      </c>
      <c r="D5168" s="144">
        <v>964468</v>
      </c>
      <c r="E5168" s="43" t="s">
        <v>47</v>
      </c>
      <c r="F5168" s="71">
        <v>748333</v>
      </c>
      <c r="G5168" s="71">
        <v>748619</v>
      </c>
      <c r="N5168" s="72"/>
      <c r="O5168" s="76" t="s">
        <v>2350</v>
      </c>
      <c r="P5168" s="77">
        <v>3276552312978</v>
      </c>
      <c r="Q5168" s="77"/>
      <c r="R5168" s="77"/>
      <c r="S5168" s="78"/>
      <c r="T5168" s="119">
        <v>9</v>
      </c>
    </row>
    <row r="5169" spans="2:20" x14ac:dyDescent="0.25">
      <c r="B5169" s="70">
        <v>755471</v>
      </c>
      <c r="E5169" s="43" t="s">
        <v>47</v>
      </c>
      <c r="N5169" s="72"/>
      <c r="O5169" s="76" t="s">
        <v>2351</v>
      </c>
      <c r="P5169" s="77">
        <v>3276552312992</v>
      </c>
      <c r="Q5169" s="77"/>
      <c r="R5169" s="77"/>
      <c r="S5169" s="78"/>
      <c r="T5169" s="119">
        <v>8</v>
      </c>
    </row>
    <row r="5170" spans="2:20" x14ac:dyDescent="0.25">
      <c r="B5170" s="70">
        <v>63140</v>
      </c>
      <c r="C5170" s="144">
        <v>63146</v>
      </c>
      <c r="E5170" s="43" t="s">
        <v>47</v>
      </c>
      <c r="N5170" s="72"/>
      <c r="O5170" s="76" t="s">
        <v>2352</v>
      </c>
      <c r="P5170" s="77">
        <v>3000000022917</v>
      </c>
      <c r="Q5170" s="77">
        <v>20262</v>
      </c>
      <c r="R5170" s="77"/>
      <c r="S5170" s="78" t="s">
        <v>2353</v>
      </c>
      <c r="T5170" s="119">
        <v>2</v>
      </c>
    </row>
    <row r="5171" spans="2:20" x14ac:dyDescent="0.25">
      <c r="B5171" s="70">
        <v>215073</v>
      </c>
      <c r="C5171" s="144">
        <v>215074</v>
      </c>
      <c r="D5171" s="144">
        <v>507245</v>
      </c>
      <c r="E5171" s="43" t="s">
        <v>47</v>
      </c>
      <c r="N5171" s="72"/>
      <c r="O5171" s="76" t="s">
        <v>2352</v>
      </c>
      <c r="P5171" s="77">
        <v>3000000022917</v>
      </c>
      <c r="Q5171" s="77">
        <v>20262</v>
      </c>
      <c r="R5171" s="77"/>
      <c r="S5171" s="78" t="s">
        <v>2353</v>
      </c>
      <c r="T5171" s="119">
        <v>3</v>
      </c>
    </row>
    <row r="5172" spans="2:20" x14ac:dyDescent="0.25">
      <c r="B5172" s="79"/>
      <c r="E5172" s="43" t="s">
        <v>47</v>
      </c>
      <c r="N5172" s="72"/>
      <c r="O5172" s="76" t="s">
        <v>2352</v>
      </c>
      <c r="P5172" s="77">
        <v>3000000022917</v>
      </c>
      <c r="Q5172" s="77">
        <v>20262</v>
      </c>
      <c r="R5172" s="77"/>
      <c r="S5172" s="78" t="s">
        <v>2353</v>
      </c>
      <c r="T5172" s="119"/>
    </row>
    <row r="5173" spans="2:20" x14ac:dyDescent="0.25">
      <c r="B5173" s="70">
        <v>211285</v>
      </c>
      <c r="C5173" s="144">
        <v>211287</v>
      </c>
      <c r="D5173" s="144">
        <v>507251</v>
      </c>
      <c r="E5173" s="43" t="s">
        <v>47</v>
      </c>
      <c r="N5173" s="72"/>
      <c r="O5173" s="76" t="s">
        <v>2354</v>
      </c>
      <c r="P5173" s="77">
        <v>3276552313012</v>
      </c>
      <c r="Q5173" s="77">
        <v>20263</v>
      </c>
      <c r="R5173" s="77"/>
      <c r="S5173" s="78" t="s">
        <v>2355</v>
      </c>
      <c r="T5173" s="119">
        <v>4.5</v>
      </c>
    </row>
    <row r="5174" spans="2:20" x14ac:dyDescent="0.25">
      <c r="B5174" s="70">
        <v>236908</v>
      </c>
      <c r="E5174" s="43" t="s">
        <v>47</v>
      </c>
      <c r="N5174" s="72"/>
      <c r="O5174" s="76" t="s">
        <v>2354</v>
      </c>
      <c r="P5174" s="77">
        <v>3276552313012</v>
      </c>
      <c r="Q5174" s="77">
        <v>20263</v>
      </c>
      <c r="R5174" s="77"/>
      <c r="S5174" s="78" t="s">
        <v>2355</v>
      </c>
      <c r="T5174" s="119">
        <v>5</v>
      </c>
    </row>
    <row r="5175" spans="2:20" x14ac:dyDescent="0.25">
      <c r="B5175" s="70">
        <v>584056</v>
      </c>
      <c r="C5175" s="144">
        <v>584045</v>
      </c>
      <c r="E5175" s="43" t="s">
        <v>47</v>
      </c>
      <c r="N5175" s="72"/>
      <c r="O5175" s="76" t="s">
        <v>2354</v>
      </c>
      <c r="P5175" s="77">
        <v>3276552313012</v>
      </c>
      <c r="Q5175" s="77">
        <v>20263</v>
      </c>
      <c r="R5175" s="77"/>
      <c r="S5175" s="78" t="s">
        <v>2355</v>
      </c>
      <c r="T5175" s="119">
        <v>7</v>
      </c>
    </row>
    <row r="5176" spans="2:20" x14ac:dyDescent="0.25">
      <c r="B5176" s="70">
        <v>276263</v>
      </c>
      <c r="C5176" s="144">
        <v>273264</v>
      </c>
      <c r="E5176" s="43" t="s">
        <v>47</v>
      </c>
      <c r="N5176" s="72"/>
      <c r="O5176" s="76" t="s">
        <v>2354</v>
      </c>
      <c r="P5176" s="77">
        <v>3276552313012</v>
      </c>
      <c r="Q5176" s="77">
        <v>20263</v>
      </c>
      <c r="R5176" s="77"/>
      <c r="S5176" s="78" t="s">
        <v>2355</v>
      </c>
      <c r="T5176" s="119">
        <v>9</v>
      </c>
    </row>
    <row r="5177" spans="2:20" x14ac:dyDescent="0.25">
      <c r="B5177" s="70">
        <v>584154</v>
      </c>
      <c r="C5177" s="144">
        <v>584120</v>
      </c>
      <c r="E5177" s="43" t="s">
        <v>47</v>
      </c>
      <c r="N5177" s="72"/>
      <c r="O5177" s="76" t="s">
        <v>2354</v>
      </c>
      <c r="P5177" s="77">
        <v>3276552313012</v>
      </c>
      <c r="Q5177" s="77">
        <v>20263</v>
      </c>
      <c r="R5177" s="77"/>
      <c r="S5177" s="78" t="s">
        <v>2355</v>
      </c>
      <c r="T5177" s="119">
        <v>10</v>
      </c>
    </row>
    <row r="5178" spans="2:20" x14ac:dyDescent="0.25">
      <c r="B5178" s="70">
        <v>202391</v>
      </c>
      <c r="C5178" s="144">
        <v>202393</v>
      </c>
      <c r="D5178" s="144">
        <v>507261</v>
      </c>
      <c r="E5178" s="43" t="s">
        <v>47</v>
      </c>
      <c r="N5178" s="72"/>
      <c r="O5178" s="76" t="s">
        <v>2356</v>
      </c>
      <c r="P5178" s="77">
        <v>3000000022924</v>
      </c>
      <c r="Q5178" s="77">
        <v>20266</v>
      </c>
      <c r="R5178" s="77"/>
      <c r="S5178" s="78" t="s">
        <v>2357</v>
      </c>
      <c r="T5178" s="119">
        <v>5</v>
      </c>
    </row>
    <row r="5179" spans="2:20" x14ac:dyDescent="0.25">
      <c r="B5179" s="70">
        <v>612346</v>
      </c>
      <c r="C5179" s="144">
        <v>612348</v>
      </c>
      <c r="D5179" s="144">
        <v>964554</v>
      </c>
      <c r="E5179" s="43" t="s">
        <v>47</v>
      </c>
      <c r="N5179" s="72"/>
      <c r="O5179" s="76" t="s">
        <v>2356</v>
      </c>
      <c r="P5179" s="77">
        <v>3000000022924</v>
      </c>
      <c r="Q5179" s="77">
        <v>20266</v>
      </c>
      <c r="R5179" s="77"/>
      <c r="S5179" s="78" t="s">
        <v>2357</v>
      </c>
      <c r="T5179" s="119">
        <v>5</v>
      </c>
    </row>
    <row r="5180" spans="2:20" x14ac:dyDescent="0.25">
      <c r="B5180" s="70">
        <v>593450</v>
      </c>
      <c r="C5180" s="144">
        <v>593416</v>
      </c>
      <c r="E5180" s="43" t="s">
        <v>47</v>
      </c>
      <c r="N5180" s="72"/>
      <c r="O5180" s="76" t="s">
        <v>2358</v>
      </c>
      <c r="P5180" s="77">
        <v>3000000022931</v>
      </c>
      <c r="Q5180" s="77">
        <v>20267</v>
      </c>
      <c r="R5180" s="77"/>
      <c r="S5180" s="78" t="s">
        <v>2359</v>
      </c>
      <c r="T5180" s="119">
        <v>3</v>
      </c>
    </row>
    <row r="5181" spans="2:20" x14ac:dyDescent="0.25">
      <c r="B5181" s="70">
        <v>207089</v>
      </c>
      <c r="C5181" s="144">
        <v>207091</v>
      </c>
      <c r="D5181" s="144">
        <v>507262</v>
      </c>
      <c r="E5181" s="43" t="s">
        <v>47</v>
      </c>
      <c r="N5181" s="72"/>
      <c r="O5181" s="76" t="s">
        <v>2358</v>
      </c>
      <c r="P5181" s="77">
        <v>3000000022931</v>
      </c>
      <c r="Q5181" s="77">
        <v>20267</v>
      </c>
      <c r="R5181" s="77"/>
      <c r="S5181" s="78" t="s">
        <v>2359</v>
      </c>
      <c r="T5181" s="119">
        <v>4</v>
      </c>
    </row>
    <row r="5182" spans="2:20" x14ac:dyDescent="0.25">
      <c r="B5182" s="79">
        <v>251591</v>
      </c>
      <c r="C5182" s="144">
        <v>207845</v>
      </c>
      <c r="D5182" s="71">
        <v>251611</v>
      </c>
      <c r="E5182" s="43" t="s">
        <v>43</v>
      </c>
      <c r="N5182" s="72"/>
      <c r="O5182" s="76" t="s">
        <v>2360</v>
      </c>
      <c r="P5182" s="77">
        <v>3000001022930</v>
      </c>
      <c r="Q5182" s="77"/>
      <c r="R5182" s="77">
        <v>22972</v>
      </c>
      <c r="S5182" s="78"/>
      <c r="T5182" s="119">
        <v>24</v>
      </c>
    </row>
    <row r="5183" spans="2:20" x14ac:dyDescent="0.25">
      <c r="B5183" s="70">
        <v>207844</v>
      </c>
      <c r="C5183" s="144">
        <v>207845</v>
      </c>
      <c r="D5183" s="144">
        <v>507269</v>
      </c>
      <c r="E5183" s="43" t="s">
        <v>47</v>
      </c>
      <c r="F5183" s="71"/>
      <c r="G5183" s="71"/>
      <c r="H5183" s="71"/>
      <c r="I5183" s="71"/>
      <c r="J5183" s="71"/>
      <c r="K5183" s="71"/>
      <c r="L5183" s="71"/>
      <c r="M5183" s="71"/>
      <c r="N5183" s="72"/>
      <c r="O5183" s="76" t="s">
        <v>2360</v>
      </c>
      <c r="P5183" s="77">
        <v>3000001022930</v>
      </c>
      <c r="Q5183" s="77"/>
      <c r="R5183" s="77">
        <v>22972</v>
      </c>
      <c r="S5183" s="78"/>
      <c r="T5183" s="119">
        <v>20</v>
      </c>
    </row>
    <row r="5184" spans="2:20" x14ac:dyDescent="0.25">
      <c r="B5184" s="70">
        <v>735720</v>
      </c>
      <c r="C5184" s="144">
        <v>735721</v>
      </c>
      <c r="D5184" s="144">
        <v>964461</v>
      </c>
      <c r="E5184" s="43" t="s">
        <v>47</v>
      </c>
      <c r="N5184" s="72"/>
      <c r="O5184" s="76" t="s">
        <v>2360</v>
      </c>
      <c r="P5184" s="77">
        <v>3000001022930</v>
      </c>
      <c r="Q5184" s="77"/>
      <c r="R5184" s="77">
        <v>22972</v>
      </c>
      <c r="S5184" s="78"/>
      <c r="T5184" s="119">
        <v>12</v>
      </c>
    </row>
    <row r="5185" spans="2:20" x14ac:dyDescent="0.25">
      <c r="B5185" s="70">
        <v>207511</v>
      </c>
      <c r="C5185" s="144">
        <v>207512</v>
      </c>
      <c r="D5185" s="144">
        <v>507272</v>
      </c>
      <c r="E5185" s="43" t="s">
        <v>47</v>
      </c>
      <c r="N5185" s="72"/>
      <c r="O5185" s="76" t="s">
        <v>2361</v>
      </c>
      <c r="P5185" s="77">
        <v>3276558759852</v>
      </c>
      <c r="Q5185" s="77">
        <v>20268</v>
      </c>
      <c r="R5185" s="77"/>
      <c r="S5185" s="78" t="s">
        <v>2362</v>
      </c>
      <c r="T5185" s="119">
        <v>2</v>
      </c>
    </row>
    <row r="5186" spans="2:20" x14ac:dyDescent="0.25">
      <c r="B5186" s="70">
        <v>476363</v>
      </c>
      <c r="C5186" s="144">
        <v>476365</v>
      </c>
      <c r="E5186" s="43" t="s">
        <v>47</v>
      </c>
      <c r="N5186" s="72"/>
      <c r="O5186" s="76" t="s">
        <v>2361</v>
      </c>
      <c r="P5186" s="77">
        <v>3276558759852</v>
      </c>
      <c r="Q5186" s="77">
        <v>20268</v>
      </c>
      <c r="R5186" s="77"/>
      <c r="S5186" s="78" t="s">
        <v>2362</v>
      </c>
      <c r="T5186" s="119">
        <v>3</v>
      </c>
    </row>
    <row r="5187" spans="2:20" x14ac:dyDescent="0.25">
      <c r="B5187" s="165">
        <v>45134</v>
      </c>
      <c r="C5187" s="151"/>
      <c r="E5187" s="43" t="s">
        <v>47</v>
      </c>
      <c r="N5187" s="72"/>
      <c r="O5187" s="76" t="s">
        <v>2363</v>
      </c>
      <c r="P5187" s="77"/>
      <c r="Q5187" s="77"/>
      <c r="R5187" s="77"/>
      <c r="S5187" s="78"/>
      <c r="T5187" s="119">
        <v>1</v>
      </c>
    </row>
    <row r="5188" spans="2:20" x14ac:dyDescent="0.25">
      <c r="B5188" s="79">
        <v>935204</v>
      </c>
      <c r="C5188" s="151"/>
      <c r="E5188" s="43" t="s">
        <v>47</v>
      </c>
      <c r="N5188" s="72"/>
      <c r="O5188" s="76" t="s">
        <v>2363</v>
      </c>
      <c r="P5188" s="77"/>
      <c r="Q5188" s="77"/>
      <c r="R5188" s="77"/>
      <c r="S5188" s="78"/>
      <c r="T5188" s="119">
        <v>10</v>
      </c>
    </row>
    <row r="5189" spans="2:20" x14ac:dyDescent="0.25">
      <c r="B5189" s="79">
        <v>349228</v>
      </c>
      <c r="C5189" s="71">
        <v>349231</v>
      </c>
      <c r="E5189" s="43" t="s">
        <v>47</v>
      </c>
      <c r="N5189" s="72"/>
      <c r="O5189" s="76" t="s">
        <v>2364</v>
      </c>
      <c r="P5189" s="77">
        <v>3276552312930</v>
      </c>
      <c r="Q5189" s="77">
        <v>20269</v>
      </c>
      <c r="R5189" s="77"/>
      <c r="S5189" s="78" t="s">
        <v>2365</v>
      </c>
      <c r="T5189" s="119">
        <v>3</v>
      </c>
    </row>
    <row r="5190" spans="2:20" x14ac:dyDescent="0.25">
      <c r="B5190" s="70">
        <v>632364</v>
      </c>
      <c r="C5190" s="144">
        <v>632365</v>
      </c>
      <c r="E5190" s="43" t="s">
        <v>47</v>
      </c>
      <c r="N5190" s="72"/>
      <c r="O5190" s="76" t="s">
        <v>2366</v>
      </c>
      <c r="P5190" s="77">
        <v>3276559730300</v>
      </c>
      <c r="Q5190" s="77">
        <v>90339</v>
      </c>
      <c r="R5190" s="77"/>
      <c r="S5190" s="78" t="s">
        <v>2367</v>
      </c>
      <c r="T5190" s="119">
        <v>12</v>
      </c>
    </row>
    <row r="5191" spans="2:20" x14ac:dyDescent="0.25">
      <c r="B5191" s="79">
        <v>781261</v>
      </c>
      <c r="C5191" s="71">
        <v>781274</v>
      </c>
      <c r="E5191" s="43" t="s">
        <v>47</v>
      </c>
      <c r="N5191" s="72"/>
      <c r="O5191" s="76" t="s">
        <v>2368</v>
      </c>
      <c r="P5191" s="77">
        <v>3276555014121</v>
      </c>
      <c r="Q5191" s="77">
        <v>20527</v>
      </c>
      <c r="R5191" s="77"/>
      <c r="S5191" s="99" t="s">
        <v>2369</v>
      </c>
      <c r="T5191" s="119">
        <v>3</v>
      </c>
    </row>
    <row r="5192" spans="2:20" x14ac:dyDescent="0.25">
      <c r="B5192" s="70">
        <v>862152</v>
      </c>
      <c r="C5192" s="144">
        <v>862153</v>
      </c>
      <c r="E5192" s="43" t="s">
        <v>47</v>
      </c>
      <c r="N5192" s="72"/>
      <c r="O5192" s="76" t="s">
        <v>2368</v>
      </c>
      <c r="P5192" s="77">
        <v>3276555014121</v>
      </c>
      <c r="Q5192" s="77">
        <v>20527</v>
      </c>
      <c r="R5192" s="77"/>
      <c r="S5192" s="99" t="s">
        <v>2369</v>
      </c>
      <c r="T5192" s="119">
        <v>5</v>
      </c>
    </row>
    <row r="5193" spans="2:20" x14ac:dyDescent="0.25">
      <c r="B5193" s="70">
        <v>408208</v>
      </c>
      <c r="C5193" s="144">
        <v>133794</v>
      </c>
      <c r="E5193" s="43" t="s">
        <v>47</v>
      </c>
      <c r="N5193" s="72"/>
      <c r="O5193" s="76" t="s">
        <v>2368</v>
      </c>
      <c r="P5193" s="77">
        <v>3276555014121</v>
      </c>
      <c r="Q5193" s="77">
        <v>20527</v>
      </c>
      <c r="R5193" s="77"/>
      <c r="S5193" s="99" t="s">
        <v>2369</v>
      </c>
      <c r="T5193" s="119">
        <v>5</v>
      </c>
    </row>
    <row r="5194" spans="2:20" x14ac:dyDescent="0.25">
      <c r="B5194" s="79"/>
      <c r="E5194" s="43"/>
      <c r="N5194" s="72"/>
      <c r="O5194" s="76" t="s">
        <v>2370</v>
      </c>
      <c r="P5194" s="77">
        <v>3276552310783</v>
      </c>
      <c r="Q5194" s="77"/>
      <c r="R5194" s="77"/>
      <c r="S5194" s="78"/>
      <c r="T5194" s="119"/>
    </row>
    <row r="5195" spans="2:20" x14ac:dyDescent="0.25">
      <c r="B5195" s="79">
        <v>452441</v>
      </c>
      <c r="C5195" s="59">
        <v>452450</v>
      </c>
      <c r="E5195" s="43" t="s">
        <v>2371</v>
      </c>
      <c r="N5195" s="72"/>
      <c r="O5195" s="76"/>
      <c r="P5195" s="77"/>
      <c r="Q5195" s="77"/>
      <c r="R5195" s="77"/>
      <c r="S5195" s="78"/>
      <c r="T5195" s="119">
        <v>12</v>
      </c>
    </row>
    <row r="5196" spans="2:20" x14ac:dyDescent="0.25">
      <c r="B5196" s="126">
        <v>77308</v>
      </c>
      <c r="C5196" s="232">
        <v>77299</v>
      </c>
      <c r="D5196" s="114"/>
      <c r="E5196" s="49" t="s">
        <v>46</v>
      </c>
      <c r="F5196" s="114"/>
      <c r="G5196" s="114"/>
      <c r="H5196" s="114"/>
      <c r="I5196" s="114"/>
      <c r="J5196" s="114"/>
      <c r="K5196" s="114"/>
      <c r="L5196" s="114"/>
      <c r="M5196" s="114"/>
      <c r="N5196" s="115"/>
      <c r="O5196" s="116"/>
      <c r="P5196" s="117"/>
      <c r="Q5196" s="117"/>
      <c r="R5196" s="117"/>
      <c r="S5196" s="118"/>
      <c r="T5196" s="207">
        <v>20</v>
      </c>
    </row>
    <row r="5197" spans="2:20" x14ac:dyDescent="0.25">
      <c r="B5197" s="126">
        <v>77331</v>
      </c>
      <c r="C5197" s="232">
        <v>77319</v>
      </c>
      <c r="D5197" s="114"/>
      <c r="E5197" s="49" t="s">
        <v>47</v>
      </c>
      <c r="F5197" s="114"/>
      <c r="G5197" s="114"/>
      <c r="H5197" s="114"/>
      <c r="I5197" s="114"/>
      <c r="J5197" s="114"/>
      <c r="K5197" s="114"/>
      <c r="L5197" s="114"/>
      <c r="M5197" s="114"/>
      <c r="N5197" s="115"/>
      <c r="O5197" s="116"/>
      <c r="P5197" s="117"/>
      <c r="Q5197" s="117"/>
      <c r="R5197" s="117"/>
      <c r="S5197" s="118"/>
      <c r="T5197" s="207">
        <v>24</v>
      </c>
    </row>
    <row r="5198" spans="2:20" x14ac:dyDescent="0.25">
      <c r="B5198" s="79">
        <v>805817</v>
      </c>
      <c r="C5198" s="71">
        <v>805824</v>
      </c>
      <c r="D5198" s="71"/>
      <c r="E5198" s="43" t="s">
        <v>47</v>
      </c>
      <c r="F5198" s="71"/>
      <c r="G5198" s="71"/>
      <c r="H5198" s="71"/>
      <c r="I5198" s="71"/>
      <c r="J5198" s="71"/>
      <c r="K5198" s="71"/>
      <c r="L5198" s="71"/>
      <c r="M5198" s="71"/>
      <c r="N5198" s="72"/>
      <c r="O5198" s="76" t="s">
        <v>2372</v>
      </c>
      <c r="P5198" s="77">
        <v>3523680256439</v>
      </c>
      <c r="Q5198" s="77">
        <v>20730</v>
      </c>
      <c r="R5198" s="77"/>
      <c r="S5198" s="78">
        <v>2205599</v>
      </c>
      <c r="T5198" s="119">
        <v>3</v>
      </c>
    </row>
    <row r="5199" spans="2:20" x14ac:dyDescent="0.25">
      <c r="B5199" s="79">
        <v>296575</v>
      </c>
      <c r="C5199" s="71">
        <v>296576</v>
      </c>
      <c r="E5199" s="43" t="s">
        <v>47</v>
      </c>
      <c r="N5199" s="72"/>
      <c r="O5199" s="76" t="s">
        <v>2372</v>
      </c>
      <c r="P5199" s="77">
        <v>3523680256439</v>
      </c>
      <c r="Q5199" s="77">
        <v>20730</v>
      </c>
      <c r="R5199" s="77"/>
      <c r="S5199" s="78">
        <v>2205599</v>
      </c>
      <c r="T5199" s="119">
        <v>5</v>
      </c>
    </row>
    <row r="5200" spans="2:20" x14ac:dyDescent="0.25">
      <c r="B5200" s="79">
        <v>805634</v>
      </c>
      <c r="C5200" s="71">
        <v>805644</v>
      </c>
      <c r="E5200" s="43" t="s">
        <v>46</v>
      </c>
      <c r="N5200" s="72"/>
      <c r="O5200" s="76" t="s">
        <v>2373</v>
      </c>
      <c r="P5200" s="77">
        <v>3523680256446</v>
      </c>
      <c r="Q5200" s="77">
        <v>20731</v>
      </c>
      <c r="R5200" s="77"/>
      <c r="S5200" s="78">
        <v>2205598</v>
      </c>
      <c r="T5200" s="119">
        <v>5</v>
      </c>
    </row>
    <row r="5201" spans="2:20" x14ac:dyDescent="0.25">
      <c r="B5201" s="79">
        <v>806181</v>
      </c>
      <c r="C5201" s="71">
        <v>806185</v>
      </c>
      <c r="E5201" s="43" t="s">
        <v>47</v>
      </c>
      <c r="N5201" s="72"/>
      <c r="O5201" s="76" t="s">
        <v>2374</v>
      </c>
      <c r="P5201" s="77">
        <v>3523680256453</v>
      </c>
      <c r="Q5201" s="77">
        <v>20729</v>
      </c>
      <c r="R5201" s="77"/>
      <c r="S5201" s="78">
        <v>2205600</v>
      </c>
      <c r="T5201" s="119">
        <v>5</v>
      </c>
    </row>
    <row r="5202" spans="2:20" x14ac:dyDescent="0.25">
      <c r="B5202" s="79">
        <v>807618</v>
      </c>
      <c r="C5202" s="71">
        <v>807622</v>
      </c>
      <c r="E5202" s="43" t="s">
        <v>47</v>
      </c>
      <c r="N5202" s="72"/>
      <c r="O5202" s="76" t="s">
        <v>2375</v>
      </c>
      <c r="P5202" s="77">
        <v>3523680256460</v>
      </c>
      <c r="Q5202" s="77">
        <v>20728</v>
      </c>
      <c r="R5202" s="77"/>
      <c r="S5202" s="78">
        <v>2205601</v>
      </c>
      <c r="T5202" s="119">
        <v>5</v>
      </c>
    </row>
    <row r="5203" spans="2:20" x14ac:dyDescent="0.25">
      <c r="B5203" s="126">
        <v>77362</v>
      </c>
      <c r="C5203" s="226">
        <v>77342</v>
      </c>
      <c r="D5203" s="114"/>
      <c r="E5203" s="49" t="s">
        <v>47</v>
      </c>
      <c r="F5203" s="114"/>
      <c r="G5203" s="114"/>
      <c r="H5203" s="114"/>
      <c r="I5203" s="114"/>
      <c r="J5203" s="114"/>
      <c r="K5203" s="114"/>
      <c r="L5203" s="114"/>
      <c r="M5203" s="114"/>
      <c r="N5203" s="115"/>
      <c r="O5203" s="116"/>
      <c r="P5203" s="117"/>
      <c r="Q5203" s="117"/>
      <c r="R5203" s="117"/>
      <c r="S5203" s="118"/>
      <c r="T5203" s="207">
        <v>8</v>
      </c>
    </row>
    <row r="5204" spans="2:20" x14ac:dyDescent="0.25">
      <c r="B5204" s="126">
        <v>77516</v>
      </c>
      <c r="C5204" s="226">
        <v>77519</v>
      </c>
      <c r="D5204" s="114"/>
      <c r="E5204" s="49" t="s">
        <v>47</v>
      </c>
      <c r="F5204" s="114"/>
      <c r="G5204" s="114"/>
      <c r="H5204" s="114"/>
      <c r="I5204" s="114"/>
      <c r="J5204" s="114"/>
      <c r="K5204" s="114"/>
      <c r="L5204" s="114"/>
      <c r="M5204" s="114"/>
      <c r="N5204" s="115"/>
      <c r="O5204" s="116"/>
      <c r="P5204" s="117"/>
      <c r="Q5204" s="117"/>
      <c r="R5204" s="117"/>
      <c r="S5204" s="118"/>
      <c r="T5204" s="207">
        <v>6</v>
      </c>
    </row>
    <row r="5205" spans="2:20" x14ac:dyDescent="0.25">
      <c r="B5205" s="79">
        <v>272848</v>
      </c>
      <c r="C5205" s="71">
        <v>272853</v>
      </c>
      <c r="D5205" s="71"/>
      <c r="E5205" s="43" t="s">
        <v>47</v>
      </c>
      <c r="F5205" s="71"/>
      <c r="G5205" s="71"/>
      <c r="H5205" s="71"/>
      <c r="I5205" s="71"/>
      <c r="J5205" s="71"/>
      <c r="K5205" s="71"/>
      <c r="L5205" s="71"/>
      <c r="M5205" s="71"/>
      <c r="N5205" s="72"/>
      <c r="O5205" s="76" t="s">
        <v>2376</v>
      </c>
      <c r="P5205" s="77"/>
      <c r="Q5205" s="77"/>
      <c r="R5205" s="77"/>
      <c r="S5205" s="78"/>
      <c r="T5205" s="119">
        <v>12</v>
      </c>
    </row>
    <row r="5206" spans="2:20" x14ac:dyDescent="0.25">
      <c r="B5206" s="83">
        <v>23758</v>
      </c>
      <c r="C5206" s="124">
        <v>23763</v>
      </c>
      <c r="D5206" s="71"/>
      <c r="E5206" s="43" t="s">
        <v>46</v>
      </c>
      <c r="F5206" s="71"/>
      <c r="G5206" s="71"/>
      <c r="H5206" s="71"/>
      <c r="I5206" s="71"/>
      <c r="J5206" s="71"/>
      <c r="K5206" s="71"/>
      <c r="L5206" s="71"/>
      <c r="M5206" s="71"/>
      <c r="N5206" s="72"/>
      <c r="O5206" s="76" t="s">
        <v>2377</v>
      </c>
      <c r="P5206" s="77">
        <v>3000000023143</v>
      </c>
      <c r="Q5206" s="77">
        <v>20270</v>
      </c>
      <c r="R5206" s="77"/>
      <c r="S5206" s="78" t="s">
        <v>2378</v>
      </c>
      <c r="T5206" s="119">
        <v>2</v>
      </c>
    </row>
    <row r="5207" spans="2:20" x14ac:dyDescent="0.25">
      <c r="B5207" s="157">
        <v>22926</v>
      </c>
      <c r="C5207" s="124">
        <v>22939</v>
      </c>
      <c r="D5207" s="71"/>
      <c r="E5207" s="43" t="s">
        <v>46</v>
      </c>
      <c r="F5207" s="71"/>
      <c r="G5207" s="71"/>
      <c r="H5207" s="71"/>
      <c r="I5207" s="71"/>
      <c r="J5207" s="71"/>
      <c r="K5207" s="71"/>
      <c r="L5207" s="71"/>
      <c r="M5207" s="71"/>
      <c r="N5207" s="72"/>
      <c r="O5207" s="76" t="s">
        <v>2377</v>
      </c>
      <c r="P5207" s="77">
        <v>3000000023143</v>
      </c>
      <c r="Q5207" s="77">
        <v>20270</v>
      </c>
      <c r="R5207" s="77"/>
      <c r="S5207" s="78" t="s">
        <v>2378</v>
      </c>
      <c r="T5207" s="119">
        <v>2.1</v>
      </c>
    </row>
    <row r="5208" spans="2:20" x14ac:dyDescent="0.25">
      <c r="B5208" s="123">
        <v>32412</v>
      </c>
      <c r="C5208" s="165">
        <v>32420</v>
      </c>
      <c r="D5208" s="71"/>
      <c r="E5208" s="43" t="s">
        <v>46</v>
      </c>
      <c r="F5208" s="71"/>
      <c r="G5208" s="71"/>
      <c r="H5208" s="71"/>
      <c r="I5208" s="71"/>
      <c r="J5208" s="71"/>
      <c r="K5208" s="71"/>
      <c r="L5208" s="71"/>
      <c r="M5208" s="71"/>
      <c r="N5208" s="72"/>
      <c r="O5208" s="76" t="s">
        <v>2377</v>
      </c>
      <c r="P5208" s="77">
        <v>3000000023143</v>
      </c>
      <c r="Q5208" s="77">
        <v>20270</v>
      </c>
      <c r="R5208" s="77"/>
      <c r="S5208" s="78" t="s">
        <v>2378</v>
      </c>
      <c r="T5208" s="119">
        <v>2.2000000000000002</v>
      </c>
    </row>
    <row r="5209" spans="2:20" x14ac:dyDescent="0.25">
      <c r="B5209" s="70">
        <v>583349</v>
      </c>
      <c r="C5209" s="144">
        <v>583341</v>
      </c>
      <c r="E5209" s="43" t="s">
        <v>46</v>
      </c>
      <c r="N5209" s="72"/>
      <c r="O5209" s="76" t="s">
        <v>2377</v>
      </c>
      <c r="P5209" s="77">
        <v>3000000023143</v>
      </c>
      <c r="Q5209" s="77">
        <v>20270</v>
      </c>
      <c r="R5209" s="77"/>
      <c r="S5209" s="78" t="s">
        <v>2378</v>
      </c>
      <c r="T5209" s="119">
        <v>2.5</v>
      </c>
    </row>
    <row r="5210" spans="2:20" x14ac:dyDescent="0.25">
      <c r="B5210" s="70">
        <v>681579</v>
      </c>
      <c r="C5210" s="144">
        <v>681580</v>
      </c>
      <c r="E5210" s="43" t="s">
        <v>47</v>
      </c>
      <c r="N5210" s="72"/>
      <c r="O5210" s="76" t="s">
        <v>2377</v>
      </c>
      <c r="P5210" s="77">
        <v>3000000023143</v>
      </c>
      <c r="Q5210" s="77">
        <v>20270</v>
      </c>
      <c r="R5210" s="77"/>
      <c r="S5210" s="78" t="s">
        <v>2378</v>
      </c>
      <c r="T5210" s="119">
        <v>2.5</v>
      </c>
    </row>
    <row r="5211" spans="2:20" x14ac:dyDescent="0.25">
      <c r="B5211" s="70">
        <v>202075</v>
      </c>
      <c r="C5211" s="144">
        <v>202079</v>
      </c>
      <c r="D5211" s="144">
        <v>507167</v>
      </c>
      <c r="E5211" s="43" t="s">
        <v>46</v>
      </c>
      <c r="N5211" s="72"/>
      <c r="O5211" s="76" t="s">
        <v>2377</v>
      </c>
      <c r="P5211" s="77">
        <v>3000000023143</v>
      </c>
      <c r="Q5211" s="77">
        <v>20270</v>
      </c>
      <c r="R5211" s="77"/>
      <c r="S5211" s="78" t="s">
        <v>2378</v>
      </c>
      <c r="T5211" s="119">
        <v>3</v>
      </c>
    </row>
    <row r="5212" spans="2:20" x14ac:dyDescent="0.25">
      <c r="B5212" s="70">
        <v>681579</v>
      </c>
      <c r="C5212" s="144">
        <v>681580</v>
      </c>
      <c r="D5212" s="71"/>
      <c r="E5212" s="43" t="s">
        <v>47</v>
      </c>
      <c r="F5212" s="71"/>
      <c r="G5212" s="71"/>
      <c r="H5212" s="71"/>
      <c r="I5212" s="71"/>
      <c r="J5212" s="71"/>
      <c r="K5212" s="71"/>
      <c r="L5212" s="71"/>
      <c r="M5212" s="71"/>
      <c r="N5212" s="72"/>
      <c r="O5212" s="76" t="s">
        <v>2377</v>
      </c>
      <c r="P5212" s="77">
        <v>3000000023143</v>
      </c>
      <c r="Q5212" s="77">
        <v>20270</v>
      </c>
      <c r="R5212" s="77"/>
      <c r="S5212" s="78" t="s">
        <v>2378</v>
      </c>
      <c r="T5212" s="119">
        <v>2.5</v>
      </c>
    </row>
    <row r="5213" spans="2:20" x14ac:dyDescent="0.25">
      <c r="B5213" s="70">
        <v>202071</v>
      </c>
      <c r="C5213" s="144">
        <v>202073</v>
      </c>
      <c r="D5213" s="144">
        <v>507166</v>
      </c>
      <c r="E5213" s="43" t="s">
        <v>47</v>
      </c>
      <c r="N5213" s="72"/>
      <c r="O5213" s="76" t="s">
        <v>2377</v>
      </c>
      <c r="P5213" s="77">
        <v>3000000023143</v>
      </c>
      <c r="Q5213" s="77">
        <v>20270</v>
      </c>
      <c r="R5213" s="77"/>
      <c r="S5213" s="78" t="s">
        <v>2378</v>
      </c>
      <c r="T5213" s="119">
        <v>3</v>
      </c>
    </row>
    <row r="5214" spans="2:20" x14ac:dyDescent="0.25">
      <c r="B5214" s="79"/>
      <c r="C5214" s="71"/>
      <c r="D5214" s="71"/>
      <c r="E5214" s="43" t="s">
        <v>2379</v>
      </c>
      <c r="N5214" s="72"/>
      <c r="O5214" s="76"/>
      <c r="P5214" s="77"/>
      <c r="Q5214" s="77"/>
      <c r="R5214" s="77"/>
      <c r="S5214" s="78"/>
      <c r="T5214" s="119"/>
    </row>
    <row r="5215" spans="2:20" x14ac:dyDescent="0.25">
      <c r="B5215" s="123">
        <v>22680</v>
      </c>
      <c r="C5215" s="124">
        <v>22712</v>
      </c>
      <c r="D5215" s="71"/>
      <c r="E5215" s="43" t="s">
        <v>46</v>
      </c>
      <c r="F5215" s="71"/>
      <c r="G5215" s="71"/>
      <c r="H5215" s="71"/>
      <c r="I5215" s="71"/>
      <c r="J5215" s="71"/>
      <c r="K5215" s="71"/>
      <c r="L5215" s="71"/>
      <c r="M5215" s="71"/>
      <c r="N5215" s="72"/>
      <c r="O5215" s="76" t="s">
        <v>2380</v>
      </c>
      <c r="P5215" s="77"/>
      <c r="Q5215" s="77"/>
      <c r="R5215" s="77"/>
      <c r="S5215" s="78"/>
      <c r="T5215" s="119">
        <v>10</v>
      </c>
    </row>
    <row r="5216" spans="2:20" x14ac:dyDescent="0.25">
      <c r="B5216" s="79">
        <v>708341</v>
      </c>
      <c r="C5216" s="59">
        <v>743565</v>
      </c>
      <c r="E5216" s="43" t="s">
        <v>46</v>
      </c>
      <c r="N5216" s="72"/>
      <c r="O5216" s="76" t="s">
        <v>2381</v>
      </c>
      <c r="P5216" s="77">
        <v>3276552313791</v>
      </c>
      <c r="Q5216" s="77"/>
      <c r="R5216" s="77"/>
      <c r="S5216" s="78"/>
      <c r="T5216" s="119">
        <v>9</v>
      </c>
    </row>
    <row r="5217" spans="2:20" x14ac:dyDescent="0.25">
      <c r="B5217" s="79">
        <v>743557</v>
      </c>
      <c r="C5217" s="59">
        <v>743563</v>
      </c>
      <c r="E5217" s="43" t="s">
        <v>46</v>
      </c>
      <c r="N5217" s="72"/>
      <c r="O5217" s="76" t="s">
        <v>2381</v>
      </c>
      <c r="P5217" s="77">
        <v>3276552313791</v>
      </c>
      <c r="Q5217" s="77"/>
      <c r="R5217" s="77"/>
      <c r="S5217" s="78"/>
      <c r="T5217" s="119">
        <v>10</v>
      </c>
    </row>
    <row r="5218" spans="2:20" x14ac:dyDescent="0.25">
      <c r="B5218" s="79">
        <v>25942</v>
      </c>
      <c r="C5218" s="59">
        <v>25944</v>
      </c>
      <c r="E5218" s="43" t="s">
        <v>47</v>
      </c>
      <c r="N5218" s="72"/>
      <c r="O5218" s="76" t="s">
        <v>2382</v>
      </c>
      <c r="P5218" s="77">
        <v>3000001022961</v>
      </c>
      <c r="Q5218" s="77">
        <v>21999</v>
      </c>
      <c r="R5218" s="77"/>
      <c r="S5218" s="78"/>
      <c r="T5218" s="119">
        <v>10</v>
      </c>
    </row>
    <row r="5219" spans="2:20" x14ac:dyDescent="0.25">
      <c r="B5219" s="70">
        <v>593638</v>
      </c>
      <c r="C5219" s="144">
        <v>593653</v>
      </c>
      <c r="E5219" s="43" t="s">
        <v>47</v>
      </c>
      <c r="N5219" s="72"/>
      <c r="O5219" s="76" t="s">
        <v>2382</v>
      </c>
      <c r="P5219" s="77">
        <v>3000001022961</v>
      </c>
      <c r="Q5219" s="77">
        <v>21999</v>
      </c>
      <c r="R5219" s="77"/>
      <c r="S5219" s="78"/>
      <c r="T5219" s="119">
        <v>25</v>
      </c>
    </row>
    <row r="5220" spans="2:20" x14ac:dyDescent="0.25">
      <c r="B5220" s="79">
        <v>857232</v>
      </c>
      <c r="C5220" s="71">
        <v>857239</v>
      </c>
      <c r="E5220" s="43" t="s">
        <v>47</v>
      </c>
      <c r="N5220" s="72"/>
      <c r="O5220" s="76" t="s">
        <v>2382</v>
      </c>
      <c r="P5220" s="77">
        <v>3000001022961</v>
      </c>
      <c r="Q5220" s="77">
        <v>21999</v>
      </c>
      <c r="R5220" s="77"/>
      <c r="S5220" s="78"/>
      <c r="T5220" s="119">
        <v>30</v>
      </c>
    </row>
    <row r="5221" spans="2:20" x14ac:dyDescent="0.25">
      <c r="B5221" s="79">
        <v>168034</v>
      </c>
      <c r="C5221" s="71">
        <v>168038</v>
      </c>
      <c r="D5221" s="71"/>
      <c r="E5221" s="43" t="s">
        <v>47</v>
      </c>
      <c r="F5221" s="71"/>
      <c r="G5221" s="71"/>
      <c r="H5221" s="71"/>
      <c r="I5221" s="71"/>
      <c r="J5221" s="71"/>
      <c r="K5221" s="71"/>
      <c r="L5221" s="71"/>
      <c r="M5221" s="71"/>
      <c r="N5221" s="72"/>
      <c r="O5221" s="76" t="s">
        <v>2382</v>
      </c>
      <c r="P5221" s="77">
        <v>3000001022961</v>
      </c>
      <c r="Q5221" s="77">
        <v>21999</v>
      </c>
      <c r="R5221" s="77"/>
      <c r="S5221" s="78"/>
      <c r="T5221" s="119">
        <v>34</v>
      </c>
    </row>
    <row r="5222" spans="2:20" x14ac:dyDescent="0.25">
      <c r="B5222" s="70">
        <v>289182</v>
      </c>
      <c r="C5222" s="71">
        <v>289192</v>
      </c>
      <c r="E5222" s="43" t="s">
        <v>47</v>
      </c>
      <c r="N5222" s="72"/>
      <c r="O5222" s="76" t="s">
        <v>2382</v>
      </c>
      <c r="P5222" s="77">
        <v>3000001022961</v>
      </c>
      <c r="Q5222" s="77">
        <v>21999</v>
      </c>
      <c r="R5222" s="77"/>
      <c r="S5222" s="78"/>
      <c r="T5222" s="119">
        <v>36</v>
      </c>
    </row>
    <row r="5223" spans="2:20" x14ac:dyDescent="0.25">
      <c r="B5223" s="79">
        <v>247529</v>
      </c>
      <c r="C5223" s="71">
        <v>247534</v>
      </c>
      <c r="E5223" s="43" t="s">
        <v>47</v>
      </c>
      <c r="N5223" s="72"/>
      <c r="O5223" s="76" t="s">
        <v>2382</v>
      </c>
      <c r="P5223" s="77">
        <v>3000001022961</v>
      </c>
      <c r="Q5223" s="77">
        <v>21999</v>
      </c>
      <c r="R5223" s="77"/>
      <c r="S5223" s="78"/>
      <c r="T5223" s="119">
        <v>39</v>
      </c>
    </row>
    <row r="5224" spans="2:20" x14ac:dyDescent="0.25">
      <c r="B5224" s="70">
        <v>593486</v>
      </c>
      <c r="C5224" s="144">
        <v>593472</v>
      </c>
      <c r="E5224" s="43" t="s">
        <v>47</v>
      </c>
      <c r="N5224" s="72"/>
      <c r="O5224" s="76" t="s">
        <v>2382</v>
      </c>
      <c r="P5224" s="77">
        <v>3000001022961</v>
      </c>
      <c r="Q5224" s="77">
        <v>21999</v>
      </c>
      <c r="R5224" s="77"/>
      <c r="S5224" s="78"/>
      <c r="T5224" s="119">
        <v>39</v>
      </c>
    </row>
    <row r="5225" spans="2:20" x14ac:dyDescent="0.25">
      <c r="B5225" s="70">
        <v>202937</v>
      </c>
      <c r="C5225" s="144">
        <v>202939</v>
      </c>
      <c r="E5225" s="43" t="s">
        <v>43</v>
      </c>
      <c r="N5225" s="72"/>
      <c r="O5225" s="76" t="s">
        <v>2383</v>
      </c>
      <c r="P5225" s="77">
        <v>3000000022962</v>
      </c>
      <c r="Q5225" s="77">
        <v>20271</v>
      </c>
      <c r="R5225" s="77"/>
      <c r="S5225" s="78" t="s">
        <v>2384</v>
      </c>
      <c r="T5225" s="119">
        <v>2</v>
      </c>
    </row>
    <row r="5226" spans="2:20" x14ac:dyDescent="0.25">
      <c r="B5226" s="70">
        <v>202945</v>
      </c>
      <c r="C5226" s="144">
        <v>202953</v>
      </c>
      <c r="E5226" s="43" t="s">
        <v>47</v>
      </c>
      <c r="N5226" s="72"/>
      <c r="O5226" s="76" t="s">
        <v>2383</v>
      </c>
      <c r="P5226" s="77">
        <v>3000000022962</v>
      </c>
      <c r="Q5226" s="77">
        <v>20271</v>
      </c>
      <c r="R5226" s="77"/>
      <c r="S5226" s="78" t="s">
        <v>2384</v>
      </c>
      <c r="T5226" s="119">
        <v>2</v>
      </c>
    </row>
    <row r="5227" spans="2:20" x14ac:dyDescent="0.25">
      <c r="B5227" s="70">
        <v>593714</v>
      </c>
      <c r="C5227" s="144">
        <v>593713</v>
      </c>
      <c r="E5227" s="43" t="s">
        <v>47</v>
      </c>
      <c r="N5227" s="72"/>
      <c r="O5227" s="76" t="s">
        <v>2383</v>
      </c>
      <c r="P5227" s="77">
        <v>3000000022962</v>
      </c>
      <c r="Q5227" s="77">
        <v>20271</v>
      </c>
      <c r="R5227" s="77"/>
      <c r="S5227" s="78" t="s">
        <v>2384</v>
      </c>
      <c r="T5227" s="119">
        <v>2.5</v>
      </c>
    </row>
    <row r="5228" spans="2:20" x14ac:dyDescent="0.25">
      <c r="B5228" s="70">
        <v>735729</v>
      </c>
      <c r="C5228" s="144">
        <v>735730</v>
      </c>
      <c r="E5228" s="43" t="s">
        <v>47</v>
      </c>
      <c r="N5228" s="72"/>
      <c r="O5228" s="76" t="s">
        <v>2383</v>
      </c>
      <c r="P5228" s="77">
        <v>3000000022962</v>
      </c>
      <c r="Q5228" s="77">
        <v>20271</v>
      </c>
      <c r="R5228" s="77"/>
      <c r="S5228" s="78" t="s">
        <v>2384</v>
      </c>
      <c r="T5228" s="119">
        <v>1.5</v>
      </c>
    </row>
    <row r="5229" spans="2:20" x14ac:dyDescent="0.25">
      <c r="B5229" s="70">
        <v>400719</v>
      </c>
      <c r="C5229" s="144">
        <v>507402</v>
      </c>
      <c r="D5229" s="144">
        <v>964489</v>
      </c>
      <c r="E5229" s="43" t="s">
        <v>47</v>
      </c>
      <c r="N5229" s="72"/>
      <c r="O5229" s="76" t="s">
        <v>2385</v>
      </c>
      <c r="P5229" s="77">
        <v>3276552313760</v>
      </c>
      <c r="Q5229" s="77"/>
      <c r="R5229" s="77"/>
      <c r="S5229" s="78"/>
      <c r="T5229" s="119">
        <v>8</v>
      </c>
    </row>
    <row r="5230" spans="2:20" x14ac:dyDescent="0.25">
      <c r="B5230" s="70">
        <v>987813</v>
      </c>
      <c r="E5230" s="43" t="s">
        <v>47</v>
      </c>
      <c r="N5230" s="72"/>
      <c r="O5230" s="76" t="s">
        <v>2385</v>
      </c>
      <c r="P5230" s="77">
        <v>3276552313760</v>
      </c>
      <c r="Q5230" s="77"/>
      <c r="R5230" s="77"/>
      <c r="S5230" s="78"/>
      <c r="T5230" s="119">
        <v>10</v>
      </c>
    </row>
    <row r="5231" spans="2:20" x14ac:dyDescent="0.25">
      <c r="B5231" s="70">
        <v>669644</v>
      </c>
      <c r="C5231" s="144">
        <v>669645</v>
      </c>
      <c r="E5231" s="43" t="s">
        <v>47</v>
      </c>
      <c r="N5231" s="72"/>
      <c r="O5231" s="76" t="s">
        <v>2385</v>
      </c>
      <c r="P5231" s="77">
        <v>3276552313760</v>
      </c>
      <c r="Q5231" s="77"/>
      <c r="R5231" s="77"/>
      <c r="S5231" s="78"/>
      <c r="T5231" s="119">
        <v>4</v>
      </c>
    </row>
    <row r="5232" spans="2:20" x14ac:dyDescent="0.25">
      <c r="B5232" s="70">
        <v>959213</v>
      </c>
      <c r="E5232" s="43" t="s">
        <v>47</v>
      </c>
      <c r="N5232" s="72"/>
      <c r="O5232" s="76" t="s">
        <v>2385</v>
      </c>
      <c r="P5232" s="77">
        <v>3276552313760</v>
      </c>
      <c r="Q5232" s="77"/>
      <c r="R5232" s="77"/>
      <c r="S5232" s="78"/>
      <c r="T5232" s="119">
        <v>8</v>
      </c>
    </row>
    <row r="5233" spans="2:20" x14ac:dyDescent="0.25">
      <c r="B5233" s="70">
        <v>594584</v>
      </c>
      <c r="C5233" s="144">
        <v>594583</v>
      </c>
      <c r="E5233" s="43" t="s">
        <v>47</v>
      </c>
      <c r="N5233" s="72"/>
      <c r="O5233" s="76" t="s">
        <v>2385</v>
      </c>
      <c r="P5233" s="77">
        <v>3276552313760</v>
      </c>
      <c r="Q5233" s="77"/>
      <c r="R5233" s="77"/>
      <c r="S5233" s="78"/>
      <c r="T5233" s="119">
        <v>10</v>
      </c>
    </row>
    <row r="5234" spans="2:20" x14ac:dyDescent="0.25">
      <c r="B5234" s="79">
        <v>300245</v>
      </c>
      <c r="C5234" s="71">
        <v>300255</v>
      </c>
      <c r="E5234" s="43" t="s">
        <v>46</v>
      </c>
      <c r="N5234" s="72"/>
      <c r="O5234" s="76" t="s">
        <v>2386</v>
      </c>
      <c r="P5234" s="77">
        <v>3276554651631</v>
      </c>
      <c r="Q5234" s="77">
        <v>21024</v>
      </c>
      <c r="R5234" s="77">
        <v>2218</v>
      </c>
      <c r="S5234" s="78"/>
      <c r="T5234" s="119">
        <v>8</v>
      </c>
    </row>
    <row r="5235" spans="2:20" x14ac:dyDescent="0.25">
      <c r="B5235" s="70">
        <v>206446</v>
      </c>
      <c r="C5235" s="144">
        <v>206447</v>
      </c>
      <c r="D5235" s="144">
        <v>507122</v>
      </c>
      <c r="E5235" s="43" t="s">
        <v>46</v>
      </c>
      <c r="N5235" s="72"/>
      <c r="O5235" s="76" t="s">
        <v>2386</v>
      </c>
      <c r="P5235" s="77">
        <v>3276554651631</v>
      </c>
      <c r="Q5235" s="77">
        <v>21024</v>
      </c>
      <c r="R5235" s="77">
        <v>2218</v>
      </c>
      <c r="S5235" s="78"/>
      <c r="T5235" s="119">
        <v>15</v>
      </c>
    </row>
    <row r="5236" spans="2:20" x14ac:dyDescent="0.25">
      <c r="B5236" s="70">
        <v>582558</v>
      </c>
      <c r="C5236" s="144">
        <v>582533</v>
      </c>
      <c r="E5236" s="43" t="s">
        <v>46</v>
      </c>
      <c r="N5236" s="72"/>
      <c r="O5236" s="76" t="s">
        <v>2386</v>
      </c>
      <c r="P5236" s="77">
        <v>3276554651631</v>
      </c>
      <c r="Q5236" s="77">
        <v>21024</v>
      </c>
      <c r="R5236" s="77">
        <v>2218</v>
      </c>
      <c r="S5236" s="78"/>
      <c r="T5236" s="119">
        <v>30</v>
      </c>
    </row>
    <row r="5237" spans="2:20" x14ac:dyDescent="0.25">
      <c r="B5237" s="79">
        <v>447320</v>
      </c>
      <c r="C5237" s="71">
        <v>447321</v>
      </c>
      <c r="D5237" s="71">
        <v>507126</v>
      </c>
      <c r="E5237" s="43" t="s">
        <v>47</v>
      </c>
      <c r="N5237" s="72"/>
      <c r="O5237" s="76" t="s">
        <v>2386</v>
      </c>
      <c r="P5237" s="77">
        <v>3276554651631</v>
      </c>
      <c r="Q5237" s="77">
        <v>21024</v>
      </c>
      <c r="R5237" s="77">
        <v>2218</v>
      </c>
      <c r="S5237" s="78"/>
      <c r="T5237" s="119">
        <v>4</v>
      </c>
    </row>
    <row r="5238" spans="2:20" x14ac:dyDescent="0.25">
      <c r="B5238" s="70">
        <v>618029</v>
      </c>
      <c r="C5238" s="144">
        <v>618030</v>
      </c>
      <c r="E5238" s="43" t="s">
        <v>47</v>
      </c>
      <c r="N5238" s="72"/>
      <c r="O5238" s="76" t="s">
        <v>2386</v>
      </c>
      <c r="P5238" s="77">
        <v>3276554651631</v>
      </c>
      <c r="Q5238" s="77">
        <v>21024</v>
      </c>
      <c r="R5238" s="77">
        <v>2218</v>
      </c>
      <c r="S5238" s="78"/>
      <c r="T5238" s="119">
        <v>6</v>
      </c>
    </row>
    <row r="5239" spans="2:20" x14ac:dyDescent="0.25">
      <c r="B5239" s="79">
        <v>787164</v>
      </c>
      <c r="C5239" s="71">
        <v>787166</v>
      </c>
      <c r="D5239" s="71"/>
      <c r="E5239" s="43" t="s">
        <v>47</v>
      </c>
      <c r="F5239" s="71"/>
      <c r="G5239" s="71"/>
      <c r="H5239" s="71"/>
      <c r="I5239" s="71"/>
      <c r="J5239" s="71"/>
      <c r="K5239" s="71"/>
      <c r="L5239" s="71"/>
      <c r="M5239" s="71"/>
      <c r="N5239" s="72"/>
      <c r="O5239" s="76" t="s">
        <v>2386</v>
      </c>
      <c r="P5239" s="77">
        <v>3276554651631</v>
      </c>
      <c r="Q5239" s="77">
        <v>21024</v>
      </c>
      <c r="R5239" s="77">
        <v>2218</v>
      </c>
      <c r="S5239" s="78"/>
      <c r="T5239" s="119">
        <v>7</v>
      </c>
    </row>
    <row r="5240" spans="2:20" x14ac:dyDescent="0.25">
      <c r="B5240" s="79">
        <v>897241</v>
      </c>
      <c r="C5240" s="71">
        <v>897281</v>
      </c>
      <c r="E5240" s="43" t="s">
        <v>47</v>
      </c>
      <c r="N5240" s="72"/>
      <c r="O5240" s="76" t="s">
        <v>2386</v>
      </c>
      <c r="P5240" s="77">
        <v>3276554651631</v>
      </c>
      <c r="Q5240" s="77">
        <v>21024</v>
      </c>
      <c r="R5240" s="77">
        <v>2218</v>
      </c>
      <c r="S5240" s="78"/>
      <c r="T5240" s="119">
        <v>9</v>
      </c>
    </row>
    <row r="5241" spans="2:20" x14ac:dyDescent="0.25">
      <c r="B5241" s="70">
        <v>354220</v>
      </c>
      <c r="C5241" s="144">
        <v>354244</v>
      </c>
      <c r="E5241" s="43" t="s">
        <v>47</v>
      </c>
      <c r="N5241" s="72"/>
      <c r="O5241" s="76" t="s">
        <v>2386</v>
      </c>
      <c r="P5241" s="77">
        <v>3276554651631</v>
      </c>
      <c r="Q5241" s="77">
        <v>21024</v>
      </c>
      <c r="R5241" s="77">
        <v>2218</v>
      </c>
      <c r="S5241" s="78"/>
      <c r="T5241" s="119">
        <v>10</v>
      </c>
    </row>
    <row r="5242" spans="2:20" x14ac:dyDescent="0.25">
      <c r="B5242" s="79">
        <v>939093</v>
      </c>
      <c r="C5242" s="71">
        <v>939099</v>
      </c>
      <c r="E5242" s="43" t="s">
        <v>47</v>
      </c>
      <c r="N5242" s="72"/>
      <c r="O5242" s="76" t="s">
        <v>2386</v>
      </c>
      <c r="P5242" s="77">
        <v>3276554651631</v>
      </c>
      <c r="Q5242" s="77">
        <v>21024</v>
      </c>
      <c r="R5242" s="77">
        <v>2218</v>
      </c>
      <c r="S5242" s="78"/>
      <c r="T5242" s="119">
        <v>10</v>
      </c>
    </row>
    <row r="5243" spans="2:20" x14ac:dyDescent="0.25">
      <c r="B5243" s="70">
        <v>620849</v>
      </c>
      <c r="C5243" s="144">
        <v>620858</v>
      </c>
      <c r="D5243" s="144">
        <v>75089</v>
      </c>
      <c r="E5243" s="43" t="s">
        <v>47</v>
      </c>
      <c r="N5243" s="72"/>
      <c r="O5243" s="76" t="s">
        <v>2386</v>
      </c>
      <c r="P5243" s="77">
        <v>3276554651631</v>
      </c>
      <c r="Q5243" s="77">
        <v>21024</v>
      </c>
      <c r="R5243" s="77">
        <v>2218</v>
      </c>
      <c r="S5243" s="78"/>
      <c r="T5243" s="119">
        <v>12</v>
      </c>
    </row>
    <row r="5244" spans="2:20" x14ac:dyDescent="0.25">
      <c r="B5244" s="70">
        <v>46355</v>
      </c>
      <c r="C5244" s="144">
        <v>46357</v>
      </c>
      <c r="E5244" s="43" t="s">
        <v>47</v>
      </c>
      <c r="N5244" s="72"/>
      <c r="O5244" s="76" t="s">
        <v>2386</v>
      </c>
      <c r="P5244" s="77">
        <v>3276554651631</v>
      </c>
      <c r="Q5244" s="77">
        <v>21024</v>
      </c>
      <c r="R5244" s="77">
        <v>2218</v>
      </c>
      <c r="S5244" s="78"/>
      <c r="T5244" s="119">
        <v>14</v>
      </c>
    </row>
    <row r="5245" spans="2:20" x14ac:dyDescent="0.25">
      <c r="B5245" s="70">
        <v>206442</v>
      </c>
      <c r="C5245" s="144">
        <v>206445</v>
      </c>
      <c r="D5245" s="144">
        <v>507121</v>
      </c>
      <c r="E5245" s="43" t="s">
        <v>47</v>
      </c>
      <c r="N5245" s="72"/>
      <c r="O5245" s="76" t="s">
        <v>2386</v>
      </c>
      <c r="P5245" s="77">
        <v>3276554651631</v>
      </c>
      <c r="Q5245" s="77">
        <v>21024</v>
      </c>
      <c r="R5245" s="77">
        <v>2218</v>
      </c>
      <c r="S5245" s="78"/>
      <c r="T5245" s="119">
        <v>15</v>
      </c>
    </row>
    <row r="5246" spans="2:20" x14ac:dyDescent="0.25">
      <c r="B5246" s="79">
        <v>11973</v>
      </c>
      <c r="C5246" s="71">
        <v>11988</v>
      </c>
      <c r="D5246" s="71">
        <v>736678</v>
      </c>
      <c r="E5246" s="43" t="s">
        <v>46</v>
      </c>
      <c r="N5246" s="72"/>
      <c r="O5246" s="76"/>
      <c r="P5246" s="77"/>
      <c r="Q5246" s="77"/>
      <c r="R5246" s="77"/>
      <c r="S5246" s="78"/>
      <c r="T5246" s="119"/>
    </row>
    <row r="5247" spans="2:20" x14ac:dyDescent="0.25">
      <c r="B5247" s="79">
        <v>385534</v>
      </c>
      <c r="C5247" s="71">
        <v>385545</v>
      </c>
      <c r="D5247" s="71"/>
      <c r="E5247" s="43" t="s">
        <v>46</v>
      </c>
      <c r="N5247" s="72"/>
      <c r="O5247" s="76"/>
      <c r="P5247" s="77"/>
      <c r="Q5247" s="77"/>
      <c r="R5247" s="77"/>
      <c r="S5247" s="78"/>
      <c r="T5247" s="119">
        <v>10</v>
      </c>
    </row>
    <row r="5248" spans="2:20" x14ac:dyDescent="0.25">
      <c r="B5248" s="79">
        <v>435716</v>
      </c>
      <c r="C5248" s="71">
        <v>435749</v>
      </c>
      <c r="D5248" s="71"/>
      <c r="E5248" s="43" t="s">
        <v>46</v>
      </c>
      <c r="N5248" s="72"/>
      <c r="O5248" s="76"/>
      <c r="P5248" s="77"/>
      <c r="Q5248" s="77"/>
      <c r="R5248" s="77"/>
      <c r="S5248" s="78"/>
      <c r="T5248" s="119">
        <v>12</v>
      </c>
    </row>
    <row r="5249" spans="2:20" x14ac:dyDescent="0.25">
      <c r="B5249" s="79"/>
      <c r="E5249" s="43"/>
      <c r="N5249" s="72"/>
      <c r="O5249" s="76" t="s">
        <v>2387</v>
      </c>
      <c r="P5249" s="77">
        <v>3276552313876</v>
      </c>
      <c r="Q5249" s="77"/>
      <c r="R5249" s="77"/>
      <c r="S5249" s="78"/>
      <c r="T5249" s="119"/>
    </row>
    <row r="5250" spans="2:20" x14ac:dyDescent="0.25">
      <c r="B5250" s="79">
        <v>466928</v>
      </c>
      <c r="C5250" s="71">
        <v>466929</v>
      </c>
      <c r="E5250" s="43"/>
      <c r="N5250" s="72"/>
      <c r="O5250" s="76"/>
      <c r="P5250" s="77"/>
      <c r="Q5250" s="77"/>
      <c r="R5250" s="77"/>
      <c r="S5250" s="78"/>
      <c r="T5250" s="119">
        <v>1</v>
      </c>
    </row>
    <row r="5251" spans="2:20" x14ac:dyDescent="0.25">
      <c r="B5251" s="79">
        <v>25968</v>
      </c>
      <c r="C5251" s="71">
        <v>25972</v>
      </c>
      <c r="E5251" s="43" t="s">
        <v>47</v>
      </c>
      <c r="N5251" s="72"/>
      <c r="O5251" s="76" t="s">
        <v>2388</v>
      </c>
      <c r="P5251" s="77">
        <v>3000000036105</v>
      </c>
      <c r="Q5251" s="77">
        <v>20274</v>
      </c>
      <c r="R5251" s="77"/>
      <c r="S5251" s="78" t="s">
        <v>2389</v>
      </c>
      <c r="T5251" s="119">
        <v>1</v>
      </c>
    </row>
    <row r="5252" spans="2:20" x14ac:dyDescent="0.25">
      <c r="B5252" s="70">
        <v>593760</v>
      </c>
      <c r="C5252" s="144">
        <v>593762</v>
      </c>
      <c r="E5252" s="43" t="s">
        <v>47</v>
      </c>
      <c r="N5252" s="72"/>
      <c r="O5252" s="76" t="s">
        <v>2388</v>
      </c>
      <c r="P5252" s="77">
        <v>3000000036105</v>
      </c>
      <c r="Q5252" s="77">
        <v>20274</v>
      </c>
      <c r="R5252" s="77"/>
      <c r="S5252" s="78" t="s">
        <v>2389</v>
      </c>
      <c r="T5252" s="119">
        <v>2</v>
      </c>
    </row>
    <row r="5253" spans="2:20" x14ac:dyDescent="0.25">
      <c r="B5253" s="70">
        <v>558994</v>
      </c>
      <c r="E5253" s="43" t="s">
        <v>47</v>
      </c>
      <c r="N5253" s="72"/>
      <c r="O5253" s="76" t="s">
        <v>2388</v>
      </c>
      <c r="P5253" s="77">
        <v>3000000036105</v>
      </c>
      <c r="Q5253" s="77">
        <v>20274</v>
      </c>
      <c r="R5253" s="77"/>
      <c r="S5253" s="78" t="s">
        <v>2389</v>
      </c>
      <c r="T5253" s="119">
        <v>2.5</v>
      </c>
    </row>
    <row r="5254" spans="2:20" x14ac:dyDescent="0.25">
      <c r="B5254" s="70">
        <v>202370</v>
      </c>
      <c r="C5254" s="144">
        <v>202372</v>
      </c>
      <c r="D5254" s="144">
        <v>507299</v>
      </c>
      <c r="E5254" s="43" t="s">
        <v>47</v>
      </c>
      <c r="N5254" s="72"/>
      <c r="O5254" s="76" t="s">
        <v>2388</v>
      </c>
      <c r="P5254" s="77">
        <v>3000000036105</v>
      </c>
      <c r="Q5254" s="77">
        <v>20274</v>
      </c>
      <c r="R5254" s="77"/>
      <c r="S5254" s="78" t="s">
        <v>2389</v>
      </c>
      <c r="T5254" s="119">
        <v>2.4</v>
      </c>
    </row>
    <row r="5255" spans="2:20" x14ac:dyDescent="0.25">
      <c r="B5255" s="70">
        <v>735740</v>
      </c>
      <c r="C5255" s="144">
        <v>735741</v>
      </c>
      <c r="E5255" s="43" t="s">
        <v>47</v>
      </c>
      <c r="N5255" s="72"/>
      <c r="O5255" s="76" t="s">
        <v>2390</v>
      </c>
      <c r="P5255" s="77">
        <v>3276554651648</v>
      </c>
      <c r="Q5255" s="77"/>
      <c r="R5255" s="77"/>
      <c r="S5255" s="78"/>
      <c r="T5255" s="119">
        <v>8</v>
      </c>
    </row>
    <row r="5256" spans="2:20" x14ac:dyDescent="0.25">
      <c r="B5256" s="70">
        <v>49597</v>
      </c>
      <c r="C5256" s="144">
        <v>49598</v>
      </c>
      <c r="E5256" s="43" t="s">
        <v>47</v>
      </c>
      <c r="N5256" s="72"/>
      <c r="O5256" s="76" t="s">
        <v>2391</v>
      </c>
      <c r="P5256" s="77">
        <v>3000000022955</v>
      </c>
      <c r="Q5256" s="77">
        <v>20273</v>
      </c>
      <c r="R5256" s="77"/>
      <c r="S5256" s="78" t="s">
        <v>2392</v>
      </c>
      <c r="T5256" s="119">
        <v>3</v>
      </c>
    </row>
    <row r="5257" spans="2:20" x14ac:dyDescent="0.25">
      <c r="B5257" s="70">
        <v>553599</v>
      </c>
      <c r="E5257" s="43" t="s">
        <v>47</v>
      </c>
      <c r="N5257" s="72"/>
      <c r="O5257" s="76" t="s">
        <v>2391</v>
      </c>
      <c r="P5257" s="77">
        <v>3000000022955</v>
      </c>
      <c r="Q5257" s="77">
        <v>20273</v>
      </c>
      <c r="R5257" s="77"/>
      <c r="S5257" s="78" t="s">
        <v>2392</v>
      </c>
      <c r="T5257" s="119">
        <v>4</v>
      </c>
    </row>
    <row r="5258" spans="2:20" x14ac:dyDescent="0.25">
      <c r="B5258" s="70">
        <v>232726</v>
      </c>
      <c r="C5258" s="144">
        <v>232727</v>
      </c>
      <c r="D5258" s="144">
        <v>964559</v>
      </c>
      <c r="E5258" s="43" t="s">
        <v>47</v>
      </c>
      <c r="N5258" s="72"/>
      <c r="O5258" s="76" t="s">
        <v>2391</v>
      </c>
      <c r="P5258" s="77">
        <v>3000000022955</v>
      </c>
      <c r="Q5258" s="77">
        <v>20273</v>
      </c>
      <c r="R5258" s="77"/>
      <c r="S5258" s="78" t="s">
        <v>2392</v>
      </c>
      <c r="T5258" s="119">
        <v>3.5</v>
      </c>
    </row>
    <row r="5259" spans="2:20" x14ac:dyDescent="0.25">
      <c r="B5259" s="79">
        <v>72480</v>
      </c>
      <c r="C5259" s="71">
        <v>72569</v>
      </c>
      <c r="D5259" s="71"/>
      <c r="E5259" s="43" t="s">
        <v>43</v>
      </c>
      <c r="N5259" s="72"/>
      <c r="O5259" s="76" t="s">
        <v>2393</v>
      </c>
      <c r="P5259" s="77">
        <v>3276552313753</v>
      </c>
      <c r="Q5259" s="77">
        <v>20275</v>
      </c>
      <c r="R5259" s="77"/>
      <c r="S5259" s="78" t="s">
        <v>2394</v>
      </c>
      <c r="T5259" s="119">
        <v>3</v>
      </c>
    </row>
    <row r="5260" spans="2:20" x14ac:dyDescent="0.25">
      <c r="B5260" s="70">
        <v>63289</v>
      </c>
      <c r="C5260" s="144">
        <v>63290</v>
      </c>
      <c r="E5260" s="43" t="s">
        <v>43</v>
      </c>
      <c r="N5260" s="72"/>
      <c r="O5260" s="76" t="s">
        <v>2393</v>
      </c>
      <c r="P5260" s="77">
        <v>3276552313753</v>
      </c>
      <c r="Q5260" s="77">
        <v>20275</v>
      </c>
      <c r="R5260" s="77"/>
      <c r="S5260" s="78" t="s">
        <v>2394</v>
      </c>
      <c r="T5260" s="119">
        <v>4</v>
      </c>
    </row>
    <row r="5261" spans="2:20" x14ac:dyDescent="0.25">
      <c r="B5261" s="70">
        <v>202090</v>
      </c>
      <c r="C5261" s="144">
        <v>202091</v>
      </c>
      <c r="D5261" s="144">
        <v>507169</v>
      </c>
      <c r="E5261" s="43" t="s">
        <v>46</v>
      </c>
      <c r="N5261" s="72"/>
      <c r="O5261" s="76" t="s">
        <v>2395</v>
      </c>
      <c r="P5261" s="77">
        <v>3000001023197</v>
      </c>
      <c r="Q5261" s="77">
        <v>21026</v>
      </c>
      <c r="R5261" s="77"/>
      <c r="S5261" s="78"/>
      <c r="T5261" s="119">
        <v>30</v>
      </c>
    </row>
    <row r="5262" spans="2:20" x14ac:dyDescent="0.25">
      <c r="B5262" s="79">
        <v>251502</v>
      </c>
      <c r="C5262" s="71">
        <v>251527</v>
      </c>
      <c r="D5262" s="71"/>
      <c r="E5262" s="43" t="s">
        <v>46</v>
      </c>
      <c r="F5262" s="71"/>
      <c r="G5262" s="71"/>
      <c r="H5262" s="71"/>
      <c r="I5262" s="71"/>
      <c r="J5262" s="71"/>
      <c r="K5262" s="71"/>
      <c r="L5262" s="71"/>
      <c r="M5262" s="71"/>
      <c r="N5262" s="72"/>
      <c r="O5262" s="76" t="s">
        <v>2395</v>
      </c>
      <c r="P5262" s="77">
        <v>3000001023197</v>
      </c>
      <c r="Q5262" s="77">
        <v>21026</v>
      </c>
      <c r="R5262" s="77"/>
      <c r="S5262" s="78"/>
      <c r="T5262" s="119">
        <v>10</v>
      </c>
    </row>
    <row r="5263" spans="2:20" x14ac:dyDescent="0.25">
      <c r="B5263" s="79">
        <v>707917</v>
      </c>
      <c r="C5263" s="71">
        <v>707940</v>
      </c>
      <c r="D5263" s="71"/>
      <c r="E5263" s="43" t="s">
        <v>46</v>
      </c>
      <c r="F5263" s="71"/>
      <c r="G5263" s="71"/>
      <c r="H5263" s="71"/>
      <c r="I5263" s="71"/>
      <c r="J5263" s="71"/>
      <c r="K5263" s="71"/>
      <c r="L5263" s="71"/>
      <c r="M5263" s="71"/>
      <c r="N5263" s="72"/>
      <c r="O5263" s="76" t="s">
        <v>2395</v>
      </c>
      <c r="P5263" s="77">
        <v>3000001023197</v>
      </c>
      <c r="Q5263" s="77">
        <v>21026</v>
      </c>
      <c r="R5263" s="77"/>
      <c r="S5263" s="78"/>
      <c r="T5263" s="119">
        <v>12</v>
      </c>
    </row>
    <row r="5264" spans="2:20" x14ac:dyDescent="0.25">
      <c r="B5264" s="70">
        <v>202092</v>
      </c>
      <c r="C5264" s="144">
        <v>202093</v>
      </c>
      <c r="D5264" s="144">
        <v>507172</v>
      </c>
      <c r="E5264" s="43" t="s">
        <v>46</v>
      </c>
      <c r="N5264" s="72"/>
      <c r="O5264" s="76" t="s">
        <v>2395</v>
      </c>
      <c r="P5264" s="77">
        <v>3000001023197</v>
      </c>
      <c r="Q5264" s="77">
        <v>21026</v>
      </c>
      <c r="R5264" s="77"/>
      <c r="S5264" s="78"/>
      <c r="T5264" s="119">
        <v>14</v>
      </c>
    </row>
    <row r="5265" spans="2:20" x14ac:dyDescent="0.25">
      <c r="B5265" s="79">
        <v>176366</v>
      </c>
      <c r="C5265" s="71">
        <v>176367</v>
      </c>
      <c r="D5265" s="71"/>
      <c r="E5265" s="43" t="s">
        <v>46</v>
      </c>
      <c r="F5265" s="71"/>
      <c r="G5265" s="71"/>
      <c r="H5265" s="71"/>
      <c r="I5265" s="71"/>
      <c r="J5265" s="71"/>
      <c r="K5265" s="71"/>
      <c r="L5265" s="71"/>
      <c r="M5265" s="71"/>
      <c r="N5265" s="72"/>
      <c r="O5265" s="76" t="s">
        <v>2395</v>
      </c>
      <c r="P5265" s="77">
        <v>3000001023197</v>
      </c>
      <c r="Q5265" s="77">
        <v>21026</v>
      </c>
      <c r="R5265" s="77"/>
      <c r="S5265" s="78"/>
      <c r="T5265" s="119">
        <v>16</v>
      </c>
    </row>
    <row r="5266" spans="2:20" x14ac:dyDescent="0.25">
      <c r="B5266" s="79">
        <v>161177</v>
      </c>
      <c r="C5266" s="71">
        <v>161190</v>
      </c>
      <c r="D5266" s="71"/>
      <c r="E5266" s="43" t="s">
        <v>46</v>
      </c>
      <c r="F5266" s="71"/>
      <c r="G5266" s="71"/>
      <c r="H5266" s="71"/>
      <c r="I5266" s="71"/>
      <c r="J5266" s="71"/>
      <c r="K5266" s="71"/>
      <c r="L5266" s="71"/>
      <c r="M5266" s="71"/>
      <c r="N5266" s="72"/>
      <c r="O5266" s="76" t="s">
        <v>2395</v>
      </c>
      <c r="P5266" s="77">
        <v>3000001023197</v>
      </c>
      <c r="Q5266" s="77">
        <v>21026</v>
      </c>
      <c r="R5266" s="77"/>
      <c r="S5266" s="78"/>
      <c r="T5266" s="119">
        <v>18</v>
      </c>
    </row>
    <row r="5267" spans="2:20" x14ac:dyDescent="0.25">
      <c r="B5267" s="70">
        <v>873438</v>
      </c>
      <c r="C5267" s="144">
        <v>873439</v>
      </c>
      <c r="E5267" s="43" t="s">
        <v>46</v>
      </c>
      <c r="N5267" s="72"/>
      <c r="O5267" s="76" t="s">
        <v>2395</v>
      </c>
      <c r="P5267" s="77">
        <v>3000001023197</v>
      </c>
      <c r="Q5267" s="77">
        <v>21026</v>
      </c>
      <c r="R5267" s="77"/>
      <c r="S5267" s="78"/>
      <c r="T5267" s="119">
        <v>20</v>
      </c>
    </row>
    <row r="5268" spans="2:20" x14ac:dyDescent="0.25">
      <c r="B5268" s="79">
        <v>253944</v>
      </c>
      <c r="C5268" s="71">
        <v>253948</v>
      </c>
      <c r="D5268" s="71"/>
      <c r="E5268" s="43" t="s">
        <v>46</v>
      </c>
      <c r="F5268" s="71"/>
      <c r="G5268" s="71"/>
      <c r="H5268" s="71"/>
      <c r="I5268" s="71"/>
      <c r="J5268" s="71"/>
      <c r="K5268" s="71"/>
      <c r="L5268" s="71"/>
      <c r="M5268" s="71"/>
      <c r="N5268" s="72"/>
      <c r="O5268" s="76" t="s">
        <v>2395</v>
      </c>
      <c r="P5268" s="77">
        <v>3000001023197</v>
      </c>
      <c r="Q5268" s="77">
        <v>21026</v>
      </c>
      <c r="R5268" s="77"/>
      <c r="S5268" s="78"/>
      <c r="T5268" s="119">
        <v>25</v>
      </c>
    </row>
    <row r="5269" spans="2:20" x14ac:dyDescent="0.25">
      <c r="B5269" s="70">
        <v>202101</v>
      </c>
      <c r="C5269" s="144">
        <v>202102</v>
      </c>
      <c r="D5269" s="144">
        <v>507173</v>
      </c>
      <c r="E5269" s="43" t="s">
        <v>46</v>
      </c>
      <c r="N5269" s="72"/>
      <c r="O5269" s="76" t="s">
        <v>2395</v>
      </c>
      <c r="P5269" s="77">
        <v>3000001023197</v>
      </c>
      <c r="Q5269" s="77">
        <v>21026</v>
      </c>
      <c r="R5269" s="77"/>
      <c r="S5269" s="78"/>
      <c r="T5269" s="119">
        <v>30</v>
      </c>
    </row>
    <row r="5270" spans="2:20" x14ac:dyDescent="0.25">
      <c r="B5270" s="79">
        <v>801856</v>
      </c>
      <c r="C5270" s="71">
        <v>801864</v>
      </c>
      <c r="D5270" s="71"/>
      <c r="E5270" s="43" t="s">
        <v>46</v>
      </c>
      <c r="N5270" s="72"/>
      <c r="O5270" s="76" t="s">
        <v>2395</v>
      </c>
      <c r="P5270" s="77">
        <v>3000001023197</v>
      </c>
      <c r="Q5270" s="77">
        <v>21026</v>
      </c>
      <c r="R5270" s="77"/>
      <c r="S5270" s="78"/>
      <c r="T5270" s="119">
        <v>32</v>
      </c>
    </row>
    <row r="5271" spans="2:20" x14ac:dyDescent="0.25">
      <c r="B5271" s="70">
        <v>19840</v>
      </c>
      <c r="C5271" s="144">
        <v>19850</v>
      </c>
      <c r="E5271" s="43" t="s">
        <v>46</v>
      </c>
      <c r="N5271" s="72"/>
      <c r="O5271" s="76" t="s">
        <v>2395</v>
      </c>
      <c r="P5271" s="77">
        <v>3000001023197</v>
      </c>
      <c r="Q5271" s="77">
        <v>21026</v>
      </c>
      <c r="R5271" s="77"/>
      <c r="S5271" s="78"/>
      <c r="T5271" s="119">
        <v>35</v>
      </c>
    </row>
    <row r="5272" spans="2:20" x14ac:dyDescent="0.25">
      <c r="B5272" s="70">
        <v>251002</v>
      </c>
      <c r="C5272" s="144">
        <v>251045</v>
      </c>
      <c r="E5272" s="43" t="s">
        <v>46</v>
      </c>
      <c r="N5272" s="72"/>
      <c r="O5272" s="76" t="s">
        <v>2395</v>
      </c>
      <c r="P5272" s="77">
        <v>3000001023197</v>
      </c>
      <c r="Q5272" s="77">
        <v>21026</v>
      </c>
      <c r="R5272" s="77"/>
      <c r="S5272" s="78"/>
      <c r="T5272" s="119">
        <v>38</v>
      </c>
    </row>
    <row r="5273" spans="2:20" x14ac:dyDescent="0.25">
      <c r="B5273" s="70">
        <v>592099</v>
      </c>
      <c r="C5273" s="144">
        <v>592102</v>
      </c>
      <c r="E5273" s="43" t="s">
        <v>47</v>
      </c>
      <c r="N5273" s="72"/>
      <c r="O5273" s="76" t="s">
        <v>2396</v>
      </c>
      <c r="P5273" s="77">
        <v>3000000023198</v>
      </c>
      <c r="Q5273" s="77">
        <v>20276</v>
      </c>
      <c r="R5273" s="77"/>
      <c r="S5273" s="78" t="s">
        <v>2397</v>
      </c>
      <c r="T5273" s="119">
        <v>3</v>
      </c>
    </row>
    <row r="5274" spans="2:20" x14ac:dyDescent="0.25">
      <c r="B5274" s="79">
        <v>12623</v>
      </c>
      <c r="C5274" s="71">
        <v>12668</v>
      </c>
      <c r="D5274" s="84">
        <v>736837</v>
      </c>
      <c r="E5274" s="43" t="s">
        <v>46</v>
      </c>
      <c r="N5274" s="72"/>
      <c r="O5274" s="76"/>
      <c r="P5274" s="77"/>
      <c r="Q5274" s="77"/>
      <c r="R5274" s="77"/>
      <c r="S5274" s="78"/>
      <c r="T5274" s="119">
        <v>3</v>
      </c>
    </row>
    <row r="5275" spans="2:20" x14ac:dyDescent="0.25">
      <c r="B5275" s="79">
        <v>786598</v>
      </c>
      <c r="C5275" s="71">
        <v>786829</v>
      </c>
      <c r="E5275" s="43" t="s">
        <v>46</v>
      </c>
      <c r="N5275" s="72"/>
      <c r="O5275" s="76" t="s">
        <v>2398</v>
      </c>
      <c r="P5275" s="77" t="s">
        <v>84</v>
      </c>
      <c r="Q5275" s="77"/>
      <c r="R5275" s="77"/>
      <c r="S5275" s="78"/>
      <c r="T5275" s="119">
        <v>1</v>
      </c>
    </row>
    <row r="5276" spans="2:20" x14ac:dyDescent="0.25">
      <c r="B5276" s="70">
        <v>162461</v>
      </c>
      <c r="E5276" s="43"/>
      <c r="N5276" s="72"/>
      <c r="O5276" s="76" t="s">
        <v>2399</v>
      </c>
      <c r="P5276" s="77">
        <v>3276552313845</v>
      </c>
      <c r="Q5276" s="77"/>
      <c r="R5276" s="77"/>
      <c r="S5276" s="78"/>
      <c r="T5276" s="119">
        <v>6</v>
      </c>
    </row>
    <row r="5277" spans="2:20" x14ac:dyDescent="0.25">
      <c r="B5277" s="70">
        <v>987054</v>
      </c>
      <c r="E5277" s="43" t="s">
        <v>43</v>
      </c>
      <c r="N5277" s="72"/>
      <c r="O5277" s="76" t="s">
        <v>2400</v>
      </c>
      <c r="P5277" s="77">
        <v>3276553428906</v>
      </c>
      <c r="Q5277" s="77"/>
      <c r="R5277" s="77"/>
      <c r="S5277" s="78"/>
      <c r="T5277" s="119">
        <v>6</v>
      </c>
    </row>
    <row r="5278" spans="2:20" x14ac:dyDescent="0.25">
      <c r="B5278" s="70">
        <v>973188</v>
      </c>
      <c r="E5278" s="43" t="s">
        <v>43</v>
      </c>
      <c r="N5278" s="72"/>
      <c r="O5278" s="76" t="s">
        <v>2400</v>
      </c>
      <c r="P5278" s="77">
        <v>3276553428906</v>
      </c>
      <c r="Q5278" s="77"/>
      <c r="R5278" s="77"/>
      <c r="S5278" s="78"/>
      <c r="T5278" s="119">
        <v>6</v>
      </c>
    </row>
    <row r="5279" spans="2:20" x14ac:dyDescent="0.25">
      <c r="B5279" s="70">
        <v>255702</v>
      </c>
      <c r="C5279" s="59">
        <v>795357</v>
      </c>
      <c r="E5279" s="43" t="s">
        <v>46</v>
      </c>
      <c r="N5279" s="72"/>
      <c r="O5279" s="76" t="s">
        <v>2401</v>
      </c>
      <c r="P5279" s="77">
        <v>3276552313852</v>
      </c>
      <c r="Q5279" s="77"/>
      <c r="R5279" s="77"/>
      <c r="S5279" s="78"/>
      <c r="T5279" s="119">
        <v>6</v>
      </c>
    </row>
    <row r="5280" spans="2:20" x14ac:dyDescent="0.25">
      <c r="B5280" s="79">
        <v>795381</v>
      </c>
      <c r="C5280" s="59">
        <v>795389</v>
      </c>
      <c r="E5280" s="43" t="s">
        <v>46</v>
      </c>
      <c r="N5280" s="72"/>
      <c r="O5280" s="76" t="s">
        <v>2401</v>
      </c>
      <c r="P5280" s="77">
        <v>3276552313852</v>
      </c>
      <c r="Q5280" s="77"/>
      <c r="R5280" s="77"/>
      <c r="S5280" s="78"/>
      <c r="T5280" s="119">
        <v>8</v>
      </c>
    </row>
    <row r="5281" spans="2:20" x14ac:dyDescent="0.25">
      <c r="B5281" s="70">
        <v>202038</v>
      </c>
      <c r="C5281" s="144">
        <v>202039</v>
      </c>
      <c r="D5281" s="144">
        <v>507192</v>
      </c>
      <c r="E5281" s="43" t="s">
        <v>46</v>
      </c>
      <c r="N5281" s="72"/>
      <c r="O5281" s="76" t="s">
        <v>2402</v>
      </c>
      <c r="P5281" s="77">
        <v>3000001022978</v>
      </c>
      <c r="Q5281" s="77"/>
      <c r="R5281" s="77"/>
      <c r="S5281" s="78"/>
      <c r="T5281" s="119">
        <v>10</v>
      </c>
    </row>
    <row r="5282" spans="2:20" x14ac:dyDescent="0.25">
      <c r="B5282" s="70">
        <v>202043</v>
      </c>
      <c r="C5282" s="144">
        <v>202045</v>
      </c>
      <c r="D5282" s="144">
        <v>507194</v>
      </c>
      <c r="E5282" s="43" t="s">
        <v>47</v>
      </c>
      <c r="N5282" s="72"/>
      <c r="O5282" s="76" t="s">
        <v>2402</v>
      </c>
      <c r="P5282" s="77">
        <v>3000001022978</v>
      </c>
      <c r="Q5282" s="77"/>
      <c r="R5282" s="77"/>
      <c r="S5282" s="78"/>
      <c r="T5282" s="119">
        <v>10</v>
      </c>
    </row>
    <row r="5283" spans="2:20" x14ac:dyDescent="0.25">
      <c r="B5283" s="70">
        <v>583422</v>
      </c>
      <c r="C5283" s="144">
        <v>583439</v>
      </c>
      <c r="E5283" s="43" t="s">
        <v>43</v>
      </c>
      <c r="N5283" s="72"/>
      <c r="O5283" s="76" t="s">
        <v>2403</v>
      </c>
      <c r="P5283" s="77">
        <v>3276552310714</v>
      </c>
      <c r="Q5283" s="77">
        <v>20277</v>
      </c>
      <c r="R5283" s="77"/>
      <c r="S5283" s="78" t="s">
        <v>2404</v>
      </c>
      <c r="T5283" s="119">
        <v>3</v>
      </c>
    </row>
    <row r="5284" spans="2:20" x14ac:dyDescent="0.25">
      <c r="B5284" s="70">
        <v>583667</v>
      </c>
      <c r="C5284" s="144">
        <v>583674</v>
      </c>
      <c r="E5284" s="43" t="s">
        <v>46</v>
      </c>
      <c r="N5284" s="72"/>
      <c r="O5284" s="76" t="s">
        <v>2403</v>
      </c>
      <c r="P5284" s="77">
        <v>3276552310714</v>
      </c>
      <c r="Q5284" s="77">
        <v>20277</v>
      </c>
      <c r="R5284" s="77"/>
      <c r="S5284" s="78" t="s">
        <v>2404</v>
      </c>
      <c r="T5284" s="119">
        <v>3</v>
      </c>
    </row>
    <row r="5285" spans="2:20" x14ac:dyDescent="0.25">
      <c r="B5285" s="70">
        <v>202347</v>
      </c>
      <c r="C5285" s="71">
        <v>202350</v>
      </c>
      <c r="D5285" s="144">
        <v>507146</v>
      </c>
      <c r="E5285" s="43" t="s">
        <v>46</v>
      </c>
      <c r="N5285" s="72"/>
      <c r="O5285" s="76" t="s">
        <v>2405</v>
      </c>
      <c r="P5285" s="77">
        <v>3000000022986</v>
      </c>
      <c r="Q5285" s="77">
        <v>20278</v>
      </c>
      <c r="R5285" s="77"/>
      <c r="S5285" s="78" t="s">
        <v>2406</v>
      </c>
      <c r="T5285" s="119">
        <v>2</v>
      </c>
    </row>
    <row r="5286" spans="2:20" x14ac:dyDescent="0.25">
      <c r="B5286" s="70">
        <v>202342</v>
      </c>
      <c r="C5286" s="71">
        <v>202344</v>
      </c>
      <c r="D5286" s="144">
        <v>507143</v>
      </c>
      <c r="E5286" s="43" t="s">
        <v>47</v>
      </c>
      <c r="N5286" s="72"/>
      <c r="O5286" s="76" t="s">
        <v>2405</v>
      </c>
      <c r="P5286" s="77">
        <v>3000000022986</v>
      </c>
      <c r="Q5286" s="77">
        <v>20278</v>
      </c>
      <c r="R5286" s="77"/>
      <c r="S5286" s="78" t="s">
        <v>2406</v>
      </c>
      <c r="T5286" s="119">
        <v>2</v>
      </c>
    </row>
    <row r="5287" spans="2:20" x14ac:dyDescent="0.25">
      <c r="B5287" s="70">
        <v>582968</v>
      </c>
      <c r="C5287" s="144">
        <v>582967</v>
      </c>
      <c r="E5287" s="43" t="s">
        <v>47</v>
      </c>
      <c r="N5287" s="72"/>
      <c r="O5287" s="76" t="s">
        <v>2407</v>
      </c>
      <c r="P5287" s="77">
        <v>3276552310691</v>
      </c>
      <c r="Q5287" s="77">
        <v>20279</v>
      </c>
      <c r="R5287" s="77"/>
      <c r="S5287" s="78" t="s">
        <v>2408</v>
      </c>
      <c r="T5287" s="119">
        <v>5</v>
      </c>
    </row>
    <row r="5288" spans="2:20" x14ac:dyDescent="0.25">
      <c r="B5288" s="70">
        <v>131167</v>
      </c>
      <c r="C5288" s="71">
        <v>131217</v>
      </c>
      <c r="E5288" s="43" t="s">
        <v>46</v>
      </c>
      <c r="N5288" s="72"/>
      <c r="O5288" s="76" t="s">
        <v>2409</v>
      </c>
      <c r="P5288" s="77">
        <v>3276552310752</v>
      </c>
      <c r="Q5288" s="77"/>
      <c r="R5288" s="77"/>
      <c r="S5288" s="78"/>
      <c r="T5288" s="119">
        <v>8</v>
      </c>
    </row>
    <row r="5289" spans="2:20" x14ac:dyDescent="0.25">
      <c r="B5289" s="79">
        <v>340298</v>
      </c>
      <c r="C5289" s="71">
        <v>340323</v>
      </c>
      <c r="D5289" s="71"/>
      <c r="E5289" s="43" t="s">
        <v>46</v>
      </c>
      <c r="F5289" s="71"/>
      <c r="G5289" s="71"/>
      <c r="H5289" s="71"/>
      <c r="I5289" s="71"/>
      <c r="J5289" s="71"/>
      <c r="K5289" s="71"/>
      <c r="L5289" s="71"/>
      <c r="M5289" s="71"/>
      <c r="N5289" s="72"/>
      <c r="O5289" s="76" t="s">
        <v>2409</v>
      </c>
      <c r="P5289" s="77">
        <v>3276552310752</v>
      </c>
      <c r="Q5289" s="77"/>
      <c r="R5289" s="77"/>
      <c r="S5289" s="78"/>
      <c r="T5289" s="119">
        <v>9</v>
      </c>
    </row>
    <row r="5290" spans="2:20" x14ac:dyDescent="0.25">
      <c r="B5290" s="79">
        <v>131429</v>
      </c>
      <c r="C5290" s="71">
        <v>131478</v>
      </c>
      <c r="E5290" s="43" t="s">
        <v>46</v>
      </c>
      <c r="N5290" s="72"/>
      <c r="O5290" s="76" t="s">
        <v>2409</v>
      </c>
      <c r="P5290" s="77">
        <v>3276552310752</v>
      </c>
      <c r="Q5290" s="77"/>
      <c r="R5290" s="77"/>
      <c r="S5290" s="78"/>
      <c r="T5290" s="119">
        <v>10</v>
      </c>
    </row>
    <row r="5291" spans="2:20" x14ac:dyDescent="0.25">
      <c r="B5291" s="70">
        <v>130963</v>
      </c>
      <c r="C5291" s="71">
        <v>131109</v>
      </c>
      <c r="E5291" s="43" t="s">
        <v>47</v>
      </c>
      <c r="N5291" s="72"/>
      <c r="O5291" s="76" t="s">
        <v>2409</v>
      </c>
      <c r="P5291" s="77">
        <v>3276552310752</v>
      </c>
      <c r="Q5291" s="77"/>
      <c r="R5291" s="77"/>
      <c r="S5291" s="78"/>
      <c r="T5291" s="119">
        <v>8</v>
      </c>
    </row>
    <row r="5292" spans="2:20" x14ac:dyDescent="0.25">
      <c r="B5292" s="79">
        <v>340384</v>
      </c>
      <c r="C5292" s="71">
        <v>340444</v>
      </c>
      <c r="D5292" s="71"/>
      <c r="E5292" s="43" t="s">
        <v>47</v>
      </c>
      <c r="F5292" s="71"/>
      <c r="G5292" s="71"/>
      <c r="H5292" s="71"/>
      <c r="I5292" s="71"/>
      <c r="J5292" s="71"/>
      <c r="K5292" s="71"/>
      <c r="L5292" s="71"/>
      <c r="M5292" s="71"/>
      <c r="N5292" s="72"/>
      <c r="O5292" s="76" t="s">
        <v>2409</v>
      </c>
      <c r="P5292" s="77">
        <v>3276552310752</v>
      </c>
      <c r="Q5292" s="77"/>
      <c r="R5292" s="77"/>
      <c r="S5292" s="78"/>
      <c r="T5292" s="119">
        <v>9</v>
      </c>
    </row>
    <row r="5293" spans="2:20" x14ac:dyDescent="0.25">
      <c r="B5293" s="79">
        <v>131705</v>
      </c>
      <c r="C5293" s="71">
        <v>131732</v>
      </c>
      <c r="E5293" s="43" t="s">
        <v>47</v>
      </c>
      <c r="N5293" s="72"/>
      <c r="O5293" s="76" t="s">
        <v>2409</v>
      </c>
      <c r="P5293" s="77">
        <v>3276552310752</v>
      </c>
      <c r="Q5293" s="77"/>
      <c r="R5293" s="77"/>
      <c r="S5293" s="78"/>
      <c r="T5293" s="119">
        <v>10</v>
      </c>
    </row>
    <row r="5294" spans="2:20" x14ac:dyDescent="0.25">
      <c r="B5294" s="79"/>
      <c r="E5294" s="43"/>
      <c r="N5294" s="72"/>
      <c r="O5294" s="76" t="s">
        <v>2410</v>
      </c>
      <c r="P5294" s="77">
        <v>3276552310738</v>
      </c>
      <c r="Q5294" s="77">
        <v>20283</v>
      </c>
      <c r="R5294" s="77"/>
      <c r="S5294" s="78" t="s">
        <v>2411</v>
      </c>
      <c r="T5294" s="119"/>
    </row>
    <row r="5295" spans="2:20" x14ac:dyDescent="0.25">
      <c r="B5295" s="79">
        <v>744231</v>
      </c>
      <c r="C5295" s="71">
        <v>744232</v>
      </c>
      <c r="E5295" s="43"/>
      <c r="N5295" s="72"/>
      <c r="O5295" s="76" t="s">
        <v>2410</v>
      </c>
      <c r="P5295" s="77">
        <v>3276552310738</v>
      </c>
      <c r="Q5295" s="77">
        <v>20283</v>
      </c>
      <c r="R5295" s="77"/>
      <c r="S5295" s="78" t="s">
        <v>2411</v>
      </c>
      <c r="T5295" s="119">
        <v>3</v>
      </c>
    </row>
    <row r="5296" spans="2:20" x14ac:dyDescent="0.25">
      <c r="B5296" s="70">
        <v>202298</v>
      </c>
      <c r="C5296" s="144">
        <v>202300</v>
      </c>
      <c r="D5296" s="144">
        <v>507156</v>
      </c>
      <c r="E5296" s="43" t="s">
        <v>47</v>
      </c>
      <c r="F5296" s="71" t="s">
        <v>2412</v>
      </c>
      <c r="G5296" s="71" t="s">
        <v>2413</v>
      </c>
      <c r="N5296" s="72"/>
      <c r="O5296" s="76" t="s">
        <v>2414</v>
      </c>
      <c r="P5296" s="77">
        <v>3000000023013</v>
      </c>
      <c r="Q5296" s="77">
        <v>20284</v>
      </c>
      <c r="R5296" s="77"/>
      <c r="S5296" s="78" t="s">
        <v>2415</v>
      </c>
      <c r="T5296" s="119">
        <v>2</v>
      </c>
    </row>
    <row r="5297" spans="2:20" x14ac:dyDescent="0.25">
      <c r="B5297" s="70">
        <v>447685</v>
      </c>
      <c r="C5297" s="144">
        <v>447686</v>
      </c>
      <c r="E5297" s="43" t="s">
        <v>47</v>
      </c>
      <c r="N5297" s="72"/>
      <c r="O5297" s="76" t="s">
        <v>2414</v>
      </c>
      <c r="P5297" s="77">
        <v>3000000023013</v>
      </c>
      <c r="Q5297" s="77">
        <v>20284</v>
      </c>
      <c r="R5297" s="77"/>
      <c r="S5297" s="78" t="s">
        <v>2415</v>
      </c>
      <c r="T5297" s="119">
        <v>2</v>
      </c>
    </row>
    <row r="5298" spans="2:20" x14ac:dyDescent="0.25">
      <c r="B5298" s="70">
        <v>583006</v>
      </c>
      <c r="C5298" s="144">
        <v>583007</v>
      </c>
      <c r="E5298" s="43" t="s">
        <v>47</v>
      </c>
      <c r="N5298" s="72"/>
      <c r="O5298" s="76" t="s">
        <v>2414</v>
      </c>
      <c r="P5298" s="77">
        <v>3000000023013</v>
      </c>
      <c r="Q5298" s="77">
        <v>20284</v>
      </c>
      <c r="R5298" s="77"/>
      <c r="S5298" s="78" t="s">
        <v>2415</v>
      </c>
      <c r="T5298" s="119">
        <v>3</v>
      </c>
    </row>
    <row r="5299" spans="2:20" x14ac:dyDescent="0.25">
      <c r="B5299" s="79">
        <v>907809</v>
      </c>
      <c r="C5299" s="71">
        <v>907834</v>
      </c>
      <c r="E5299" s="43"/>
      <c r="N5299" s="72"/>
      <c r="O5299" s="76" t="s">
        <v>2416</v>
      </c>
      <c r="P5299" s="77">
        <v>3276557225242</v>
      </c>
      <c r="Q5299" s="77">
        <v>90345</v>
      </c>
      <c r="R5299" s="77"/>
      <c r="S5299" s="78">
        <v>2412248</v>
      </c>
      <c r="T5299" s="119">
        <v>2</v>
      </c>
    </row>
    <row r="5300" spans="2:20" x14ac:dyDescent="0.25">
      <c r="B5300" s="70">
        <v>669599</v>
      </c>
      <c r="C5300" s="144">
        <v>669606</v>
      </c>
      <c r="D5300" s="144">
        <v>752346</v>
      </c>
      <c r="E5300" s="43" t="s">
        <v>47</v>
      </c>
      <c r="N5300" s="72"/>
      <c r="O5300" s="76" t="s">
        <v>2417</v>
      </c>
      <c r="P5300" s="77">
        <v>3276552313531</v>
      </c>
      <c r="Q5300" s="77"/>
      <c r="R5300" s="77"/>
      <c r="S5300" s="78"/>
      <c r="T5300" s="119">
        <v>6</v>
      </c>
    </row>
    <row r="5301" spans="2:20" x14ac:dyDescent="0.25">
      <c r="B5301" s="70">
        <v>959281</v>
      </c>
      <c r="E5301" s="43" t="s">
        <v>47</v>
      </c>
      <c r="N5301" s="72"/>
      <c r="O5301" s="76" t="s">
        <v>2417</v>
      </c>
      <c r="P5301" s="77">
        <v>3276552313531</v>
      </c>
      <c r="Q5301" s="77"/>
      <c r="R5301" s="77"/>
      <c r="S5301" s="78"/>
      <c r="T5301" s="119">
        <v>8</v>
      </c>
    </row>
    <row r="5302" spans="2:20" x14ac:dyDescent="0.25">
      <c r="B5302" s="79">
        <v>62241</v>
      </c>
      <c r="C5302" s="59">
        <v>62243</v>
      </c>
      <c r="E5302" s="43" t="s">
        <v>43</v>
      </c>
      <c r="N5302" s="72"/>
      <c r="O5302" s="76"/>
      <c r="P5302" s="77"/>
      <c r="Q5302" s="77"/>
      <c r="R5302" s="77"/>
      <c r="S5302" s="78"/>
      <c r="T5302" s="119">
        <v>5.5</v>
      </c>
    </row>
    <row r="5303" spans="2:20" x14ac:dyDescent="0.25">
      <c r="B5303" s="70">
        <v>437321</v>
      </c>
      <c r="C5303" s="71">
        <v>437322</v>
      </c>
      <c r="D5303" s="144">
        <v>507132</v>
      </c>
      <c r="E5303" s="43" t="s">
        <v>43</v>
      </c>
      <c r="N5303" s="72"/>
      <c r="O5303" s="76" t="s">
        <v>2418</v>
      </c>
      <c r="P5303" s="77">
        <v>3000000036389</v>
      </c>
      <c r="Q5303" s="77">
        <v>20259</v>
      </c>
      <c r="R5303" s="77"/>
      <c r="S5303" s="78" t="s">
        <v>2419</v>
      </c>
      <c r="T5303" s="119">
        <v>7</v>
      </c>
    </row>
    <row r="5304" spans="2:20" x14ac:dyDescent="0.25">
      <c r="B5304" s="70">
        <v>202329</v>
      </c>
      <c r="C5304" s="71">
        <v>202330</v>
      </c>
      <c r="D5304" s="144">
        <v>507130</v>
      </c>
      <c r="E5304" s="43" t="s">
        <v>47</v>
      </c>
      <c r="N5304" s="72"/>
      <c r="O5304" s="76" t="s">
        <v>2418</v>
      </c>
      <c r="P5304" s="77">
        <v>3000000036389</v>
      </c>
      <c r="Q5304" s="77">
        <v>20259</v>
      </c>
      <c r="R5304" s="77"/>
      <c r="S5304" s="78" t="s">
        <v>2419</v>
      </c>
      <c r="T5304" s="119">
        <v>5</v>
      </c>
    </row>
    <row r="5305" spans="2:20" x14ac:dyDescent="0.25">
      <c r="B5305" s="79">
        <v>799442</v>
      </c>
      <c r="C5305" s="71">
        <v>799446</v>
      </c>
      <c r="D5305" s="71"/>
      <c r="E5305" s="43" t="s">
        <v>43</v>
      </c>
      <c r="N5305" s="72"/>
      <c r="O5305" s="76" t="s">
        <v>2420</v>
      </c>
      <c r="P5305" s="77">
        <v>3523680384613</v>
      </c>
      <c r="Q5305" s="143" t="s">
        <v>2421</v>
      </c>
      <c r="R5305" s="77"/>
      <c r="S5305" s="78">
        <v>2412004</v>
      </c>
      <c r="T5305" s="119">
        <v>4</v>
      </c>
    </row>
    <row r="5306" spans="2:20" x14ac:dyDescent="0.25">
      <c r="B5306" s="79">
        <v>613957</v>
      </c>
      <c r="C5306" s="71">
        <v>614037</v>
      </c>
      <c r="D5306" s="71"/>
      <c r="E5306" s="43" t="s">
        <v>43</v>
      </c>
      <c r="N5306" s="72"/>
      <c r="O5306" s="76" t="s">
        <v>2420</v>
      </c>
      <c r="P5306" s="77">
        <v>3523680384613</v>
      </c>
      <c r="Q5306" s="143" t="s">
        <v>2421</v>
      </c>
      <c r="R5306" s="77"/>
      <c r="S5306" s="78">
        <v>2412004</v>
      </c>
      <c r="T5306" s="119">
        <v>5</v>
      </c>
    </row>
    <row r="5307" spans="2:20" x14ac:dyDescent="0.25">
      <c r="B5307" s="70">
        <v>633407</v>
      </c>
      <c r="C5307" s="144">
        <v>633408</v>
      </c>
      <c r="E5307" s="43" t="s">
        <v>46</v>
      </c>
      <c r="N5307" s="72"/>
      <c r="O5307" s="76" t="s">
        <v>2422</v>
      </c>
      <c r="P5307" s="77">
        <v>3000000023204</v>
      </c>
      <c r="Q5307" s="77">
        <v>20286</v>
      </c>
      <c r="R5307" s="77"/>
      <c r="S5307" s="78" t="s">
        <v>2423</v>
      </c>
      <c r="T5307" s="119">
        <v>8</v>
      </c>
    </row>
    <row r="5308" spans="2:20" x14ac:dyDescent="0.25">
      <c r="B5308" s="70">
        <v>594395</v>
      </c>
      <c r="C5308" s="144">
        <v>594384</v>
      </c>
      <c r="E5308" s="43" t="s">
        <v>46</v>
      </c>
      <c r="N5308" s="72"/>
      <c r="O5308" s="76" t="s">
        <v>2422</v>
      </c>
      <c r="P5308" s="77">
        <v>3000000023204</v>
      </c>
      <c r="Q5308" s="77">
        <v>20286</v>
      </c>
      <c r="R5308" s="77"/>
      <c r="S5308" s="78" t="s">
        <v>2423</v>
      </c>
      <c r="T5308" s="119">
        <v>9</v>
      </c>
    </row>
    <row r="5309" spans="2:20" x14ac:dyDescent="0.25">
      <c r="B5309" s="79">
        <v>37204</v>
      </c>
      <c r="C5309" s="71">
        <v>37213</v>
      </c>
      <c r="D5309" s="71"/>
      <c r="E5309" s="43" t="s">
        <v>46</v>
      </c>
      <c r="F5309" s="71"/>
      <c r="G5309" s="71"/>
      <c r="H5309" s="71"/>
      <c r="I5309" s="71"/>
      <c r="J5309" s="71"/>
      <c r="K5309" s="71"/>
      <c r="L5309" s="71"/>
      <c r="M5309" s="71"/>
      <c r="N5309" s="72"/>
      <c r="O5309" s="76"/>
      <c r="P5309" s="77"/>
      <c r="Q5309" s="77"/>
      <c r="R5309" s="77"/>
      <c r="S5309" s="78"/>
      <c r="T5309" s="119">
        <v>10</v>
      </c>
    </row>
    <row r="5310" spans="2:20" x14ac:dyDescent="0.25">
      <c r="B5310" s="79">
        <v>55528</v>
      </c>
      <c r="C5310" s="71">
        <v>55531</v>
      </c>
      <c r="D5310" s="71"/>
      <c r="E5310" s="43" t="s">
        <v>46</v>
      </c>
      <c r="F5310" s="71"/>
      <c r="G5310" s="71"/>
      <c r="H5310" s="71"/>
      <c r="I5310" s="71"/>
      <c r="J5310" s="71"/>
      <c r="K5310" s="71"/>
      <c r="L5310" s="71"/>
      <c r="M5310" s="71"/>
      <c r="N5310" s="72"/>
      <c r="O5310" s="76"/>
      <c r="P5310" s="77"/>
      <c r="Q5310" s="77"/>
      <c r="R5310" s="77"/>
      <c r="S5310" s="78"/>
      <c r="T5310" s="119">
        <v>12</v>
      </c>
    </row>
    <row r="5311" spans="2:20" x14ac:dyDescent="0.25">
      <c r="B5311" s="70">
        <v>449382</v>
      </c>
      <c r="C5311" s="144">
        <v>449383</v>
      </c>
      <c r="D5311" s="144">
        <v>507160</v>
      </c>
      <c r="E5311" s="43" t="s">
        <v>47</v>
      </c>
      <c r="N5311" s="72"/>
      <c r="O5311" s="76" t="s">
        <v>2424</v>
      </c>
      <c r="P5311" s="77">
        <v>3000001023050</v>
      </c>
      <c r="Q5311" s="77">
        <v>21041</v>
      </c>
      <c r="R5311" s="77"/>
      <c r="S5311" s="78"/>
      <c r="T5311" s="119">
        <v>4</v>
      </c>
    </row>
    <row r="5312" spans="2:20" x14ac:dyDescent="0.25">
      <c r="B5312" s="79">
        <v>558563</v>
      </c>
      <c r="C5312" s="71">
        <v>441682</v>
      </c>
      <c r="E5312" s="43" t="s">
        <v>47</v>
      </c>
      <c r="N5312" s="72"/>
      <c r="O5312" s="76" t="s">
        <v>2424</v>
      </c>
      <c r="P5312" s="77">
        <v>3000001023050</v>
      </c>
      <c r="Q5312" s="77">
        <v>21041</v>
      </c>
      <c r="R5312" s="77"/>
      <c r="S5312" s="78"/>
      <c r="T5312" s="119">
        <v>6</v>
      </c>
    </row>
    <row r="5313" spans="2:20" x14ac:dyDescent="0.25">
      <c r="B5313" s="70">
        <v>202267</v>
      </c>
      <c r="C5313" s="144">
        <v>202269</v>
      </c>
      <c r="D5313" s="144">
        <v>507158</v>
      </c>
      <c r="E5313" s="43" t="s">
        <v>47</v>
      </c>
      <c r="N5313" s="72"/>
      <c r="O5313" s="76" t="s">
        <v>2424</v>
      </c>
      <c r="P5313" s="77">
        <v>3000001023050</v>
      </c>
      <c r="Q5313" s="77">
        <v>21041</v>
      </c>
      <c r="R5313" s="77"/>
      <c r="S5313" s="78"/>
      <c r="T5313" s="119">
        <v>8</v>
      </c>
    </row>
    <row r="5314" spans="2:20" x14ac:dyDescent="0.25">
      <c r="B5314" s="70">
        <v>583057</v>
      </c>
      <c r="C5314" s="144">
        <v>583055</v>
      </c>
      <c r="E5314" s="43" t="s">
        <v>47</v>
      </c>
      <c r="N5314" s="72"/>
      <c r="O5314" s="76" t="s">
        <v>2424</v>
      </c>
      <c r="P5314" s="77">
        <v>3000001023050</v>
      </c>
      <c r="Q5314" s="77">
        <v>21041</v>
      </c>
      <c r="R5314" s="77"/>
      <c r="S5314" s="78"/>
      <c r="T5314" s="119">
        <v>9</v>
      </c>
    </row>
    <row r="5315" spans="2:20" x14ac:dyDescent="0.25">
      <c r="B5315" s="70">
        <v>202261</v>
      </c>
      <c r="C5315" s="144">
        <v>202262</v>
      </c>
      <c r="D5315" s="144">
        <v>507157</v>
      </c>
      <c r="E5315" s="43" t="s">
        <v>47</v>
      </c>
      <c r="N5315" s="72"/>
      <c r="O5315" s="76" t="s">
        <v>2424</v>
      </c>
      <c r="P5315" s="77">
        <v>3000001023050</v>
      </c>
      <c r="Q5315" s="77">
        <v>21041</v>
      </c>
      <c r="R5315" s="77"/>
      <c r="S5315" s="78"/>
      <c r="T5315" s="119">
        <v>15</v>
      </c>
    </row>
    <row r="5316" spans="2:20" x14ac:dyDescent="0.25">
      <c r="B5316" s="79">
        <v>525314</v>
      </c>
      <c r="C5316" s="71">
        <v>525328</v>
      </c>
      <c r="D5316" s="71"/>
      <c r="E5316" s="43" t="s">
        <v>47</v>
      </c>
      <c r="N5316" s="72"/>
      <c r="O5316" s="76" t="s">
        <v>2425</v>
      </c>
      <c r="P5316" s="77">
        <v>3276552310707</v>
      </c>
      <c r="Q5316" s="77"/>
      <c r="R5316" s="77"/>
      <c r="S5316" s="78"/>
      <c r="T5316" s="119">
        <v>6</v>
      </c>
    </row>
    <row r="5317" spans="2:20" x14ac:dyDescent="0.25">
      <c r="B5317" s="70">
        <v>723931</v>
      </c>
      <c r="C5317" s="71">
        <v>723932</v>
      </c>
      <c r="E5317" s="43" t="s">
        <v>47</v>
      </c>
      <c r="N5317" s="72"/>
      <c r="O5317" s="76" t="s">
        <v>2425</v>
      </c>
      <c r="P5317" s="77">
        <v>3276552310707</v>
      </c>
      <c r="Q5317" s="77"/>
      <c r="R5317" s="77"/>
      <c r="S5317" s="78"/>
      <c r="T5317" s="119">
        <v>9</v>
      </c>
    </row>
    <row r="5318" spans="2:20" x14ac:dyDescent="0.25">
      <c r="B5318" s="70">
        <v>14683</v>
      </c>
      <c r="C5318" s="144">
        <v>14686</v>
      </c>
      <c r="D5318" s="144">
        <v>653862</v>
      </c>
      <c r="E5318" s="43" t="s">
        <v>47</v>
      </c>
      <c r="N5318" s="72"/>
      <c r="O5318" s="76" t="s">
        <v>2426</v>
      </c>
      <c r="P5318" s="77">
        <v>3000001036227</v>
      </c>
      <c r="Q5318" s="77">
        <v>21044</v>
      </c>
      <c r="R5318" s="77"/>
      <c r="S5318" s="78"/>
      <c r="T5318" s="119">
        <v>3</v>
      </c>
    </row>
    <row r="5319" spans="2:20" x14ac:dyDescent="0.25">
      <c r="B5319" s="79">
        <v>73673</v>
      </c>
      <c r="C5319" s="71">
        <v>73725</v>
      </c>
      <c r="D5319" s="71"/>
      <c r="E5319" s="43" t="s">
        <v>47</v>
      </c>
      <c r="N5319" s="72"/>
      <c r="O5319" s="76"/>
      <c r="P5319" s="77"/>
      <c r="Q5319" s="77"/>
      <c r="R5319" s="77"/>
      <c r="S5319" s="78"/>
      <c r="T5319" s="119">
        <v>6</v>
      </c>
    </row>
    <row r="5320" spans="2:20" x14ac:dyDescent="0.25">
      <c r="B5320" s="70">
        <v>447699</v>
      </c>
      <c r="C5320" s="144">
        <v>447701</v>
      </c>
      <c r="D5320" s="144">
        <v>507116</v>
      </c>
      <c r="E5320" s="43" t="s">
        <v>47</v>
      </c>
      <c r="N5320" s="72"/>
      <c r="O5320" s="76" t="s">
        <v>2426</v>
      </c>
      <c r="P5320" s="77">
        <v>3000001036227</v>
      </c>
      <c r="Q5320" s="77">
        <v>21044</v>
      </c>
      <c r="R5320" s="77"/>
      <c r="S5320" s="78"/>
      <c r="T5320" s="119">
        <v>4</v>
      </c>
    </row>
    <row r="5321" spans="2:20" x14ac:dyDescent="0.25">
      <c r="B5321" s="70">
        <v>906493</v>
      </c>
      <c r="C5321" s="144">
        <v>906523</v>
      </c>
      <c r="E5321" s="43" t="s">
        <v>47</v>
      </c>
      <c r="N5321" s="72"/>
      <c r="O5321" s="76" t="s">
        <v>2426</v>
      </c>
      <c r="P5321" s="77">
        <v>3000001036227</v>
      </c>
      <c r="Q5321" s="77">
        <v>21044</v>
      </c>
      <c r="R5321" s="77"/>
      <c r="S5321" s="78"/>
      <c r="T5321" s="119">
        <v>6</v>
      </c>
    </row>
    <row r="5322" spans="2:20" x14ac:dyDescent="0.25">
      <c r="B5322" s="70">
        <v>917615</v>
      </c>
      <c r="C5322" s="144">
        <v>917621</v>
      </c>
      <c r="D5322" s="124">
        <v>32364</v>
      </c>
      <c r="E5322" s="43" t="s">
        <v>47</v>
      </c>
      <c r="N5322" s="72"/>
      <c r="O5322" s="76" t="s">
        <v>2426</v>
      </c>
      <c r="P5322" s="77">
        <v>3000001036227</v>
      </c>
      <c r="Q5322" s="77">
        <v>21044</v>
      </c>
      <c r="R5322" s="77"/>
      <c r="S5322" s="78"/>
      <c r="T5322" s="119">
        <v>7</v>
      </c>
    </row>
    <row r="5323" spans="2:20" x14ac:dyDescent="0.25">
      <c r="B5323" s="70">
        <v>895281</v>
      </c>
      <c r="C5323" s="144">
        <v>895287</v>
      </c>
      <c r="D5323" s="144">
        <v>964487</v>
      </c>
      <c r="E5323" s="43" t="s">
        <v>47</v>
      </c>
      <c r="N5323" s="72"/>
      <c r="O5323" s="76" t="s">
        <v>2426</v>
      </c>
      <c r="P5323" s="77">
        <v>3000001036227</v>
      </c>
      <c r="Q5323" s="77">
        <v>21044</v>
      </c>
      <c r="R5323" s="77"/>
      <c r="S5323" s="78"/>
      <c r="T5323" s="119">
        <v>7</v>
      </c>
    </row>
    <row r="5324" spans="2:20" x14ac:dyDescent="0.25">
      <c r="B5324" s="70">
        <v>229497</v>
      </c>
      <c r="C5324" s="144">
        <v>229498</v>
      </c>
      <c r="D5324" s="124">
        <v>22968</v>
      </c>
      <c r="E5324" s="43" t="s">
        <v>47</v>
      </c>
      <c r="N5324" s="72"/>
      <c r="O5324" s="76" t="s">
        <v>2426</v>
      </c>
      <c r="P5324" s="77">
        <v>3000001036227</v>
      </c>
      <c r="Q5324" s="77">
        <v>21044</v>
      </c>
      <c r="R5324" s="77"/>
      <c r="S5324" s="78"/>
      <c r="T5324" s="119">
        <v>8</v>
      </c>
    </row>
    <row r="5325" spans="2:20" x14ac:dyDescent="0.25">
      <c r="B5325" s="70">
        <v>922386</v>
      </c>
      <c r="C5325" s="71">
        <v>922388</v>
      </c>
      <c r="E5325" s="43" t="s">
        <v>47</v>
      </c>
      <c r="N5325" s="72"/>
      <c r="O5325" s="76" t="s">
        <v>2426</v>
      </c>
      <c r="P5325" s="77">
        <v>3000001036227</v>
      </c>
      <c r="Q5325" s="77">
        <v>21044</v>
      </c>
      <c r="R5325" s="77"/>
      <c r="S5325" s="78"/>
      <c r="T5325" s="119">
        <v>8</v>
      </c>
    </row>
    <row r="5326" spans="2:20" x14ac:dyDescent="0.25">
      <c r="B5326" s="70">
        <v>206500</v>
      </c>
      <c r="C5326" s="144">
        <v>206854</v>
      </c>
      <c r="D5326" s="144">
        <v>507113</v>
      </c>
      <c r="E5326" s="43" t="s">
        <v>47</v>
      </c>
      <c r="F5326" s="82" t="s">
        <v>2427</v>
      </c>
      <c r="G5326" s="82" t="s">
        <v>2428</v>
      </c>
      <c r="H5326" s="82" t="s">
        <v>2429</v>
      </c>
      <c r="N5326" s="72"/>
      <c r="O5326" s="76" t="s">
        <v>2426</v>
      </c>
      <c r="P5326" s="77">
        <v>3000001036227</v>
      </c>
      <c r="Q5326" s="77">
        <v>21044</v>
      </c>
      <c r="R5326" s="77"/>
      <c r="S5326" s="78"/>
      <c r="T5326" s="119">
        <v>9</v>
      </c>
    </row>
    <row r="5327" spans="2:20" x14ac:dyDescent="0.25">
      <c r="B5327" s="79">
        <v>838298</v>
      </c>
      <c r="C5327" s="71">
        <v>838300</v>
      </c>
      <c r="E5327" s="43" t="s">
        <v>47</v>
      </c>
      <c r="N5327" s="72"/>
      <c r="O5327" s="76" t="s">
        <v>2430</v>
      </c>
      <c r="P5327" s="77">
        <v>3276552310745</v>
      </c>
      <c r="Q5327" s="77">
        <v>20287</v>
      </c>
      <c r="R5327" s="77"/>
      <c r="S5327" s="78" t="s">
        <v>2431</v>
      </c>
      <c r="T5327" s="119">
        <v>3.5</v>
      </c>
    </row>
    <row r="5328" spans="2:20" x14ac:dyDescent="0.25">
      <c r="B5328" s="70">
        <v>913971</v>
      </c>
      <c r="C5328" s="144">
        <v>913972</v>
      </c>
      <c r="D5328" s="71">
        <v>844577</v>
      </c>
      <c r="E5328" s="43" t="s">
        <v>47</v>
      </c>
      <c r="F5328" s="71"/>
      <c r="G5328" s="71"/>
      <c r="H5328" s="71"/>
      <c r="I5328" s="71"/>
      <c r="J5328" s="71"/>
      <c r="K5328" s="71"/>
      <c r="L5328" s="71"/>
      <c r="M5328" s="71"/>
      <c r="N5328" s="72"/>
      <c r="O5328" s="76" t="s">
        <v>2430</v>
      </c>
      <c r="P5328" s="77">
        <v>3276552310745</v>
      </c>
      <c r="Q5328" s="77">
        <v>20287</v>
      </c>
      <c r="R5328" s="77"/>
      <c r="S5328" s="78" t="s">
        <v>2431</v>
      </c>
      <c r="T5328" s="119">
        <v>4</v>
      </c>
    </row>
    <row r="5329" spans="2:20" x14ac:dyDescent="0.25">
      <c r="B5329" s="83">
        <v>16430</v>
      </c>
      <c r="C5329" s="124">
        <v>16431</v>
      </c>
      <c r="D5329" s="71"/>
      <c r="E5329" s="43" t="s">
        <v>47</v>
      </c>
      <c r="F5329" s="71"/>
      <c r="G5329" s="71"/>
      <c r="H5329" s="71"/>
      <c r="I5329" s="71"/>
      <c r="J5329" s="71"/>
      <c r="K5329" s="71"/>
      <c r="L5329" s="71"/>
      <c r="M5329" s="71"/>
      <c r="N5329" s="72"/>
      <c r="O5329" s="76" t="s">
        <v>2430</v>
      </c>
      <c r="P5329" s="77">
        <v>3276552310745</v>
      </c>
      <c r="Q5329" s="77">
        <v>20287</v>
      </c>
      <c r="R5329" s="77"/>
      <c r="S5329" s="78" t="s">
        <v>2431</v>
      </c>
      <c r="T5329" s="119">
        <v>4.5</v>
      </c>
    </row>
    <row r="5330" spans="2:20" x14ac:dyDescent="0.25">
      <c r="B5330" s="70">
        <v>583815</v>
      </c>
      <c r="C5330" s="144">
        <v>583793</v>
      </c>
      <c r="E5330" s="43" t="s">
        <v>47</v>
      </c>
      <c r="N5330" s="72"/>
      <c r="O5330" s="76" t="s">
        <v>2430</v>
      </c>
      <c r="P5330" s="77">
        <v>3276552310745</v>
      </c>
      <c r="Q5330" s="77">
        <v>20287</v>
      </c>
      <c r="R5330" s="77"/>
      <c r="S5330" s="78" t="s">
        <v>2431</v>
      </c>
      <c r="T5330" s="119">
        <v>5</v>
      </c>
    </row>
    <row r="5331" spans="2:20" x14ac:dyDescent="0.25">
      <c r="B5331" s="70">
        <v>595949</v>
      </c>
      <c r="C5331" s="144">
        <v>595950</v>
      </c>
      <c r="E5331" s="43" t="s">
        <v>47</v>
      </c>
      <c r="N5331" s="72"/>
      <c r="O5331" s="76" t="s">
        <v>2430</v>
      </c>
      <c r="P5331" s="77">
        <v>3276552310745</v>
      </c>
      <c r="Q5331" s="77">
        <v>20287</v>
      </c>
      <c r="R5331" s="77"/>
      <c r="S5331" s="78" t="s">
        <v>2431</v>
      </c>
      <c r="T5331" s="119">
        <v>8</v>
      </c>
    </row>
    <row r="5332" spans="2:20" x14ac:dyDescent="0.25">
      <c r="B5332" s="124">
        <v>5847</v>
      </c>
      <c r="C5332" s="124">
        <v>5848</v>
      </c>
      <c r="E5332" s="43" t="s">
        <v>47</v>
      </c>
      <c r="N5332" s="72"/>
      <c r="O5332" s="76" t="s">
        <v>2430</v>
      </c>
      <c r="P5332" s="77">
        <v>3276552310745</v>
      </c>
      <c r="Q5332" s="77">
        <v>20287</v>
      </c>
      <c r="R5332" s="77"/>
      <c r="S5332" s="78" t="s">
        <v>2431</v>
      </c>
      <c r="T5332" s="119">
        <v>4.5</v>
      </c>
    </row>
    <row r="5333" spans="2:20" x14ac:dyDescent="0.25">
      <c r="B5333" s="70">
        <v>447707</v>
      </c>
      <c r="C5333" s="144">
        <v>447711</v>
      </c>
      <c r="D5333" s="144">
        <v>507315</v>
      </c>
      <c r="E5333" s="43" t="s">
        <v>47</v>
      </c>
      <c r="N5333" s="72"/>
      <c r="O5333" s="76" t="s">
        <v>2432</v>
      </c>
      <c r="P5333" s="77">
        <v>3276552313050</v>
      </c>
      <c r="Q5333" s="77"/>
      <c r="R5333" s="77"/>
      <c r="S5333" s="78"/>
      <c r="T5333" s="119">
        <v>4</v>
      </c>
    </row>
    <row r="5334" spans="2:20" x14ac:dyDescent="0.25">
      <c r="B5334" s="70">
        <v>206259</v>
      </c>
      <c r="C5334" s="144">
        <v>206263</v>
      </c>
      <c r="D5334" s="144">
        <v>507305</v>
      </c>
      <c r="E5334" s="43" t="s">
        <v>47</v>
      </c>
      <c r="N5334" s="72"/>
      <c r="O5334" s="76" t="s">
        <v>2432</v>
      </c>
      <c r="P5334" s="77">
        <v>3276552313050</v>
      </c>
      <c r="Q5334" s="77"/>
      <c r="R5334" s="77"/>
      <c r="S5334" s="78"/>
      <c r="T5334" s="119">
        <v>8</v>
      </c>
    </row>
    <row r="5335" spans="2:20" x14ac:dyDescent="0.25">
      <c r="B5335" s="70">
        <v>206267</v>
      </c>
      <c r="C5335" s="144">
        <v>206269</v>
      </c>
      <c r="D5335" s="144">
        <v>507306</v>
      </c>
      <c r="E5335" s="43" t="s">
        <v>47</v>
      </c>
      <c r="N5335" s="72"/>
      <c r="O5335" s="76" t="s">
        <v>2432</v>
      </c>
      <c r="P5335" s="77">
        <v>3276552313050</v>
      </c>
      <c r="Q5335" s="77"/>
      <c r="R5335" s="77"/>
      <c r="S5335" s="78"/>
      <c r="T5335" s="119">
        <v>12</v>
      </c>
    </row>
    <row r="5336" spans="2:20" x14ac:dyDescent="0.25">
      <c r="B5336" s="79">
        <v>26076</v>
      </c>
      <c r="C5336" s="71">
        <v>26077</v>
      </c>
      <c r="D5336" s="71"/>
      <c r="E5336" s="43" t="s">
        <v>47</v>
      </c>
      <c r="N5336" s="72"/>
      <c r="O5336" s="76"/>
      <c r="P5336" s="77"/>
      <c r="Q5336" s="77"/>
      <c r="R5336" s="77"/>
      <c r="S5336" s="78"/>
      <c r="T5336" s="119">
        <v>8</v>
      </c>
    </row>
    <row r="5337" spans="2:20" x14ac:dyDescent="0.25">
      <c r="B5337" s="70">
        <v>229571</v>
      </c>
      <c r="C5337" s="144">
        <v>747142</v>
      </c>
      <c r="D5337" s="144">
        <v>747145</v>
      </c>
      <c r="E5337" s="43" t="s">
        <v>47</v>
      </c>
      <c r="N5337" s="72"/>
      <c r="O5337" s="76" t="s">
        <v>2432</v>
      </c>
      <c r="P5337" s="77">
        <v>3276552313050</v>
      </c>
      <c r="Q5337" s="77"/>
      <c r="R5337" s="77"/>
      <c r="S5337" s="78"/>
      <c r="T5337" s="119">
        <v>12</v>
      </c>
    </row>
    <row r="5338" spans="2:20" x14ac:dyDescent="0.25">
      <c r="B5338" s="79">
        <v>25874</v>
      </c>
      <c r="C5338" s="71">
        <v>25872</v>
      </c>
      <c r="D5338" s="71"/>
      <c r="E5338" s="43" t="s">
        <v>47</v>
      </c>
      <c r="N5338" s="72"/>
      <c r="O5338" s="76" t="s">
        <v>2433</v>
      </c>
      <c r="P5338" s="77">
        <v>3000000036259</v>
      </c>
      <c r="Q5338" s="77">
        <v>20288</v>
      </c>
      <c r="R5338" s="77"/>
      <c r="S5338" s="78" t="s">
        <v>2434</v>
      </c>
      <c r="T5338" s="119">
        <v>1.5</v>
      </c>
    </row>
    <row r="5339" spans="2:20" x14ac:dyDescent="0.25">
      <c r="B5339" s="70">
        <v>593817</v>
      </c>
      <c r="C5339" s="144">
        <v>593814</v>
      </c>
      <c r="E5339" s="43" t="s">
        <v>47</v>
      </c>
      <c r="N5339" s="72"/>
      <c r="O5339" s="76" t="s">
        <v>2433</v>
      </c>
      <c r="P5339" s="77">
        <v>3000000036259</v>
      </c>
      <c r="Q5339" s="77">
        <v>20288</v>
      </c>
      <c r="R5339" s="77"/>
      <c r="S5339" s="78" t="s">
        <v>2434</v>
      </c>
      <c r="T5339" s="119">
        <v>2</v>
      </c>
    </row>
    <row r="5340" spans="2:20" x14ac:dyDescent="0.25">
      <c r="B5340" s="70">
        <v>502659</v>
      </c>
      <c r="C5340" s="144">
        <v>502715</v>
      </c>
      <c r="E5340" s="43" t="s">
        <v>47</v>
      </c>
      <c r="N5340" s="72"/>
      <c r="O5340" s="76" t="s">
        <v>2433</v>
      </c>
      <c r="P5340" s="77">
        <v>3000000036259</v>
      </c>
      <c r="Q5340" s="77">
        <v>20288</v>
      </c>
      <c r="R5340" s="77"/>
      <c r="S5340" s="78" t="s">
        <v>2434</v>
      </c>
      <c r="T5340" s="119">
        <v>3</v>
      </c>
    </row>
    <row r="5341" spans="2:20" x14ac:dyDescent="0.25">
      <c r="B5341" s="70">
        <v>64102</v>
      </c>
      <c r="C5341" s="144">
        <v>64105</v>
      </c>
      <c r="E5341" s="43" t="s">
        <v>47</v>
      </c>
      <c r="N5341" s="72"/>
      <c r="O5341" s="76" t="s">
        <v>2433</v>
      </c>
      <c r="P5341" s="77">
        <v>3000000036259</v>
      </c>
      <c r="Q5341" s="77">
        <v>20288</v>
      </c>
      <c r="R5341" s="77"/>
      <c r="S5341" s="78" t="s">
        <v>2434</v>
      </c>
      <c r="T5341" s="119">
        <v>5</v>
      </c>
    </row>
    <row r="5342" spans="2:20" x14ac:dyDescent="0.25">
      <c r="B5342" s="79">
        <v>592699</v>
      </c>
      <c r="C5342" s="71">
        <v>592739</v>
      </c>
      <c r="E5342" s="43"/>
      <c r="N5342" s="72"/>
      <c r="O5342" s="76" t="s">
        <v>2433</v>
      </c>
      <c r="P5342" s="77">
        <v>3000000036259</v>
      </c>
      <c r="Q5342" s="77">
        <v>20288</v>
      </c>
      <c r="R5342" s="77"/>
      <c r="S5342" s="78" t="s">
        <v>2434</v>
      </c>
      <c r="T5342" s="119">
        <v>3</v>
      </c>
    </row>
    <row r="5343" spans="2:20" x14ac:dyDescent="0.25">
      <c r="B5343" s="70">
        <v>202955</v>
      </c>
      <c r="C5343" s="144">
        <v>202956</v>
      </c>
      <c r="D5343" s="144">
        <v>507322</v>
      </c>
      <c r="E5343" s="43" t="s">
        <v>47</v>
      </c>
      <c r="N5343" s="72"/>
      <c r="O5343" s="76" t="s">
        <v>2433</v>
      </c>
      <c r="P5343" s="77">
        <v>3000000036259</v>
      </c>
      <c r="Q5343" s="77">
        <v>20288</v>
      </c>
      <c r="R5343" s="77"/>
      <c r="S5343" s="78" t="s">
        <v>2434</v>
      </c>
      <c r="T5343" s="119">
        <v>2</v>
      </c>
    </row>
    <row r="5344" spans="2:20" x14ac:dyDescent="0.25">
      <c r="B5344" s="79">
        <v>592818</v>
      </c>
      <c r="C5344" s="71">
        <v>592825</v>
      </c>
      <c r="D5344" s="71"/>
      <c r="E5344" s="43"/>
      <c r="N5344" s="72"/>
      <c r="O5344" s="76" t="s">
        <v>2433</v>
      </c>
      <c r="P5344" s="77">
        <v>3000000036259</v>
      </c>
      <c r="Q5344" s="77">
        <v>20288</v>
      </c>
      <c r="R5344" s="77"/>
      <c r="S5344" s="78" t="s">
        <v>2434</v>
      </c>
      <c r="T5344" s="119">
        <v>3</v>
      </c>
    </row>
    <row r="5345" spans="2:20" x14ac:dyDescent="0.25">
      <c r="B5345" s="70">
        <v>202972</v>
      </c>
      <c r="C5345" s="144">
        <v>202973</v>
      </c>
      <c r="D5345" s="144">
        <v>507323</v>
      </c>
      <c r="E5345" s="43" t="s">
        <v>47</v>
      </c>
      <c r="N5345" s="72"/>
      <c r="O5345" s="76" t="s">
        <v>2433</v>
      </c>
      <c r="P5345" s="77">
        <v>3000000036259</v>
      </c>
      <c r="Q5345" s="77">
        <v>20288</v>
      </c>
      <c r="R5345" s="77"/>
      <c r="S5345" s="78" t="s">
        <v>2434</v>
      </c>
      <c r="T5345" s="119">
        <v>2</v>
      </c>
    </row>
    <row r="5346" spans="2:20" x14ac:dyDescent="0.25">
      <c r="B5346" s="79">
        <v>904650</v>
      </c>
      <c r="C5346" s="71">
        <v>904654</v>
      </c>
      <c r="D5346" s="71"/>
      <c r="E5346" s="43" t="s">
        <v>47</v>
      </c>
      <c r="N5346" s="72"/>
      <c r="O5346" s="76" t="s">
        <v>2435</v>
      </c>
      <c r="P5346" s="100" t="s">
        <v>2436</v>
      </c>
      <c r="Q5346" s="77"/>
      <c r="R5346" s="77"/>
      <c r="S5346" s="78"/>
      <c r="T5346" s="119">
        <v>4</v>
      </c>
    </row>
    <row r="5347" spans="2:20" x14ac:dyDescent="0.25">
      <c r="B5347" s="79">
        <v>904641</v>
      </c>
      <c r="C5347" s="71">
        <v>904630</v>
      </c>
      <c r="D5347" s="71"/>
      <c r="E5347" s="43" t="s">
        <v>47</v>
      </c>
      <c r="N5347" s="72"/>
      <c r="O5347" s="76" t="s">
        <v>2435</v>
      </c>
      <c r="P5347" s="100" t="s">
        <v>2436</v>
      </c>
      <c r="Q5347" s="77"/>
      <c r="R5347" s="77"/>
      <c r="S5347" s="78"/>
      <c r="T5347" s="119">
        <v>4</v>
      </c>
    </row>
    <row r="5348" spans="2:20" x14ac:dyDescent="0.25">
      <c r="B5348" s="79">
        <v>388855</v>
      </c>
      <c r="C5348" s="71">
        <v>388865</v>
      </c>
      <c r="D5348" s="71"/>
      <c r="E5348" s="43" t="s">
        <v>47</v>
      </c>
      <c r="F5348" s="71"/>
      <c r="G5348" s="71"/>
      <c r="H5348" s="71"/>
      <c r="I5348" s="71"/>
      <c r="J5348" s="71"/>
      <c r="K5348" s="71"/>
      <c r="L5348" s="71"/>
      <c r="M5348" s="71"/>
      <c r="N5348" s="72"/>
      <c r="O5348" s="76" t="s">
        <v>2437</v>
      </c>
      <c r="P5348" s="77">
        <v>3276556777179</v>
      </c>
      <c r="Q5348" s="77">
        <v>22804</v>
      </c>
      <c r="R5348" s="77"/>
      <c r="S5348" s="78"/>
      <c r="T5348" s="119">
        <v>20</v>
      </c>
    </row>
    <row r="5349" spans="2:20" x14ac:dyDescent="0.25">
      <c r="B5349" s="70">
        <v>573610</v>
      </c>
      <c r="C5349" s="144">
        <v>573616</v>
      </c>
      <c r="E5349" s="43" t="s">
        <v>47</v>
      </c>
      <c r="N5349" s="72"/>
      <c r="O5349" s="76" t="s">
        <v>2437</v>
      </c>
      <c r="P5349" s="77">
        <v>3276556777179</v>
      </c>
      <c r="Q5349" s="77">
        <v>22804</v>
      </c>
      <c r="R5349" s="77"/>
      <c r="S5349" s="78"/>
      <c r="T5349" s="119">
        <v>23</v>
      </c>
    </row>
    <row r="5350" spans="2:20" x14ac:dyDescent="0.25">
      <c r="B5350" s="70">
        <v>122601</v>
      </c>
      <c r="C5350" s="144">
        <v>122602</v>
      </c>
      <c r="E5350" s="43" t="s">
        <v>47</v>
      </c>
      <c r="N5350" s="72"/>
      <c r="O5350" s="76" t="s">
        <v>2437</v>
      </c>
      <c r="P5350" s="77">
        <v>3276556777179</v>
      </c>
      <c r="Q5350" s="77">
        <v>22804</v>
      </c>
      <c r="R5350" s="77"/>
      <c r="S5350" s="78"/>
      <c r="T5350" s="119">
        <v>40</v>
      </c>
    </row>
    <row r="5351" spans="2:20" x14ac:dyDescent="0.25">
      <c r="B5351" s="70">
        <v>832932</v>
      </c>
      <c r="C5351" s="144">
        <v>832935</v>
      </c>
      <c r="E5351" s="43" t="s">
        <v>47</v>
      </c>
      <c r="N5351" s="72"/>
      <c r="O5351" s="76" t="s">
        <v>2437</v>
      </c>
      <c r="P5351" s="77">
        <v>3276556777179</v>
      </c>
      <c r="Q5351" s="77">
        <v>22804</v>
      </c>
      <c r="R5351" s="77"/>
      <c r="S5351" s="78"/>
      <c r="T5351" s="119">
        <v>48</v>
      </c>
    </row>
    <row r="5352" spans="2:20" x14ac:dyDescent="0.25">
      <c r="B5352" s="79">
        <v>561737</v>
      </c>
      <c r="C5352" s="71">
        <v>405235</v>
      </c>
      <c r="E5352" s="43" t="s">
        <v>47</v>
      </c>
      <c r="N5352" s="72"/>
      <c r="O5352" s="76" t="s">
        <v>2438</v>
      </c>
      <c r="P5352" s="77">
        <v>3000000023099</v>
      </c>
      <c r="Q5352" s="77">
        <v>20290</v>
      </c>
      <c r="R5352" s="77"/>
      <c r="S5352" s="78" t="s">
        <v>2439</v>
      </c>
      <c r="T5352" s="119">
        <v>2</v>
      </c>
    </row>
    <row r="5353" spans="2:20" x14ac:dyDescent="0.25">
      <c r="B5353" s="70">
        <v>202923</v>
      </c>
      <c r="C5353" s="144">
        <v>202924</v>
      </c>
      <c r="D5353" s="144">
        <v>507330</v>
      </c>
      <c r="E5353" s="43" t="s">
        <v>47</v>
      </c>
      <c r="N5353" s="72"/>
      <c r="O5353" s="76" t="s">
        <v>2438</v>
      </c>
      <c r="P5353" s="77">
        <v>3000000023099</v>
      </c>
      <c r="Q5353" s="77">
        <v>20290</v>
      </c>
      <c r="R5353" s="77"/>
      <c r="S5353" s="78" t="s">
        <v>2439</v>
      </c>
      <c r="T5353" s="119">
        <v>2</v>
      </c>
    </row>
    <row r="5354" spans="2:20" x14ac:dyDescent="0.25">
      <c r="B5354" s="70">
        <v>593899</v>
      </c>
      <c r="C5354" s="144">
        <v>593898</v>
      </c>
      <c r="E5354" s="43" t="s">
        <v>47</v>
      </c>
      <c r="N5354" s="72"/>
      <c r="O5354" s="76" t="s">
        <v>2438</v>
      </c>
      <c r="P5354" s="77">
        <v>3000000023099</v>
      </c>
      <c r="Q5354" s="77">
        <v>20290</v>
      </c>
      <c r="R5354" s="77"/>
      <c r="S5354" s="78" t="s">
        <v>2439</v>
      </c>
      <c r="T5354" s="119">
        <v>3</v>
      </c>
    </row>
    <row r="5355" spans="2:20" x14ac:dyDescent="0.25">
      <c r="B5355" s="70">
        <v>594138</v>
      </c>
      <c r="C5355" s="144">
        <v>594129</v>
      </c>
      <c r="E5355" s="43" t="s">
        <v>47</v>
      </c>
      <c r="N5355" s="72"/>
      <c r="O5355" s="76" t="s">
        <v>2438</v>
      </c>
      <c r="P5355" s="77">
        <v>3000000023099</v>
      </c>
      <c r="Q5355" s="77">
        <v>20290</v>
      </c>
      <c r="R5355" s="77"/>
      <c r="S5355" s="78" t="s">
        <v>2439</v>
      </c>
      <c r="T5355" s="119">
        <v>5</v>
      </c>
    </row>
    <row r="5356" spans="2:20" x14ac:dyDescent="0.25">
      <c r="B5356" s="70">
        <v>206237</v>
      </c>
      <c r="C5356" s="144">
        <v>206241</v>
      </c>
      <c r="D5356" s="144">
        <v>507182</v>
      </c>
      <c r="E5356" s="43" t="s">
        <v>46</v>
      </c>
      <c r="N5356" s="72"/>
      <c r="O5356" s="76" t="s">
        <v>2440</v>
      </c>
      <c r="P5356" s="77">
        <v>3000001036364</v>
      </c>
      <c r="Q5356" s="81" t="s">
        <v>2441</v>
      </c>
      <c r="R5356" s="77"/>
      <c r="S5356" s="78"/>
      <c r="T5356" s="119">
        <v>18</v>
      </c>
    </row>
    <row r="5357" spans="2:20" x14ac:dyDescent="0.25">
      <c r="B5357" s="70">
        <v>349245</v>
      </c>
      <c r="C5357" s="144">
        <v>349246</v>
      </c>
      <c r="E5357" s="43" t="s">
        <v>47</v>
      </c>
      <c r="N5357" s="72"/>
      <c r="O5357" s="76" t="s">
        <v>2440</v>
      </c>
      <c r="P5357" s="77">
        <v>3000001036364</v>
      </c>
      <c r="Q5357" s="81" t="s">
        <v>2441</v>
      </c>
      <c r="R5357" s="77"/>
      <c r="S5357" s="78"/>
      <c r="T5357" s="119">
        <v>16</v>
      </c>
    </row>
    <row r="5358" spans="2:20" x14ac:dyDescent="0.25">
      <c r="B5358" s="70">
        <v>206220</v>
      </c>
      <c r="C5358" s="144">
        <v>206227</v>
      </c>
      <c r="D5358" s="144">
        <v>507177</v>
      </c>
      <c r="E5358" s="43" t="s">
        <v>47</v>
      </c>
      <c r="F5358" s="71" t="s">
        <v>2442</v>
      </c>
      <c r="G5358" s="71" t="s">
        <v>2443</v>
      </c>
      <c r="N5358" s="72"/>
      <c r="O5358" s="76" t="s">
        <v>2440</v>
      </c>
      <c r="P5358" s="77">
        <v>3000001036364</v>
      </c>
      <c r="Q5358" s="81" t="s">
        <v>2441</v>
      </c>
      <c r="R5358" s="77"/>
      <c r="S5358" s="78"/>
      <c r="T5358" s="119">
        <v>18</v>
      </c>
    </row>
    <row r="5359" spans="2:20" x14ac:dyDescent="0.25">
      <c r="B5359" s="70">
        <v>203006</v>
      </c>
      <c r="C5359" s="144">
        <v>203117</v>
      </c>
      <c r="D5359" s="144">
        <v>507238</v>
      </c>
      <c r="E5359" s="43" t="s">
        <v>46</v>
      </c>
      <c r="N5359" s="72"/>
      <c r="O5359" s="76" t="s">
        <v>2444</v>
      </c>
      <c r="P5359" s="77">
        <v>3276552310776</v>
      </c>
      <c r="Q5359" s="77">
        <v>20291</v>
      </c>
      <c r="R5359" s="77"/>
      <c r="S5359" s="78" t="s">
        <v>2445</v>
      </c>
      <c r="T5359" s="119">
        <v>3</v>
      </c>
    </row>
    <row r="5360" spans="2:20" x14ac:dyDescent="0.25">
      <c r="B5360" s="70">
        <v>202994</v>
      </c>
      <c r="C5360" s="144">
        <v>202995</v>
      </c>
      <c r="D5360" s="144">
        <v>507237</v>
      </c>
      <c r="E5360" s="43" t="s">
        <v>47</v>
      </c>
      <c r="N5360" s="72"/>
      <c r="O5360" s="76" t="s">
        <v>2444</v>
      </c>
      <c r="P5360" s="77">
        <v>3276552310776</v>
      </c>
      <c r="Q5360" s="77">
        <v>20291</v>
      </c>
      <c r="R5360" s="77"/>
      <c r="S5360" s="78" t="s">
        <v>2445</v>
      </c>
      <c r="T5360" s="119">
        <v>3</v>
      </c>
    </row>
    <row r="5361" spans="2:20" x14ac:dyDescent="0.25">
      <c r="B5361" s="79"/>
      <c r="E5361" s="43"/>
      <c r="N5361" s="72"/>
      <c r="O5361" s="76" t="s">
        <v>2446</v>
      </c>
      <c r="P5361" s="77">
        <v>3276552313784</v>
      </c>
      <c r="Q5361" s="77"/>
      <c r="R5361" s="77"/>
      <c r="S5361" s="78"/>
      <c r="T5361" s="119"/>
    </row>
    <row r="5362" spans="2:20" x14ac:dyDescent="0.25">
      <c r="B5362" s="70">
        <v>959353</v>
      </c>
      <c r="E5362" s="43" t="s">
        <v>47</v>
      </c>
      <c r="N5362" s="72"/>
      <c r="O5362" s="76" t="s">
        <v>2447</v>
      </c>
      <c r="P5362" s="77">
        <v>3276552313777</v>
      </c>
      <c r="Q5362" s="77"/>
      <c r="R5362" s="77"/>
      <c r="S5362" s="78"/>
      <c r="T5362" s="119">
        <v>12</v>
      </c>
    </row>
    <row r="5363" spans="2:20" x14ac:dyDescent="0.25">
      <c r="B5363" s="79">
        <v>253949</v>
      </c>
      <c r="C5363" s="71">
        <v>253951</v>
      </c>
      <c r="D5363" s="71"/>
      <c r="E5363" s="43" t="s">
        <v>47</v>
      </c>
      <c r="F5363" s="71"/>
      <c r="G5363" s="71"/>
      <c r="H5363" s="71"/>
      <c r="I5363" s="71"/>
      <c r="J5363" s="71"/>
      <c r="K5363" s="71"/>
      <c r="L5363" s="71"/>
      <c r="M5363" s="71"/>
      <c r="N5363" s="72"/>
      <c r="O5363" s="76" t="s">
        <v>2448</v>
      </c>
      <c r="P5363" s="77"/>
      <c r="Q5363" s="77"/>
      <c r="R5363" s="77"/>
      <c r="S5363" s="78"/>
      <c r="T5363" s="119">
        <v>20</v>
      </c>
    </row>
    <row r="5364" spans="2:20" x14ac:dyDescent="0.25">
      <c r="B5364" s="70">
        <v>744217</v>
      </c>
      <c r="E5364" s="43" t="s">
        <v>47</v>
      </c>
      <c r="N5364" s="72"/>
      <c r="O5364" s="76" t="s">
        <v>2449</v>
      </c>
      <c r="P5364" s="77">
        <v>3276552313821</v>
      </c>
      <c r="Q5364" s="77"/>
      <c r="R5364" s="77"/>
      <c r="S5364" s="78"/>
      <c r="T5364" s="119">
        <v>20</v>
      </c>
    </row>
    <row r="5365" spans="2:20" x14ac:dyDescent="0.25">
      <c r="B5365" s="70">
        <v>433904</v>
      </c>
      <c r="C5365" s="144">
        <v>433921</v>
      </c>
      <c r="E5365" s="43" t="s">
        <v>59</v>
      </c>
      <c r="N5365" s="72"/>
      <c r="O5365" s="76" t="s">
        <v>2450</v>
      </c>
      <c r="P5365" s="77">
        <v>3276552313258</v>
      </c>
      <c r="Q5365" s="77"/>
      <c r="R5365" s="77"/>
      <c r="S5365" s="78"/>
      <c r="T5365" s="119">
        <v>2</v>
      </c>
    </row>
    <row r="5366" spans="2:20" x14ac:dyDescent="0.25">
      <c r="B5366" s="70">
        <v>433864</v>
      </c>
      <c r="C5366" s="144">
        <v>433871</v>
      </c>
      <c r="E5366" s="43" t="s">
        <v>59</v>
      </c>
      <c r="N5366" s="72"/>
      <c r="O5366" s="76" t="s">
        <v>2451</v>
      </c>
      <c r="P5366" s="77">
        <v>3276552313517</v>
      </c>
      <c r="Q5366" s="77"/>
      <c r="R5366" s="77"/>
      <c r="S5366" s="78"/>
      <c r="T5366" s="119">
        <v>2</v>
      </c>
    </row>
    <row r="5367" spans="2:20" x14ac:dyDescent="0.25">
      <c r="B5367" s="70">
        <v>519161</v>
      </c>
      <c r="C5367" s="144">
        <v>519219</v>
      </c>
      <c r="E5367" s="43" t="s">
        <v>59</v>
      </c>
      <c r="N5367" s="72"/>
      <c r="O5367" s="76" t="s">
        <v>2452</v>
      </c>
      <c r="P5367" s="77">
        <v>3276552313524</v>
      </c>
      <c r="Q5367" s="77"/>
      <c r="R5367" s="77"/>
      <c r="S5367" s="78"/>
      <c r="T5367" s="119">
        <v>5</v>
      </c>
    </row>
    <row r="5368" spans="2:20" x14ac:dyDescent="0.25">
      <c r="B5368" s="70">
        <v>628308</v>
      </c>
      <c r="C5368" s="144">
        <v>594412</v>
      </c>
      <c r="E5368" s="43" t="s">
        <v>59</v>
      </c>
      <c r="N5368" s="72"/>
      <c r="O5368" s="76" t="s">
        <v>2453</v>
      </c>
      <c r="P5368" s="77" t="s">
        <v>61</v>
      </c>
      <c r="Q5368" s="77"/>
      <c r="R5368" s="77"/>
      <c r="S5368" s="78"/>
      <c r="T5368" s="119">
        <v>2</v>
      </c>
    </row>
    <row r="5369" spans="2:20" x14ac:dyDescent="0.25">
      <c r="B5369" s="70">
        <v>628338</v>
      </c>
      <c r="E5369" s="43" t="s">
        <v>59</v>
      </c>
      <c r="N5369" s="72"/>
      <c r="O5369" s="76" t="s">
        <v>2454</v>
      </c>
      <c r="P5369" s="77">
        <v>3276552313227</v>
      </c>
      <c r="Q5369" s="77"/>
      <c r="R5369" s="77"/>
      <c r="S5369" s="78"/>
      <c r="T5369" s="119">
        <v>2</v>
      </c>
    </row>
    <row r="5370" spans="2:20" x14ac:dyDescent="0.25">
      <c r="B5370" s="70">
        <v>365016</v>
      </c>
      <c r="C5370" s="144">
        <v>616941</v>
      </c>
      <c r="E5370" s="43" t="s">
        <v>59</v>
      </c>
      <c r="N5370" s="72"/>
      <c r="O5370" s="76" t="s">
        <v>2455</v>
      </c>
      <c r="P5370" s="77" t="s">
        <v>61</v>
      </c>
      <c r="Q5370" s="77"/>
      <c r="R5370" s="77"/>
      <c r="S5370" s="78"/>
      <c r="T5370" s="119">
        <v>2</v>
      </c>
    </row>
    <row r="5371" spans="2:20" x14ac:dyDescent="0.25">
      <c r="B5371" s="70">
        <v>752986</v>
      </c>
      <c r="E5371" s="43" t="s">
        <v>59</v>
      </c>
      <c r="N5371" s="72"/>
      <c r="O5371" s="76" t="s">
        <v>2455</v>
      </c>
      <c r="P5371" s="77" t="s">
        <v>61</v>
      </c>
      <c r="Q5371" s="77"/>
      <c r="R5371" s="77"/>
      <c r="S5371" s="78"/>
      <c r="T5371" s="119">
        <v>2</v>
      </c>
    </row>
    <row r="5372" spans="2:20" x14ac:dyDescent="0.25">
      <c r="B5372" s="70">
        <v>389170</v>
      </c>
      <c r="C5372" s="144">
        <v>542809</v>
      </c>
      <c r="E5372" s="43" t="s">
        <v>59</v>
      </c>
      <c r="N5372" s="72"/>
      <c r="O5372" s="76" t="s">
        <v>2457</v>
      </c>
      <c r="P5372" s="77" t="s">
        <v>61</v>
      </c>
      <c r="Q5372" s="77"/>
      <c r="R5372" s="77"/>
      <c r="S5372" s="78"/>
      <c r="T5372" s="119">
        <v>2</v>
      </c>
    </row>
    <row r="5373" spans="2:20" x14ac:dyDescent="0.25">
      <c r="B5373" s="70">
        <v>752666</v>
      </c>
      <c r="E5373" s="43" t="s">
        <v>59</v>
      </c>
      <c r="N5373" s="72"/>
      <c r="O5373" s="76" t="s">
        <v>2457</v>
      </c>
      <c r="P5373" s="77" t="s">
        <v>61</v>
      </c>
      <c r="Q5373" s="77"/>
      <c r="R5373" s="77"/>
      <c r="S5373" s="78"/>
      <c r="T5373" s="119">
        <v>2</v>
      </c>
    </row>
    <row r="5374" spans="2:20" x14ac:dyDescent="0.25">
      <c r="B5374" s="70">
        <v>212359</v>
      </c>
      <c r="C5374" s="144">
        <v>212361</v>
      </c>
      <c r="D5374" s="144">
        <v>507348</v>
      </c>
      <c r="E5374" s="43" t="s">
        <v>43</v>
      </c>
      <c r="N5374" s="72"/>
      <c r="O5374" s="76" t="s">
        <v>2459</v>
      </c>
      <c r="P5374" s="77">
        <v>3276552313746</v>
      </c>
      <c r="Q5374" s="77"/>
      <c r="R5374" s="77"/>
      <c r="S5374" s="78"/>
      <c r="T5374" s="119">
        <v>5</v>
      </c>
    </row>
    <row r="5375" spans="2:20" x14ac:dyDescent="0.25">
      <c r="B5375" s="79">
        <v>289701</v>
      </c>
      <c r="C5375" s="71">
        <v>289702</v>
      </c>
      <c r="D5375" s="71"/>
      <c r="E5375" s="43" t="s">
        <v>46</v>
      </c>
      <c r="F5375" s="71"/>
      <c r="G5375" s="71"/>
      <c r="H5375" s="71"/>
      <c r="I5375" s="71"/>
      <c r="J5375" s="71"/>
      <c r="K5375" s="71"/>
      <c r="L5375" s="71"/>
      <c r="M5375" s="71"/>
      <c r="N5375" s="72"/>
      <c r="O5375" s="76" t="s">
        <v>2460</v>
      </c>
      <c r="P5375" s="77"/>
      <c r="Q5375" s="77"/>
      <c r="R5375" s="77"/>
      <c r="S5375" s="78"/>
      <c r="T5375" s="119">
        <v>5</v>
      </c>
    </row>
    <row r="5376" spans="2:20" x14ac:dyDescent="0.25">
      <c r="B5376" s="70">
        <v>123812</v>
      </c>
      <c r="C5376" s="71">
        <v>275744</v>
      </c>
      <c r="E5376" s="43" t="s">
        <v>47</v>
      </c>
      <c r="N5376" s="72"/>
      <c r="O5376" s="76" t="s">
        <v>2461</v>
      </c>
      <c r="P5376" s="77">
        <v>3276552313869</v>
      </c>
      <c r="Q5376" s="77"/>
      <c r="R5376" s="77"/>
      <c r="S5376" s="78"/>
      <c r="T5376" s="119">
        <v>24</v>
      </c>
    </row>
    <row r="5377" spans="2:20" x14ac:dyDescent="0.25">
      <c r="B5377" s="79">
        <v>387962</v>
      </c>
      <c r="C5377" s="71"/>
      <c r="E5377" s="43" t="s">
        <v>47</v>
      </c>
      <c r="N5377" s="72"/>
      <c r="O5377" s="76" t="s">
        <v>2462</v>
      </c>
      <c r="P5377" s="77">
        <v>3523680295278</v>
      </c>
      <c r="Q5377" s="77"/>
      <c r="R5377" s="77"/>
      <c r="S5377" s="78"/>
      <c r="T5377" s="119">
        <v>1</v>
      </c>
    </row>
    <row r="5378" spans="2:20" x14ac:dyDescent="0.25">
      <c r="B5378" s="79">
        <v>896148</v>
      </c>
      <c r="C5378" s="71">
        <v>896149</v>
      </c>
      <c r="E5378" s="43" t="s">
        <v>47</v>
      </c>
      <c r="N5378" s="72"/>
      <c r="O5378" s="50" t="s">
        <v>2463</v>
      </c>
      <c r="P5378" s="77"/>
      <c r="Q5378" s="77"/>
      <c r="R5378" s="77"/>
      <c r="S5378" s="78"/>
      <c r="T5378" s="119">
        <v>2</v>
      </c>
    </row>
    <row r="5379" spans="2:20" x14ac:dyDescent="0.25">
      <c r="B5379" s="79">
        <v>203467</v>
      </c>
      <c r="C5379" s="71">
        <v>203469</v>
      </c>
      <c r="E5379" s="43" t="s">
        <v>47</v>
      </c>
      <c r="N5379" s="72"/>
      <c r="O5379" s="50" t="s">
        <v>2464</v>
      </c>
      <c r="P5379" s="77">
        <v>3523680355040</v>
      </c>
      <c r="Q5379" s="77">
        <v>98003</v>
      </c>
      <c r="R5379" s="77"/>
      <c r="S5379" s="78">
        <v>2411807</v>
      </c>
      <c r="T5379" s="119">
        <v>3</v>
      </c>
    </row>
    <row r="5380" spans="2:20" x14ac:dyDescent="0.25">
      <c r="B5380" s="79">
        <v>896131</v>
      </c>
      <c r="C5380" s="71">
        <v>896141</v>
      </c>
      <c r="E5380" s="43" t="s">
        <v>47</v>
      </c>
      <c r="N5380" s="72"/>
      <c r="O5380" s="50" t="s">
        <v>2465</v>
      </c>
      <c r="P5380" s="77"/>
      <c r="Q5380" s="77"/>
      <c r="R5380" s="77"/>
      <c r="S5380" s="78"/>
      <c r="T5380" s="119">
        <v>3</v>
      </c>
    </row>
    <row r="5381" spans="2:20" x14ac:dyDescent="0.25">
      <c r="B5381" s="79">
        <v>896182</v>
      </c>
      <c r="C5381" s="71">
        <v>896183</v>
      </c>
      <c r="E5381" s="43"/>
      <c r="N5381" s="72"/>
      <c r="O5381" s="50" t="s">
        <v>2466</v>
      </c>
      <c r="P5381" s="77"/>
      <c r="Q5381" s="77"/>
      <c r="R5381" s="77"/>
      <c r="S5381" s="78"/>
      <c r="T5381" s="119">
        <v>4</v>
      </c>
    </row>
    <row r="5382" spans="2:20" x14ac:dyDescent="0.25">
      <c r="B5382" s="79">
        <v>896184</v>
      </c>
      <c r="C5382" s="71">
        <v>896185</v>
      </c>
      <c r="E5382" s="43"/>
      <c r="N5382" s="72"/>
      <c r="O5382" s="50" t="s">
        <v>2466</v>
      </c>
      <c r="P5382" s="77"/>
      <c r="Q5382" s="77"/>
      <c r="R5382" s="77"/>
      <c r="S5382" s="78"/>
      <c r="T5382" s="119">
        <v>4</v>
      </c>
    </row>
    <row r="5383" spans="2:20" x14ac:dyDescent="0.25">
      <c r="B5383" s="79">
        <v>896161</v>
      </c>
      <c r="C5383" s="71">
        <v>896162</v>
      </c>
      <c r="E5383" s="43" t="s">
        <v>47</v>
      </c>
      <c r="N5383" s="72"/>
      <c r="O5383" s="76" t="s">
        <v>2467</v>
      </c>
      <c r="P5383" s="77"/>
      <c r="Q5383" s="77"/>
      <c r="R5383" s="77"/>
      <c r="S5383" s="78"/>
      <c r="T5383" s="119">
        <v>3.8</v>
      </c>
    </row>
    <row r="5384" spans="2:20" x14ac:dyDescent="0.25">
      <c r="B5384" s="79">
        <v>896267</v>
      </c>
      <c r="C5384" s="71">
        <v>896268</v>
      </c>
      <c r="E5384" s="43" t="s">
        <v>43</v>
      </c>
      <c r="N5384" s="72"/>
      <c r="O5384" s="76" t="s">
        <v>2468</v>
      </c>
      <c r="P5384" s="80">
        <v>3523680309951</v>
      </c>
      <c r="Q5384" s="77">
        <v>22115</v>
      </c>
      <c r="R5384" s="77"/>
      <c r="S5384" s="78">
        <v>2205949</v>
      </c>
      <c r="T5384" s="119">
        <v>3.5</v>
      </c>
    </row>
    <row r="5385" spans="2:20" x14ac:dyDescent="0.25">
      <c r="B5385" s="79">
        <v>895918</v>
      </c>
      <c r="C5385" s="71">
        <v>895921</v>
      </c>
      <c r="E5385" s="43" t="s">
        <v>47</v>
      </c>
      <c r="N5385" s="72"/>
      <c r="O5385" s="76" t="s">
        <v>2469</v>
      </c>
      <c r="P5385" s="77"/>
      <c r="Q5385" s="77"/>
      <c r="R5385" s="77"/>
      <c r="S5385" s="78"/>
      <c r="T5385" s="119">
        <v>2</v>
      </c>
    </row>
    <row r="5386" spans="2:20" x14ac:dyDescent="0.25">
      <c r="B5386" s="79">
        <v>896151</v>
      </c>
      <c r="C5386" s="71">
        <v>896152</v>
      </c>
      <c r="E5386" s="43" t="s">
        <v>47</v>
      </c>
      <c r="N5386" s="72"/>
      <c r="O5386" s="76" t="s">
        <v>2470</v>
      </c>
      <c r="P5386" s="77"/>
      <c r="Q5386" s="77"/>
      <c r="R5386" s="77"/>
      <c r="S5386" s="78"/>
      <c r="T5386" s="119">
        <v>2</v>
      </c>
    </row>
    <row r="5387" spans="2:20" x14ac:dyDescent="0.25">
      <c r="B5387" s="79">
        <v>342895</v>
      </c>
      <c r="C5387" s="71">
        <v>342897</v>
      </c>
      <c r="D5387" s="71"/>
      <c r="E5387" s="43" t="s">
        <v>47</v>
      </c>
      <c r="F5387" s="71"/>
      <c r="G5387" s="71"/>
      <c r="H5387" s="71"/>
      <c r="I5387" s="71"/>
      <c r="J5387" s="71"/>
      <c r="K5387" s="71"/>
      <c r="L5387" s="71"/>
      <c r="M5387" s="71"/>
      <c r="N5387" s="72"/>
      <c r="O5387" s="76" t="s">
        <v>2471</v>
      </c>
      <c r="P5387" s="77"/>
      <c r="Q5387" s="77"/>
      <c r="R5387" s="77"/>
      <c r="S5387" s="78"/>
      <c r="T5387" s="119">
        <v>18</v>
      </c>
    </row>
    <row r="5388" spans="2:20" x14ac:dyDescent="0.25">
      <c r="B5388" s="79">
        <v>300699</v>
      </c>
      <c r="C5388" s="71">
        <v>300704</v>
      </c>
      <c r="D5388" s="71"/>
      <c r="E5388" s="43" t="s">
        <v>47</v>
      </c>
      <c r="F5388" s="71"/>
      <c r="G5388" s="71"/>
      <c r="H5388" s="71"/>
      <c r="I5388" s="71"/>
      <c r="J5388" s="71"/>
      <c r="K5388" s="71"/>
      <c r="L5388" s="71"/>
      <c r="M5388" s="71"/>
      <c r="N5388" s="72"/>
      <c r="O5388" s="76" t="s">
        <v>2472</v>
      </c>
      <c r="P5388" s="80">
        <v>3523680295278</v>
      </c>
      <c r="Q5388" s="77">
        <v>90186</v>
      </c>
      <c r="R5388" s="77"/>
      <c r="S5388" s="78">
        <v>2298922</v>
      </c>
      <c r="T5388" s="119">
        <v>2</v>
      </c>
    </row>
    <row r="5389" spans="2:20" x14ac:dyDescent="0.25">
      <c r="B5389" s="79"/>
      <c r="E5389" s="43"/>
      <c r="N5389" s="72"/>
      <c r="O5389" s="76" t="s">
        <v>2473</v>
      </c>
      <c r="P5389" s="77">
        <v>3276552310684</v>
      </c>
      <c r="Q5389" s="77">
        <v>90562</v>
      </c>
      <c r="R5389" s="77"/>
      <c r="S5389" s="78" t="s">
        <v>2474</v>
      </c>
      <c r="T5389" s="119"/>
    </row>
    <row r="5390" spans="2:20" x14ac:dyDescent="0.25">
      <c r="B5390" s="70">
        <v>723184</v>
      </c>
      <c r="C5390" s="144">
        <v>723185</v>
      </c>
      <c r="E5390" s="43" t="s">
        <v>47</v>
      </c>
      <c r="N5390" s="72"/>
      <c r="O5390" s="76" t="s">
        <v>2475</v>
      </c>
      <c r="P5390" s="77" t="s">
        <v>61</v>
      </c>
      <c r="Q5390" s="77">
        <v>91017</v>
      </c>
      <c r="R5390" s="77"/>
      <c r="S5390" s="99" t="s">
        <v>2476</v>
      </c>
      <c r="T5390" s="119">
        <v>4</v>
      </c>
    </row>
    <row r="5391" spans="2:20" x14ac:dyDescent="0.25">
      <c r="B5391" s="83">
        <v>96604</v>
      </c>
      <c r="C5391" s="124">
        <v>96654</v>
      </c>
      <c r="D5391" s="71"/>
      <c r="E5391" s="43" t="s">
        <v>47</v>
      </c>
      <c r="F5391" s="71"/>
      <c r="G5391" s="71"/>
      <c r="H5391" s="71"/>
      <c r="I5391" s="71"/>
      <c r="J5391" s="71"/>
      <c r="K5391" s="71"/>
      <c r="L5391" s="71"/>
      <c r="M5391" s="71"/>
      <c r="N5391" s="72"/>
      <c r="O5391" s="76" t="s">
        <v>2477</v>
      </c>
      <c r="P5391" s="77">
        <v>3523680272170</v>
      </c>
      <c r="Q5391" s="77">
        <v>91108</v>
      </c>
      <c r="R5391" s="77"/>
      <c r="S5391" s="99" t="s">
        <v>2478</v>
      </c>
      <c r="T5391" s="119">
        <v>1</v>
      </c>
    </row>
    <row r="5392" spans="2:20" x14ac:dyDescent="0.25">
      <c r="B5392" s="83">
        <v>74630</v>
      </c>
      <c r="C5392" s="124">
        <v>74631</v>
      </c>
      <c r="D5392" s="71"/>
      <c r="E5392" s="43" t="s">
        <v>47</v>
      </c>
      <c r="F5392" s="71"/>
      <c r="G5392" s="71"/>
      <c r="H5392" s="71"/>
      <c r="I5392" s="71"/>
      <c r="J5392" s="71"/>
      <c r="K5392" s="71"/>
      <c r="L5392" s="71"/>
      <c r="M5392" s="71"/>
      <c r="N5392" s="72"/>
      <c r="O5392" s="76" t="s">
        <v>2477</v>
      </c>
      <c r="P5392" s="77">
        <v>3523680272170</v>
      </c>
      <c r="Q5392" s="77">
        <v>91108</v>
      </c>
      <c r="R5392" s="77"/>
      <c r="S5392" s="99" t="s">
        <v>2478</v>
      </c>
      <c r="T5392" s="119">
        <v>4</v>
      </c>
    </row>
    <row r="5393" spans="2:20" x14ac:dyDescent="0.25">
      <c r="B5393" s="70">
        <v>531168</v>
      </c>
      <c r="E5393" s="43" t="s">
        <v>46</v>
      </c>
      <c r="N5393" s="72"/>
      <c r="O5393" s="76" t="s">
        <v>2479</v>
      </c>
      <c r="P5393" s="77">
        <v>3276552310769</v>
      </c>
      <c r="Q5393" s="77">
        <v>90563</v>
      </c>
      <c r="R5393" s="77"/>
      <c r="S5393" s="78" t="s">
        <v>2480</v>
      </c>
      <c r="T5393" s="119">
        <v>1</v>
      </c>
    </row>
    <row r="5394" spans="2:20" x14ac:dyDescent="0.25">
      <c r="B5394" s="79">
        <v>275877</v>
      </c>
      <c r="C5394" s="71">
        <v>275881</v>
      </c>
      <c r="D5394" s="71"/>
      <c r="E5394" s="43" t="s">
        <v>46</v>
      </c>
      <c r="F5394" s="71"/>
      <c r="G5394" s="71"/>
      <c r="H5394" s="71"/>
      <c r="I5394" s="71"/>
      <c r="J5394" s="71"/>
      <c r="K5394" s="71"/>
      <c r="L5394" s="71"/>
      <c r="M5394" s="71"/>
      <c r="N5394" s="72"/>
      <c r="O5394" s="76" t="s">
        <v>2479</v>
      </c>
      <c r="P5394" s="77">
        <v>3276552310769</v>
      </c>
      <c r="Q5394" s="77">
        <v>90563</v>
      </c>
      <c r="R5394" s="77"/>
      <c r="S5394" s="78" t="s">
        <v>2480</v>
      </c>
      <c r="T5394" s="119">
        <v>5</v>
      </c>
    </row>
    <row r="5395" spans="2:20" x14ac:dyDescent="0.25">
      <c r="B5395" s="123">
        <v>6958</v>
      </c>
      <c r="C5395" s="124">
        <v>6959</v>
      </c>
      <c r="E5395" s="43" t="s">
        <v>47</v>
      </c>
      <c r="N5395" s="72"/>
      <c r="O5395" s="76" t="s">
        <v>2479</v>
      </c>
      <c r="P5395" s="77">
        <v>3276552310769</v>
      </c>
      <c r="Q5395" s="77">
        <v>90563</v>
      </c>
      <c r="R5395" s="77"/>
      <c r="S5395" s="78" t="s">
        <v>2480</v>
      </c>
      <c r="T5395" s="119">
        <v>3</v>
      </c>
    </row>
    <row r="5396" spans="2:20" x14ac:dyDescent="0.25">
      <c r="B5396" s="70">
        <v>995729</v>
      </c>
      <c r="C5396" s="144">
        <v>995730</v>
      </c>
      <c r="E5396" s="43" t="s">
        <v>47</v>
      </c>
      <c r="N5396" s="72"/>
      <c r="O5396" s="76" t="s">
        <v>2481</v>
      </c>
      <c r="P5396" s="77">
        <v>3276552310790</v>
      </c>
      <c r="Q5396" s="77">
        <v>90573</v>
      </c>
      <c r="R5396" s="77"/>
      <c r="S5396" s="78" t="s">
        <v>2482</v>
      </c>
      <c r="T5396" s="119">
        <v>3</v>
      </c>
    </row>
    <row r="5397" spans="2:20" x14ac:dyDescent="0.25">
      <c r="B5397" s="70">
        <v>960043</v>
      </c>
      <c r="C5397" s="144">
        <v>960049</v>
      </c>
      <c r="E5397" s="43" t="s">
        <v>47</v>
      </c>
      <c r="N5397" s="72"/>
      <c r="O5397" s="76" t="s">
        <v>2483</v>
      </c>
      <c r="P5397" s="77">
        <v>3276552310813</v>
      </c>
      <c r="Q5397" s="77">
        <v>90682</v>
      </c>
      <c r="R5397" s="77"/>
      <c r="S5397" s="78" t="s">
        <v>2484</v>
      </c>
      <c r="T5397" s="119">
        <v>2</v>
      </c>
    </row>
    <row r="5398" spans="2:20" x14ac:dyDescent="0.25">
      <c r="B5398" s="70">
        <v>952982</v>
      </c>
      <c r="E5398" s="43" t="s">
        <v>47</v>
      </c>
      <c r="N5398" s="72"/>
      <c r="O5398" s="76" t="s">
        <v>2485</v>
      </c>
      <c r="P5398" s="77">
        <v>3276552312954</v>
      </c>
      <c r="Q5398" s="77">
        <v>90584</v>
      </c>
      <c r="R5398" s="77"/>
      <c r="S5398" s="78" t="s">
        <v>2486</v>
      </c>
      <c r="T5398" s="119">
        <v>3</v>
      </c>
    </row>
    <row r="5399" spans="2:20" x14ac:dyDescent="0.25">
      <c r="B5399" s="79">
        <v>864530</v>
      </c>
      <c r="C5399" s="71">
        <v>864532</v>
      </c>
      <c r="E5399" s="43" t="s">
        <v>47</v>
      </c>
      <c r="N5399" s="72"/>
      <c r="O5399" s="76" t="s">
        <v>2487</v>
      </c>
      <c r="P5399" s="77">
        <v>3276552313036</v>
      </c>
      <c r="Q5399" s="77">
        <v>90586</v>
      </c>
      <c r="R5399" s="77"/>
      <c r="S5399" s="78" t="s">
        <v>2488</v>
      </c>
      <c r="T5399" s="119">
        <v>2</v>
      </c>
    </row>
    <row r="5400" spans="2:20" x14ac:dyDescent="0.25">
      <c r="B5400" s="79"/>
      <c r="E5400" s="43"/>
      <c r="N5400" s="72"/>
      <c r="O5400" s="76" t="s">
        <v>2489</v>
      </c>
      <c r="P5400" s="77">
        <v>3276552313074</v>
      </c>
      <c r="Q5400" s="77">
        <v>90579</v>
      </c>
      <c r="R5400" s="77"/>
      <c r="S5400" s="78" t="s">
        <v>2490</v>
      </c>
      <c r="T5400" s="119"/>
    </row>
    <row r="5401" spans="2:20" x14ac:dyDescent="0.25">
      <c r="B5401" s="70">
        <v>254036</v>
      </c>
      <c r="C5401" s="144">
        <v>254378</v>
      </c>
      <c r="E5401" s="43" t="s">
        <v>47</v>
      </c>
      <c r="N5401" s="72"/>
      <c r="O5401" s="76" t="s">
        <v>2491</v>
      </c>
      <c r="P5401" s="77">
        <v>3276552313074</v>
      </c>
      <c r="Q5401" s="77">
        <v>90579</v>
      </c>
      <c r="R5401" s="77"/>
      <c r="S5401" s="78" t="s">
        <v>2490</v>
      </c>
      <c r="T5401" s="119"/>
    </row>
    <row r="5402" spans="2:20" x14ac:dyDescent="0.25">
      <c r="B5402" s="70">
        <v>995058</v>
      </c>
      <c r="C5402" s="144">
        <v>995061</v>
      </c>
      <c r="E5402" s="43" t="s">
        <v>47</v>
      </c>
      <c r="N5402" s="72"/>
      <c r="O5402" s="76" t="s">
        <v>2492</v>
      </c>
      <c r="P5402" s="77">
        <v>3276552313814</v>
      </c>
      <c r="Q5402" s="77">
        <v>90689</v>
      </c>
      <c r="R5402" s="77"/>
      <c r="S5402" s="78" t="s">
        <v>2493</v>
      </c>
      <c r="T5402" s="119">
        <v>3</v>
      </c>
    </row>
    <row r="5403" spans="2:20" x14ac:dyDescent="0.25">
      <c r="B5403" s="79">
        <v>324617</v>
      </c>
      <c r="C5403" s="71">
        <v>324624</v>
      </c>
      <c r="D5403" s="71"/>
      <c r="E5403" s="43" t="s">
        <v>47</v>
      </c>
      <c r="F5403" s="71"/>
      <c r="G5403" s="71"/>
      <c r="H5403" s="71"/>
      <c r="I5403" s="71"/>
      <c r="J5403" s="71"/>
      <c r="K5403" s="71"/>
      <c r="L5403" s="71"/>
      <c r="M5403" s="71"/>
      <c r="N5403" s="72"/>
      <c r="O5403" s="76" t="s">
        <v>2492</v>
      </c>
      <c r="P5403" s="77">
        <v>3276552313814</v>
      </c>
      <c r="Q5403" s="77">
        <v>90689</v>
      </c>
      <c r="R5403" s="77"/>
      <c r="S5403" s="78" t="s">
        <v>2493</v>
      </c>
      <c r="T5403" s="119">
        <v>5</v>
      </c>
    </row>
    <row r="5404" spans="2:20" x14ac:dyDescent="0.25">
      <c r="B5404" s="79">
        <v>287101</v>
      </c>
      <c r="C5404" s="71">
        <v>287105</v>
      </c>
      <c r="D5404" s="71"/>
      <c r="E5404" s="43" t="s">
        <v>47</v>
      </c>
      <c r="F5404" s="71"/>
      <c r="G5404" s="71"/>
      <c r="H5404" s="71"/>
      <c r="I5404" s="71"/>
      <c r="J5404" s="71"/>
      <c r="K5404" s="71"/>
      <c r="L5404" s="71"/>
      <c r="M5404" s="71"/>
      <c r="N5404" s="72"/>
      <c r="O5404" s="76" t="s">
        <v>2492</v>
      </c>
      <c r="P5404" s="80">
        <v>3276556799683</v>
      </c>
      <c r="Q5404" s="77">
        <v>90035</v>
      </c>
      <c r="R5404" s="77"/>
      <c r="S5404" s="78" t="s">
        <v>2493</v>
      </c>
      <c r="T5404" s="119">
        <v>11</v>
      </c>
    </row>
    <row r="5405" spans="2:20" x14ac:dyDescent="0.25">
      <c r="B5405" s="79">
        <v>102289</v>
      </c>
      <c r="C5405" s="71">
        <v>102294</v>
      </c>
      <c r="D5405" s="71"/>
      <c r="E5405" s="43" t="s">
        <v>47</v>
      </c>
      <c r="F5405" s="71"/>
      <c r="G5405" s="71"/>
      <c r="H5405" s="71"/>
      <c r="I5405" s="71"/>
      <c r="J5405" s="71"/>
      <c r="K5405" s="71"/>
      <c r="L5405" s="71"/>
      <c r="M5405" s="71"/>
      <c r="N5405" s="72"/>
      <c r="O5405" s="76" t="s">
        <v>2494</v>
      </c>
      <c r="P5405" s="77">
        <v>3276557179996</v>
      </c>
      <c r="Q5405" s="77">
        <v>90940</v>
      </c>
      <c r="R5405" s="77"/>
      <c r="S5405" s="78"/>
      <c r="T5405" s="119">
        <v>3.8</v>
      </c>
    </row>
    <row r="5406" spans="2:20" x14ac:dyDescent="0.25">
      <c r="B5406" s="79">
        <v>520216</v>
      </c>
      <c r="C5406" s="71">
        <v>520217</v>
      </c>
      <c r="D5406" s="71"/>
      <c r="E5406" s="43"/>
      <c r="F5406" s="71"/>
      <c r="G5406" s="71"/>
      <c r="H5406" s="71"/>
      <c r="I5406" s="71"/>
      <c r="J5406" s="71"/>
      <c r="K5406" s="71"/>
      <c r="L5406" s="71"/>
      <c r="M5406" s="71"/>
      <c r="N5406" s="72"/>
      <c r="O5406" s="76" t="s">
        <v>2494</v>
      </c>
      <c r="P5406" s="77">
        <v>3276557179996</v>
      </c>
      <c r="Q5406" s="77">
        <v>90940</v>
      </c>
      <c r="R5406" s="77"/>
      <c r="S5406" s="78"/>
      <c r="T5406" s="119">
        <v>12</v>
      </c>
    </row>
    <row r="5407" spans="2:20" x14ac:dyDescent="0.25">
      <c r="B5407" s="79">
        <v>287101</v>
      </c>
      <c r="C5407" s="71">
        <v>287105</v>
      </c>
      <c r="D5407" s="71"/>
      <c r="E5407" s="43" t="s">
        <v>47</v>
      </c>
      <c r="F5407" s="71"/>
      <c r="G5407" s="71"/>
      <c r="H5407" s="71"/>
      <c r="I5407" s="71"/>
      <c r="J5407" s="71"/>
      <c r="K5407" s="71"/>
      <c r="L5407" s="71"/>
      <c r="M5407" s="71"/>
      <c r="N5407" s="72"/>
      <c r="O5407" s="76" t="s">
        <v>2494</v>
      </c>
      <c r="P5407" s="77">
        <v>3276557179996</v>
      </c>
      <c r="Q5407" s="77">
        <v>90940</v>
      </c>
      <c r="R5407" s="77"/>
      <c r="S5407" s="78"/>
      <c r="T5407" s="119">
        <v>11</v>
      </c>
    </row>
    <row r="5408" spans="2:20" x14ac:dyDescent="0.25">
      <c r="B5408" s="79">
        <v>102289</v>
      </c>
      <c r="C5408" s="71">
        <v>102294</v>
      </c>
      <c r="D5408" s="71"/>
      <c r="E5408" s="43"/>
      <c r="F5408" s="71"/>
      <c r="G5408" s="71"/>
      <c r="H5408" s="71"/>
      <c r="I5408" s="71"/>
      <c r="J5408" s="71"/>
      <c r="K5408" s="71"/>
      <c r="L5408" s="71"/>
      <c r="M5408" s="71"/>
      <c r="N5408" s="72"/>
      <c r="O5408" s="76" t="s">
        <v>2495</v>
      </c>
      <c r="P5408" s="80">
        <v>3276557180008</v>
      </c>
      <c r="Q5408" s="77">
        <v>90941</v>
      </c>
      <c r="R5408" s="77"/>
      <c r="S5408" s="78"/>
      <c r="T5408" s="119">
        <v>3.8</v>
      </c>
    </row>
    <row r="5409" spans="2:20" x14ac:dyDescent="0.25">
      <c r="B5409" s="79">
        <v>520216</v>
      </c>
      <c r="C5409" s="71">
        <v>520217</v>
      </c>
      <c r="D5409" s="71"/>
      <c r="E5409" s="43"/>
      <c r="F5409" s="71"/>
      <c r="G5409" s="71"/>
      <c r="H5409" s="71"/>
      <c r="I5409" s="71"/>
      <c r="J5409" s="71"/>
      <c r="K5409" s="71"/>
      <c r="L5409" s="71"/>
      <c r="M5409" s="71"/>
      <c r="N5409" s="72"/>
      <c r="O5409" s="76" t="s">
        <v>2495</v>
      </c>
      <c r="P5409" s="80">
        <v>3276557180008</v>
      </c>
      <c r="Q5409" s="77">
        <v>90941</v>
      </c>
      <c r="R5409" s="77"/>
      <c r="S5409" s="78"/>
      <c r="T5409" s="119">
        <v>12</v>
      </c>
    </row>
    <row r="5410" spans="2:20" x14ac:dyDescent="0.25">
      <c r="B5410" s="79">
        <v>287101</v>
      </c>
      <c r="C5410" s="71">
        <v>287105</v>
      </c>
      <c r="D5410" s="71"/>
      <c r="E5410" s="43" t="s">
        <v>47</v>
      </c>
      <c r="F5410" s="71"/>
      <c r="G5410" s="71"/>
      <c r="H5410" s="71"/>
      <c r="I5410" s="71"/>
      <c r="J5410" s="71"/>
      <c r="K5410" s="71"/>
      <c r="L5410" s="71"/>
      <c r="M5410" s="71"/>
      <c r="N5410" s="72"/>
      <c r="O5410" s="76" t="s">
        <v>2495</v>
      </c>
      <c r="P5410" s="80">
        <v>3276557180008</v>
      </c>
      <c r="Q5410" s="77">
        <v>90941</v>
      </c>
      <c r="R5410" s="77"/>
      <c r="S5410" s="78"/>
      <c r="T5410" s="119">
        <v>11</v>
      </c>
    </row>
    <row r="5411" spans="2:20" x14ac:dyDescent="0.25">
      <c r="B5411" s="70">
        <v>598239</v>
      </c>
      <c r="C5411" s="144">
        <v>598241</v>
      </c>
      <c r="E5411" s="43"/>
      <c r="N5411" s="72"/>
      <c r="O5411" s="76" t="s">
        <v>2496</v>
      </c>
      <c r="P5411" s="77">
        <v>3523680248205</v>
      </c>
      <c r="Q5411" s="77">
        <v>90140</v>
      </c>
      <c r="R5411" s="77"/>
      <c r="S5411" s="78">
        <v>2205518</v>
      </c>
      <c r="T5411" s="119">
        <v>5</v>
      </c>
    </row>
    <row r="5412" spans="2:20" x14ac:dyDescent="0.25">
      <c r="B5412" s="79">
        <v>810142</v>
      </c>
      <c r="C5412" s="71">
        <v>810144</v>
      </c>
      <c r="E5412" s="43" t="s">
        <v>47</v>
      </c>
      <c r="N5412" s="72"/>
      <c r="O5412" s="76" t="s">
        <v>2497</v>
      </c>
      <c r="P5412" s="77">
        <v>3523680256521</v>
      </c>
      <c r="Q5412" s="77">
        <v>91201</v>
      </c>
      <c r="R5412" s="77"/>
      <c r="S5412" s="78">
        <v>2205606</v>
      </c>
      <c r="T5412" s="119">
        <v>2</v>
      </c>
    </row>
    <row r="5413" spans="2:20" x14ac:dyDescent="0.25">
      <c r="B5413" s="79">
        <v>810414</v>
      </c>
      <c r="C5413" s="71">
        <v>810431</v>
      </c>
      <c r="E5413" s="43" t="s">
        <v>47</v>
      </c>
      <c r="N5413" s="72"/>
      <c r="O5413" s="76" t="s">
        <v>2498</v>
      </c>
      <c r="P5413" s="77">
        <v>3523680256538</v>
      </c>
      <c r="Q5413" s="77">
        <v>91200</v>
      </c>
      <c r="R5413" s="77"/>
      <c r="S5413" s="78">
        <v>2205608</v>
      </c>
      <c r="T5413" s="119">
        <v>2</v>
      </c>
    </row>
    <row r="5414" spans="2:20" x14ac:dyDescent="0.25">
      <c r="B5414" s="79">
        <v>131331</v>
      </c>
      <c r="C5414" s="71">
        <v>131350</v>
      </c>
      <c r="E5414" s="43"/>
      <c r="N5414" s="72"/>
      <c r="O5414" s="76" t="s">
        <v>2499</v>
      </c>
      <c r="P5414" s="80">
        <v>3523680355033</v>
      </c>
      <c r="Q5414" s="77">
        <v>98002</v>
      </c>
      <c r="R5414" s="77"/>
      <c r="S5414" s="78">
        <v>2411806</v>
      </c>
      <c r="T5414" s="119">
        <v>3</v>
      </c>
    </row>
    <row r="5415" spans="2:20" x14ac:dyDescent="0.25">
      <c r="B5415" s="79">
        <v>203522</v>
      </c>
      <c r="C5415" s="71">
        <v>203564</v>
      </c>
      <c r="E5415" s="43" t="s">
        <v>47</v>
      </c>
      <c r="N5415" s="72"/>
      <c r="O5415" s="76" t="s">
        <v>2499</v>
      </c>
      <c r="P5415" s="80">
        <v>3523680355033</v>
      </c>
      <c r="Q5415" s="77">
        <v>98002</v>
      </c>
      <c r="R5415" s="77"/>
      <c r="S5415" s="78">
        <v>2411806</v>
      </c>
      <c r="T5415" s="119">
        <v>10</v>
      </c>
    </row>
    <row r="5416" spans="2:20" x14ac:dyDescent="0.25">
      <c r="B5416" s="79">
        <v>810148</v>
      </c>
      <c r="C5416" s="71">
        <v>810232</v>
      </c>
      <c r="E5416" s="43" t="s">
        <v>47</v>
      </c>
      <c r="N5416" s="72"/>
      <c r="O5416" s="76" t="s">
        <v>2500</v>
      </c>
      <c r="P5416" s="77">
        <v>3523680256545</v>
      </c>
      <c r="Q5416" s="77">
        <v>91074</v>
      </c>
      <c r="R5416" s="77"/>
      <c r="S5416" s="78">
        <v>2205607</v>
      </c>
      <c r="T5416" s="119">
        <v>2</v>
      </c>
    </row>
    <row r="5417" spans="2:20" x14ac:dyDescent="0.25">
      <c r="B5417" s="79">
        <v>386717</v>
      </c>
      <c r="C5417" s="71">
        <v>386723</v>
      </c>
      <c r="D5417" s="71"/>
      <c r="E5417" s="43" t="s">
        <v>47</v>
      </c>
      <c r="F5417" s="71"/>
      <c r="G5417" s="71"/>
      <c r="H5417" s="71"/>
      <c r="I5417" s="71"/>
      <c r="J5417" s="71"/>
      <c r="K5417" s="71"/>
      <c r="L5417" s="71"/>
      <c r="M5417" s="71"/>
      <c r="N5417" s="72"/>
      <c r="O5417" s="76" t="s">
        <v>2501</v>
      </c>
      <c r="P5417" s="80">
        <v>3276553898181</v>
      </c>
      <c r="Q5417" s="77">
        <v>91066</v>
      </c>
      <c r="R5417" s="77"/>
      <c r="S5417" s="78">
        <v>297490</v>
      </c>
      <c r="T5417" s="119">
        <v>2</v>
      </c>
    </row>
    <row r="5418" spans="2:20" x14ac:dyDescent="0.25">
      <c r="B5418" s="79">
        <v>393408</v>
      </c>
      <c r="C5418" s="71">
        <v>393420</v>
      </c>
      <c r="D5418" s="71"/>
      <c r="E5418" s="43" t="s">
        <v>47</v>
      </c>
      <c r="F5418" s="71"/>
      <c r="G5418" s="71"/>
      <c r="H5418" s="71"/>
      <c r="I5418" s="71"/>
      <c r="J5418" s="71"/>
      <c r="K5418" s="71"/>
      <c r="L5418" s="71"/>
      <c r="M5418" s="71"/>
      <c r="N5418" s="72"/>
      <c r="O5418" s="76" t="s">
        <v>2502</v>
      </c>
      <c r="P5418" s="80">
        <v>3523680297555</v>
      </c>
      <c r="Q5418" s="77">
        <v>90343</v>
      </c>
      <c r="R5418" s="77"/>
      <c r="S5418" s="78">
        <v>204257</v>
      </c>
      <c r="T5418" s="119">
        <v>5</v>
      </c>
    </row>
    <row r="5419" spans="2:20" x14ac:dyDescent="0.25">
      <c r="B5419" s="79">
        <v>957597</v>
      </c>
      <c r="C5419" s="71">
        <v>957600</v>
      </c>
      <c r="D5419" s="71"/>
      <c r="E5419" s="50" t="s">
        <v>47</v>
      </c>
      <c r="F5419" s="71"/>
      <c r="G5419" s="71"/>
      <c r="H5419" s="71"/>
      <c r="I5419" s="71"/>
      <c r="J5419" s="71"/>
      <c r="K5419" s="71"/>
      <c r="L5419" s="71"/>
      <c r="M5419" s="71"/>
      <c r="N5419" s="72"/>
      <c r="O5419" s="76"/>
      <c r="P5419" s="77"/>
      <c r="Q5419" s="77"/>
      <c r="R5419" s="77"/>
      <c r="S5419" s="78"/>
      <c r="T5419" s="119"/>
    </row>
    <row r="5420" spans="2:20" x14ac:dyDescent="0.25">
      <c r="B5420" s="79">
        <v>342935</v>
      </c>
      <c r="C5420" s="71">
        <v>342937</v>
      </c>
      <c r="D5420" s="71"/>
      <c r="E5420" s="43" t="s">
        <v>47</v>
      </c>
      <c r="F5420" s="71"/>
      <c r="G5420" s="71"/>
      <c r="H5420" s="71"/>
      <c r="I5420" s="71"/>
      <c r="J5420" s="71"/>
      <c r="K5420" s="71"/>
      <c r="L5420" s="71"/>
      <c r="M5420" s="71"/>
      <c r="N5420" s="72"/>
      <c r="O5420" s="76" t="s">
        <v>2503</v>
      </c>
      <c r="P5420" s="80">
        <v>3276553876233</v>
      </c>
      <c r="Q5420" s="77">
        <v>91210</v>
      </c>
      <c r="R5420" s="77"/>
      <c r="S5420" s="78">
        <v>204192</v>
      </c>
      <c r="T5420" s="119">
        <v>2</v>
      </c>
    </row>
    <row r="5421" spans="2:20" x14ac:dyDescent="0.25">
      <c r="B5421" s="79">
        <v>752575</v>
      </c>
      <c r="C5421" s="71">
        <v>752591</v>
      </c>
      <c r="E5421" s="43" t="s">
        <v>46</v>
      </c>
      <c r="N5421" s="72"/>
      <c r="O5421" s="76" t="s">
        <v>2504</v>
      </c>
      <c r="P5421" s="77">
        <v>3276556807838</v>
      </c>
      <c r="Q5421" s="77"/>
      <c r="R5421" s="77"/>
      <c r="S5421" s="78"/>
      <c r="T5421" s="119">
        <v>6</v>
      </c>
    </row>
    <row r="5422" spans="2:20" x14ac:dyDescent="0.25">
      <c r="B5422" s="79">
        <v>435902</v>
      </c>
      <c r="C5422" s="71">
        <v>436039</v>
      </c>
      <c r="D5422" s="71"/>
      <c r="E5422" s="43" t="s">
        <v>46</v>
      </c>
      <c r="F5422" s="71"/>
      <c r="G5422" s="71"/>
      <c r="H5422" s="71"/>
      <c r="I5422" s="71"/>
      <c r="J5422" s="71"/>
      <c r="K5422" s="71"/>
      <c r="L5422" s="71"/>
      <c r="M5422" s="71"/>
      <c r="N5422" s="72"/>
      <c r="O5422" s="76" t="s">
        <v>2505</v>
      </c>
      <c r="P5422" s="77"/>
      <c r="Q5422" s="77"/>
      <c r="R5422" s="77"/>
      <c r="S5422" s="78"/>
      <c r="T5422" s="119">
        <v>10</v>
      </c>
    </row>
    <row r="5423" spans="2:20" x14ac:dyDescent="0.25">
      <c r="B5423" s="79">
        <v>287675</v>
      </c>
      <c r="C5423" s="71">
        <v>287682</v>
      </c>
      <c r="E5423" s="43"/>
      <c r="N5423" s="72"/>
      <c r="O5423" s="76" t="s">
        <v>2506</v>
      </c>
      <c r="P5423" s="77">
        <v>3276552361846</v>
      </c>
      <c r="Q5423" s="77">
        <v>90414</v>
      </c>
      <c r="R5423" s="77"/>
      <c r="S5423" s="78" t="s">
        <v>2507</v>
      </c>
      <c r="T5423" s="119"/>
    </row>
    <row r="5424" spans="2:20" x14ac:dyDescent="0.25">
      <c r="B5424" s="79">
        <v>14806</v>
      </c>
      <c r="C5424" s="71">
        <v>14814</v>
      </c>
      <c r="E5424" s="43" t="s">
        <v>47</v>
      </c>
      <c r="N5424" s="72"/>
      <c r="O5424" s="76"/>
      <c r="P5424" s="77"/>
      <c r="Q5424" s="77"/>
      <c r="R5424" s="77"/>
      <c r="S5424" s="78"/>
      <c r="T5424" s="119">
        <v>2</v>
      </c>
    </row>
    <row r="5425" spans="2:20" x14ac:dyDescent="0.25">
      <c r="B5425" s="79">
        <v>526442</v>
      </c>
      <c r="C5425" s="71">
        <v>526452</v>
      </c>
      <c r="E5425" s="43" t="s">
        <v>47</v>
      </c>
      <c r="N5425" s="72"/>
      <c r="O5425" s="76"/>
      <c r="P5425" s="77"/>
      <c r="Q5425" s="77"/>
      <c r="R5425" s="77"/>
      <c r="S5425" s="78"/>
      <c r="T5425" s="119">
        <v>3</v>
      </c>
    </row>
    <row r="5426" spans="2:20" x14ac:dyDescent="0.25">
      <c r="B5426" s="79">
        <v>934616</v>
      </c>
      <c r="C5426" s="71">
        <v>934614</v>
      </c>
      <c r="D5426" s="71"/>
      <c r="E5426" s="43" t="s">
        <v>43</v>
      </c>
      <c r="N5426" s="72"/>
      <c r="O5426" s="76"/>
      <c r="P5426" s="77"/>
      <c r="Q5426" s="77"/>
      <c r="R5426" s="77"/>
      <c r="S5426" s="78"/>
      <c r="T5426" s="119">
        <v>10</v>
      </c>
    </row>
    <row r="5427" spans="2:20" x14ac:dyDescent="0.25">
      <c r="B5427" s="79">
        <v>91163</v>
      </c>
      <c r="E5427" s="43" t="s">
        <v>43</v>
      </c>
      <c r="N5427" s="72"/>
      <c r="O5427" s="76" t="s">
        <v>2508</v>
      </c>
      <c r="P5427" s="77">
        <v>3276552314514</v>
      </c>
      <c r="Q5427" s="77"/>
      <c r="R5427" s="77"/>
      <c r="S5427" s="78"/>
      <c r="T5427" s="119"/>
    </row>
    <row r="5428" spans="2:20" x14ac:dyDescent="0.25">
      <c r="B5428" s="79">
        <v>934554</v>
      </c>
      <c r="C5428" s="71">
        <v>934561</v>
      </c>
      <c r="E5428" s="43" t="s">
        <v>46</v>
      </c>
      <c r="N5428" s="72"/>
      <c r="O5428" s="76"/>
      <c r="P5428" s="77"/>
      <c r="Q5428" s="77"/>
      <c r="R5428" s="77"/>
      <c r="S5428" s="78"/>
      <c r="T5428" s="119">
        <v>10</v>
      </c>
    </row>
    <row r="5429" spans="2:20" x14ac:dyDescent="0.25">
      <c r="B5429" s="79"/>
      <c r="E5429" s="43"/>
      <c r="N5429" s="72"/>
      <c r="O5429" s="76" t="s">
        <v>2509</v>
      </c>
      <c r="P5429" s="77">
        <v>3276552314460</v>
      </c>
      <c r="Q5429" s="77"/>
      <c r="R5429" s="77"/>
      <c r="S5429" s="78"/>
      <c r="T5429" s="119"/>
    </row>
    <row r="5430" spans="2:20" x14ac:dyDescent="0.25">
      <c r="B5430" s="79">
        <v>38999</v>
      </c>
      <c r="C5430" s="59">
        <v>39024</v>
      </c>
      <c r="E5430" s="43" t="s">
        <v>46</v>
      </c>
      <c r="N5430" s="72"/>
      <c r="O5430" s="76" t="s">
        <v>2510</v>
      </c>
      <c r="P5430" s="77">
        <v>3523680347441</v>
      </c>
      <c r="Q5430" s="77"/>
      <c r="R5430" s="77"/>
      <c r="S5430" s="78"/>
      <c r="T5430" s="119"/>
    </row>
    <row r="5431" spans="2:20" x14ac:dyDescent="0.25">
      <c r="B5431" s="79">
        <v>38805</v>
      </c>
      <c r="C5431" s="59">
        <v>38820</v>
      </c>
      <c r="E5431" s="43" t="s">
        <v>47</v>
      </c>
      <c r="N5431" s="72"/>
      <c r="O5431" s="76" t="s">
        <v>2511</v>
      </c>
      <c r="P5431" s="77">
        <v>3523680347458</v>
      </c>
      <c r="Q5431" s="77"/>
      <c r="R5431" s="77"/>
      <c r="S5431" s="78"/>
      <c r="T5431" s="119">
        <v>2</v>
      </c>
    </row>
    <row r="5432" spans="2:20" x14ac:dyDescent="0.25">
      <c r="B5432" s="79">
        <v>38957</v>
      </c>
      <c r="C5432" s="59">
        <v>38958</v>
      </c>
      <c r="E5432" s="43" t="s">
        <v>47</v>
      </c>
      <c r="N5432" s="72"/>
      <c r="O5432" s="76" t="s">
        <v>2512</v>
      </c>
      <c r="P5432" s="77">
        <v>3523680347465</v>
      </c>
      <c r="Q5432" s="77"/>
      <c r="R5432" s="77"/>
      <c r="S5432" s="78"/>
      <c r="T5432" s="119">
        <v>4</v>
      </c>
    </row>
    <row r="5433" spans="2:20" x14ac:dyDescent="0.25">
      <c r="B5433" s="79">
        <v>57862</v>
      </c>
      <c r="C5433" s="59">
        <v>57878</v>
      </c>
      <c r="E5433" s="43" t="s">
        <v>46</v>
      </c>
      <c r="N5433" s="72"/>
      <c r="O5433" s="76" t="s">
        <v>2513</v>
      </c>
      <c r="P5433" s="80">
        <v>3523680408616</v>
      </c>
      <c r="Q5433" s="77">
        <v>90417</v>
      </c>
      <c r="R5433" s="77"/>
      <c r="S5433" s="78">
        <v>2412426</v>
      </c>
      <c r="T5433" s="119">
        <v>2</v>
      </c>
    </row>
    <row r="5434" spans="2:20" x14ac:dyDescent="0.25">
      <c r="B5434" s="79">
        <v>526329</v>
      </c>
      <c r="C5434" s="59">
        <v>526358</v>
      </c>
      <c r="E5434" s="43"/>
      <c r="N5434" s="72"/>
      <c r="O5434" s="76"/>
      <c r="P5434" s="77"/>
      <c r="Q5434" s="77"/>
      <c r="R5434" s="77"/>
      <c r="S5434" s="78"/>
      <c r="T5434" s="119">
        <v>8</v>
      </c>
    </row>
    <row r="5435" spans="2:20" x14ac:dyDescent="0.25">
      <c r="B5435" s="79">
        <v>617166</v>
      </c>
      <c r="C5435" s="59">
        <v>617194</v>
      </c>
      <c r="E5435" s="43" t="s">
        <v>47</v>
      </c>
      <c r="N5435" s="72"/>
      <c r="O5435" s="76"/>
      <c r="P5435" s="80">
        <v>3523680353589</v>
      </c>
      <c r="Q5435" s="77">
        <v>91123</v>
      </c>
      <c r="R5435" s="77"/>
      <c r="S5435" s="78"/>
      <c r="T5435" s="119">
        <v>6</v>
      </c>
    </row>
    <row r="5436" spans="2:20" x14ac:dyDescent="0.25">
      <c r="B5436" s="79">
        <v>897235</v>
      </c>
      <c r="C5436" s="59">
        <v>897238</v>
      </c>
      <c r="E5436" s="43" t="s">
        <v>47</v>
      </c>
      <c r="N5436" s="72"/>
      <c r="O5436" s="76"/>
      <c r="P5436" s="77"/>
      <c r="Q5436" s="77"/>
      <c r="R5436" s="77"/>
      <c r="S5436" s="78"/>
      <c r="T5436" s="119"/>
    </row>
    <row r="5437" spans="2:20" x14ac:dyDescent="0.25">
      <c r="B5437" s="79"/>
      <c r="E5437" s="43"/>
      <c r="N5437" s="72"/>
      <c r="O5437" s="76" t="s">
        <v>2514</v>
      </c>
      <c r="P5437" s="77">
        <v>3276552314521</v>
      </c>
      <c r="Q5437" s="77"/>
      <c r="R5437" s="77"/>
      <c r="S5437" s="78"/>
      <c r="T5437" s="119"/>
    </row>
    <row r="5438" spans="2:20" x14ac:dyDescent="0.25">
      <c r="B5438" s="79">
        <v>610659</v>
      </c>
      <c r="E5438" s="43" t="s">
        <v>47</v>
      </c>
      <c r="N5438" s="72"/>
      <c r="O5438" s="105" t="s">
        <v>2515</v>
      </c>
      <c r="P5438" s="77"/>
      <c r="Q5438" s="77"/>
      <c r="R5438" s="77"/>
      <c r="S5438" s="78"/>
      <c r="T5438" s="119">
        <v>12</v>
      </c>
    </row>
    <row r="5439" spans="2:20" x14ac:dyDescent="0.25">
      <c r="B5439" s="79">
        <v>610569</v>
      </c>
      <c r="E5439" s="43" t="s">
        <v>47</v>
      </c>
      <c r="N5439" s="72"/>
      <c r="O5439" s="50" t="s">
        <v>2516</v>
      </c>
      <c r="P5439" s="77"/>
      <c r="Q5439" s="77"/>
      <c r="R5439" s="77"/>
      <c r="S5439" s="78"/>
      <c r="T5439" s="119">
        <v>9</v>
      </c>
    </row>
    <row r="5440" spans="2:20" x14ac:dyDescent="0.25">
      <c r="B5440" s="79">
        <v>356209</v>
      </c>
      <c r="C5440" s="71">
        <v>356231</v>
      </c>
      <c r="D5440" s="71"/>
      <c r="E5440" s="43" t="s">
        <v>47</v>
      </c>
      <c r="F5440" s="71"/>
      <c r="G5440" s="71"/>
      <c r="H5440" s="71"/>
      <c r="I5440" s="71"/>
      <c r="J5440" s="71"/>
      <c r="K5440" s="71"/>
      <c r="L5440" s="71"/>
      <c r="M5440" s="71"/>
      <c r="N5440" s="72"/>
      <c r="O5440" s="76" t="s">
        <v>2517</v>
      </c>
      <c r="P5440" s="77"/>
      <c r="Q5440" s="77"/>
      <c r="R5440" s="77"/>
      <c r="S5440" s="78"/>
      <c r="T5440" s="119">
        <v>5</v>
      </c>
    </row>
    <row r="5441" spans="2:20" x14ac:dyDescent="0.25">
      <c r="B5441" s="79">
        <v>356280</v>
      </c>
      <c r="C5441" s="71">
        <v>356290</v>
      </c>
      <c r="D5441" s="71"/>
      <c r="E5441" s="43" t="s">
        <v>47</v>
      </c>
      <c r="F5441" s="71"/>
      <c r="G5441" s="71"/>
      <c r="H5441" s="71"/>
      <c r="I5441" s="71"/>
      <c r="J5441" s="71"/>
      <c r="K5441" s="71"/>
      <c r="L5441" s="71"/>
      <c r="M5441" s="71"/>
      <c r="N5441" s="72"/>
      <c r="O5441" s="76" t="s">
        <v>2518</v>
      </c>
      <c r="P5441" s="77"/>
      <c r="Q5441" s="77"/>
      <c r="R5441" s="77"/>
      <c r="S5441" s="78"/>
      <c r="T5441" s="119">
        <v>5</v>
      </c>
    </row>
    <row r="5442" spans="2:20" x14ac:dyDescent="0.25">
      <c r="B5442" s="79">
        <v>336583</v>
      </c>
      <c r="C5442" s="71">
        <v>336903</v>
      </c>
      <c r="D5442" s="71"/>
      <c r="E5442" s="43" t="s">
        <v>46</v>
      </c>
      <c r="F5442" s="71"/>
      <c r="G5442" s="71"/>
      <c r="H5442" s="71"/>
      <c r="I5442" s="71"/>
      <c r="J5442" s="71"/>
      <c r="K5442" s="71"/>
      <c r="L5442" s="71"/>
      <c r="M5442" s="71"/>
      <c r="N5442" s="72"/>
      <c r="O5442" s="76" t="s">
        <v>2519</v>
      </c>
      <c r="P5442" s="77"/>
      <c r="Q5442" s="77">
        <v>91022</v>
      </c>
      <c r="R5442" s="77"/>
      <c r="S5442" s="99" t="s">
        <v>2520</v>
      </c>
      <c r="T5442" s="119">
        <v>4</v>
      </c>
    </row>
    <row r="5443" spans="2:20" x14ac:dyDescent="0.25">
      <c r="B5443" s="79">
        <v>431088</v>
      </c>
      <c r="C5443" s="71">
        <v>431174</v>
      </c>
      <c r="D5443" s="71"/>
      <c r="E5443" s="43" t="s">
        <v>47</v>
      </c>
      <c r="F5443" s="71"/>
      <c r="G5443" s="71"/>
      <c r="H5443" s="71"/>
      <c r="I5443" s="71"/>
      <c r="J5443" s="71"/>
      <c r="K5443" s="71"/>
      <c r="L5443" s="71"/>
      <c r="M5443" s="71"/>
      <c r="N5443" s="72"/>
      <c r="O5443" s="76" t="s">
        <v>2519</v>
      </c>
      <c r="P5443" s="77"/>
      <c r="Q5443" s="77">
        <v>91022</v>
      </c>
      <c r="R5443" s="77"/>
      <c r="S5443" s="99" t="s">
        <v>2520</v>
      </c>
      <c r="T5443" s="119">
        <v>4</v>
      </c>
    </row>
    <row r="5444" spans="2:20" x14ac:dyDescent="0.25">
      <c r="B5444" s="79">
        <v>509093</v>
      </c>
      <c r="C5444" s="71">
        <v>509140</v>
      </c>
      <c r="D5444" s="71"/>
      <c r="E5444" s="43" t="s">
        <v>43</v>
      </c>
      <c r="F5444" s="71"/>
      <c r="G5444" s="71"/>
      <c r="H5444" s="71"/>
      <c r="I5444" s="71"/>
      <c r="J5444" s="71"/>
      <c r="K5444" s="71"/>
      <c r="L5444" s="71"/>
      <c r="M5444" s="71"/>
      <c r="N5444" s="72"/>
      <c r="O5444" s="76" t="s">
        <v>2521</v>
      </c>
      <c r="P5444" s="77">
        <v>3523680304246</v>
      </c>
      <c r="Q5444" s="77">
        <v>90166</v>
      </c>
      <c r="R5444" s="77"/>
      <c r="S5444" s="99"/>
      <c r="T5444" s="119">
        <v>1</v>
      </c>
    </row>
    <row r="5445" spans="2:20" x14ac:dyDescent="0.25">
      <c r="B5445" s="79">
        <v>692883</v>
      </c>
      <c r="C5445" s="71">
        <v>692891</v>
      </c>
      <c r="D5445" s="71"/>
      <c r="E5445" s="43" t="s">
        <v>46</v>
      </c>
      <c r="F5445" s="71"/>
      <c r="G5445" s="71"/>
      <c r="H5445" s="71"/>
      <c r="I5445" s="71"/>
      <c r="J5445" s="71"/>
      <c r="K5445" s="71"/>
      <c r="L5445" s="71"/>
      <c r="M5445" s="71"/>
      <c r="N5445" s="72"/>
      <c r="O5445" s="76" t="s">
        <v>2521</v>
      </c>
      <c r="P5445" s="77">
        <v>3523680304246</v>
      </c>
      <c r="Q5445" s="77">
        <v>90166</v>
      </c>
      <c r="R5445" s="77"/>
      <c r="S5445" s="99">
        <v>2299721</v>
      </c>
      <c r="T5445" s="119">
        <v>2.5</v>
      </c>
    </row>
    <row r="5446" spans="2:20" x14ac:dyDescent="0.25">
      <c r="B5446" s="79">
        <v>881605</v>
      </c>
      <c r="C5446" s="71">
        <v>881606</v>
      </c>
      <c r="D5446" s="71"/>
      <c r="E5446" s="43" t="s">
        <v>43</v>
      </c>
      <c r="F5446" s="71"/>
      <c r="G5446" s="71"/>
      <c r="H5446" s="71"/>
      <c r="I5446" s="71"/>
      <c r="J5446" s="71"/>
      <c r="K5446" s="71"/>
      <c r="L5446" s="71"/>
      <c r="M5446" s="71"/>
      <c r="N5446" s="72"/>
      <c r="O5446" s="50" t="s">
        <v>2522</v>
      </c>
      <c r="P5446" s="77"/>
      <c r="Q5446" s="77"/>
      <c r="R5446" s="77"/>
      <c r="S5446" s="99"/>
      <c r="T5446" s="119">
        <v>8</v>
      </c>
    </row>
    <row r="5447" spans="2:20" x14ac:dyDescent="0.25">
      <c r="B5447" s="79">
        <v>938591</v>
      </c>
      <c r="C5447" s="71">
        <v>938592</v>
      </c>
      <c r="D5447" s="71"/>
      <c r="E5447" s="43" t="s">
        <v>46</v>
      </c>
      <c r="F5447" s="71"/>
      <c r="G5447" s="71"/>
      <c r="H5447" s="71"/>
      <c r="I5447" s="71"/>
      <c r="J5447" s="71"/>
      <c r="K5447" s="71"/>
      <c r="L5447" s="71"/>
      <c r="M5447" s="71"/>
      <c r="N5447" s="72"/>
      <c r="O5447" s="50"/>
      <c r="P5447" s="77"/>
      <c r="Q5447" s="77"/>
      <c r="R5447" s="77"/>
      <c r="S5447" s="99"/>
      <c r="T5447" s="119">
        <v>8</v>
      </c>
    </row>
    <row r="5448" spans="2:20" x14ac:dyDescent="0.25">
      <c r="B5448" s="79">
        <v>879113</v>
      </c>
      <c r="C5448" s="71">
        <v>879118</v>
      </c>
      <c r="D5448" s="71"/>
      <c r="E5448" s="43" t="s">
        <v>43</v>
      </c>
      <c r="F5448" s="71"/>
      <c r="G5448" s="71"/>
      <c r="H5448" s="71"/>
      <c r="I5448" s="71"/>
      <c r="J5448" s="71"/>
      <c r="K5448" s="71"/>
      <c r="L5448" s="71"/>
      <c r="M5448" s="71"/>
      <c r="N5448" s="72"/>
      <c r="O5448" s="50"/>
      <c r="P5448" s="77"/>
      <c r="Q5448" s="77"/>
      <c r="R5448" s="77"/>
      <c r="S5448" s="99"/>
      <c r="T5448" s="119">
        <v>8</v>
      </c>
    </row>
    <row r="5449" spans="2:20" x14ac:dyDescent="0.25">
      <c r="B5449" s="79">
        <v>560862</v>
      </c>
      <c r="C5449" s="71">
        <v>561032</v>
      </c>
      <c r="D5449" s="71"/>
      <c r="E5449" s="43" t="s">
        <v>43</v>
      </c>
      <c r="F5449" s="71"/>
      <c r="G5449" s="71"/>
      <c r="H5449" s="71"/>
      <c r="I5449" s="71"/>
      <c r="J5449" s="71"/>
      <c r="K5449" s="71"/>
      <c r="L5449" s="71"/>
      <c r="M5449" s="71"/>
      <c r="N5449" s="72"/>
      <c r="O5449" s="50"/>
      <c r="P5449" s="77"/>
      <c r="Q5449" s="77"/>
      <c r="R5449" s="77"/>
      <c r="S5449" s="99"/>
      <c r="T5449" s="119">
        <v>8</v>
      </c>
    </row>
    <row r="5450" spans="2:20" x14ac:dyDescent="0.25">
      <c r="B5450" s="79">
        <v>871806</v>
      </c>
      <c r="C5450" s="71">
        <v>871818</v>
      </c>
      <c r="D5450" s="71"/>
      <c r="E5450" s="43" t="s">
        <v>47</v>
      </c>
      <c r="F5450" s="71"/>
      <c r="G5450" s="71"/>
      <c r="H5450" s="71"/>
      <c r="I5450" s="71"/>
      <c r="J5450" s="71"/>
      <c r="K5450" s="71"/>
      <c r="L5450" s="71"/>
      <c r="M5450" s="71"/>
      <c r="N5450" s="72"/>
      <c r="O5450" s="50"/>
      <c r="P5450" s="77"/>
      <c r="Q5450" s="77"/>
      <c r="R5450" s="77"/>
      <c r="S5450" s="99"/>
      <c r="T5450" s="119">
        <v>1</v>
      </c>
    </row>
    <row r="5451" spans="2:20" x14ac:dyDescent="0.25">
      <c r="B5451" s="70">
        <v>224130</v>
      </c>
      <c r="C5451" s="144">
        <v>224134</v>
      </c>
      <c r="E5451" s="43" t="s">
        <v>43</v>
      </c>
      <c r="N5451" s="72"/>
      <c r="O5451" s="76" t="s">
        <v>2523</v>
      </c>
      <c r="P5451" s="77">
        <v>3276556209625</v>
      </c>
      <c r="Q5451" s="77">
        <v>20533</v>
      </c>
      <c r="R5451" s="77"/>
      <c r="S5451" s="78" t="s">
        <v>2524</v>
      </c>
      <c r="T5451" s="119">
        <v>5</v>
      </c>
    </row>
    <row r="5452" spans="2:20" x14ac:dyDescent="0.25">
      <c r="B5452" s="70">
        <v>224141</v>
      </c>
      <c r="C5452" s="144">
        <v>224142</v>
      </c>
      <c r="E5452" s="43" t="s">
        <v>43</v>
      </c>
      <c r="N5452" s="72"/>
      <c r="O5452" s="76" t="s">
        <v>2523</v>
      </c>
      <c r="P5452" s="77">
        <v>3276556209625</v>
      </c>
      <c r="Q5452" s="77">
        <v>20533</v>
      </c>
      <c r="R5452" s="77"/>
      <c r="S5452" s="78" t="s">
        <v>2524</v>
      </c>
      <c r="T5452" s="119">
        <v>10</v>
      </c>
    </row>
    <row r="5453" spans="2:20" x14ac:dyDescent="0.25">
      <c r="B5453" s="79">
        <v>543408</v>
      </c>
      <c r="C5453" s="71">
        <v>543413</v>
      </c>
      <c r="D5453" s="71"/>
      <c r="E5453" s="43" t="s">
        <v>46</v>
      </c>
      <c r="F5453" s="71"/>
      <c r="G5453" s="71"/>
      <c r="H5453" s="71"/>
      <c r="I5453" s="71"/>
      <c r="J5453" s="71"/>
      <c r="K5453" s="71"/>
      <c r="L5453" s="71"/>
      <c r="M5453" s="71"/>
      <c r="N5453" s="72"/>
      <c r="O5453" s="76" t="s">
        <v>2523</v>
      </c>
      <c r="P5453" s="77">
        <v>3276556209625</v>
      </c>
      <c r="Q5453" s="77">
        <v>20533</v>
      </c>
      <c r="R5453" s="77"/>
      <c r="S5453" s="78" t="s">
        <v>2524</v>
      </c>
      <c r="T5453" s="119">
        <v>5</v>
      </c>
    </row>
    <row r="5454" spans="2:20" x14ac:dyDescent="0.25">
      <c r="B5454" s="70">
        <v>451076</v>
      </c>
      <c r="C5454" s="144">
        <v>451077</v>
      </c>
      <c r="D5454" s="71"/>
      <c r="E5454" s="43" t="s">
        <v>47</v>
      </c>
      <c r="F5454" s="71"/>
      <c r="G5454" s="71"/>
      <c r="H5454" s="71"/>
      <c r="I5454" s="71"/>
      <c r="J5454" s="71"/>
      <c r="K5454" s="71"/>
      <c r="L5454" s="71"/>
      <c r="M5454" s="71"/>
      <c r="N5454" s="72"/>
      <c r="O5454" s="76" t="s">
        <v>2523</v>
      </c>
      <c r="P5454" s="77">
        <v>3276556209625</v>
      </c>
      <c r="Q5454" s="77">
        <v>20533</v>
      </c>
      <c r="R5454" s="77"/>
      <c r="S5454" s="78" t="s">
        <v>2524</v>
      </c>
      <c r="T5454" s="119">
        <v>5</v>
      </c>
    </row>
    <row r="5455" spans="2:20" x14ac:dyDescent="0.25">
      <c r="B5455" s="79">
        <v>266007</v>
      </c>
      <c r="C5455" s="71">
        <v>266009</v>
      </c>
      <c r="E5455" s="43" t="s">
        <v>47</v>
      </c>
      <c r="N5455" s="72"/>
      <c r="O5455" s="76" t="s">
        <v>2523</v>
      </c>
      <c r="P5455" s="77">
        <v>3276556209625</v>
      </c>
      <c r="Q5455" s="77">
        <v>20533</v>
      </c>
      <c r="R5455" s="77"/>
      <c r="S5455" s="78" t="s">
        <v>2524</v>
      </c>
      <c r="T5455" s="119">
        <v>10</v>
      </c>
    </row>
    <row r="5456" spans="2:20" x14ac:dyDescent="0.25">
      <c r="B5456" s="70">
        <v>381307</v>
      </c>
      <c r="E5456" s="43" t="s">
        <v>43</v>
      </c>
      <c r="N5456" s="72"/>
      <c r="O5456" s="76" t="s">
        <v>2525</v>
      </c>
      <c r="P5456" s="77">
        <v>3000000023211</v>
      </c>
      <c r="Q5456" s="77">
        <v>20531</v>
      </c>
      <c r="R5456" s="77"/>
      <c r="S5456" s="78" t="s">
        <v>2526</v>
      </c>
      <c r="T5456" s="119">
        <v>1</v>
      </c>
    </row>
    <row r="5457" spans="2:20" x14ac:dyDescent="0.25">
      <c r="B5457" s="70">
        <v>217635</v>
      </c>
      <c r="C5457" s="144">
        <v>217638</v>
      </c>
      <c r="D5457" s="144">
        <v>507711</v>
      </c>
      <c r="E5457" s="43" t="s">
        <v>43</v>
      </c>
      <c r="N5457" s="72"/>
      <c r="O5457" s="76" t="s">
        <v>2525</v>
      </c>
      <c r="P5457" s="77">
        <v>3000000023211</v>
      </c>
      <c r="Q5457" s="77">
        <v>20531</v>
      </c>
      <c r="R5457" s="77"/>
      <c r="S5457" s="78" t="s">
        <v>2526</v>
      </c>
      <c r="T5457" s="119">
        <v>5</v>
      </c>
    </row>
    <row r="5458" spans="2:20" x14ac:dyDescent="0.25">
      <c r="B5458" s="70">
        <v>217641</v>
      </c>
      <c r="C5458" s="144">
        <v>217642</v>
      </c>
      <c r="D5458" s="144">
        <v>507713</v>
      </c>
      <c r="E5458" s="43" t="s">
        <v>43</v>
      </c>
      <c r="N5458" s="72"/>
      <c r="O5458" s="76" t="s">
        <v>2525</v>
      </c>
      <c r="P5458" s="77">
        <v>3000000023211</v>
      </c>
      <c r="Q5458" s="77">
        <v>20531</v>
      </c>
      <c r="R5458" s="77"/>
      <c r="S5458" s="78" t="s">
        <v>2526</v>
      </c>
      <c r="T5458" s="119">
        <v>5</v>
      </c>
    </row>
    <row r="5459" spans="2:20" x14ac:dyDescent="0.25">
      <c r="B5459" s="79"/>
      <c r="E5459" s="43" t="s">
        <v>43</v>
      </c>
      <c r="N5459" s="72"/>
      <c r="O5459" s="76" t="s">
        <v>2527</v>
      </c>
      <c r="P5459" s="77">
        <v>3276552363178</v>
      </c>
      <c r="Q5459" s="77"/>
      <c r="R5459" s="77"/>
      <c r="S5459" s="78"/>
      <c r="T5459" s="119"/>
    </row>
    <row r="5460" spans="2:20" x14ac:dyDescent="0.25">
      <c r="B5460" s="70">
        <v>477518</v>
      </c>
      <c r="E5460" s="43" t="s">
        <v>43</v>
      </c>
      <c r="N5460" s="72"/>
      <c r="O5460" s="76" t="s">
        <v>2528</v>
      </c>
      <c r="P5460" s="77">
        <v>3276552314002</v>
      </c>
      <c r="Q5460" s="77">
        <v>20534</v>
      </c>
      <c r="R5460" s="77"/>
      <c r="S5460" s="78" t="s">
        <v>2529</v>
      </c>
      <c r="T5460" s="119">
        <v>5</v>
      </c>
    </row>
    <row r="5461" spans="2:20" x14ac:dyDescent="0.25">
      <c r="B5461" s="70">
        <v>314305</v>
      </c>
      <c r="C5461" s="144">
        <v>314313</v>
      </c>
      <c r="E5461" s="43" t="s">
        <v>43</v>
      </c>
      <c r="N5461" s="72"/>
      <c r="O5461" s="76" t="s">
        <v>2528</v>
      </c>
      <c r="P5461" s="77">
        <v>3276552314002</v>
      </c>
      <c r="Q5461" s="77">
        <v>20534</v>
      </c>
      <c r="R5461" s="77"/>
      <c r="S5461" s="78" t="s">
        <v>2529</v>
      </c>
      <c r="T5461" s="119">
        <v>10</v>
      </c>
    </row>
    <row r="5462" spans="2:20" x14ac:dyDescent="0.25">
      <c r="B5462" s="70">
        <v>621716</v>
      </c>
      <c r="C5462" s="144">
        <v>621718</v>
      </c>
      <c r="E5462" s="43" t="s">
        <v>43</v>
      </c>
      <c r="N5462" s="72"/>
      <c r="O5462" s="76" t="s">
        <v>2528</v>
      </c>
      <c r="P5462" s="77">
        <v>3276552314002</v>
      </c>
      <c r="Q5462" s="77">
        <v>20534</v>
      </c>
      <c r="R5462" s="77"/>
      <c r="S5462" s="78" t="s">
        <v>2529</v>
      </c>
      <c r="T5462" s="119">
        <v>25</v>
      </c>
    </row>
    <row r="5463" spans="2:20" x14ac:dyDescent="0.25">
      <c r="B5463" s="79">
        <v>66222</v>
      </c>
      <c r="C5463" s="71">
        <v>66233</v>
      </c>
      <c r="E5463" s="43" t="s">
        <v>43</v>
      </c>
      <c r="N5463" s="72"/>
      <c r="O5463" s="76" t="s">
        <v>2528</v>
      </c>
      <c r="P5463" s="77">
        <v>3276552314002</v>
      </c>
      <c r="Q5463" s="77">
        <v>20534</v>
      </c>
      <c r="R5463" s="77"/>
      <c r="S5463" s="78" t="s">
        <v>2529</v>
      </c>
      <c r="T5463" s="119">
        <v>70</v>
      </c>
    </row>
    <row r="5464" spans="2:20" x14ac:dyDescent="0.25">
      <c r="B5464" s="79">
        <v>15404</v>
      </c>
      <c r="C5464" s="71">
        <v>15406</v>
      </c>
      <c r="E5464" s="43" t="s">
        <v>43</v>
      </c>
      <c r="N5464" s="72"/>
      <c r="O5464" s="76" t="s">
        <v>2528</v>
      </c>
      <c r="P5464" s="77">
        <v>3276552314002</v>
      </c>
      <c r="Q5464" s="77">
        <v>20534</v>
      </c>
      <c r="R5464" s="77"/>
      <c r="S5464" s="78" t="s">
        <v>2529</v>
      </c>
      <c r="T5464" s="119">
        <v>120</v>
      </c>
    </row>
    <row r="5465" spans="2:20" x14ac:dyDescent="0.25">
      <c r="B5465" s="70">
        <v>224114</v>
      </c>
      <c r="C5465" s="144">
        <v>224115</v>
      </c>
      <c r="E5465" s="43" t="s">
        <v>43</v>
      </c>
      <c r="N5465" s="72"/>
      <c r="O5465" s="76" t="s">
        <v>2528</v>
      </c>
      <c r="P5465" s="77">
        <v>3276552314002</v>
      </c>
      <c r="Q5465" s="77">
        <v>20534</v>
      </c>
      <c r="R5465" s="77"/>
      <c r="S5465" s="78" t="s">
        <v>2529</v>
      </c>
      <c r="T5465" s="119">
        <v>5</v>
      </c>
    </row>
    <row r="5466" spans="2:20" x14ac:dyDescent="0.25">
      <c r="B5466" s="70">
        <v>220722</v>
      </c>
      <c r="C5466" s="144">
        <v>220739</v>
      </c>
      <c r="D5466" s="144">
        <v>507708</v>
      </c>
      <c r="E5466" s="43" t="s">
        <v>43</v>
      </c>
      <c r="N5466" s="72"/>
      <c r="O5466" s="76" t="s">
        <v>2530</v>
      </c>
      <c r="P5466" s="77">
        <v>3276554651686</v>
      </c>
      <c r="Q5466" s="77">
        <v>20535</v>
      </c>
      <c r="R5466" s="77"/>
      <c r="S5466" s="78" t="s">
        <v>2531</v>
      </c>
      <c r="T5466" s="119">
        <v>10</v>
      </c>
    </row>
    <row r="5467" spans="2:20" x14ac:dyDescent="0.25">
      <c r="B5467" s="70">
        <v>217753</v>
      </c>
      <c r="C5467" s="144">
        <v>217756</v>
      </c>
      <c r="D5467" s="144">
        <v>507703</v>
      </c>
      <c r="E5467" s="43" t="s">
        <v>43</v>
      </c>
      <c r="N5467" s="72"/>
      <c r="O5467" s="76" t="s">
        <v>2530</v>
      </c>
      <c r="P5467" s="77">
        <v>3276554651686</v>
      </c>
      <c r="Q5467" s="77">
        <v>20535</v>
      </c>
      <c r="R5467" s="77"/>
      <c r="S5467" s="78" t="s">
        <v>2531</v>
      </c>
      <c r="T5467" s="119">
        <v>5</v>
      </c>
    </row>
    <row r="5468" spans="2:20" x14ac:dyDescent="0.25">
      <c r="B5468" s="70">
        <v>217765</v>
      </c>
      <c r="C5468" s="144">
        <v>217766</v>
      </c>
      <c r="D5468" s="144">
        <v>507709</v>
      </c>
      <c r="E5468" s="43" t="s">
        <v>43</v>
      </c>
      <c r="N5468" s="72"/>
      <c r="O5468" s="76" t="s">
        <v>2530</v>
      </c>
      <c r="P5468" s="77">
        <v>3276554651686</v>
      </c>
      <c r="Q5468" s="77">
        <v>20535</v>
      </c>
      <c r="R5468" s="77"/>
      <c r="S5468" s="78" t="s">
        <v>2531</v>
      </c>
      <c r="T5468" s="119">
        <v>5</v>
      </c>
    </row>
    <row r="5469" spans="2:20" x14ac:dyDescent="0.25">
      <c r="B5469" s="70">
        <v>220740</v>
      </c>
      <c r="C5469" s="144">
        <v>220741</v>
      </c>
      <c r="D5469" s="144">
        <v>507710</v>
      </c>
      <c r="E5469" s="43" t="s">
        <v>43</v>
      </c>
      <c r="N5469" s="72"/>
      <c r="O5469" s="76" t="s">
        <v>2530</v>
      </c>
      <c r="P5469" s="77">
        <v>3276554651686</v>
      </c>
      <c r="Q5469" s="77">
        <v>20535</v>
      </c>
      <c r="R5469" s="77"/>
      <c r="S5469" s="78" t="s">
        <v>2531</v>
      </c>
      <c r="T5469" s="119">
        <v>10</v>
      </c>
    </row>
    <row r="5470" spans="2:20" x14ac:dyDescent="0.25">
      <c r="B5470" s="79">
        <v>427422</v>
      </c>
      <c r="C5470" s="71">
        <v>507718</v>
      </c>
      <c r="E5470" s="43" t="s">
        <v>43</v>
      </c>
      <c r="N5470" s="72"/>
      <c r="O5470" s="76" t="s">
        <v>2532</v>
      </c>
      <c r="P5470" s="77" t="s">
        <v>84</v>
      </c>
      <c r="Q5470" s="77"/>
      <c r="R5470" s="77"/>
      <c r="S5470" s="78"/>
      <c r="T5470" s="119">
        <v>10</v>
      </c>
    </row>
    <row r="5471" spans="2:20" x14ac:dyDescent="0.25">
      <c r="B5471" s="79">
        <v>135898</v>
      </c>
      <c r="C5471" s="71">
        <v>135906</v>
      </c>
      <c r="D5471" s="71"/>
      <c r="E5471" s="43" t="s">
        <v>43</v>
      </c>
      <c r="F5471" s="71"/>
      <c r="G5471" s="71"/>
      <c r="H5471" s="71"/>
      <c r="I5471" s="71"/>
      <c r="J5471" s="71"/>
      <c r="K5471" s="71"/>
      <c r="L5471" s="71"/>
      <c r="M5471" s="71"/>
      <c r="N5471" s="72"/>
      <c r="O5471" s="76" t="s">
        <v>2533</v>
      </c>
      <c r="P5471" s="77"/>
      <c r="Q5471" s="77"/>
      <c r="R5471" s="77"/>
      <c r="S5471" s="78"/>
      <c r="T5471" s="119">
        <v>20</v>
      </c>
    </row>
    <row r="5472" spans="2:20" x14ac:dyDescent="0.25">
      <c r="B5472" s="79">
        <v>457393</v>
      </c>
      <c r="E5472" s="43" t="s">
        <v>43</v>
      </c>
      <c r="N5472" s="72"/>
      <c r="O5472" s="76" t="s">
        <v>2534</v>
      </c>
      <c r="P5472" s="77" t="s">
        <v>84</v>
      </c>
      <c r="Q5472" s="77"/>
      <c r="R5472" s="77"/>
      <c r="S5472" s="78"/>
      <c r="T5472" s="119">
        <v>20</v>
      </c>
    </row>
    <row r="5473" spans="2:20" x14ac:dyDescent="0.25">
      <c r="B5473" s="79">
        <v>457396</v>
      </c>
      <c r="E5473" s="43" t="s">
        <v>43</v>
      </c>
      <c r="N5473" s="72"/>
      <c r="O5473" s="76" t="s">
        <v>2534</v>
      </c>
      <c r="P5473" s="77" t="s">
        <v>84</v>
      </c>
      <c r="Q5473" s="77"/>
      <c r="R5473" s="77"/>
      <c r="S5473" s="78"/>
      <c r="T5473" s="119">
        <v>250</v>
      </c>
    </row>
    <row r="5474" spans="2:20" x14ac:dyDescent="0.25">
      <c r="B5474" s="79">
        <v>167659</v>
      </c>
      <c r="C5474" s="71">
        <v>167679</v>
      </c>
      <c r="D5474" s="71"/>
      <c r="E5474" s="43" t="s">
        <v>43</v>
      </c>
      <c r="F5474" s="71"/>
      <c r="G5474" s="71"/>
      <c r="H5474" s="71"/>
      <c r="I5474" s="71"/>
      <c r="J5474" s="71"/>
      <c r="K5474" s="71"/>
      <c r="L5474" s="71"/>
      <c r="M5474" s="71"/>
      <c r="N5474" s="72"/>
      <c r="O5474" s="76" t="s">
        <v>2534</v>
      </c>
      <c r="P5474" s="77" t="s">
        <v>84</v>
      </c>
      <c r="Q5474" s="77"/>
      <c r="R5474" s="77"/>
      <c r="S5474" s="78"/>
      <c r="T5474" s="119">
        <v>20</v>
      </c>
    </row>
    <row r="5475" spans="2:20" x14ac:dyDescent="0.25">
      <c r="B5475" s="79">
        <v>136265</v>
      </c>
      <c r="C5475" s="71">
        <v>136275</v>
      </c>
      <c r="D5475" s="71"/>
      <c r="E5475" s="43" t="s">
        <v>43</v>
      </c>
      <c r="F5475" s="71"/>
      <c r="G5475" s="71"/>
      <c r="H5475" s="71"/>
      <c r="I5475" s="71"/>
      <c r="J5475" s="71"/>
      <c r="K5475" s="71"/>
      <c r="L5475" s="71"/>
      <c r="M5475" s="71"/>
      <c r="N5475" s="72"/>
      <c r="O5475" s="76" t="s">
        <v>2535</v>
      </c>
      <c r="P5475" s="77"/>
      <c r="Q5475" s="77"/>
      <c r="R5475" s="77"/>
      <c r="S5475" s="78"/>
      <c r="T5475" s="119">
        <v>10</v>
      </c>
    </row>
    <row r="5476" spans="2:20" x14ac:dyDescent="0.25">
      <c r="B5476" s="79">
        <v>24765</v>
      </c>
      <c r="C5476" s="71"/>
      <c r="D5476" s="71"/>
      <c r="E5476" s="43" t="s">
        <v>43</v>
      </c>
      <c r="F5476" s="71"/>
      <c r="G5476" s="71"/>
      <c r="H5476" s="71"/>
      <c r="I5476" s="71"/>
      <c r="J5476" s="71"/>
      <c r="K5476" s="71"/>
      <c r="L5476" s="71"/>
      <c r="M5476" s="71"/>
      <c r="N5476" s="72"/>
      <c r="O5476" s="76"/>
      <c r="P5476" s="77"/>
      <c r="Q5476" s="77"/>
      <c r="R5476" s="77"/>
      <c r="S5476" s="78"/>
      <c r="T5476" s="119">
        <v>150</v>
      </c>
    </row>
    <row r="5477" spans="2:20" x14ac:dyDescent="0.25">
      <c r="B5477" s="79">
        <v>167698</v>
      </c>
      <c r="C5477" s="71">
        <v>167719</v>
      </c>
      <c r="D5477" s="71"/>
      <c r="E5477" s="43" t="s">
        <v>43</v>
      </c>
      <c r="F5477" s="71"/>
      <c r="G5477" s="71"/>
      <c r="H5477" s="71"/>
      <c r="I5477" s="71"/>
      <c r="J5477" s="71"/>
      <c r="K5477" s="71"/>
      <c r="L5477" s="71"/>
      <c r="M5477" s="71"/>
      <c r="N5477" s="72"/>
      <c r="O5477" s="76" t="s">
        <v>2535</v>
      </c>
      <c r="P5477" s="77"/>
      <c r="Q5477" s="77"/>
      <c r="R5477" s="77"/>
      <c r="S5477" s="78"/>
      <c r="T5477" s="119">
        <v>10</v>
      </c>
    </row>
    <row r="5478" spans="2:20" x14ac:dyDescent="0.25">
      <c r="B5478" s="79">
        <v>136246</v>
      </c>
      <c r="C5478" s="71">
        <v>136256</v>
      </c>
      <c r="D5478" s="71"/>
      <c r="E5478" s="43" t="s">
        <v>43</v>
      </c>
      <c r="F5478" s="71"/>
      <c r="G5478" s="71"/>
      <c r="H5478" s="71"/>
      <c r="I5478" s="71"/>
      <c r="J5478" s="71"/>
      <c r="K5478" s="71"/>
      <c r="L5478" s="71"/>
      <c r="M5478" s="71"/>
      <c r="N5478" s="72"/>
      <c r="O5478" s="76" t="s">
        <v>2535</v>
      </c>
      <c r="P5478" s="77"/>
      <c r="Q5478" s="77"/>
      <c r="R5478" s="77"/>
      <c r="S5478" s="78"/>
      <c r="T5478" s="119">
        <v>10</v>
      </c>
    </row>
    <row r="5479" spans="2:20" x14ac:dyDescent="0.25">
      <c r="B5479" s="70">
        <v>822209</v>
      </c>
      <c r="C5479" s="144">
        <v>822210</v>
      </c>
      <c r="E5479" s="43" t="s">
        <v>43</v>
      </c>
      <c r="N5479" s="72"/>
      <c r="O5479" s="76" t="s">
        <v>2536</v>
      </c>
      <c r="P5479" s="77">
        <v>3000000023112</v>
      </c>
      <c r="Q5479" s="77">
        <v>20528</v>
      </c>
      <c r="R5479" s="77"/>
      <c r="S5479" s="78" t="s">
        <v>2537</v>
      </c>
      <c r="T5479" s="119">
        <v>5</v>
      </c>
    </row>
    <row r="5480" spans="2:20" x14ac:dyDescent="0.25">
      <c r="B5480" s="70">
        <v>619008</v>
      </c>
      <c r="C5480" s="144">
        <v>619014</v>
      </c>
      <c r="E5480" s="43" t="s">
        <v>43</v>
      </c>
      <c r="N5480" s="72"/>
      <c r="O5480" s="76" t="s">
        <v>2536</v>
      </c>
      <c r="P5480" s="77">
        <v>3000000023112</v>
      </c>
      <c r="Q5480" s="77">
        <v>20528</v>
      </c>
      <c r="R5480" s="77"/>
      <c r="S5480" s="78" t="s">
        <v>2537</v>
      </c>
      <c r="T5480" s="119">
        <v>6</v>
      </c>
    </row>
    <row r="5481" spans="2:20" x14ac:dyDescent="0.25">
      <c r="B5481" s="70">
        <v>619213</v>
      </c>
      <c r="C5481" s="144">
        <v>619208</v>
      </c>
      <c r="E5481" s="43" t="s">
        <v>43</v>
      </c>
      <c r="N5481" s="72"/>
      <c r="O5481" s="76" t="s">
        <v>2536</v>
      </c>
      <c r="P5481" s="77">
        <v>3000000023112</v>
      </c>
      <c r="Q5481" s="77">
        <v>20528</v>
      </c>
      <c r="R5481" s="77"/>
      <c r="S5481" s="78" t="s">
        <v>2537</v>
      </c>
      <c r="T5481" s="119">
        <v>8</v>
      </c>
    </row>
    <row r="5482" spans="2:20" x14ac:dyDescent="0.25">
      <c r="B5482" s="79">
        <v>648297</v>
      </c>
      <c r="C5482" s="71">
        <v>648298</v>
      </c>
      <c r="E5482" s="43" t="s">
        <v>46</v>
      </c>
      <c r="N5482" s="72"/>
      <c r="O5482" s="76" t="s">
        <v>2536</v>
      </c>
      <c r="P5482" s="77">
        <v>3000000023112</v>
      </c>
      <c r="Q5482" s="77">
        <v>20528</v>
      </c>
      <c r="R5482" s="77"/>
      <c r="S5482" s="78" t="s">
        <v>2537</v>
      </c>
      <c r="T5482" s="119">
        <v>2</v>
      </c>
    </row>
    <row r="5483" spans="2:20" x14ac:dyDescent="0.25">
      <c r="B5483" s="79">
        <v>822212</v>
      </c>
      <c r="C5483" s="71">
        <v>822213</v>
      </c>
      <c r="E5483" s="43" t="s">
        <v>46</v>
      </c>
      <c r="N5483" s="72"/>
      <c r="O5483" s="76" t="s">
        <v>2536</v>
      </c>
      <c r="P5483" s="77">
        <v>3000000023112</v>
      </c>
      <c r="Q5483" s="77">
        <v>20528</v>
      </c>
      <c r="R5483" s="77"/>
      <c r="S5483" s="78" t="s">
        <v>2537</v>
      </c>
      <c r="T5483" s="119">
        <v>5</v>
      </c>
    </row>
    <row r="5484" spans="2:20" x14ac:dyDescent="0.25">
      <c r="B5484" s="70">
        <v>895289</v>
      </c>
      <c r="C5484" s="144">
        <v>895291</v>
      </c>
      <c r="E5484" s="43" t="s">
        <v>47</v>
      </c>
      <c r="N5484" s="72"/>
      <c r="O5484" s="76" t="s">
        <v>2536</v>
      </c>
      <c r="P5484" s="77">
        <v>3000000023112</v>
      </c>
      <c r="Q5484" s="77">
        <v>20528</v>
      </c>
      <c r="R5484" s="77"/>
      <c r="S5484" s="78" t="s">
        <v>2537</v>
      </c>
      <c r="T5484" s="119">
        <v>5</v>
      </c>
    </row>
    <row r="5485" spans="2:20" x14ac:dyDescent="0.25">
      <c r="B5485" s="79">
        <v>205419</v>
      </c>
      <c r="C5485" s="71">
        <v>205425</v>
      </c>
      <c r="D5485" s="71"/>
      <c r="E5485" s="43" t="s">
        <v>43</v>
      </c>
      <c r="F5485" s="71"/>
      <c r="G5485" s="71"/>
      <c r="H5485" s="71"/>
      <c r="I5485" s="71"/>
      <c r="J5485" s="71"/>
      <c r="K5485" s="71"/>
      <c r="L5485" s="71"/>
      <c r="M5485" s="71"/>
      <c r="N5485" s="72"/>
      <c r="O5485" s="76" t="s">
        <v>2538</v>
      </c>
      <c r="P5485" s="77">
        <v>3276553803437</v>
      </c>
      <c r="Q5485" s="77">
        <v>20739</v>
      </c>
      <c r="R5485" s="77"/>
      <c r="S5485" s="78">
        <v>205110</v>
      </c>
      <c r="T5485" s="119">
        <v>5</v>
      </c>
    </row>
    <row r="5486" spans="2:20" x14ac:dyDescent="0.25">
      <c r="B5486" s="79">
        <v>223842</v>
      </c>
      <c r="C5486" s="71">
        <v>131546</v>
      </c>
      <c r="D5486" s="71"/>
      <c r="E5486" s="43" t="s">
        <v>46</v>
      </c>
      <c r="F5486" s="71"/>
      <c r="G5486" s="71"/>
      <c r="H5486" s="71"/>
      <c r="I5486" s="71"/>
      <c r="J5486" s="71"/>
      <c r="K5486" s="71"/>
      <c r="L5486" s="71"/>
      <c r="M5486" s="71"/>
      <c r="N5486" s="72"/>
      <c r="O5486" s="76" t="s">
        <v>2538</v>
      </c>
      <c r="P5486" s="77">
        <v>3276553803437</v>
      </c>
      <c r="Q5486" s="77">
        <v>20739</v>
      </c>
      <c r="R5486" s="77"/>
      <c r="S5486" s="78">
        <v>205110</v>
      </c>
      <c r="T5486" s="119">
        <v>5</v>
      </c>
    </row>
    <row r="5487" spans="2:20" x14ac:dyDescent="0.25">
      <c r="B5487" s="79">
        <v>749490</v>
      </c>
      <c r="C5487" s="71">
        <v>749512</v>
      </c>
      <c r="E5487" s="43" t="s">
        <v>47</v>
      </c>
      <c r="N5487" s="72"/>
      <c r="O5487" s="76" t="s">
        <v>2538</v>
      </c>
      <c r="P5487" s="77">
        <v>3276553803437</v>
      </c>
      <c r="Q5487" s="77">
        <v>20739</v>
      </c>
      <c r="R5487" s="77"/>
      <c r="S5487" s="78">
        <v>205110</v>
      </c>
      <c r="T5487" s="119">
        <v>5</v>
      </c>
    </row>
    <row r="5488" spans="2:20" x14ac:dyDescent="0.25">
      <c r="B5488" s="79">
        <v>879596</v>
      </c>
      <c r="C5488" s="71">
        <v>879597</v>
      </c>
      <c r="E5488" s="43" t="s">
        <v>47</v>
      </c>
      <c r="N5488" s="72"/>
      <c r="O5488" s="76" t="s">
        <v>2539</v>
      </c>
      <c r="P5488" s="77">
        <v>3523680343849</v>
      </c>
      <c r="Q5488" s="77">
        <v>20405</v>
      </c>
      <c r="R5488" s="77"/>
      <c r="S5488" s="78">
        <v>2204268</v>
      </c>
      <c r="T5488" s="119">
        <v>5</v>
      </c>
    </row>
    <row r="5489" spans="2:20" x14ac:dyDescent="0.25">
      <c r="B5489" s="70">
        <v>775564</v>
      </c>
      <c r="E5489" s="43" t="s">
        <v>47</v>
      </c>
      <c r="N5489" s="72"/>
      <c r="O5489" s="76" t="s">
        <v>2540</v>
      </c>
      <c r="P5489" s="77">
        <v>3000000023136</v>
      </c>
      <c r="Q5489" s="77">
        <v>20526</v>
      </c>
      <c r="R5489" s="77"/>
      <c r="S5489" s="99" t="s">
        <v>2541</v>
      </c>
      <c r="T5489" s="119">
        <v>5</v>
      </c>
    </row>
    <row r="5490" spans="2:20" x14ac:dyDescent="0.25">
      <c r="B5490" s="70">
        <v>558995</v>
      </c>
      <c r="C5490" s="71">
        <v>132683</v>
      </c>
      <c r="E5490" s="43" t="s">
        <v>47</v>
      </c>
      <c r="N5490" s="72"/>
      <c r="O5490" s="76" t="s">
        <v>2540</v>
      </c>
      <c r="P5490" s="77">
        <v>3000000023136</v>
      </c>
      <c r="Q5490" s="77">
        <v>20526</v>
      </c>
      <c r="R5490" s="77"/>
      <c r="S5490" s="99" t="s">
        <v>2541</v>
      </c>
      <c r="T5490" s="119">
        <v>5</v>
      </c>
    </row>
    <row r="5491" spans="2:20" x14ac:dyDescent="0.25">
      <c r="B5491" s="70">
        <v>527888</v>
      </c>
      <c r="C5491" s="59">
        <v>222356</v>
      </c>
      <c r="E5491" s="43" t="s">
        <v>43</v>
      </c>
      <c r="N5491" s="72"/>
      <c r="O5491" s="76" t="s">
        <v>2542</v>
      </c>
      <c r="P5491" s="77">
        <v>3276552314019</v>
      </c>
      <c r="Q5491" s="77">
        <v>90566</v>
      </c>
      <c r="R5491" s="77"/>
      <c r="S5491" s="78" t="s">
        <v>2543</v>
      </c>
      <c r="T5491" s="119">
        <v>1</v>
      </c>
    </row>
    <row r="5492" spans="2:20" x14ac:dyDescent="0.25">
      <c r="B5492" s="83">
        <v>74720</v>
      </c>
      <c r="C5492" s="124">
        <v>74730</v>
      </c>
      <c r="D5492" s="71"/>
      <c r="E5492" s="43" t="s">
        <v>43</v>
      </c>
      <c r="F5492" s="71"/>
      <c r="G5492" s="71"/>
      <c r="H5492" s="71"/>
      <c r="I5492" s="71"/>
      <c r="J5492" s="71"/>
      <c r="K5492" s="71"/>
      <c r="L5492" s="71"/>
      <c r="M5492" s="71"/>
      <c r="N5492" s="72"/>
      <c r="O5492" s="76" t="s">
        <v>2542</v>
      </c>
      <c r="P5492" s="77">
        <v>3276552314019</v>
      </c>
      <c r="Q5492" s="77">
        <v>90566</v>
      </c>
      <c r="R5492" s="77"/>
      <c r="S5492" s="78" t="s">
        <v>2543</v>
      </c>
      <c r="T5492" s="119">
        <v>5</v>
      </c>
    </row>
    <row r="5493" spans="2:20" x14ac:dyDescent="0.25">
      <c r="B5493" s="83">
        <v>74708</v>
      </c>
      <c r="C5493" s="124">
        <v>74713</v>
      </c>
      <c r="D5493" s="71"/>
      <c r="E5493" s="43" t="s">
        <v>46</v>
      </c>
      <c r="F5493" s="71"/>
      <c r="G5493" s="71"/>
      <c r="H5493" s="71"/>
      <c r="I5493" s="71"/>
      <c r="J5493" s="71"/>
      <c r="K5493" s="71"/>
      <c r="L5493" s="71"/>
      <c r="M5493" s="71"/>
      <c r="N5493" s="72"/>
      <c r="O5493" s="76" t="s">
        <v>2542</v>
      </c>
      <c r="P5493" s="77">
        <v>3276552314019</v>
      </c>
      <c r="Q5493" s="77">
        <v>90566</v>
      </c>
      <c r="R5493" s="77"/>
      <c r="S5493" s="78" t="s">
        <v>2543</v>
      </c>
      <c r="T5493" s="119">
        <v>5</v>
      </c>
    </row>
    <row r="5494" spans="2:20" x14ac:dyDescent="0.25">
      <c r="B5494" s="70">
        <v>527850</v>
      </c>
      <c r="E5494" s="43" t="s">
        <v>43</v>
      </c>
      <c r="N5494" s="72"/>
      <c r="O5494" s="76" t="s">
        <v>2544</v>
      </c>
      <c r="P5494" s="77">
        <v>3276552313999</v>
      </c>
      <c r="Q5494" s="77">
        <v>90564</v>
      </c>
      <c r="R5494" s="77"/>
      <c r="S5494" s="78" t="s">
        <v>2545</v>
      </c>
      <c r="T5494" s="119">
        <v>1</v>
      </c>
    </row>
    <row r="5495" spans="2:20" x14ac:dyDescent="0.25">
      <c r="B5495" s="83">
        <v>74693</v>
      </c>
      <c r="C5495" s="124">
        <v>74698</v>
      </c>
      <c r="D5495" s="71"/>
      <c r="E5495" s="43" t="s">
        <v>43</v>
      </c>
      <c r="F5495" s="71"/>
      <c r="G5495" s="71"/>
      <c r="H5495" s="71"/>
      <c r="I5495" s="71"/>
      <c r="J5495" s="71"/>
      <c r="K5495" s="71"/>
      <c r="L5495" s="71"/>
      <c r="M5495" s="71"/>
      <c r="N5495" s="72"/>
      <c r="O5495" s="76" t="s">
        <v>2544</v>
      </c>
      <c r="P5495" s="77">
        <v>3276552313999</v>
      </c>
      <c r="Q5495" s="77">
        <v>90564</v>
      </c>
      <c r="R5495" s="77"/>
      <c r="S5495" s="78" t="s">
        <v>2545</v>
      </c>
      <c r="T5495" s="119">
        <v>5</v>
      </c>
    </row>
    <row r="5496" spans="2:20" x14ac:dyDescent="0.25">
      <c r="B5496" s="98">
        <v>240526</v>
      </c>
      <c r="C5496" s="82">
        <v>240561</v>
      </c>
      <c r="D5496" s="71"/>
      <c r="E5496" s="43"/>
      <c r="F5496" s="71"/>
      <c r="G5496" s="71"/>
      <c r="H5496" s="71"/>
      <c r="I5496" s="71"/>
      <c r="J5496" s="71"/>
      <c r="K5496" s="71"/>
      <c r="L5496" s="71"/>
      <c r="M5496" s="71"/>
      <c r="N5496" s="72"/>
      <c r="O5496" s="76" t="s">
        <v>2546</v>
      </c>
      <c r="P5496" s="80">
        <v>3523680377189</v>
      </c>
      <c r="Q5496" s="77">
        <v>91019</v>
      </c>
      <c r="R5496" s="77"/>
      <c r="S5496" s="152" t="s">
        <v>2547</v>
      </c>
      <c r="T5496" s="119"/>
    </row>
    <row r="5497" spans="2:20" x14ac:dyDescent="0.25">
      <c r="B5497" s="98">
        <v>343085</v>
      </c>
      <c r="C5497" s="82">
        <v>343110</v>
      </c>
      <c r="D5497" s="71"/>
      <c r="E5497" s="43" t="s">
        <v>46</v>
      </c>
      <c r="F5497" s="71"/>
      <c r="G5497" s="71"/>
      <c r="H5497" s="71"/>
      <c r="I5497" s="71"/>
      <c r="J5497" s="71"/>
      <c r="K5497" s="71"/>
      <c r="L5497" s="71"/>
      <c r="M5497" s="71"/>
      <c r="N5497" s="72"/>
      <c r="O5497" s="76" t="s">
        <v>2548</v>
      </c>
      <c r="P5497" s="77"/>
      <c r="Q5497" s="77"/>
      <c r="R5497" s="77"/>
      <c r="S5497" s="78"/>
      <c r="T5497" s="119">
        <v>5</v>
      </c>
    </row>
    <row r="5498" spans="2:20" x14ac:dyDescent="0.25">
      <c r="B5498" s="98">
        <v>343049</v>
      </c>
      <c r="C5498" s="82">
        <v>343052</v>
      </c>
      <c r="D5498" s="71"/>
      <c r="E5498" s="43" t="s">
        <v>43</v>
      </c>
      <c r="F5498" s="71"/>
      <c r="G5498" s="71"/>
      <c r="H5498" s="71"/>
      <c r="I5498" s="71"/>
      <c r="J5498" s="71"/>
      <c r="K5498" s="71"/>
      <c r="L5498" s="71"/>
      <c r="M5498" s="71"/>
      <c r="N5498" s="72"/>
      <c r="O5498" s="76" t="s">
        <v>2549</v>
      </c>
      <c r="P5498" s="77"/>
      <c r="Q5498" s="77"/>
      <c r="R5498" s="77"/>
      <c r="S5498" s="78"/>
      <c r="T5498" s="119">
        <v>5</v>
      </c>
    </row>
    <row r="5499" spans="2:20" x14ac:dyDescent="0.25">
      <c r="B5499" s="98">
        <v>343150</v>
      </c>
      <c r="C5499" s="82">
        <v>343151</v>
      </c>
      <c r="D5499" s="71"/>
      <c r="E5499" s="43" t="s">
        <v>46</v>
      </c>
      <c r="F5499" s="71"/>
      <c r="G5499" s="71"/>
      <c r="H5499" s="71"/>
      <c r="I5499" s="71"/>
      <c r="J5499" s="71"/>
      <c r="K5499" s="71"/>
      <c r="L5499" s="71"/>
      <c r="M5499" s="71"/>
      <c r="N5499" s="72"/>
      <c r="O5499" s="76" t="s">
        <v>2549</v>
      </c>
      <c r="P5499" s="77"/>
      <c r="Q5499" s="77"/>
      <c r="R5499" s="77"/>
      <c r="S5499" s="78"/>
      <c r="T5499" s="119">
        <v>5</v>
      </c>
    </row>
    <row r="5500" spans="2:20" x14ac:dyDescent="0.25">
      <c r="B5500" s="79">
        <v>240499</v>
      </c>
      <c r="C5500" s="71">
        <v>240503</v>
      </c>
      <c r="D5500" s="71"/>
      <c r="E5500" s="43" t="s">
        <v>43</v>
      </c>
      <c r="F5500" s="71"/>
      <c r="G5500" s="71"/>
      <c r="H5500" s="71"/>
      <c r="I5500" s="71"/>
      <c r="J5500" s="71"/>
      <c r="K5500" s="71"/>
      <c r="L5500" s="71"/>
      <c r="M5500" s="71"/>
      <c r="N5500" s="72"/>
      <c r="O5500" s="76" t="s">
        <v>2550</v>
      </c>
      <c r="P5500" s="77"/>
      <c r="Q5500" s="77">
        <v>91020</v>
      </c>
      <c r="R5500" s="77"/>
      <c r="S5500" s="78" t="s">
        <v>2551</v>
      </c>
      <c r="T5500" s="119">
        <v>3.5</v>
      </c>
    </row>
    <row r="5501" spans="2:20" x14ac:dyDescent="0.25">
      <c r="B5501" s="79">
        <v>804002</v>
      </c>
      <c r="C5501" s="71">
        <v>804066</v>
      </c>
      <c r="D5501" s="71"/>
      <c r="E5501" s="43" t="s">
        <v>47</v>
      </c>
      <c r="F5501" s="71"/>
      <c r="G5501" s="71"/>
      <c r="H5501" s="71"/>
      <c r="I5501" s="71"/>
      <c r="J5501" s="71"/>
      <c r="K5501" s="71"/>
      <c r="L5501" s="71"/>
      <c r="M5501" s="71"/>
      <c r="N5501" s="72"/>
      <c r="O5501" s="76" t="s">
        <v>2550</v>
      </c>
      <c r="P5501" s="77"/>
      <c r="Q5501" s="77">
        <v>91020</v>
      </c>
      <c r="R5501" s="77"/>
      <c r="S5501" s="78" t="s">
        <v>2551</v>
      </c>
      <c r="T5501" s="119">
        <v>5</v>
      </c>
    </row>
    <row r="5502" spans="2:20" x14ac:dyDescent="0.25">
      <c r="B5502" s="79"/>
      <c r="E5502" s="43"/>
      <c r="N5502" s="72"/>
      <c r="O5502" s="76" t="s">
        <v>2552</v>
      </c>
      <c r="P5502" s="77">
        <v>3276552314316</v>
      </c>
      <c r="Q5502" s="77"/>
      <c r="R5502" s="77"/>
      <c r="S5502" s="78"/>
      <c r="T5502" s="119"/>
    </row>
    <row r="5503" spans="2:20" x14ac:dyDescent="0.25">
      <c r="B5503" s="79">
        <v>897246</v>
      </c>
      <c r="C5503" s="59">
        <v>897247</v>
      </c>
      <c r="E5503" s="43"/>
      <c r="N5503" s="72"/>
      <c r="O5503" s="76"/>
      <c r="P5503" s="77"/>
      <c r="Q5503" s="77"/>
      <c r="R5503" s="77"/>
      <c r="S5503" s="78"/>
      <c r="T5503" s="119">
        <v>6</v>
      </c>
    </row>
    <row r="5504" spans="2:20" x14ac:dyDescent="0.25">
      <c r="B5504" s="70">
        <v>537262</v>
      </c>
      <c r="C5504" s="144">
        <v>360981</v>
      </c>
      <c r="E5504" s="43"/>
      <c r="N5504" s="72"/>
      <c r="O5504" s="76" t="s">
        <v>2553</v>
      </c>
      <c r="P5504" s="77">
        <v>3276552314323</v>
      </c>
      <c r="Q5504" s="77"/>
      <c r="R5504" s="77"/>
      <c r="S5504" s="78"/>
      <c r="T5504" s="119">
        <v>10</v>
      </c>
    </row>
    <row r="5505" spans="2:20" x14ac:dyDescent="0.25">
      <c r="B5505" s="70">
        <v>326103</v>
      </c>
      <c r="C5505" s="144">
        <v>326777</v>
      </c>
      <c r="E5505" s="43"/>
      <c r="N5505" s="72"/>
      <c r="O5505" s="76" t="s">
        <v>2553</v>
      </c>
      <c r="P5505" s="77">
        <v>3276552314323</v>
      </c>
      <c r="Q5505" s="77"/>
      <c r="R5505" s="77"/>
      <c r="S5505" s="78"/>
      <c r="T5505" s="119">
        <v>20</v>
      </c>
    </row>
    <row r="5506" spans="2:20" x14ac:dyDescent="0.25">
      <c r="B5506" s="79">
        <v>695543</v>
      </c>
      <c r="C5506" s="59">
        <v>695544</v>
      </c>
      <c r="E5506" s="43" t="s">
        <v>43</v>
      </c>
      <c r="N5506" s="72"/>
      <c r="O5506" s="76" t="s">
        <v>2554</v>
      </c>
      <c r="P5506" s="77">
        <v>3276552332532</v>
      </c>
      <c r="Q5506" s="77">
        <v>9420</v>
      </c>
      <c r="R5506" s="77"/>
      <c r="S5506" s="78">
        <v>207307</v>
      </c>
      <c r="T5506" s="119"/>
    </row>
    <row r="5507" spans="2:20" x14ac:dyDescent="0.25">
      <c r="B5507" s="79">
        <v>609359</v>
      </c>
      <c r="C5507" s="59">
        <v>609368</v>
      </c>
      <c r="E5507" s="43" t="s">
        <v>47</v>
      </c>
      <c r="N5507" s="72"/>
      <c r="O5507" s="76" t="s">
        <v>2555</v>
      </c>
      <c r="P5507" s="77"/>
      <c r="Q5507" s="77">
        <v>2057</v>
      </c>
      <c r="R5507" s="77"/>
      <c r="S5507" s="78">
        <v>200161</v>
      </c>
      <c r="T5507" s="119">
        <v>1.4</v>
      </c>
    </row>
    <row r="5508" spans="2:20" x14ac:dyDescent="0.25">
      <c r="B5508" s="79">
        <v>609317</v>
      </c>
      <c r="C5508" s="59">
        <v>609299</v>
      </c>
      <c r="E5508" s="43" t="s">
        <v>47</v>
      </c>
      <c r="N5508" s="72"/>
      <c r="O5508" s="76"/>
      <c r="P5508" s="77"/>
      <c r="Q5508" s="77"/>
      <c r="R5508" s="77"/>
      <c r="S5508" s="78"/>
      <c r="T5508" s="119">
        <v>1.8</v>
      </c>
    </row>
    <row r="5509" spans="2:20" x14ac:dyDescent="0.25">
      <c r="B5509" s="79">
        <v>609195</v>
      </c>
      <c r="C5509" s="59">
        <v>609172</v>
      </c>
      <c r="E5509" s="43" t="s">
        <v>47</v>
      </c>
      <c r="N5509" s="72"/>
      <c r="O5509" s="76"/>
      <c r="P5509" s="77"/>
      <c r="Q5509" s="77"/>
      <c r="R5509" s="77"/>
      <c r="S5509" s="78"/>
      <c r="T5509" s="119">
        <v>1.6</v>
      </c>
    </row>
    <row r="5510" spans="2:20" x14ac:dyDescent="0.25">
      <c r="B5510" s="70">
        <v>141079</v>
      </c>
      <c r="C5510" s="144">
        <v>141080</v>
      </c>
      <c r="E5510" s="43" t="s">
        <v>43</v>
      </c>
      <c r="N5510" s="72"/>
      <c r="O5510" s="76" t="s">
        <v>2555</v>
      </c>
      <c r="P5510" s="77">
        <v>3000000023150</v>
      </c>
      <c r="Q5510" s="77">
        <v>20257</v>
      </c>
      <c r="R5510" s="77"/>
      <c r="S5510" s="78" t="s">
        <v>2556</v>
      </c>
      <c r="T5510" s="119">
        <v>4</v>
      </c>
    </row>
    <row r="5511" spans="2:20" x14ac:dyDescent="0.25">
      <c r="B5511" s="70">
        <v>554140</v>
      </c>
      <c r="C5511" s="144">
        <v>554139</v>
      </c>
      <c r="E5511" s="43" t="s">
        <v>43</v>
      </c>
      <c r="N5511" s="72"/>
      <c r="O5511" s="76" t="s">
        <v>2555</v>
      </c>
      <c r="P5511" s="77">
        <v>3000000023150</v>
      </c>
      <c r="Q5511" s="77">
        <v>20257</v>
      </c>
      <c r="R5511" s="77"/>
      <c r="S5511" s="78" t="s">
        <v>2556</v>
      </c>
      <c r="T5511" s="119">
        <v>5</v>
      </c>
    </row>
    <row r="5512" spans="2:20" x14ac:dyDescent="0.25">
      <c r="B5512" s="70">
        <v>968259</v>
      </c>
      <c r="C5512" s="144">
        <v>968260</v>
      </c>
      <c r="D5512" s="124">
        <v>56408</v>
      </c>
      <c r="E5512" s="43" t="s">
        <v>43</v>
      </c>
      <c r="N5512" s="72"/>
      <c r="O5512" s="76" t="s">
        <v>2555</v>
      </c>
      <c r="P5512" s="77">
        <v>3000000023150</v>
      </c>
      <c r="Q5512" s="77">
        <v>20257</v>
      </c>
      <c r="R5512" s="77"/>
      <c r="S5512" s="78" t="s">
        <v>2556</v>
      </c>
      <c r="T5512" s="119">
        <v>2.2000000000000002</v>
      </c>
    </row>
    <row r="5513" spans="2:20" x14ac:dyDescent="0.25">
      <c r="B5513" s="70">
        <v>141086</v>
      </c>
      <c r="C5513" s="144">
        <v>141093</v>
      </c>
      <c r="E5513" s="43" t="s">
        <v>43</v>
      </c>
      <c r="N5513" s="72"/>
      <c r="O5513" s="76" t="s">
        <v>2555</v>
      </c>
      <c r="P5513" s="77">
        <v>3000000023150</v>
      </c>
      <c r="Q5513" s="77">
        <v>20257</v>
      </c>
      <c r="R5513" s="77"/>
      <c r="S5513" s="78" t="s">
        <v>2556</v>
      </c>
      <c r="T5513" s="119">
        <v>4</v>
      </c>
    </row>
    <row r="5514" spans="2:20" x14ac:dyDescent="0.25">
      <c r="B5514" s="70">
        <v>554153</v>
      </c>
      <c r="C5514" s="144">
        <v>554149</v>
      </c>
      <c r="D5514" s="144">
        <v>554141</v>
      </c>
      <c r="E5514" s="43" t="s">
        <v>43</v>
      </c>
      <c r="N5514" s="72"/>
      <c r="O5514" s="76" t="s">
        <v>2555</v>
      </c>
      <c r="P5514" s="77">
        <v>3000000023150</v>
      </c>
      <c r="Q5514" s="77">
        <v>20257</v>
      </c>
      <c r="R5514" s="77"/>
      <c r="S5514" s="78" t="s">
        <v>2556</v>
      </c>
      <c r="T5514" s="119">
        <v>5</v>
      </c>
    </row>
    <row r="5515" spans="2:20" x14ac:dyDescent="0.25">
      <c r="B5515" s="70">
        <v>554129</v>
      </c>
      <c r="C5515" s="144">
        <v>554138</v>
      </c>
      <c r="E5515" s="43" t="s">
        <v>43</v>
      </c>
      <c r="N5515" s="72"/>
      <c r="O5515" s="76" t="s">
        <v>2555</v>
      </c>
      <c r="P5515" s="77">
        <v>3000000023150</v>
      </c>
      <c r="Q5515" s="77">
        <v>20257</v>
      </c>
      <c r="R5515" s="77"/>
      <c r="S5515" s="78" t="s">
        <v>2556</v>
      </c>
      <c r="T5515" s="119">
        <v>5</v>
      </c>
    </row>
    <row r="5516" spans="2:20" x14ac:dyDescent="0.25">
      <c r="B5516" s="70">
        <v>114272</v>
      </c>
      <c r="C5516" s="144">
        <v>114273</v>
      </c>
      <c r="E5516" s="43" t="s">
        <v>46</v>
      </c>
      <c r="N5516" s="72"/>
      <c r="O5516" s="76" t="s">
        <v>2555</v>
      </c>
      <c r="P5516" s="77">
        <v>3000000023150</v>
      </c>
      <c r="Q5516" s="77">
        <v>20257</v>
      </c>
      <c r="R5516" s="77"/>
      <c r="S5516" s="78" t="s">
        <v>2556</v>
      </c>
      <c r="T5516" s="119">
        <v>4</v>
      </c>
    </row>
    <row r="5517" spans="2:20" x14ac:dyDescent="0.25">
      <c r="B5517" s="70">
        <v>141152</v>
      </c>
      <c r="C5517" s="71">
        <v>141154</v>
      </c>
      <c r="E5517" s="43" t="s">
        <v>46</v>
      </c>
      <c r="N5517" s="72"/>
      <c r="O5517" s="76" t="s">
        <v>2555</v>
      </c>
      <c r="P5517" s="77">
        <v>3000000023150</v>
      </c>
      <c r="Q5517" s="77">
        <v>20257</v>
      </c>
      <c r="R5517" s="77"/>
      <c r="S5517" s="78" t="s">
        <v>2556</v>
      </c>
      <c r="T5517" s="119">
        <v>2</v>
      </c>
    </row>
    <row r="5518" spans="2:20" x14ac:dyDescent="0.25">
      <c r="B5518" s="70">
        <v>507616</v>
      </c>
      <c r="C5518" s="144">
        <v>507617</v>
      </c>
      <c r="E5518" s="43" t="s">
        <v>46</v>
      </c>
      <c r="N5518" s="72"/>
      <c r="O5518" s="76" t="s">
        <v>2555</v>
      </c>
      <c r="P5518" s="77">
        <v>3000000023150</v>
      </c>
      <c r="Q5518" s="77">
        <v>20257</v>
      </c>
      <c r="R5518" s="77"/>
      <c r="S5518" s="78" t="s">
        <v>2556</v>
      </c>
      <c r="T5518" s="119">
        <v>4</v>
      </c>
    </row>
    <row r="5519" spans="2:20" x14ac:dyDescent="0.25">
      <c r="B5519" s="70">
        <v>385298</v>
      </c>
      <c r="C5519" s="144">
        <v>385301</v>
      </c>
      <c r="E5519" s="43" t="s">
        <v>46</v>
      </c>
      <c r="N5519" s="72"/>
      <c r="O5519" s="76" t="s">
        <v>2555</v>
      </c>
      <c r="P5519" s="77">
        <v>3000000023150</v>
      </c>
      <c r="Q5519" s="77">
        <v>20257</v>
      </c>
      <c r="R5519" s="77"/>
      <c r="S5519" s="78" t="s">
        <v>2556</v>
      </c>
      <c r="T5519" s="119">
        <v>2</v>
      </c>
    </row>
    <row r="5520" spans="2:20" x14ac:dyDescent="0.25">
      <c r="B5520" s="70">
        <v>114276</v>
      </c>
      <c r="C5520" s="144">
        <v>114277</v>
      </c>
      <c r="E5520" s="43" t="s">
        <v>46</v>
      </c>
      <c r="N5520" s="72"/>
      <c r="O5520" s="76" t="s">
        <v>2555</v>
      </c>
      <c r="P5520" s="77">
        <v>3000000023150</v>
      </c>
      <c r="Q5520" s="77">
        <v>20257</v>
      </c>
      <c r="R5520" s="77"/>
      <c r="S5520" s="78" t="s">
        <v>2556</v>
      </c>
      <c r="T5520" s="119">
        <v>4</v>
      </c>
    </row>
    <row r="5521" spans="2:20" x14ac:dyDescent="0.25">
      <c r="B5521" s="70">
        <v>605712</v>
      </c>
      <c r="E5521" s="43" t="s">
        <v>47</v>
      </c>
      <c r="N5521" s="72"/>
      <c r="O5521" s="76" t="s">
        <v>2555</v>
      </c>
      <c r="P5521" s="77">
        <v>3000000023150</v>
      </c>
      <c r="Q5521" s="77">
        <v>20257</v>
      </c>
      <c r="R5521" s="77"/>
      <c r="S5521" s="78" t="s">
        <v>2556</v>
      </c>
      <c r="T5521" s="119">
        <v>2</v>
      </c>
    </row>
    <row r="5522" spans="2:20" x14ac:dyDescent="0.25">
      <c r="B5522" s="70">
        <v>141140</v>
      </c>
      <c r="C5522" s="144">
        <v>141144</v>
      </c>
      <c r="E5522" s="43" t="s">
        <v>47</v>
      </c>
      <c r="N5522" s="72"/>
      <c r="O5522" s="76" t="s">
        <v>2555</v>
      </c>
      <c r="P5522" s="77">
        <v>3000000023150</v>
      </c>
      <c r="Q5522" s="77">
        <v>20257</v>
      </c>
      <c r="R5522" s="77"/>
      <c r="S5522" s="78" t="s">
        <v>2556</v>
      </c>
      <c r="T5522" s="119">
        <v>2</v>
      </c>
    </row>
    <row r="5523" spans="2:20" x14ac:dyDescent="0.25">
      <c r="B5523" s="70">
        <v>447126</v>
      </c>
      <c r="C5523" s="144">
        <v>447127</v>
      </c>
      <c r="D5523" s="144">
        <v>507366</v>
      </c>
      <c r="E5523" s="43" t="s">
        <v>47</v>
      </c>
      <c r="N5523" s="72"/>
      <c r="O5523" s="76" t="s">
        <v>2555</v>
      </c>
      <c r="P5523" s="77">
        <v>3000000023150</v>
      </c>
      <c r="Q5523" s="77">
        <v>20257</v>
      </c>
      <c r="R5523" s="77"/>
      <c r="S5523" s="78" t="s">
        <v>2556</v>
      </c>
      <c r="T5523" s="119">
        <v>1</v>
      </c>
    </row>
    <row r="5524" spans="2:20" x14ac:dyDescent="0.25">
      <c r="B5524" s="70">
        <v>771622</v>
      </c>
      <c r="C5524" s="144">
        <v>771627</v>
      </c>
      <c r="D5524" s="82"/>
      <c r="E5524" s="43" t="s">
        <v>47</v>
      </c>
      <c r="N5524" s="72"/>
      <c r="O5524" s="76" t="s">
        <v>2555</v>
      </c>
      <c r="P5524" s="77">
        <v>3000000023150</v>
      </c>
      <c r="Q5524" s="77">
        <v>20257</v>
      </c>
      <c r="R5524" s="77"/>
      <c r="S5524" s="78" t="s">
        <v>2556</v>
      </c>
      <c r="T5524" s="119">
        <v>1.2</v>
      </c>
    </row>
    <row r="5525" spans="2:20" x14ac:dyDescent="0.25">
      <c r="B5525" s="70">
        <v>243050</v>
      </c>
      <c r="C5525" s="144">
        <v>243051</v>
      </c>
      <c r="E5525" s="43" t="s">
        <v>47</v>
      </c>
      <c r="N5525" s="72"/>
      <c r="O5525" s="76" t="s">
        <v>2555</v>
      </c>
      <c r="P5525" s="77">
        <v>3000000023150</v>
      </c>
      <c r="Q5525" s="77">
        <v>20257</v>
      </c>
      <c r="R5525" s="77"/>
      <c r="S5525" s="78" t="s">
        <v>2556</v>
      </c>
      <c r="T5525" s="119">
        <v>2</v>
      </c>
    </row>
    <row r="5526" spans="2:20" x14ac:dyDescent="0.25">
      <c r="B5526" s="70">
        <v>818743</v>
      </c>
      <c r="C5526" s="144">
        <v>47622</v>
      </c>
      <c r="E5526" s="43" t="s">
        <v>47</v>
      </c>
      <c r="N5526" s="72"/>
      <c r="O5526" s="76" t="s">
        <v>2555</v>
      </c>
      <c r="P5526" s="77">
        <v>3000000023150</v>
      </c>
      <c r="Q5526" s="77">
        <v>20257</v>
      </c>
      <c r="R5526" s="77"/>
      <c r="S5526" s="78" t="s">
        <v>2556</v>
      </c>
      <c r="T5526" s="119">
        <v>2</v>
      </c>
    </row>
    <row r="5527" spans="2:20" x14ac:dyDescent="0.25">
      <c r="B5527" s="70">
        <v>392901</v>
      </c>
      <c r="C5527" s="144">
        <v>393071</v>
      </c>
      <c r="E5527" s="43" t="s">
        <v>47</v>
      </c>
      <c r="N5527" s="72"/>
      <c r="O5527" s="76" t="s">
        <v>2555</v>
      </c>
      <c r="P5527" s="77">
        <v>3000000023150</v>
      </c>
      <c r="Q5527" s="77">
        <v>20257</v>
      </c>
      <c r="R5527" s="77"/>
      <c r="S5527" s="78" t="s">
        <v>2556</v>
      </c>
      <c r="T5527" s="119">
        <v>1.7</v>
      </c>
    </row>
    <row r="5528" spans="2:20" x14ac:dyDescent="0.25">
      <c r="B5528" s="79">
        <v>597718</v>
      </c>
      <c r="C5528" s="71">
        <v>597734</v>
      </c>
      <c r="E5528" s="43" t="s">
        <v>46</v>
      </c>
      <c r="N5528" s="72"/>
      <c r="O5528" s="76" t="s">
        <v>2557</v>
      </c>
      <c r="P5528" s="77"/>
      <c r="Q5528" s="77"/>
      <c r="R5528" s="77"/>
      <c r="S5528" s="78"/>
      <c r="T5528" s="119">
        <v>10</v>
      </c>
    </row>
    <row r="5529" spans="2:20" x14ac:dyDescent="0.25">
      <c r="B5529" s="79">
        <v>740102</v>
      </c>
      <c r="C5529" s="71">
        <v>740042</v>
      </c>
      <c r="E5529" s="43" t="s">
        <v>43</v>
      </c>
      <c r="N5529" s="72"/>
      <c r="O5529" s="50" t="s">
        <v>2558</v>
      </c>
      <c r="P5529" s="77"/>
      <c r="Q5529" s="77"/>
      <c r="R5529" s="77"/>
      <c r="S5529" s="78"/>
      <c r="T5529" s="119">
        <v>10</v>
      </c>
    </row>
    <row r="5530" spans="2:20" x14ac:dyDescent="0.25">
      <c r="B5530" s="70">
        <v>682932</v>
      </c>
      <c r="E5530" s="43" t="s">
        <v>43</v>
      </c>
      <c r="N5530" s="72"/>
      <c r="O5530" s="76" t="s">
        <v>2559</v>
      </c>
      <c r="P5530" s="77">
        <v>3276552292652</v>
      </c>
      <c r="Q5530" s="77"/>
      <c r="R5530" s="77"/>
      <c r="S5530" s="78"/>
      <c r="T5530" s="119">
        <v>6</v>
      </c>
    </row>
    <row r="5531" spans="2:20" x14ac:dyDescent="0.25">
      <c r="B5531" s="83">
        <v>16582</v>
      </c>
      <c r="C5531" s="124">
        <v>16594</v>
      </c>
      <c r="D5531" s="71"/>
      <c r="E5531" s="43" t="s">
        <v>47</v>
      </c>
      <c r="F5531" s="71"/>
      <c r="G5531" s="71"/>
      <c r="H5531" s="71"/>
      <c r="I5531" s="71"/>
      <c r="J5531" s="71"/>
      <c r="K5531" s="71"/>
      <c r="L5531" s="71"/>
      <c r="M5531" s="71"/>
      <c r="N5531" s="72"/>
      <c r="O5531" s="76" t="s">
        <v>2560</v>
      </c>
      <c r="P5531" s="77"/>
      <c r="Q5531" s="77"/>
      <c r="R5531" s="77"/>
      <c r="S5531" s="78"/>
      <c r="T5531" s="119">
        <v>6</v>
      </c>
    </row>
    <row r="5532" spans="2:20" x14ac:dyDescent="0.25">
      <c r="B5532" s="70">
        <v>554171</v>
      </c>
      <c r="C5532" s="144">
        <v>554166</v>
      </c>
      <c r="E5532" s="43" t="s">
        <v>47</v>
      </c>
      <c r="N5532" s="72"/>
      <c r="O5532" s="76" t="s">
        <v>2561</v>
      </c>
      <c r="P5532" s="77">
        <v>3276552292669</v>
      </c>
      <c r="Q5532" s="77"/>
      <c r="R5532" s="77"/>
      <c r="S5532" s="78"/>
      <c r="T5532" s="119">
        <v>6</v>
      </c>
    </row>
    <row r="5533" spans="2:20" x14ac:dyDescent="0.25">
      <c r="B5533" s="79">
        <v>672921</v>
      </c>
      <c r="C5533" s="71">
        <v>672934</v>
      </c>
      <c r="E5533" s="43" t="s">
        <v>47</v>
      </c>
      <c r="N5533" s="72"/>
      <c r="O5533" s="50" t="s">
        <v>2562</v>
      </c>
      <c r="P5533" s="77"/>
      <c r="Q5533" s="77"/>
      <c r="R5533" s="77"/>
      <c r="S5533" s="78"/>
      <c r="T5533" s="119">
        <v>1</v>
      </c>
    </row>
    <row r="5534" spans="2:20" x14ac:dyDescent="0.25">
      <c r="B5534" s="79">
        <v>672814</v>
      </c>
      <c r="C5534" s="71">
        <v>672848</v>
      </c>
      <c r="E5534" s="43" t="s">
        <v>47</v>
      </c>
      <c r="N5534" s="72"/>
      <c r="O5534" s="50" t="s">
        <v>2563</v>
      </c>
      <c r="P5534" s="77"/>
      <c r="Q5534" s="77"/>
      <c r="R5534" s="77"/>
      <c r="S5534" s="78"/>
      <c r="T5534" s="119">
        <v>1</v>
      </c>
    </row>
    <row r="5535" spans="2:20" x14ac:dyDescent="0.25">
      <c r="B5535" s="79">
        <v>672876</v>
      </c>
      <c r="C5535" s="71">
        <v>672884</v>
      </c>
      <c r="E5535" s="43" t="s">
        <v>47</v>
      </c>
      <c r="N5535" s="72"/>
      <c r="O5535" s="50" t="s">
        <v>2564</v>
      </c>
      <c r="P5535" s="77"/>
      <c r="Q5535" s="77"/>
      <c r="R5535" s="77"/>
      <c r="S5535" s="78"/>
      <c r="T5535" s="119">
        <v>1</v>
      </c>
    </row>
    <row r="5536" spans="2:20" x14ac:dyDescent="0.25">
      <c r="B5536" s="79">
        <v>672571</v>
      </c>
      <c r="C5536" s="71">
        <v>672623</v>
      </c>
      <c r="E5536" s="43" t="s">
        <v>47</v>
      </c>
      <c r="N5536" s="72"/>
      <c r="O5536" s="50" t="s">
        <v>2565</v>
      </c>
      <c r="P5536" s="77"/>
      <c r="Q5536" s="77"/>
      <c r="R5536" s="77"/>
      <c r="S5536" s="78"/>
      <c r="T5536" s="119">
        <v>1</v>
      </c>
    </row>
    <row r="5537" spans="2:20" x14ac:dyDescent="0.25">
      <c r="B5537" s="79">
        <v>671567</v>
      </c>
      <c r="C5537" s="71">
        <v>671659</v>
      </c>
      <c r="E5537" s="43" t="s">
        <v>47</v>
      </c>
      <c r="N5537" s="72"/>
      <c r="O5537" s="50" t="s">
        <v>2566</v>
      </c>
      <c r="P5537" s="77"/>
      <c r="Q5537" s="77"/>
      <c r="R5537" s="77"/>
      <c r="S5537" s="78"/>
      <c r="T5537" s="119">
        <v>1</v>
      </c>
    </row>
    <row r="5538" spans="2:20" x14ac:dyDescent="0.25">
      <c r="B5538" s="79">
        <v>672689</v>
      </c>
      <c r="C5538" s="71">
        <v>672746</v>
      </c>
      <c r="E5538" s="43" t="s">
        <v>47</v>
      </c>
      <c r="N5538" s="72"/>
      <c r="O5538" s="50" t="s">
        <v>2567</v>
      </c>
      <c r="P5538" s="77"/>
      <c r="Q5538" s="77"/>
      <c r="R5538" s="77"/>
      <c r="S5538" s="78"/>
      <c r="T5538" s="119">
        <v>1</v>
      </c>
    </row>
    <row r="5539" spans="2:20" x14ac:dyDescent="0.25">
      <c r="B5539" s="79">
        <v>844093</v>
      </c>
      <c r="C5539" s="71">
        <v>844105</v>
      </c>
      <c r="E5539" s="43" t="s">
        <v>43</v>
      </c>
      <c r="N5539" s="72"/>
      <c r="O5539" s="50"/>
      <c r="P5539" s="77"/>
      <c r="Q5539" s="77"/>
      <c r="R5539" s="77"/>
      <c r="S5539" s="78"/>
      <c r="T5539" s="119">
        <v>8</v>
      </c>
    </row>
    <row r="5540" spans="2:20" x14ac:dyDescent="0.25">
      <c r="B5540" s="70">
        <v>975459</v>
      </c>
      <c r="E5540" s="43" t="s">
        <v>43</v>
      </c>
      <c r="N5540" s="72"/>
      <c r="O5540" s="76" t="s">
        <v>2568</v>
      </c>
      <c r="P5540" s="77"/>
      <c r="Q5540" s="77"/>
      <c r="R5540" s="77"/>
      <c r="S5540" s="78"/>
      <c r="T5540" s="119">
        <v>8</v>
      </c>
    </row>
    <row r="5541" spans="2:20" x14ac:dyDescent="0.25">
      <c r="B5541" s="70">
        <v>422521</v>
      </c>
      <c r="E5541" s="43" t="s">
        <v>43</v>
      </c>
      <c r="N5541" s="72"/>
      <c r="O5541" s="76" t="s">
        <v>2569</v>
      </c>
      <c r="P5541" s="77">
        <v>3276552292676</v>
      </c>
      <c r="Q5541" s="77"/>
      <c r="R5541" s="77"/>
      <c r="S5541" s="78"/>
      <c r="T5541" s="119">
        <v>5</v>
      </c>
    </row>
    <row r="5542" spans="2:20" x14ac:dyDescent="0.25">
      <c r="B5542" s="70">
        <v>500945</v>
      </c>
      <c r="C5542" s="144">
        <v>993606</v>
      </c>
      <c r="E5542" s="43" t="s">
        <v>43</v>
      </c>
      <c r="N5542" s="72"/>
      <c r="O5542" s="76" t="s">
        <v>2569</v>
      </c>
      <c r="P5542" s="77">
        <v>3276552292676</v>
      </c>
      <c r="Q5542" s="77"/>
      <c r="R5542" s="77"/>
      <c r="S5542" s="78"/>
      <c r="T5542" s="119">
        <v>6</v>
      </c>
    </row>
    <row r="5543" spans="2:20" x14ac:dyDescent="0.25">
      <c r="B5543" s="70">
        <v>558944</v>
      </c>
      <c r="E5543" s="43" t="s">
        <v>43</v>
      </c>
      <c r="N5543" s="72"/>
      <c r="O5543" s="76" t="s">
        <v>2569</v>
      </c>
      <c r="P5543" s="77">
        <v>3276552292676</v>
      </c>
      <c r="Q5543" s="77"/>
      <c r="R5543" s="77"/>
      <c r="S5543" s="78"/>
      <c r="T5543" s="119">
        <v>10</v>
      </c>
    </row>
    <row r="5544" spans="2:20" x14ac:dyDescent="0.25">
      <c r="B5544" s="70">
        <v>808229</v>
      </c>
      <c r="E5544" s="43" t="s">
        <v>46</v>
      </c>
      <c r="N5544" s="72"/>
      <c r="O5544" s="76" t="s">
        <v>2569</v>
      </c>
      <c r="P5544" s="77">
        <v>3276552292676</v>
      </c>
      <c r="Q5544" s="77"/>
      <c r="R5544" s="77"/>
      <c r="S5544" s="78"/>
      <c r="T5544" s="119">
        <v>5</v>
      </c>
    </row>
    <row r="5545" spans="2:20" x14ac:dyDescent="0.25">
      <c r="B5545" s="79">
        <v>858346</v>
      </c>
      <c r="C5545" s="71">
        <v>228231</v>
      </c>
      <c r="E5545" s="43" t="s">
        <v>46</v>
      </c>
      <c r="N5545" s="72"/>
      <c r="O5545" s="76" t="s">
        <v>2569</v>
      </c>
      <c r="P5545" s="77">
        <v>3276552292676</v>
      </c>
      <c r="Q5545" s="77"/>
      <c r="R5545" s="77"/>
      <c r="S5545" s="78"/>
      <c r="T5545" s="119">
        <v>6</v>
      </c>
    </row>
    <row r="5546" spans="2:20" x14ac:dyDescent="0.25">
      <c r="B5546" s="166">
        <v>750001</v>
      </c>
      <c r="C5546" s="233">
        <v>749617</v>
      </c>
      <c r="D5546" s="102"/>
      <c r="E5546" s="46" t="s">
        <v>46</v>
      </c>
      <c r="F5546" s="102"/>
      <c r="G5546" s="102"/>
      <c r="H5546" s="102"/>
      <c r="I5546" s="102"/>
      <c r="J5546" s="102"/>
      <c r="K5546" s="102"/>
      <c r="L5546" s="102"/>
      <c r="M5546" s="102"/>
      <c r="N5546" s="94"/>
      <c r="O5546" s="95"/>
      <c r="P5546" s="96"/>
      <c r="Q5546" s="96"/>
      <c r="R5546" s="96"/>
      <c r="S5546" s="97"/>
      <c r="T5546" s="204">
        <v>7</v>
      </c>
    </row>
    <row r="5547" spans="2:20" x14ac:dyDescent="0.25">
      <c r="B5547" s="70">
        <v>17140</v>
      </c>
      <c r="C5547" s="144">
        <v>17168</v>
      </c>
      <c r="E5547" s="43" t="s">
        <v>43</v>
      </c>
      <c r="N5547" s="72"/>
      <c r="O5547" s="76"/>
      <c r="P5547" s="77"/>
      <c r="Q5547" s="77"/>
      <c r="R5547" s="77"/>
      <c r="S5547" s="78"/>
      <c r="T5547" s="119">
        <v>5</v>
      </c>
    </row>
    <row r="5548" spans="2:20" x14ac:dyDescent="0.25">
      <c r="B5548" s="79">
        <v>903248</v>
      </c>
      <c r="C5548" s="71">
        <v>903251</v>
      </c>
      <c r="E5548" s="43" t="s">
        <v>43</v>
      </c>
      <c r="N5548" s="72"/>
      <c r="O5548" s="76" t="s">
        <v>2570</v>
      </c>
      <c r="P5548" s="77"/>
      <c r="Q5548" s="77"/>
      <c r="R5548" s="77"/>
      <c r="S5548" s="78"/>
      <c r="T5548" s="119">
        <v>10</v>
      </c>
    </row>
    <row r="5549" spans="2:20" x14ac:dyDescent="0.25">
      <c r="B5549" s="79">
        <v>903276</v>
      </c>
      <c r="C5549" s="71">
        <v>903281</v>
      </c>
      <c r="E5549" s="43" t="s">
        <v>46</v>
      </c>
      <c r="N5549" s="72"/>
      <c r="O5549" s="76" t="s">
        <v>2570</v>
      </c>
      <c r="P5549" s="77"/>
      <c r="Q5549" s="77"/>
      <c r="R5549" s="77"/>
      <c r="S5549" s="78"/>
      <c r="T5549" s="119">
        <v>10</v>
      </c>
    </row>
    <row r="5550" spans="2:20" x14ac:dyDescent="0.25">
      <c r="B5550" s="79">
        <v>939326</v>
      </c>
      <c r="C5550" s="71">
        <v>939584</v>
      </c>
      <c r="E5550" s="43" t="s">
        <v>43</v>
      </c>
      <c r="N5550" s="72"/>
      <c r="O5550" s="76"/>
      <c r="P5550" s="77"/>
      <c r="Q5550" s="77"/>
      <c r="R5550" s="77"/>
      <c r="S5550" s="78"/>
      <c r="T5550" s="119">
        <v>5</v>
      </c>
    </row>
    <row r="5551" spans="2:20" x14ac:dyDescent="0.25">
      <c r="B5551" s="79">
        <v>107086</v>
      </c>
      <c r="C5551" s="71">
        <v>107087</v>
      </c>
      <c r="E5551" s="43" t="s">
        <v>43</v>
      </c>
      <c r="N5551" s="72"/>
      <c r="O5551" s="76"/>
      <c r="P5551" s="77"/>
      <c r="Q5551" s="77"/>
      <c r="R5551" s="77"/>
      <c r="S5551" s="78"/>
      <c r="T5551" s="119">
        <v>16</v>
      </c>
    </row>
    <row r="5552" spans="2:20" x14ac:dyDescent="0.25">
      <c r="B5552" s="79">
        <v>107078</v>
      </c>
      <c r="C5552" s="71">
        <v>107080</v>
      </c>
      <c r="E5552" s="43" t="s">
        <v>46</v>
      </c>
      <c r="N5552" s="72"/>
      <c r="O5552" s="76"/>
      <c r="P5552" s="77"/>
      <c r="Q5552" s="77"/>
      <c r="R5552" s="77"/>
      <c r="S5552" s="78"/>
      <c r="T5552" s="119">
        <v>16</v>
      </c>
    </row>
    <row r="5553" spans="2:20" x14ac:dyDescent="0.25">
      <c r="B5553" s="70">
        <v>918040</v>
      </c>
      <c r="C5553" s="144">
        <v>918042</v>
      </c>
      <c r="E5553" s="43" t="s">
        <v>43</v>
      </c>
      <c r="N5553" s="72"/>
      <c r="O5553" s="76" t="s">
        <v>2571</v>
      </c>
      <c r="P5553" s="77">
        <v>3000000023235</v>
      </c>
      <c r="Q5553" s="77">
        <v>20090</v>
      </c>
      <c r="R5553" s="77"/>
      <c r="S5553" s="78" t="s">
        <v>2572</v>
      </c>
      <c r="T5553" s="119">
        <v>5</v>
      </c>
    </row>
    <row r="5554" spans="2:20" x14ac:dyDescent="0.25">
      <c r="B5554" s="70">
        <v>113636</v>
      </c>
      <c r="C5554" s="144">
        <v>11637</v>
      </c>
      <c r="E5554" s="43" t="s">
        <v>43</v>
      </c>
      <c r="N5554" s="72"/>
      <c r="O5554" s="76" t="s">
        <v>2571</v>
      </c>
      <c r="P5554" s="77">
        <v>3000000023235</v>
      </c>
      <c r="Q5554" s="77">
        <v>20090</v>
      </c>
      <c r="R5554" s="77"/>
      <c r="S5554" s="78" t="s">
        <v>2572</v>
      </c>
      <c r="T5554" s="119">
        <v>7</v>
      </c>
    </row>
    <row r="5555" spans="2:20" x14ac:dyDescent="0.25">
      <c r="B5555" s="70">
        <v>113639</v>
      </c>
      <c r="C5555" s="144">
        <v>113640</v>
      </c>
      <c r="E5555" s="43" t="s">
        <v>46</v>
      </c>
      <c r="N5555" s="72"/>
      <c r="O5555" s="76" t="s">
        <v>2571</v>
      </c>
      <c r="P5555" s="77">
        <v>3000000023235</v>
      </c>
      <c r="Q5555" s="77">
        <v>20090</v>
      </c>
      <c r="R5555" s="77"/>
      <c r="S5555" s="78" t="s">
        <v>2572</v>
      </c>
      <c r="T5555" s="119">
        <v>5</v>
      </c>
    </row>
    <row r="5556" spans="2:20" x14ac:dyDescent="0.25">
      <c r="B5556" s="70">
        <v>554304</v>
      </c>
      <c r="C5556" s="144">
        <v>554303</v>
      </c>
      <c r="E5556" s="43" t="s">
        <v>46</v>
      </c>
      <c r="N5556" s="72"/>
      <c r="O5556" s="76" t="s">
        <v>2571</v>
      </c>
      <c r="P5556" s="77">
        <v>3000000023235</v>
      </c>
      <c r="Q5556" s="77">
        <v>20090</v>
      </c>
      <c r="R5556" s="77"/>
      <c r="S5556" s="78" t="s">
        <v>2572</v>
      </c>
      <c r="T5556" s="119">
        <v>6</v>
      </c>
    </row>
    <row r="5557" spans="2:20" x14ac:dyDescent="0.25">
      <c r="B5557" s="70">
        <v>62713</v>
      </c>
      <c r="C5557" s="144">
        <v>62724</v>
      </c>
      <c r="E5557" s="43" t="s">
        <v>46</v>
      </c>
      <c r="N5557" s="72"/>
      <c r="O5557" s="76" t="s">
        <v>2571</v>
      </c>
      <c r="P5557" s="77">
        <v>3000000023235</v>
      </c>
      <c r="Q5557" s="77">
        <v>20090</v>
      </c>
      <c r="R5557" s="77"/>
      <c r="S5557" s="78" t="s">
        <v>2572</v>
      </c>
      <c r="T5557" s="119">
        <v>7</v>
      </c>
    </row>
    <row r="5558" spans="2:20" x14ac:dyDescent="0.25">
      <c r="B5558" s="79">
        <v>716592</v>
      </c>
      <c r="C5558" s="144">
        <v>716593</v>
      </c>
      <c r="E5558" s="43" t="s">
        <v>43</v>
      </c>
      <c r="N5558" s="72"/>
      <c r="O5558" s="76" t="s">
        <v>2573</v>
      </c>
      <c r="P5558" s="77">
        <v>3000000023129</v>
      </c>
      <c r="Q5558" s="77">
        <v>20258</v>
      </c>
      <c r="R5558" s="77"/>
      <c r="S5558" s="78" t="s">
        <v>2574</v>
      </c>
      <c r="T5558" s="119">
        <v>10</v>
      </c>
    </row>
    <row r="5559" spans="2:20" x14ac:dyDescent="0.25">
      <c r="B5559" s="70">
        <v>379285</v>
      </c>
      <c r="C5559" s="144">
        <v>379303</v>
      </c>
      <c r="E5559" s="43" t="s">
        <v>43</v>
      </c>
      <c r="N5559" s="72"/>
      <c r="O5559" s="76" t="s">
        <v>2575</v>
      </c>
      <c r="P5559" s="77">
        <v>3276552293161</v>
      </c>
      <c r="Q5559" s="77"/>
      <c r="R5559" s="77"/>
      <c r="S5559" s="78"/>
      <c r="T5559" s="119">
        <v>5</v>
      </c>
    </row>
    <row r="5560" spans="2:20" x14ac:dyDescent="0.25">
      <c r="B5560" s="70">
        <v>602937</v>
      </c>
      <c r="C5560" s="144">
        <v>410536</v>
      </c>
      <c r="D5560" s="144">
        <v>410540</v>
      </c>
      <c r="E5560" s="43" t="s">
        <v>43</v>
      </c>
      <c r="N5560" s="72"/>
      <c r="O5560" s="76" t="s">
        <v>2575</v>
      </c>
      <c r="P5560" s="77">
        <v>3276552293161</v>
      </c>
      <c r="Q5560" s="77"/>
      <c r="R5560" s="77"/>
      <c r="S5560" s="78"/>
      <c r="T5560" s="119">
        <v>10</v>
      </c>
    </row>
    <row r="5561" spans="2:20" x14ac:dyDescent="0.25">
      <c r="B5561" s="70">
        <v>379405</v>
      </c>
      <c r="C5561" s="144">
        <v>379564</v>
      </c>
      <c r="E5561" s="43" t="s">
        <v>46</v>
      </c>
      <c r="N5561" s="72"/>
      <c r="O5561" s="76" t="s">
        <v>2575</v>
      </c>
      <c r="P5561" s="77">
        <v>3276552293161</v>
      </c>
      <c r="Q5561" s="77"/>
      <c r="R5561" s="77"/>
      <c r="S5561" s="78"/>
      <c r="T5561" s="119">
        <v>5</v>
      </c>
    </row>
    <row r="5562" spans="2:20" x14ac:dyDescent="0.25">
      <c r="B5562" s="70">
        <v>410547</v>
      </c>
      <c r="C5562" s="144">
        <v>410552</v>
      </c>
      <c r="E5562" s="43" t="s">
        <v>46</v>
      </c>
      <c r="N5562" s="72"/>
      <c r="O5562" s="76" t="s">
        <v>2575</v>
      </c>
      <c r="P5562" s="77">
        <v>3276552293161</v>
      </c>
      <c r="Q5562" s="77"/>
      <c r="R5562" s="77"/>
      <c r="S5562" s="78"/>
      <c r="T5562" s="119">
        <v>10</v>
      </c>
    </row>
    <row r="5563" spans="2:20" x14ac:dyDescent="0.25">
      <c r="B5563" s="70">
        <v>379612</v>
      </c>
      <c r="C5563" s="144">
        <v>379646</v>
      </c>
      <c r="E5563" s="43" t="s">
        <v>47</v>
      </c>
      <c r="N5563" s="72"/>
      <c r="O5563" s="76" t="s">
        <v>2575</v>
      </c>
      <c r="P5563" s="77">
        <v>3276552293161</v>
      </c>
      <c r="Q5563" s="77"/>
      <c r="R5563" s="77"/>
      <c r="S5563" s="78"/>
      <c r="T5563" s="119">
        <v>5</v>
      </c>
    </row>
    <row r="5564" spans="2:20" x14ac:dyDescent="0.25">
      <c r="B5564" s="70">
        <v>410598</v>
      </c>
      <c r="C5564" s="144">
        <v>410599</v>
      </c>
      <c r="E5564" s="43" t="s">
        <v>47</v>
      </c>
      <c r="N5564" s="72"/>
      <c r="O5564" s="76" t="s">
        <v>2575</v>
      </c>
      <c r="P5564" s="77">
        <v>3276552293161</v>
      </c>
      <c r="Q5564" s="77"/>
      <c r="R5564" s="77"/>
      <c r="S5564" s="78"/>
      <c r="T5564" s="119">
        <v>10</v>
      </c>
    </row>
    <row r="5565" spans="2:20" x14ac:dyDescent="0.25">
      <c r="B5565" s="70">
        <v>337331</v>
      </c>
      <c r="C5565" s="144">
        <v>337363</v>
      </c>
      <c r="E5565" s="43" t="s">
        <v>43</v>
      </c>
      <c r="N5565" s="72"/>
      <c r="O5565" s="76" t="s">
        <v>2576</v>
      </c>
      <c r="P5565" s="77" t="s">
        <v>61</v>
      </c>
      <c r="Q5565" s="77"/>
      <c r="R5565" s="77"/>
      <c r="S5565" s="78"/>
      <c r="T5565" s="119">
        <v>5</v>
      </c>
    </row>
    <row r="5566" spans="2:20" x14ac:dyDescent="0.25">
      <c r="B5566" s="70">
        <v>364348</v>
      </c>
      <c r="C5566" s="144">
        <v>364351</v>
      </c>
      <c r="E5566" s="43" t="s">
        <v>43</v>
      </c>
      <c r="N5566" s="72"/>
      <c r="O5566" s="76" t="s">
        <v>2576</v>
      </c>
      <c r="P5566" s="77" t="s">
        <v>61</v>
      </c>
      <c r="Q5566" s="77"/>
      <c r="R5566" s="77"/>
      <c r="S5566" s="78"/>
      <c r="T5566" s="119">
        <v>10</v>
      </c>
    </row>
    <row r="5567" spans="2:20" x14ac:dyDescent="0.25">
      <c r="B5567" s="70">
        <v>337542</v>
      </c>
      <c r="C5567" s="144">
        <v>337570</v>
      </c>
      <c r="E5567" s="43" t="s">
        <v>46</v>
      </c>
      <c r="N5567" s="72"/>
      <c r="O5567" s="76" t="s">
        <v>2576</v>
      </c>
      <c r="P5567" s="77" t="s">
        <v>61</v>
      </c>
      <c r="Q5567" s="77"/>
      <c r="R5567" s="77"/>
      <c r="S5567" s="78"/>
      <c r="T5567" s="119">
        <v>5</v>
      </c>
    </row>
    <row r="5568" spans="2:20" x14ac:dyDescent="0.25">
      <c r="B5568" s="70">
        <v>364631</v>
      </c>
      <c r="C5568" s="144">
        <v>364638</v>
      </c>
      <c r="E5568" s="43" t="s">
        <v>46</v>
      </c>
      <c r="N5568" s="72"/>
      <c r="O5568" s="76" t="s">
        <v>2576</v>
      </c>
      <c r="P5568" s="77" t="s">
        <v>61</v>
      </c>
      <c r="Q5568" s="77"/>
      <c r="R5568" s="77"/>
      <c r="S5568" s="78"/>
      <c r="T5568" s="119">
        <v>10</v>
      </c>
    </row>
    <row r="5569" spans="2:20" x14ac:dyDescent="0.25">
      <c r="B5569" s="70">
        <v>337601</v>
      </c>
      <c r="C5569" s="144">
        <v>337615</v>
      </c>
      <c r="E5569" s="43" t="s">
        <v>47</v>
      </c>
      <c r="N5569" s="72"/>
      <c r="O5569" s="76" t="s">
        <v>2576</v>
      </c>
      <c r="P5569" s="77" t="s">
        <v>61</v>
      </c>
      <c r="Q5569" s="77"/>
      <c r="R5569" s="77"/>
      <c r="S5569" s="78"/>
      <c r="T5569" s="119">
        <v>5</v>
      </c>
    </row>
    <row r="5570" spans="2:20" x14ac:dyDescent="0.25">
      <c r="B5570" s="70">
        <v>343392</v>
      </c>
      <c r="C5570" s="144">
        <v>343438</v>
      </c>
      <c r="E5570" s="43" t="s">
        <v>47</v>
      </c>
      <c r="N5570" s="72"/>
      <c r="O5570" s="76" t="s">
        <v>2576</v>
      </c>
      <c r="P5570" s="77" t="s">
        <v>61</v>
      </c>
      <c r="Q5570" s="77"/>
      <c r="R5570" s="77"/>
      <c r="S5570" s="78"/>
      <c r="T5570" s="119">
        <v>10</v>
      </c>
    </row>
    <row r="5571" spans="2:20" x14ac:dyDescent="0.25">
      <c r="B5571" s="79">
        <v>905276</v>
      </c>
      <c r="C5571" s="71">
        <v>905282</v>
      </c>
      <c r="E5571" s="43" t="s">
        <v>43</v>
      </c>
      <c r="N5571" s="72"/>
      <c r="O5571" s="76"/>
      <c r="P5571" s="77"/>
      <c r="Q5571" s="77"/>
      <c r="R5571" s="77"/>
      <c r="S5571" s="78"/>
      <c r="T5571" s="119">
        <v>5</v>
      </c>
    </row>
    <row r="5572" spans="2:20" x14ac:dyDescent="0.25">
      <c r="B5572" s="79">
        <v>914905</v>
      </c>
      <c r="C5572" s="71">
        <v>914909</v>
      </c>
      <c r="E5572" s="43" t="s">
        <v>46</v>
      </c>
      <c r="N5572" s="72"/>
      <c r="O5572" s="76"/>
      <c r="P5572" s="77"/>
      <c r="Q5572" s="77"/>
      <c r="R5572" s="77"/>
      <c r="S5572" s="78"/>
      <c r="T5572" s="119">
        <v>5</v>
      </c>
    </row>
    <row r="5573" spans="2:20" x14ac:dyDescent="0.25">
      <c r="B5573" s="79">
        <v>914931</v>
      </c>
      <c r="C5573" s="71">
        <v>914932</v>
      </c>
      <c r="E5573" s="43" t="s">
        <v>47</v>
      </c>
      <c r="N5573" s="72"/>
      <c r="O5573" s="76"/>
      <c r="P5573" s="77"/>
      <c r="Q5573" s="77"/>
      <c r="R5573" s="77"/>
      <c r="S5573" s="78"/>
      <c r="T5573" s="119">
        <v>5</v>
      </c>
    </row>
    <row r="5574" spans="2:20" x14ac:dyDescent="0.25">
      <c r="B5574" s="70">
        <v>416313</v>
      </c>
      <c r="E5574" s="43" t="s">
        <v>43</v>
      </c>
      <c r="N5574" s="72"/>
      <c r="O5574" s="76" t="s">
        <v>2577</v>
      </c>
      <c r="P5574" s="77" t="s">
        <v>61</v>
      </c>
      <c r="Q5574" s="77"/>
      <c r="R5574" s="77"/>
      <c r="S5574" s="78"/>
      <c r="T5574" s="119">
        <v>8</v>
      </c>
    </row>
    <row r="5575" spans="2:20" x14ac:dyDescent="0.25">
      <c r="B5575" s="70">
        <v>358102</v>
      </c>
      <c r="C5575" s="144">
        <v>358103</v>
      </c>
      <c r="E5575" s="43"/>
      <c r="N5575" s="72"/>
      <c r="O5575" s="76" t="s">
        <v>2577</v>
      </c>
      <c r="P5575" s="77" t="s">
        <v>61</v>
      </c>
      <c r="Q5575" s="77"/>
      <c r="R5575" s="77"/>
      <c r="S5575" s="78"/>
      <c r="T5575" s="119">
        <v>16</v>
      </c>
    </row>
    <row r="5576" spans="2:20" x14ac:dyDescent="0.25">
      <c r="B5576" s="70">
        <v>634769</v>
      </c>
      <c r="E5576" s="43" t="s">
        <v>43</v>
      </c>
      <c r="N5576" s="72"/>
      <c r="O5576" s="76" t="s">
        <v>2577</v>
      </c>
      <c r="P5576" s="77" t="s">
        <v>61</v>
      </c>
      <c r="Q5576" s="77"/>
      <c r="R5576" s="77"/>
      <c r="S5576" s="78"/>
      <c r="T5576" s="119">
        <v>8</v>
      </c>
    </row>
    <row r="5577" spans="2:20" x14ac:dyDescent="0.25">
      <c r="B5577" s="70">
        <v>634770</v>
      </c>
      <c r="E5577" s="43" t="s">
        <v>46</v>
      </c>
      <c r="N5577" s="72"/>
      <c r="O5577" s="76" t="s">
        <v>2577</v>
      </c>
      <c r="P5577" s="77" t="s">
        <v>61</v>
      </c>
      <c r="Q5577" s="77"/>
      <c r="R5577" s="77"/>
      <c r="S5577" s="78"/>
      <c r="T5577" s="119">
        <v>8</v>
      </c>
    </row>
    <row r="5578" spans="2:20" x14ac:dyDescent="0.25">
      <c r="B5578" s="70">
        <v>634771</v>
      </c>
      <c r="E5578" s="43" t="s">
        <v>47</v>
      </c>
      <c r="N5578" s="72"/>
      <c r="O5578" s="76" t="s">
        <v>2577</v>
      </c>
      <c r="P5578" s="77" t="s">
        <v>61</v>
      </c>
      <c r="Q5578" s="77"/>
      <c r="R5578" s="77"/>
      <c r="S5578" s="78"/>
      <c r="T5578" s="119">
        <v>8</v>
      </c>
    </row>
    <row r="5579" spans="2:20" x14ac:dyDescent="0.25">
      <c r="B5579" s="70">
        <v>729985</v>
      </c>
      <c r="C5579" s="144">
        <v>730126</v>
      </c>
      <c r="E5579" s="43" t="s">
        <v>47</v>
      </c>
      <c r="N5579" s="72"/>
      <c r="O5579" s="76" t="s">
        <v>2578</v>
      </c>
      <c r="P5579" s="77">
        <v>3276552293178</v>
      </c>
      <c r="Q5579" s="77"/>
      <c r="R5579" s="77"/>
      <c r="S5579" s="78"/>
      <c r="T5579" s="119">
        <v>10</v>
      </c>
    </row>
    <row r="5580" spans="2:20" x14ac:dyDescent="0.25">
      <c r="B5580" s="70">
        <v>801277</v>
      </c>
      <c r="C5580" s="144">
        <v>801279</v>
      </c>
      <c r="E5580" s="43" t="s">
        <v>43</v>
      </c>
      <c r="N5580" s="72"/>
      <c r="O5580" s="76" t="s">
        <v>2579</v>
      </c>
      <c r="P5580" s="77">
        <v>3276552292683</v>
      </c>
      <c r="Q5580" s="77"/>
      <c r="R5580" s="77"/>
      <c r="S5580" s="78"/>
      <c r="T5580" s="119">
        <v>6</v>
      </c>
    </row>
    <row r="5581" spans="2:20" x14ac:dyDescent="0.25">
      <c r="B5581" s="70">
        <v>801283</v>
      </c>
      <c r="C5581" s="144">
        <v>801288</v>
      </c>
      <c r="E5581" s="43" t="s">
        <v>46</v>
      </c>
      <c r="N5581" s="72"/>
      <c r="O5581" s="76" t="s">
        <v>2579</v>
      </c>
      <c r="P5581" s="77">
        <v>3276552292683</v>
      </c>
      <c r="Q5581" s="77"/>
      <c r="R5581" s="77"/>
      <c r="S5581" s="78"/>
      <c r="T5581" s="119">
        <v>6</v>
      </c>
    </row>
    <row r="5582" spans="2:20" x14ac:dyDescent="0.25">
      <c r="B5582" s="70">
        <v>801293</v>
      </c>
      <c r="C5582" s="144">
        <v>801309</v>
      </c>
      <c r="E5582" s="43" t="s">
        <v>47</v>
      </c>
      <c r="N5582" s="72"/>
      <c r="O5582" s="76" t="s">
        <v>2579</v>
      </c>
      <c r="P5582" s="77">
        <v>3276552292683</v>
      </c>
      <c r="Q5582" s="77"/>
      <c r="R5582" s="77"/>
      <c r="S5582" s="78"/>
      <c r="T5582" s="119">
        <v>6</v>
      </c>
    </row>
    <row r="5583" spans="2:20" x14ac:dyDescent="0.25">
      <c r="B5583" s="70">
        <v>975593</v>
      </c>
      <c r="E5583" s="43" t="s">
        <v>46</v>
      </c>
      <c r="N5583" s="72"/>
      <c r="O5583" s="76" t="s">
        <v>2580</v>
      </c>
      <c r="P5583" s="77">
        <v>3276557112337</v>
      </c>
      <c r="Q5583" s="77"/>
      <c r="R5583" s="77"/>
      <c r="S5583" s="78"/>
      <c r="T5583" s="119">
        <v>8</v>
      </c>
    </row>
    <row r="5584" spans="2:20" x14ac:dyDescent="0.25">
      <c r="B5584" s="70">
        <v>554213</v>
      </c>
      <c r="C5584" s="144">
        <v>554212</v>
      </c>
      <c r="E5584" s="43" t="s">
        <v>47</v>
      </c>
      <c r="N5584" s="72"/>
      <c r="O5584" s="76" t="s">
        <v>2580</v>
      </c>
      <c r="P5584" s="77">
        <v>3276557112337</v>
      </c>
      <c r="Q5584" s="77"/>
      <c r="R5584" s="77"/>
      <c r="S5584" s="78"/>
      <c r="T5584" s="119">
        <v>24</v>
      </c>
    </row>
    <row r="5585" spans="2:20" x14ac:dyDescent="0.25">
      <c r="B5585" s="70">
        <v>226134</v>
      </c>
      <c r="C5585" s="144">
        <v>226439</v>
      </c>
      <c r="E5585" s="43" t="s">
        <v>47</v>
      </c>
      <c r="N5585" s="72"/>
      <c r="O5585" s="76" t="s">
        <v>2580</v>
      </c>
      <c r="P5585" s="77">
        <v>3276557112337</v>
      </c>
      <c r="Q5585" s="77"/>
      <c r="R5585" s="77"/>
      <c r="S5585" s="78"/>
      <c r="T5585" s="119">
        <v>8</v>
      </c>
    </row>
    <row r="5586" spans="2:20" x14ac:dyDescent="0.25">
      <c r="B5586" s="70">
        <v>391379</v>
      </c>
      <c r="C5586" s="144">
        <v>391384</v>
      </c>
      <c r="E5586" s="43" t="s">
        <v>47</v>
      </c>
      <c r="N5586" s="72"/>
      <c r="O5586" s="76" t="s">
        <v>2580</v>
      </c>
      <c r="P5586" s="77">
        <v>3276557112337</v>
      </c>
      <c r="Q5586" s="77"/>
      <c r="R5586" s="77"/>
      <c r="S5586" s="78"/>
      <c r="T5586" s="119">
        <v>16</v>
      </c>
    </row>
    <row r="5587" spans="2:20" x14ac:dyDescent="0.25">
      <c r="B5587" s="70">
        <v>914172</v>
      </c>
      <c r="E5587" s="43" t="s">
        <v>47</v>
      </c>
      <c r="N5587" s="72"/>
      <c r="O5587" s="76" t="s">
        <v>2580</v>
      </c>
      <c r="P5587" s="77">
        <v>3276557112337</v>
      </c>
      <c r="Q5587" s="77"/>
      <c r="R5587" s="77"/>
      <c r="S5587" s="78"/>
      <c r="T5587" s="119">
        <v>8</v>
      </c>
    </row>
    <row r="5588" spans="2:20" x14ac:dyDescent="0.25">
      <c r="B5588" s="70">
        <v>813473</v>
      </c>
      <c r="E5588" s="43" t="s">
        <v>47</v>
      </c>
      <c r="N5588" s="72"/>
      <c r="O5588" s="76" t="s">
        <v>2580</v>
      </c>
      <c r="P5588" s="77">
        <v>3276557112337</v>
      </c>
      <c r="Q5588" s="77"/>
      <c r="R5588" s="77"/>
      <c r="S5588" s="78"/>
      <c r="T5588" s="119">
        <v>16</v>
      </c>
    </row>
    <row r="5589" spans="2:20" x14ac:dyDescent="0.25">
      <c r="B5589" s="70">
        <v>704597</v>
      </c>
      <c r="E5589" s="43" t="s">
        <v>43</v>
      </c>
      <c r="N5589" s="72"/>
      <c r="O5589" s="76" t="s">
        <v>2581</v>
      </c>
      <c r="P5589" s="77" t="s">
        <v>61</v>
      </c>
      <c r="Q5589" s="77"/>
      <c r="R5589" s="77"/>
      <c r="S5589" s="78"/>
      <c r="T5589" s="119">
        <v>10</v>
      </c>
    </row>
    <row r="5590" spans="2:20" x14ac:dyDescent="0.25">
      <c r="B5590" s="70">
        <v>633157</v>
      </c>
      <c r="C5590" s="144">
        <v>954915</v>
      </c>
      <c r="E5590" s="43" t="s">
        <v>43</v>
      </c>
      <c r="N5590" s="72"/>
      <c r="O5590" s="76" t="s">
        <v>2582</v>
      </c>
      <c r="P5590" s="77">
        <v>3276557112207</v>
      </c>
      <c r="Q5590" s="77"/>
      <c r="R5590" s="77"/>
      <c r="S5590" s="78"/>
      <c r="T5590" s="119">
        <v>8</v>
      </c>
    </row>
    <row r="5591" spans="2:20" x14ac:dyDescent="0.25">
      <c r="B5591" s="70">
        <v>891630</v>
      </c>
      <c r="C5591" s="144">
        <v>954917</v>
      </c>
      <c r="E5591" s="43" t="s">
        <v>43</v>
      </c>
      <c r="N5591" s="72"/>
      <c r="O5591" s="76" t="s">
        <v>2582</v>
      </c>
      <c r="P5591" s="77">
        <v>3276557112207</v>
      </c>
      <c r="Q5591" s="77"/>
      <c r="R5591" s="77"/>
      <c r="S5591" s="78"/>
      <c r="T5591" s="119">
        <v>16</v>
      </c>
    </row>
    <row r="5592" spans="2:20" x14ac:dyDescent="0.25">
      <c r="B5592" s="70">
        <v>633169</v>
      </c>
      <c r="C5592" s="144">
        <v>430206</v>
      </c>
      <c r="D5592" s="144">
        <v>430225</v>
      </c>
      <c r="E5592" s="43" t="s">
        <v>46</v>
      </c>
      <c r="F5592" s="71" t="s">
        <v>2583</v>
      </c>
      <c r="N5592" s="72"/>
      <c r="O5592" s="76" t="s">
        <v>2582</v>
      </c>
      <c r="P5592" s="77">
        <v>3276557112207</v>
      </c>
      <c r="Q5592" s="77"/>
      <c r="R5592" s="77"/>
      <c r="S5592" s="78"/>
      <c r="T5592" s="119">
        <v>8</v>
      </c>
    </row>
    <row r="5593" spans="2:20" x14ac:dyDescent="0.25">
      <c r="B5593" s="79">
        <v>227969</v>
      </c>
      <c r="C5593" s="144">
        <v>227989</v>
      </c>
      <c r="E5593" s="43" t="s">
        <v>46</v>
      </c>
      <c r="N5593" s="72"/>
      <c r="O5593" s="76" t="s">
        <v>2582</v>
      </c>
      <c r="P5593" s="77">
        <v>3276557112207</v>
      </c>
      <c r="Q5593" s="77"/>
      <c r="R5593" s="77"/>
      <c r="S5593" s="78"/>
      <c r="T5593" s="119">
        <v>12</v>
      </c>
    </row>
    <row r="5594" spans="2:20" x14ac:dyDescent="0.25">
      <c r="B5594" s="70">
        <v>322190</v>
      </c>
      <c r="C5594" s="144">
        <v>322254</v>
      </c>
      <c r="E5594" s="43" t="s">
        <v>46</v>
      </c>
      <c r="N5594" s="72"/>
      <c r="O5594" s="76" t="s">
        <v>2582</v>
      </c>
      <c r="P5594" s="77">
        <v>3276557112207</v>
      </c>
      <c r="Q5594" s="77"/>
      <c r="R5594" s="77"/>
      <c r="S5594" s="78"/>
      <c r="T5594" s="119">
        <v>16</v>
      </c>
    </row>
    <row r="5595" spans="2:20" x14ac:dyDescent="0.25">
      <c r="B5595" s="70">
        <v>309804</v>
      </c>
      <c r="C5595" s="144">
        <v>309808</v>
      </c>
      <c r="E5595" s="43" t="s">
        <v>46</v>
      </c>
      <c r="N5595" s="72"/>
      <c r="O5595" s="76" t="s">
        <v>2582</v>
      </c>
      <c r="P5595" s="77">
        <v>3276557112207</v>
      </c>
      <c r="Q5595" s="77"/>
      <c r="R5595" s="77"/>
      <c r="S5595" s="78"/>
      <c r="T5595" s="119">
        <v>24</v>
      </c>
    </row>
    <row r="5596" spans="2:20" x14ac:dyDescent="0.25">
      <c r="B5596" s="70">
        <v>240169</v>
      </c>
      <c r="C5596" s="144">
        <v>240211</v>
      </c>
      <c r="E5596" s="43" t="s">
        <v>47</v>
      </c>
      <c r="N5596" s="72"/>
      <c r="O5596" s="76" t="s">
        <v>2582</v>
      </c>
      <c r="P5596" s="77">
        <v>3276557112207</v>
      </c>
      <c r="Q5596" s="77"/>
      <c r="R5596" s="77"/>
      <c r="S5596" s="78"/>
      <c r="T5596" s="119">
        <v>8</v>
      </c>
    </row>
    <row r="5597" spans="2:20" x14ac:dyDescent="0.25">
      <c r="B5597" s="70">
        <v>228076</v>
      </c>
      <c r="C5597" s="144">
        <v>228088</v>
      </c>
      <c r="E5597" s="43" t="s">
        <v>47</v>
      </c>
      <c r="N5597" s="72"/>
      <c r="O5597" s="76" t="s">
        <v>2582</v>
      </c>
      <c r="P5597" s="77">
        <v>3276557112207</v>
      </c>
      <c r="Q5597" s="77"/>
      <c r="R5597" s="77"/>
      <c r="S5597" s="78"/>
      <c r="T5597" s="119">
        <v>12</v>
      </c>
    </row>
    <row r="5598" spans="2:20" x14ac:dyDescent="0.25">
      <c r="B5598" s="70">
        <v>322006</v>
      </c>
      <c r="C5598" s="144">
        <v>322018</v>
      </c>
      <c r="E5598" s="43" t="s">
        <v>47</v>
      </c>
      <c r="N5598" s="72"/>
      <c r="O5598" s="76" t="s">
        <v>2582</v>
      </c>
      <c r="P5598" s="77">
        <v>3276557112207</v>
      </c>
      <c r="Q5598" s="77"/>
      <c r="R5598" s="77"/>
      <c r="S5598" s="78"/>
      <c r="T5598" s="119">
        <v>16</v>
      </c>
    </row>
    <row r="5599" spans="2:20" x14ac:dyDescent="0.25">
      <c r="B5599" s="70">
        <v>633166</v>
      </c>
      <c r="E5599" s="43" t="s">
        <v>47</v>
      </c>
      <c r="N5599" s="72"/>
      <c r="O5599" s="76" t="s">
        <v>2582</v>
      </c>
      <c r="P5599" s="77">
        <v>3276557112207</v>
      </c>
      <c r="Q5599" s="77"/>
      <c r="R5599" s="77"/>
      <c r="S5599" s="78"/>
      <c r="T5599" s="119">
        <v>8</v>
      </c>
    </row>
    <row r="5600" spans="2:20" x14ac:dyDescent="0.25">
      <c r="B5600" s="83">
        <v>13908</v>
      </c>
      <c r="C5600" s="124">
        <v>13912</v>
      </c>
      <c r="D5600" s="71"/>
      <c r="E5600" s="43" t="s">
        <v>47</v>
      </c>
      <c r="F5600" s="71"/>
      <c r="G5600" s="71"/>
      <c r="H5600" s="71"/>
      <c r="I5600" s="71"/>
      <c r="J5600" s="71"/>
      <c r="K5600" s="71"/>
      <c r="L5600" s="71"/>
      <c r="M5600" s="71"/>
      <c r="N5600" s="72"/>
      <c r="O5600" s="76" t="s">
        <v>2582</v>
      </c>
      <c r="P5600" s="77">
        <v>3276557112207</v>
      </c>
      <c r="Q5600" s="77"/>
      <c r="R5600" s="77"/>
      <c r="S5600" s="78"/>
      <c r="T5600" s="119">
        <v>8</v>
      </c>
    </row>
    <row r="5601" spans="2:20" x14ac:dyDescent="0.25">
      <c r="B5601" s="98">
        <v>518315</v>
      </c>
      <c r="C5601" s="82">
        <v>518202</v>
      </c>
      <c r="D5601" s="71"/>
      <c r="E5601" s="43" t="s">
        <v>47</v>
      </c>
      <c r="F5601" s="71"/>
      <c r="G5601" s="71"/>
      <c r="H5601" s="71"/>
      <c r="I5601" s="71"/>
      <c r="J5601" s="71"/>
      <c r="K5601" s="71"/>
      <c r="L5601" s="71"/>
      <c r="M5601" s="71"/>
      <c r="N5601" s="72"/>
      <c r="O5601" s="76"/>
      <c r="P5601" s="77"/>
      <c r="Q5601" s="77"/>
      <c r="R5601" s="77"/>
      <c r="S5601" s="78"/>
      <c r="T5601" s="119">
        <v>8</v>
      </c>
    </row>
    <row r="5602" spans="2:20" x14ac:dyDescent="0.25">
      <c r="B5602" s="98">
        <v>518412</v>
      </c>
      <c r="C5602" s="82">
        <v>518324</v>
      </c>
      <c r="D5602" s="71"/>
      <c r="E5602" s="43" t="s">
        <v>46</v>
      </c>
      <c r="F5602" s="71"/>
      <c r="G5602" s="71"/>
      <c r="H5602" s="71"/>
      <c r="I5602" s="71"/>
      <c r="J5602" s="71"/>
      <c r="K5602" s="71"/>
      <c r="L5602" s="71"/>
      <c r="M5602" s="71"/>
      <c r="N5602" s="72"/>
      <c r="O5602" s="76"/>
      <c r="P5602" s="77"/>
      <c r="Q5602" s="77"/>
      <c r="R5602" s="77"/>
      <c r="S5602" s="78"/>
      <c r="T5602" s="119">
        <v>8</v>
      </c>
    </row>
    <row r="5603" spans="2:20" x14ac:dyDescent="0.25">
      <c r="B5603" s="98">
        <v>511848</v>
      </c>
      <c r="C5603" s="82">
        <v>511833</v>
      </c>
      <c r="D5603" s="71"/>
      <c r="E5603" s="43" t="s">
        <v>43</v>
      </c>
      <c r="F5603" s="71"/>
      <c r="G5603" s="71"/>
      <c r="H5603" s="71"/>
      <c r="I5603" s="71"/>
      <c r="J5603" s="71"/>
      <c r="K5603" s="71"/>
      <c r="L5603" s="71"/>
      <c r="M5603" s="71"/>
      <c r="N5603" s="72"/>
      <c r="O5603" s="76"/>
      <c r="P5603" s="77"/>
      <c r="Q5603" s="77"/>
      <c r="R5603" s="77"/>
      <c r="S5603" s="78"/>
      <c r="T5603" s="119">
        <v>8</v>
      </c>
    </row>
    <row r="5604" spans="2:20" x14ac:dyDescent="0.25">
      <c r="B5604" s="70">
        <v>125273</v>
      </c>
      <c r="C5604" s="144">
        <v>125274</v>
      </c>
      <c r="E5604" s="43" t="s">
        <v>43</v>
      </c>
      <c r="N5604" s="72"/>
      <c r="O5604" s="76" t="s">
        <v>2582</v>
      </c>
      <c r="P5604" s="77">
        <v>3276557112207</v>
      </c>
      <c r="Q5604" s="77"/>
      <c r="R5604" s="77"/>
      <c r="S5604" s="78"/>
      <c r="T5604" s="119">
        <v>8</v>
      </c>
    </row>
    <row r="5605" spans="2:20" x14ac:dyDescent="0.25">
      <c r="B5605" s="70">
        <v>114268</v>
      </c>
      <c r="E5605" s="43" t="s">
        <v>43</v>
      </c>
      <c r="N5605" s="72"/>
      <c r="O5605" s="76" t="s">
        <v>2582</v>
      </c>
      <c r="P5605" s="77">
        <v>3276557112207</v>
      </c>
      <c r="Q5605" s="77"/>
      <c r="R5605" s="77"/>
      <c r="S5605" s="78"/>
      <c r="T5605" s="119">
        <v>16</v>
      </c>
    </row>
    <row r="5606" spans="2:20" x14ac:dyDescent="0.25">
      <c r="B5606" s="70">
        <v>556362</v>
      </c>
      <c r="E5606" s="43" t="s">
        <v>46</v>
      </c>
      <c r="N5606" s="72"/>
      <c r="O5606" s="76" t="s">
        <v>2582</v>
      </c>
      <c r="P5606" s="77">
        <v>3276557112207</v>
      </c>
      <c r="Q5606" s="77"/>
      <c r="R5606" s="77"/>
      <c r="S5606" s="78"/>
      <c r="T5606" s="119">
        <v>8</v>
      </c>
    </row>
    <row r="5607" spans="2:20" x14ac:dyDescent="0.25">
      <c r="B5607" s="70">
        <v>178221</v>
      </c>
      <c r="E5607" s="43" t="s">
        <v>46</v>
      </c>
      <c r="N5607" s="72"/>
      <c r="O5607" s="76" t="s">
        <v>2582</v>
      </c>
      <c r="P5607" s="77">
        <v>3276557112207</v>
      </c>
      <c r="Q5607" s="77"/>
      <c r="R5607" s="77"/>
      <c r="S5607" s="78"/>
      <c r="T5607" s="119">
        <v>8</v>
      </c>
    </row>
    <row r="5608" spans="2:20" x14ac:dyDescent="0.25">
      <c r="B5608" s="70">
        <v>125275</v>
      </c>
      <c r="C5608" s="144">
        <v>125276</v>
      </c>
      <c r="D5608" s="144">
        <v>192140</v>
      </c>
      <c r="E5608" s="43" t="s">
        <v>46</v>
      </c>
      <c r="F5608" s="71" t="s">
        <v>2584</v>
      </c>
      <c r="G5608" s="71" t="s">
        <v>2585</v>
      </c>
      <c r="N5608" s="72"/>
      <c r="O5608" s="76" t="s">
        <v>2582</v>
      </c>
      <c r="P5608" s="77">
        <v>3276557112207</v>
      </c>
      <c r="Q5608" s="77"/>
      <c r="R5608" s="77"/>
      <c r="S5608" s="78"/>
      <c r="T5608" s="119">
        <v>8</v>
      </c>
    </row>
    <row r="5609" spans="2:20" x14ac:dyDescent="0.25">
      <c r="B5609" s="70">
        <v>542687</v>
      </c>
      <c r="C5609" s="144">
        <v>542694</v>
      </c>
      <c r="E5609" s="43" t="s">
        <v>47</v>
      </c>
      <c r="N5609" s="72"/>
      <c r="O5609" s="76" t="s">
        <v>2582</v>
      </c>
      <c r="P5609" s="77">
        <v>3276557112207</v>
      </c>
      <c r="Q5609" s="77"/>
      <c r="R5609" s="77"/>
      <c r="S5609" s="78"/>
      <c r="T5609" s="119">
        <v>8</v>
      </c>
    </row>
    <row r="5610" spans="2:20" x14ac:dyDescent="0.25">
      <c r="B5610" s="70">
        <v>125277</v>
      </c>
      <c r="C5610" s="144">
        <v>125278</v>
      </c>
      <c r="D5610" s="144">
        <v>783638</v>
      </c>
      <c r="E5610" s="43" t="s">
        <v>47</v>
      </c>
      <c r="F5610" s="71" t="s">
        <v>2586</v>
      </c>
      <c r="G5610" s="71" t="s">
        <v>2587</v>
      </c>
      <c r="N5610" s="72"/>
      <c r="O5610" s="76" t="s">
        <v>2582</v>
      </c>
      <c r="P5610" s="77">
        <v>3276557112207</v>
      </c>
      <c r="Q5610" s="77"/>
      <c r="R5610" s="77"/>
      <c r="S5610" s="78"/>
      <c r="T5610" s="119">
        <v>8</v>
      </c>
    </row>
    <row r="5611" spans="2:20" x14ac:dyDescent="0.25">
      <c r="B5611" s="70">
        <v>64931</v>
      </c>
      <c r="E5611" s="43" t="s">
        <v>43</v>
      </c>
      <c r="N5611" s="72"/>
      <c r="O5611" s="76" t="s">
        <v>2588</v>
      </c>
      <c r="P5611" s="77">
        <v>3276552293611</v>
      </c>
      <c r="Q5611" s="77"/>
      <c r="R5611" s="77"/>
      <c r="S5611" s="78"/>
      <c r="T5611" s="119">
        <v>8</v>
      </c>
    </row>
    <row r="5612" spans="2:20" x14ac:dyDescent="0.25">
      <c r="B5612" s="70">
        <v>573201</v>
      </c>
      <c r="C5612" s="144">
        <v>573163</v>
      </c>
      <c r="E5612" s="43" t="s">
        <v>43</v>
      </c>
      <c r="N5612" s="72"/>
      <c r="O5612" s="76" t="s">
        <v>2589</v>
      </c>
      <c r="P5612" s="77">
        <v>3276552293154</v>
      </c>
      <c r="Q5612" s="77"/>
      <c r="R5612" s="77"/>
      <c r="S5612" s="78"/>
      <c r="T5612" s="119">
        <v>16</v>
      </c>
    </row>
    <row r="5613" spans="2:20" x14ac:dyDescent="0.25">
      <c r="B5613" s="70">
        <v>572981</v>
      </c>
      <c r="C5613" s="144">
        <v>573046</v>
      </c>
      <c r="E5613" s="43" t="s">
        <v>43</v>
      </c>
      <c r="N5613" s="72"/>
      <c r="O5613" s="76" t="s">
        <v>2589</v>
      </c>
      <c r="P5613" s="77">
        <v>3276552293154</v>
      </c>
      <c r="Q5613" s="77"/>
      <c r="R5613" s="77"/>
      <c r="S5613" s="78"/>
      <c r="T5613" s="119">
        <v>16</v>
      </c>
    </row>
    <row r="5614" spans="2:20" x14ac:dyDescent="0.25">
      <c r="B5614" s="70">
        <v>793663</v>
      </c>
      <c r="C5614" s="144">
        <v>793634</v>
      </c>
      <c r="E5614" s="43"/>
      <c r="N5614" s="72"/>
      <c r="O5614" s="76" t="s">
        <v>2590</v>
      </c>
      <c r="P5614" s="77" t="s">
        <v>61</v>
      </c>
      <c r="Q5614" s="77"/>
      <c r="R5614" s="77"/>
      <c r="S5614" s="78"/>
      <c r="T5614" s="119">
        <v>8</v>
      </c>
    </row>
    <row r="5615" spans="2:20" x14ac:dyDescent="0.25">
      <c r="B5615" s="70">
        <v>793430</v>
      </c>
      <c r="C5615" s="144">
        <v>793416</v>
      </c>
      <c r="E5615" s="43" t="s">
        <v>43</v>
      </c>
      <c r="N5615" s="72"/>
      <c r="O5615" s="76" t="s">
        <v>2591</v>
      </c>
      <c r="P5615" s="77" t="s">
        <v>61</v>
      </c>
      <c r="Q5615" s="77"/>
      <c r="R5615" s="77"/>
      <c r="S5615" s="78"/>
      <c r="T5615" s="119">
        <v>8</v>
      </c>
    </row>
    <row r="5616" spans="2:20" x14ac:dyDescent="0.25">
      <c r="B5616" s="70">
        <v>579883</v>
      </c>
      <c r="C5616" s="144">
        <v>579894</v>
      </c>
      <c r="E5616" s="43" t="s">
        <v>43</v>
      </c>
      <c r="N5616" s="72"/>
      <c r="O5616" s="76" t="s">
        <v>2591</v>
      </c>
      <c r="P5616" s="77" t="s">
        <v>61</v>
      </c>
      <c r="Q5616" s="77"/>
      <c r="R5616" s="77"/>
      <c r="S5616" s="78"/>
      <c r="T5616" s="119">
        <v>16</v>
      </c>
    </row>
    <row r="5617" spans="2:20" x14ac:dyDescent="0.25">
      <c r="B5617" s="70">
        <v>29423</v>
      </c>
      <c r="C5617" s="144">
        <v>29424</v>
      </c>
      <c r="E5617" s="43" t="s">
        <v>43</v>
      </c>
      <c r="N5617" s="72"/>
      <c r="O5617" s="76" t="s">
        <v>2591</v>
      </c>
      <c r="P5617" s="77" t="s">
        <v>61</v>
      </c>
      <c r="Q5617" s="77"/>
      <c r="R5617" s="77"/>
      <c r="S5617" s="78"/>
      <c r="T5617" s="119">
        <v>8</v>
      </c>
    </row>
    <row r="5618" spans="2:20" x14ac:dyDescent="0.25">
      <c r="B5618" s="70">
        <v>28225</v>
      </c>
      <c r="C5618" s="144">
        <v>28248</v>
      </c>
      <c r="E5618" s="43" t="s">
        <v>43</v>
      </c>
      <c r="N5618" s="72"/>
      <c r="O5618" s="76" t="s">
        <v>2591</v>
      </c>
      <c r="P5618" s="77" t="s">
        <v>61</v>
      </c>
      <c r="Q5618" s="77"/>
      <c r="R5618" s="77"/>
      <c r="S5618" s="78"/>
      <c r="T5618" s="119">
        <v>16</v>
      </c>
    </row>
    <row r="5619" spans="2:20" x14ac:dyDescent="0.25">
      <c r="B5619" s="70">
        <v>870361</v>
      </c>
      <c r="C5619" s="144">
        <v>910111</v>
      </c>
      <c r="E5619" s="43" t="s">
        <v>46</v>
      </c>
      <c r="N5619" s="72"/>
      <c r="O5619" s="76" t="s">
        <v>2592</v>
      </c>
      <c r="P5619" s="77">
        <v>3276552293628</v>
      </c>
      <c r="Q5619" s="77"/>
      <c r="R5619" s="77"/>
      <c r="S5619" s="78"/>
      <c r="T5619" s="119">
        <v>12</v>
      </c>
    </row>
    <row r="5620" spans="2:20" x14ac:dyDescent="0.25">
      <c r="B5620" s="70">
        <v>227855</v>
      </c>
      <c r="E5620" s="43" t="s">
        <v>46</v>
      </c>
      <c r="N5620" s="72"/>
      <c r="O5620" s="76" t="s">
        <v>2593</v>
      </c>
      <c r="P5620" s="77">
        <v>3276552293635</v>
      </c>
      <c r="Q5620" s="77"/>
      <c r="R5620" s="77"/>
      <c r="S5620" s="78"/>
      <c r="T5620" s="119">
        <v>20</v>
      </c>
    </row>
    <row r="5621" spans="2:20" x14ac:dyDescent="0.25">
      <c r="B5621" s="79"/>
      <c r="E5621" s="43"/>
      <c r="N5621" s="72"/>
      <c r="O5621" s="76" t="s">
        <v>2594</v>
      </c>
      <c r="P5621" s="77">
        <v>3276552292737</v>
      </c>
      <c r="Q5621" s="77"/>
      <c r="R5621" s="77"/>
      <c r="S5621" s="78"/>
      <c r="T5621" s="119"/>
    </row>
    <row r="5622" spans="2:20" x14ac:dyDescent="0.25">
      <c r="B5622" s="70">
        <v>975040</v>
      </c>
      <c r="C5622" s="144">
        <v>975051</v>
      </c>
      <c r="E5622" s="43" t="s">
        <v>43</v>
      </c>
      <c r="N5622" s="72"/>
      <c r="O5622" s="76" t="s">
        <v>2595</v>
      </c>
      <c r="P5622" s="77">
        <v>3276557112399</v>
      </c>
      <c r="Q5622" s="77"/>
      <c r="R5622" s="77"/>
      <c r="S5622" s="78"/>
      <c r="T5622" s="119">
        <v>10</v>
      </c>
    </row>
    <row r="5623" spans="2:20" x14ac:dyDescent="0.25">
      <c r="B5623" s="79">
        <v>975102</v>
      </c>
      <c r="C5623" s="71">
        <v>975108</v>
      </c>
      <c r="E5623" s="43" t="s">
        <v>47</v>
      </c>
      <c r="N5623" s="72"/>
      <c r="O5623" s="76" t="s">
        <v>2595</v>
      </c>
      <c r="P5623" s="77">
        <v>3276557112399</v>
      </c>
      <c r="Q5623" s="77"/>
      <c r="R5623" s="77"/>
      <c r="S5623" s="78"/>
      <c r="T5623" s="119">
        <v>10</v>
      </c>
    </row>
    <row r="5624" spans="2:20" x14ac:dyDescent="0.25">
      <c r="B5624" s="70">
        <v>804181</v>
      </c>
      <c r="E5624" s="43" t="s">
        <v>46</v>
      </c>
      <c r="N5624" s="72"/>
      <c r="O5624" s="76" t="s">
        <v>2595</v>
      </c>
      <c r="P5624" s="77">
        <v>3276557112399</v>
      </c>
      <c r="Q5624" s="77"/>
      <c r="R5624" s="77"/>
      <c r="S5624" s="78"/>
      <c r="T5624" s="119">
        <v>10</v>
      </c>
    </row>
    <row r="5625" spans="2:20" x14ac:dyDescent="0.25">
      <c r="B5625" s="70">
        <v>630063</v>
      </c>
      <c r="E5625" s="43" t="s">
        <v>46</v>
      </c>
      <c r="N5625" s="72"/>
      <c r="O5625" s="76" t="s">
        <v>2595</v>
      </c>
      <c r="P5625" s="77">
        <v>3276557112399</v>
      </c>
      <c r="Q5625" s="77"/>
      <c r="R5625" s="77"/>
      <c r="S5625" s="78"/>
      <c r="T5625" s="119">
        <v>12</v>
      </c>
    </row>
    <row r="5626" spans="2:20" x14ac:dyDescent="0.25">
      <c r="B5626" s="79">
        <v>696938</v>
      </c>
      <c r="C5626" s="59">
        <v>696934</v>
      </c>
      <c r="E5626" s="43" t="s">
        <v>47</v>
      </c>
      <c r="N5626" s="72"/>
      <c r="O5626" s="76"/>
      <c r="P5626" s="77"/>
      <c r="Q5626" s="77"/>
      <c r="R5626" s="77"/>
      <c r="S5626" s="78"/>
      <c r="T5626" s="119"/>
    </row>
    <row r="5627" spans="2:20" x14ac:dyDescent="0.25">
      <c r="B5627" s="70">
        <v>802084</v>
      </c>
      <c r="C5627" s="144">
        <v>802085</v>
      </c>
      <c r="E5627" s="43" t="s">
        <v>43</v>
      </c>
      <c r="N5627" s="72"/>
      <c r="O5627" s="76" t="s">
        <v>2596</v>
      </c>
      <c r="P5627" s="77">
        <v>3276552293604</v>
      </c>
      <c r="Q5627" s="77"/>
      <c r="R5627" s="77"/>
      <c r="S5627" s="78"/>
      <c r="T5627" s="119">
        <v>6</v>
      </c>
    </row>
    <row r="5628" spans="2:20" x14ac:dyDescent="0.25">
      <c r="B5628" s="70">
        <v>834166</v>
      </c>
      <c r="E5628" s="43" t="s">
        <v>43</v>
      </c>
      <c r="N5628" s="72"/>
      <c r="O5628" s="76" t="s">
        <v>2596</v>
      </c>
      <c r="P5628" s="77">
        <v>3276552293604</v>
      </c>
      <c r="Q5628" s="77"/>
      <c r="R5628" s="77"/>
      <c r="S5628" s="78"/>
      <c r="T5628" s="119">
        <v>10</v>
      </c>
    </row>
    <row r="5629" spans="2:20" x14ac:dyDescent="0.25">
      <c r="B5629" s="70">
        <v>802125</v>
      </c>
      <c r="C5629" s="144">
        <v>802126</v>
      </c>
      <c r="E5629" s="43" t="s">
        <v>46</v>
      </c>
      <c r="N5629" s="72"/>
      <c r="O5629" s="76" t="s">
        <v>2596</v>
      </c>
      <c r="P5629" s="77">
        <v>3276552293604</v>
      </c>
      <c r="Q5629" s="77"/>
      <c r="R5629" s="77"/>
      <c r="S5629" s="78"/>
      <c r="T5629" s="119">
        <v>6</v>
      </c>
    </row>
    <row r="5630" spans="2:20" x14ac:dyDescent="0.25">
      <c r="B5630" s="70">
        <v>802206</v>
      </c>
      <c r="C5630" s="144">
        <v>802209</v>
      </c>
      <c r="E5630" s="43" t="s">
        <v>47</v>
      </c>
      <c r="N5630" s="72"/>
      <c r="O5630" s="76" t="s">
        <v>2596</v>
      </c>
      <c r="P5630" s="77">
        <v>3276552293604</v>
      </c>
      <c r="Q5630" s="77"/>
      <c r="R5630" s="77"/>
      <c r="S5630" s="78"/>
      <c r="T5630" s="119">
        <v>6</v>
      </c>
    </row>
    <row r="5631" spans="2:20" x14ac:dyDescent="0.25">
      <c r="B5631" s="79">
        <v>109681</v>
      </c>
      <c r="C5631" s="71">
        <v>109684</v>
      </c>
      <c r="E5631" s="43" t="s">
        <v>43</v>
      </c>
      <c r="N5631" s="72"/>
      <c r="O5631" s="76"/>
      <c r="P5631" s="77"/>
      <c r="Q5631" s="77"/>
      <c r="R5631" s="77"/>
      <c r="S5631" s="78"/>
      <c r="T5631" s="119">
        <v>8</v>
      </c>
    </row>
    <row r="5632" spans="2:20" x14ac:dyDescent="0.25">
      <c r="B5632" s="70">
        <v>125284</v>
      </c>
      <c r="C5632" s="144">
        <v>125285</v>
      </c>
      <c r="E5632" s="43" t="s">
        <v>43</v>
      </c>
      <c r="N5632" s="72"/>
      <c r="O5632" s="76" t="s">
        <v>2597</v>
      </c>
      <c r="P5632" s="77">
        <v>3276557112214</v>
      </c>
      <c r="Q5632" s="77"/>
      <c r="R5632" s="77"/>
      <c r="S5632" s="78"/>
      <c r="T5632" s="119">
        <v>8</v>
      </c>
    </row>
    <row r="5633" spans="2:20" x14ac:dyDescent="0.25">
      <c r="B5633" s="70">
        <v>125295</v>
      </c>
      <c r="C5633" s="144">
        <v>125298</v>
      </c>
      <c r="E5633" s="43" t="s">
        <v>46</v>
      </c>
      <c r="N5633" s="72"/>
      <c r="O5633" s="76" t="s">
        <v>2597</v>
      </c>
      <c r="P5633" s="77">
        <v>3276557112214</v>
      </c>
      <c r="Q5633" s="77"/>
      <c r="R5633" s="77"/>
      <c r="S5633" s="78"/>
      <c r="T5633" s="119">
        <v>8</v>
      </c>
    </row>
    <row r="5634" spans="2:20" x14ac:dyDescent="0.25">
      <c r="B5634" s="70">
        <v>125301</v>
      </c>
      <c r="C5634" s="144">
        <v>125302</v>
      </c>
      <c r="E5634" s="43" t="s">
        <v>47</v>
      </c>
      <c r="N5634" s="72"/>
      <c r="O5634" s="76" t="s">
        <v>2597</v>
      </c>
      <c r="P5634" s="77">
        <v>3276557112214</v>
      </c>
      <c r="Q5634" s="77"/>
      <c r="R5634" s="77"/>
      <c r="S5634" s="78"/>
      <c r="T5634" s="119">
        <v>8</v>
      </c>
    </row>
    <row r="5635" spans="2:20" x14ac:dyDescent="0.25">
      <c r="B5635" s="70">
        <v>633173</v>
      </c>
      <c r="E5635" s="43" t="s">
        <v>43</v>
      </c>
      <c r="N5635" s="72"/>
      <c r="O5635" s="76" t="s">
        <v>2597</v>
      </c>
      <c r="P5635" s="77">
        <v>3276557112214</v>
      </c>
      <c r="Q5635" s="77"/>
      <c r="R5635" s="77"/>
      <c r="S5635" s="78"/>
      <c r="T5635" s="119">
        <v>8</v>
      </c>
    </row>
    <row r="5636" spans="2:20" x14ac:dyDescent="0.25">
      <c r="B5636" s="70">
        <v>518939</v>
      </c>
      <c r="E5636" s="43" t="s">
        <v>43</v>
      </c>
      <c r="N5636" s="72"/>
      <c r="O5636" s="76" t="s">
        <v>2597</v>
      </c>
      <c r="P5636" s="77">
        <v>3276557112214</v>
      </c>
      <c r="Q5636" s="77"/>
      <c r="R5636" s="77"/>
      <c r="S5636" s="78"/>
      <c r="T5636" s="119">
        <v>12</v>
      </c>
    </row>
    <row r="5637" spans="2:20" x14ac:dyDescent="0.25">
      <c r="B5637" s="70">
        <v>891612</v>
      </c>
      <c r="E5637" s="43" t="s">
        <v>43</v>
      </c>
      <c r="N5637" s="72"/>
      <c r="O5637" s="76" t="s">
        <v>2597</v>
      </c>
      <c r="P5637" s="77">
        <v>3276557112214</v>
      </c>
      <c r="Q5637" s="77"/>
      <c r="R5637" s="77"/>
      <c r="S5637" s="78"/>
      <c r="T5637" s="119">
        <v>16</v>
      </c>
    </row>
    <row r="5638" spans="2:20" x14ac:dyDescent="0.25">
      <c r="B5638" s="70">
        <v>632741</v>
      </c>
      <c r="C5638" s="144">
        <v>227734</v>
      </c>
      <c r="D5638" s="144">
        <v>227822</v>
      </c>
      <c r="E5638" s="43" t="s">
        <v>46</v>
      </c>
      <c r="N5638" s="72"/>
      <c r="O5638" s="76" t="s">
        <v>2597</v>
      </c>
      <c r="P5638" s="77">
        <v>3276557112214</v>
      </c>
      <c r="Q5638" s="77"/>
      <c r="R5638" s="77"/>
      <c r="S5638" s="78"/>
      <c r="T5638" s="119">
        <v>8</v>
      </c>
    </row>
    <row r="5639" spans="2:20" x14ac:dyDescent="0.25">
      <c r="B5639" s="70">
        <v>548248</v>
      </c>
      <c r="C5639" s="144">
        <v>389817</v>
      </c>
      <c r="D5639" s="144">
        <v>389825</v>
      </c>
      <c r="E5639" s="43" t="s">
        <v>46</v>
      </c>
      <c r="F5639" s="71"/>
      <c r="G5639" s="71"/>
      <c r="H5639" s="71"/>
      <c r="I5639" s="71"/>
      <c r="J5639" s="71"/>
      <c r="K5639" s="71"/>
      <c r="L5639" s="71"/>
      <c r="M5639" s="71"/>
      <c r="N5639" s="72"/>
      <c r="O5639" s="76" t="s">
        <v>2597</v>
      </c>
      <c r="P5639" s="77">
        <v>3276557112214</v>
      </c>
      <c r="Q5639" s="77"/>
      <c r="R5639" s="77"/>
      <c r="S5639" s="78"/>
      <c r="T5639" s="119">
        <v>12</v>
      </c>
    </row>
    <row r="5640" spans="2:20" x14ac:dyDescent="0.25">
      <c r="B5640" s="83">
        <v>13881</v>
      </c>
      <c r="C5640" s="83">
        <v>13891</v>
      </c>
      <c r="E5640" s="43" t="s">
        <v>47</v>
      </c>
      <c r="N5640" s="72"/>
      <c r="O5640" s="76" t="s">
        <v>2597</v>
      </c>
      <c r="P5640" s="77">
        <v>3276557112214</v>
      </c>
      <c r="Q5640" s="77"/>
      <c r="R5640" s="77"/>
      <c r="S5640" s="78"/>
      <c r="T5640" s="119">
        <v>8</v>
      </c>
    </row>
    <row r="5641" spans="2:20" x14ac:dyDescent="0.25">
      <c r="B5641" s="70">
        <v>125305</v>
      </c>
      <c r="C5641" s="144">
        <v>125311</v>
      </c>
      <c r="E5641" s="43" t="s">
        <v>43</v>
      </c>
      <c r="N5641" s="72"/>
      <c r="O5641" s="76" t="s">
        <v>2598</v>
      </c>
      <c r="P5641" s="77">
        <v>3276556789752</v>
      </c>
      <c r="Q5641" s="77"/>
      <c r="R5641" s="77"/>
      <c r="S5641" s="78"/>
      <c r="T5641" s="119">
        <v>8</v>
      </c>
    </row>
    <row r="5642" spans="2:20" x14ac:dyDescent="0.25">
      <c r="B5642" s="70">
        <v>554114</v>
      </c>
      <c r="C5642" s="144">
        <v>554115</v>
      </c>
      <c r="E5642" s="43" t="s">
        <v>43</v>
      </c>
      <c r="N5642" s="72"/>
      <c r="O5642" s="76" t="s">
        <v>2598</v>
      </c>
      <c r="P5642" s="77">
        <v>3276556789752</v>
      </c>
      <c r="Q5642" s="77"/>
      <c r="R5642" s="77"/>
      <c r="S5642" s="78"/>
      <c r="T5642" s="119">
        <v>16</v>
      </c>
    </row>
    <row r="5643" spans="2:20" x14ac:dyDescent="0.25">
      <c r="B5643" s="70">
        <v>704895</v>
      </c>
      <c r="C5643" s="144">
        <v>704934</v>
      </c>
      <c r="E5643" s="43"/>
      <c r="N5643" s="72"/>
      <c r="O5643" s="76" t="s">
        <v>2598</v>
      </c>
      <c r="P5643" s="77">
        <v>3276556789752</v>
      </c>
      <c r="Q5643" s="77"/>
      <c r="R5643" s="77"/>
      <c r="S5643" s="78"/>
      <c r="T5643" s="119">
        <v>16</v>
      </c>
    </row>
    <row r="5644" spans="2:20" x14ac:dyDescent="0.25">
      <c r="B5644" s="70">
        <v>125333</v>
      </c>
      <c r="C5644" s="144">
        <v>125335</v>
      </c>
      <c r="E5644" s="43" t="s">
        <v>43</v>
      </c>
      <c r="N5644" s="72"/>
      <c r="O5644" s="76" t="s">
        <v>2599</v>
      </c>
      <c r="P5644" s="77">
        <v>3276557112160</v>
      </c>
      <c r="Q5644" s="77"/>
      <c r="R5644" s="77"/>
      <c r="S5644" s="78"/>
      <c r="T5644" s="119">
        <v>8</v>
      </c>
    </row>
    <row r="5645" spans="2:20" x14ac:dyDescent="0.25">
      <c r="B5645" s="70">
        <v>554126</v>
      </c>
      <c r="C5645" s="144">
        <v>554119</v>
      </c>
      <c r="E5645" s="43" t="s">
        <v>43</v>
      </c>
      <c r="N5645" s="72"/>
      <c r="O5645" s="76" t="s">
        <v>2599</v>
      </c>
      <c r="P5645" s="77">
        <v>3276557112160</v>
      </c>
      <c r="Q5645" s="77"/>
      <c r="R5645" s="77"/>
      <c r="S5645" s="78"/>
      <c r="T5645" s="119">
        <v>16</v>
      </c>
    </row>
    <row r="5646" spans="2:20" x14ac:dyDescent="0.25">
      <c r="B5646" s="70">
        <v>794017</v>
      </c>
      <c r="C5646" s="144">
        <v>793681</v>
      </c>
      <c r="E5646" s="43"/>
      <c r="N5646" s="72"/>
      <c r="O5646" s="76" t="s">
        <v>2599</v>
      </c>
      <c r="P5646" s="77">
        <v>3276557112160</v>
      </c>
      <c r="Q5646" s="77"/>
      <c r="R5646" s="77"/>
      <c r="S5646" s="78"/>
      <c r="T5646" s="119">
        <v>8</v>
      </c>
    </row>
    <row r="5647" spans="2:20" x14ac:dyDescent="0.25">
      <c r="B5647" s="70">
        <v>727973</v>
      </c>
      <c r="C5647" s="144">
        <v>728052</v>
      </c>
      <c r="E5647" s="43"/>
      <c r="N5647" s="72"/>
      <c r="O5647" s="76" t="s">
        <v>2599</v>
      </c>
      <c r="P5647" s="77">
        <v>3276557112160</v>
      </c>
      <c r="Q5647" s="77"/>
      <c r="R5647" s="77"/>
      <c r="S5647" s="78"/>
      <c r="T5647" s="119">
        <v>16</v>
      </c>
    </row>
    <row r="5648" spans="2:20" x14ac:dyDescent="0.25">
      <c r="B5648" s="79"/>
      <c r="E5648" s="43" t="s">
        <v>43</v>
      </c>
      <c r="N5648" s="72"/>
      <c r="O5648" s="76" t="s">
        <v>2600</v>
      </c>
      <c r="P5648" s="77">
        <v>3276552292720</v>
      </c>
      <c r="Q5648" s="77"/>
      <c r="R5648" s="77"/>
      <c r="S5648" s="78"/>
      <c r="T5648" s="119"/>
    </row>
    <row r="5649" spans="2:20" x14ac:dyDescent="0.25">
      <c r="B5649" s="70">
        <v>834127</v>
      </c>
      <c r="E5649" s="43" t="s">
        <v>43</v>
      </c>
      <c r="N5649" s="72"/>
      <c r="O5649" s="76" t="s">
        <v>2601</v>
      </c>
      <c r="P5649" s="77">
        <v>3276552299231</v>
      </c>
      <c r="Q5649" s="77"/>
      <c r="R5649" s="77"/>
      <c r="S5649" s="78"/>
      <c r="T5649" s="119">
        <v>8</v>
      </c>
    </row>
    <row r="5650" spans="2:20" x14ac:dyDescent="0.25">
      <c r="B5650" s="70">
        <v>382022</v>
      </c>
      <c r="E5650" s="43" t="s">
        <v>43</v>
      </c>
      <c r="N5650" s="72"/>
      <c r="O5650" s="76" t="s">
        <v>2601</v>
      </c>
      <c r="P5650" s="77">
        <v>3276552299231</v>
      </c>
      <c r="Q5650" s="77"/>
      <c r="R5650" s="77"/>
      <c r="S5650" s="78"/>
      <c r="T5650" s="119">
        <v>10</v>
      </c>
    </row>
    <row r="5651" spans="2:20" x14ac:dyDescent="0.25">
      <c r="B5651" s="70">
        <v>737831</v>
      </c>
      <c r="C5651" s="144">
        <v>737837</v>
      </c>
      <c r="E5651" s="43" t="s">
        <v>46</v>
      </c>
      <c r="N5651" s="72"/>
      <c r="O5651" s="76" t="s">
        <v>2601</v>
      </c>
      <c r="P5651" s="77">
        <v>3276552299231</v>
      </c>
      <c r="Q5651" s="77"/>
      <c r="R5651" s="77"/>
      <c r="S5651" s="78"/>
      <c r="T5651" s="119">
        <v>10</v>
      </c>
    </row>
    <row r="5652" spans="2:20" x14ac:dyDescent="0.25">
      <c r="B5652" s="70">
        <v>737867</v>
      </c>
      <c r="C5652" s="144">
        <v>737869</v>
      </c>
      <c r="E5652" s="43" t="s">
        <v>47</v>
      </c>
      <c r="N5652" s="72"/>
      <c r="O5652" s="76" t="s">
        <v>2601</v>
      </c>
      <c r="P5652" s="77">
        <v>3276552299231</v>
      </c>
      <c r="Q5652" s="77"/>
      <c r="R5652" s="77"/>
      <c r="S5652" s="78"/>
      <c r="T5652" s="119">
        <v>10</v>
      </c>
    </row>
    <row r="5653" spans="2:20" x14ac:dyDescent="0.25">
      <c r="B5653" s="70">
        <v>802289</v>
      </c>
      <c r="C5653" s="144">
        <v>802290</v>
      </c>
      <c r="E5653" s="43" t="s">
        <v>43</v>
      </c>
      <c r="N5653" s="72"/>
      <c r="O5653" s="76" t="s">
        <v>2602</v>
      </c>
      <c r="P5653" s="77">
        <v>3276552299224</v>
      </c>
      <c r="Q5653" s="77"/>
      <c r="R5653" s="77"/>
      <c r="S5653" s="78"/>
      <c r="T5653" s="119">
        <v>6</v>
      </c>
    </row>
    <row r="5654" spans="2:20" x14ac:dyDescent="0.25">
      <c r="B5654" s="70">
        <v>834125</v>
      </c>
      <c r="E5654" s="43" t="s">
        <v>43</v>
      </c>
      <c r="N5654" s="72"/>
      <c r="O5654" s="76" t="s">
        <v>2602</v>
      </c>
      <c r="P5654" s="77">
        <v>3276552299224</v>
      </c>
      <c r="Q5654" s="77"/>
      <c r="R5654" s="77"/>
      <c r="S5654" s="78"/>
      <c r="T5654" s="119">
        <v>10</v>
      </c>
    </row>
    <row r="5655" spans="2:20" x14ac:dyDescent="0.25">
      <c r="B5655" s="70">
        <v>802357</v>
      </c>
      <c r="C5655" s="144">
        <v>802389</v>
      </c>
      <c r="E5655" s="43" t="s">
        <v>47</v>
      </c>
      <c r="N5655" s="72"/>
      <c r="O5655" s="76" t="s">
        <v>2602</v>
      </c>
      <c r="P5655" s="77">
        <v>3276552299224</v>
      </c>
      <c r="Q5655" s="77"/>
      <c r="R5655" s="77"/>
      <c r="S5655" s="78"/>
      <c r="T5655" s="119">
        <v>6</v>
      </c>
    </row>
    <row r="5656" spans="2:20" x14ac:dyDescent="0.25">
      <c r="B5656" s="70">
        <v>125279</v>
      </c>
      <c r="C5656" s="144">
        <v>125280</v>
      </c>
      <c r="E5656" s="43" t="s">
        <v>43</v>
      </c>
      <c r="N5656" s="72"/>
      <c r="O5656" s="76" t="s">
        <v>2603</v>
      </c>
      <c r="P5656" s="77">
        <v>3276552299248</v>
      </c>
      <c r="Q5656" s="77"/>
      <c r="R5656" s="77"/>
      <c r="S5656" s="78"/>
      <c r="T5656" s="119">
        <v>8</v>
      </c>
    </row>
    <row r="5657" spans="2:20" x14ac:dyDescent="0.25">
      <c r="B5657" s="70">
        <v>554127</v>
      </c>
      <c r="C5657" s="144">
        <v>554128</v>
      </c>
      <c r="E5657" s="43" t="s">
        <v>43</v>
      </c>
      <c r="N5657" s="72"/>
      <c r="O5657" s="76" t="s">
        <v>2603</v>
      </c>
      <c r="P5657" s="77">
        <v>3276552299248</v>
      </c>
      <c r="Q5657" s="77"/>
      <c r="R5657" s="77"/>
      <c r="S5657" s="78"/>
      <c r="T5657" s="119">
        <v>16</v>
      </c>
    </row>
    <row r="5658" spans="2:20" x14ac:dyDescent="0.25">
      <c r="B5658" s="167">
        <v>748911</v>
      </c>
      <c r="C5658" s="234">
        <v>748962</v>
      </c>
      <c r="D5658" s="168"/>
      <c r="E5658" s="52" t="s">
        <v>47</v>
      </c>
      <c r="F5658" s="168"/>
      <c r="G5658" s="168"/>
      <c r="H5658" s="168"/>
      <c r="I5658" s="168"/>
      <c r="J5658" s="168"/>
      <c r="K5658" s="168"/>
      <c r="L5658" s="168"/>
      <c r="M5658" s="168"/>
      <c r="N5658" s="169"/>
      <c r="O5658" s="170"/>
      <c r="P5658" s="171"/>
      <c r="Q5658" s="171"/>
      <c r="R5658" s="171"/>
      <c r="S5658" s="172"/>
      <c r="T5658" s="208">
        <v>8</v>
      </c>
    </row>
    <row r="5659" spans="2:20" x14ac:dyDescent="0.25">
      <c r="B5659" s="70">
        <v>633191</v>
      </c>
      <c r="E5659" s="43" t="s">
        <v>43</v>
      </c>
      <c r="N5659" s="72"/>
      <c r="O5659" s="76" t="s">
        <v>2603</v>
      </c>
      <c r="P5659" s="77">
        <v>3276552299248</v>
      </c>
      <c r="Q5659" s="77"/>
      <c r="R5659" s="77"/>
      <c r="S5659" s="78"/>
      <c r="T5659" s="119">
        <v>8</v>
      </c>
    </row>
    <row r="5660" spans="2:20" x14ac:dyDescent="0.25">
      <c r="B5660" s="70">
        <v>891628</v>
      </c>
      <c r="E5660" s="43" t="s">
        <v>43</v>
      </c>
      <c r="N5660" s="72"/>
      <c r="O5660" s="76" t="s">
        <v>2603</v>
      </c>
      <c r="P5660" s="77">
        <v>3276552299248</v>
      </c>
      <c r="Q5660" s="77"/>
      <c r="R5660" s="77"/>
      <c r="S5660" s="78"/>
      <c r="T5660" s="119">
        <v>16</v>
      </c>
    </row>
    <row r="5661" spans="2:20" x14ac:dyDescent="0.25">
      <c r="B5661" s="79"/>
      <c r="E5661" s="43" t="s">
        <v>43</v>
      </c>
      <c r="N5661" s="72"/>
      <c r="O5661" s="76" t="s">
        <v>2604</v>
      </c>
      <c r="P5661" s="77">
        <v>3276552293000</v>
      </c>
      <c r="Q5661" s="77"/>
      <c r="R5661" s="77"/>
      <c r="S5661" s="78"/>
      <c r="T5661" s="119"/>
    </row>
    <row r="5662" spans="2:20" x14ac:dyDescent="0.25">
      <c r="B5662" s="70">
        <v>389209</v>
      </c>
      <c r="E5662" s="43" t="s">
        <v>43</v>
      </c>
      <c r="N5662" s="72"/>
      <c r="O5662" s="76" t="s">
        <v>2605</v>
      </c>
      <c r="P5662" s="77">
        <v>3276552299255</v>
      </c>
      <c r="Q5662" s="77"/>
      <c r="R5662" s="77"/>
      <c r="S5662" s="78"/>
      <c r="T5662" s="119">
        <v>8</v>
      </c>
    </row>
    <row r="5663" spans="2:20" x14ac:dyDescent="0.25">
      <c r="B5663" s="70">
        <v>736855</v>
      </c>
      <c r="C5663" s="144">
        <v>736879</v>
      </c>
      <c r="E5663" s="43" t="s">
        <v>43</v>
      </c>
      <c r="N5663" s="72"/>
      <c r="O5663" s="76" t="s">
        <v>2605</v>
      </c>
      <c r="P5663" s="77">
        <v>3276552299255</v>
      </c>
      <c r="Q5663" s="77"/>
      <c r="R5663" s="77"/>
      <c r="S5663" s="78"/>
      <c r="T5663" s="119">
        <v>10</v>
      </c>
    </row>
    <row r="5664" spans="2:20" x14ac:dyDescent="0.25">
      <c r="B5664" s="70">
        <v>704693</v>
      </c>
      <c r="C5664" s="144">
        <v>704726</v>
      </c>
      <c r="E5664" s="43"/>
      <c r="N5664" s="72"/>
      <c r="O5664" s="76" t="s">
        <v>2606</v>
      </c>
      <c r="P5664" s="77" t="s">
        <v>61</v>
      </c>
      <c r="Q5664" s="77"/>
      <c r="R5664" s="77"/>
      <c r="S5664" s="78"/>
      <c r="T5664" s="119">
        <v>16</v>
      </c>
    </row>
    <row r="5665" spans="2:20" x14ac:dyDescent="0.25">
      <c r="B5665" s="70">
        <v>125340</v>
      </c>
      <c r="C5665" s="144">
        <v>125341</v>
      </c>
      <c r="E5665" s="43" t="s">
        <v>43</v>
      </c>
      <c r="N5665" s="72"/>
      <c r="O5665" s="76" t="s">
        <v>2607</v>
      </c>
      <c r="P5665" s="77">
        <v>3276552295035</v>
      </c>
      <c r="Q5665" s="77"/>
      <c r="R5665" s="77"/>
      <c r="S5665" s="78"/>
      <c r="T5665" s="119">
        <v>8</v>
      </c>
    </row>
    <row r="5666" spans="2:20" x14ac:dyDescent="0.25">
      <c r="B5666" s="70">
        <v>125348</v>
      </c>
      <c r="C5666" s="144">
        <v>125349</v>
      </c>
      <c r="E5666" s="43" t="s">
        <v>46</v>
      </c>
      <c r="N5666" s="72"/>
      <c r="O5666" s="76" t="s">
        <v>2607</v>
      </c>
      <c r="P5666" s="77">
        <v>3276552295035</v>
      </c>
      <c r="Q5666" s="77"/>
      <c r="R5666" s="77"/>
      <c r="S5666" s="78"/>
      <c r="T5666" s="119">
        <v>8</v>
      </c>
    </row>
    <row r="5667" spans="2:20" x14ac:dyDescent="0.25">
      <c r="B5667" s="70">
        <v>599689</v>
      </c>
      <c r="C5667" s="144">
        <v>599734</v>
      </c>
      <c r="E5667" s="43" t="s">
        <v>46</v>
      </c>
      <c r="N5667" s="72"/>
      <c r="O5667" s="76" t="s">
        <v>2607</v>
      </c>
      <c r="P5667" s="77">
        <v>3276552295035</v>
      </c>
      <c r="Q5667" s="77"/>
      <c r="R5667" s="77"/>
      <c r="S5667" s="78"/>
      <c r="T5667" s="119">
        <v>12</v>
      </c>
    </row>
    <row r="5668" spans="2:20" x14ac:dyDescent="0.25">
      <c r="B5668" s="70">
        <v>125352</v>
      </c>
      <c r="C5668" s="144">
        <v>125356</v>
      </c>
      <c r="E5668" s="43" t="s">
        <v>47</v>
      </c>
      <c r="N5668" s="72"/>
      <c r="O5668" s="76" t="s">
        <v>2607</v>
      </c>
      <c r="P5668" s="77">
        <v>3276552295035</v>
      </c>
      <c r="Q5668" s="77"/>
      <c r="R5668" s="77"/>
      <c r="S5668" s="78"/>
      <c r="T5668" s="119">
        <v>8</v>
      </c>
    </row>
    <row r="5669" spans="2:20" x14ac:dyDescent="0.25">
      <c r="B5669" s="70">
        <v>62757</v>
      </c>
      <c r="C5669" s="144">
        <v>599977</v>
      </c>
      <c r="D5669" s="144">
        <v>600031</v>
      </c>
      <c r="E5669" s="43" t="s">
        <v>47</v>
      </c>
      <c r="N5669" s="72"/>
      <c r="O5669" s="76" t="s">
        <v>2607</v>
      </c>
      <c r="P5669" s="77">
        <v>3276552295035</v>
      </c>
      <c r="Q5669" s="77"/>
      <c r="R5669" s="77"/>
      <c r="S5669" s="78"/>
      <c r="T5669" s="119">
        <v>12</v>
      </c>
    </row>
    <row r="5670" spans="2:20" x14ac:dyDescent="0.25">
      <c r="B5670" s="70">
        <v>633178</v>
      </c>
      <c r="E5670" s="43" t="s">
        <v>43</v>
      </c>
      <c r="N5670" s="72"/>
      <c r="O5670" s="76" t="s">
        <v>2607</v>
      </c>
      <c r="P5670" s="77">
        <v>3276552295035</v>
      </c>
      <c r="Q5670" s="77"/>
      <c r="R5670" s="77"/>
      <c r="S5670" s="78"/>
      <c r="T5670" s="119">
        <v>8</v>
      </c>
    </row>
    <row r="5671" spans="2:20" x14ac:dyDescent="0.25">
      <c r="B5671" s="70">
        <v>891629</v>
      </c>
      <c r="E5671" s="43" t="s">
        <v>43</v>
      </c>
      <c r="N5671" s="72"/>
      <c r="O5671" s="76" t="s">
        <v>2607</v>
      </c>
      <c r="P5671" s="77">
        <v>3276552295035</v>
      </c>
      <c r="Q5671" s="77"/>
      <c r="R5671" s="77"/>
      <c r="S5671" s="78"/>
      <c r="T5671" s="119">
        <v>16</v>
      </c>
    </row>
    <row r="5672" spans="2:20" x14ac:dyDescent="0.25">
      <c r="B5672" s="70">
        <v>633180</v>
      </c>
      <c r="C5672" s="144">
        <v>833423</v>
      </c>
      <c r="D5672" s="144">
        <v>833426</v>
      </c>
      <c r="E5672" s="43" t="s">
        <v>46</v>
      </c>
      <c r="N5672" s="72"/>
      <c r="O5672" s="76" t="s">
        <v>2607</v>
      </c>
      <c r="P5672" s="77">
        <v>3276552295035</v>
      </c>
      <c r="Q5672" s="77"/>
      <c r="R5672" s="77"/>
      <c r="S5672" s="78"/>
      <c r="T5672" s="119">
        <v>8</v>
      </c>
    </row>
    <row r="5673" spans="2:20" x14ac:dyDescent="0.25">
      <c r="B5673" s="70">
        <v>599208</v>
      </c>
      <c r="C5673" s="144">
        <v>599222</v>
      </c>
      <c r="D5673" s="144">
        <v>671214</v>
      </c>
      <c r="E5673" s="43" t="s">
        <v>46</v>
      </c>
      <c r="N5673" s="72"/>
      <c r="O5673" s="76" t="s">
        <v>2607</v>
      </c>
      <c r="P5673" s="77">
        <v>3276552295035</v>
      </c>
      <c r="Q5673" s="77"/>
      <c r="R5673" s="77"/>
      <c r="S5673" s="78"/>
      <c r="T5673" s="119">
        <v>12</v>
      </c>
    </row>
    <row r="5674" spans="2:20" x14ac:dyDescent="0.25">
      <c r="B5674" s="83">
        <v>13865</v>
      </c>
      <c r="C5674" s="124">
        <v>13870</v>
      </c>
      <c r="D5674" s="71"/>
      <c r="E5674" s="43" t="s">
        <v>47</v>
      </c>
      <c r="F5674" s="71"/>
      <c r="G5674" s="71"/>
      <c r="H5674" s="71"/>
      <c r="I5674" s="71"/>
      <c r="J5674" s="71"/>
      <c r="K5674" s="71"/>
      <c r="L5674" s="71"/>
      <c r="M5674" s="71"/>
      <c r="N5674" s="72"/>
      <c r="O5674" s="76" t="s">
        <v>2607</v>
      </c>
      <c r="P5674" s="77">
        <v>3276552295035</v>
      </c>
      <c r="Q5674" s="77"/>
      <c r="R5674" s="77"/>
      <c r="S5674" s="78"/>
      <c r="T5674" s="119">
        <v>8</v>
      </c>
    </row>
    <row r="5675" spans="2:20" x14ac:dyDescent="0.25">
      <c r="B5675" s="70">
        <v>633184</v>
      </c>
      <c r="C5675" s="144">
        <v>240276</v>
      </c>
      <c r="D5675" s="144">
        <v>240291</v>
      </c>
      <c r="E5675" s="43" t="s">
        <v>47</v>
      </c>
      <c r="N5675" s="72"/>
      <c r="O5675" s="76" t="s">
        <v>2607</v>
      </c>
      <c r="P5675" s="77">
        <v>3276552295035</v>
      </c>
      <c r="Q5675" s="77"/>
      <c r="R5675" s="77"/>
      <c r="S5675" s="78"/>
      <c r="T5675" s="119">
        <v>8</v>
      </c>
    </row>
    <row r="5676" spans="2:20" x14ac:dyDescent="0.25">
      <c r="B5676" s="70">
        <v>671268</v>
      </c>
      <c r="C5676" s="144">
        <v>835378</v>
      </c>
      <c r="E5676" s="43" t="s">
        <v>47</v>
      </c>
      <c r="N5676" s="72"/>
      <c r="O5676" s="76" t="s">
        <v>2607</v>
      </c>
      <c r="P5676" s="77">
        <v>3276552295035</v>
      </c>
      <c r="Q5676" s="77"/>
      <c r="R5676" s="77"/>
      <c r="S5676" s="78"/>
      <c r="T5676" s="119">
        <v>12</v>
      </c>
    </row>
    <row r="5677" spans="2:20" x14ac:dyDescent="0.25">
      <c r="B5677" s="70">
        <v>334493</v>
      </c>
      <c r="E5677" s="43" t="s">
        <v>43</v>
      </c>
      <c r="N5677" s="72"/>
      <c r="O5677" s="76" t="s">
        <v>2608</v>
      </c>
      <c r="P5677" s="77">
        <v>3276552295042</v>
      </c>
      <c r="Q5677" s="77"/>
      <c r="R5677" s="77"/>
      <c r="S5677" s="78"/>
      <c r="T5677" s="119">
        <v>16</v>
      </c>
    </row>
    <row r="5678" spans="2:20" x14ac:dyDescent="0.25">
      <c r="B5678" s="79"/>
      <c r="E5678" s="43"/>
      <c r="N5678" s="72"/>
      <c r="O5678" s="76" t="s">
        <v>2609</v>
      </c>
      <c r="P5678" s="77">
        <v>3276552292713</v>
      </c>
      <c r="Q5678" s="77"/>
      <c r="R5678" s="77"/>
      <c r="S5678" s="78"/>
      <c r="T5678" s="119"/>
    </row>
    <row r="5679" spans="2:20" x14ac:dyDescent="0.25">
      <c r="B5679" s="70">
        <v>730403</v>
      </c>
      <c r="C5679" s="144">
        <v>730404</v>
      </c>
      <c r="E5679" s="43" t="s">
        <v>43</v>
      </c>
      <c r="N5679" s="72"/>
      <c r="O5679" s="76" t="s">
        <v>2610</v>
      </c>
      <c r="P5679" s="77">
        <v>3276552298593</v>
      </c>
      <c r="Q5679" s="77"/>
      <c r="R5679" s="77"/>
      <c r="S5679" s="78"/>
      <c r="T5679" s="119">
        <v>10</v>
      </c>
    </row>
    <row r="5680" spans="2:20" x14ac:dyDescent="0.25">
      <c r="B5680" s="70">
        <v>730442</v>
      </c>
      <c r="C5680" s="144">
        <v>730443</v>
      </c>
      <c r="E5680" s="43" t="s">
        <v>47</v>
      </c>
      <c r="N5680" s="72"/>
      <c r="O5680" s="76" t="s">
        <v>2610</v>
      </c>
      <c r="P5680" s="77">
        <v>3276552298593</v>
      </c>
      <c r="Q5680" s="77"/>
      <c r="R5680" s="77"/>
      <c r="S5680" s="78"/>
      <c r="T5680" s="119">
        <v>10</v>
      </c>
    </row>
    <row r="5681" spans="2:20" x14ac:dyDescent="0.25">
      <c r="B5681" s="70">
        <v>801883</v>
      </c>
      <c r="C5681" s="144">
        <v>801901</v>
      </c>
      <c r="E5681" s="43" t="s">
        <v>43</v>
      </c>
      <c r="N5681" s="72"/>
      <c r="O5681" s="76" t="s">
        <v>2611</v>
      </c>
      <c r="P5681" s="77">
        <v>3276552299217</v>
      </c>
      <c r="Q5681" s="77"/>
      <c r="R5681" s="77"/>
      <c r="S5681" s="78"/>
      <c r="T5681" s="119">
        <v>6</v>
      </c>
    </row>
    <row r="5682" spans="2:20" x14ac:dyDescent="0.25">
      <c r="B5682" s="70">
        <v>389869</v>
      </c>
      <c r="E5682" s="43" t="s">
        <v>43</v>
      </c>
      <c r="N5682" s="72"/>
      <c r="O5682" s="76" t="s">
        <v>2611</v>
      </c>
      <c r="P5682" s="77">
        <v>3276552299217</v>
      </c>
      <c r="Q5682" s="77"/>
      <c r="R5682" s="77"/>
      <c r="S5682" s="78"/>
      <c r="T5682" s="119">
        <v>10</v>
      </c>
    </row>
    <row r="5683" spans="2:20" x14ac:dyDescent="0.25">
      <c r="B5683" s="70">
        <v>802016</v>
      </c>
      <c r="C5683" s="144">
        <v>802029</v>
      </c>
      <c r="E5683" s="43" t="s">
        <v>47</v>
      </c>
      <c r="N5683" s="72"/>
      <c r="O5683" s="76" t="s">
        <v>2611</v>
      </c>
      <c r="P5683" s="77">
        <v>3276552299217</v>
      </c>
      <c r="Q5683" s="77"/>
      <c r="R5683" s="77"/>
      <c r="S5683" s="78"/>
      <c r="T5683" s="119">
        <v>6</v>
      </c>
    </row>
    <row r="5684" spans="2:20" x14ac:dyDescent="0.25">
      <c r="B5684" s="79">
        <v>401779</v>
      </c>
      <c r="C5684" s="71"/>
      <c r="E5684" s="43" t="s">
        <v>46</v>
      </c>
      <c r="N5684" s="72"/>
      <c r="O5684" s="76"/>
      <c r="P5684" s="77"/>
      <c r="Q5684" s="77"/>
      <c r="R5684" s="77"/>
      <c r="S5684" s="78"/>
      <c r="T5684" s="119">
        <v>8</v>
      </c>
    </row>
    <row r="5685" spans="2:20" x14ac:dyDescent="0.25">
      <c r="B5685" s="70">
        <v>701495</v>
      </c>
      <c r="C5685" s="144">
        <v>701509</v>
      </c>
      <c r="E5685" s="43" t="s">
        <v>43</v>
      </c>
      <c r="N5685" s="72"/>
      <c r="O5685" s="76" t="s">
        <v>2612</v>
      </c>
      <c r="P5685" s="77" t="s">
        <v>61</v>
      </c>
      <c r="Q5685" s="77"/>
      <c r="R5685" s="77"/>
      <c r="S5685" s="78"/>
      <c r="T5685" s="119">
        <v>12</v>
      </c>
    </row>
    <row r="5686" spans="2:20" x14ac:dyDescent="0.25">
      <c r="B5686" s="70">
        <v>701625</v>
      </c>
      <c r="C5686" s="144">
        <v>701652</v>
      </c>
      <c r="E5686" s="43" t="s">
        <v>46</v>
      </c>
      <c r="N5686" s="72"/>
      <c r="O5686" s="76" t="s">
        <v>2612</v>
      </c>
      <c r="P5686" s="77" t="s">
        <v>61</v>
      </c>
      <c r="Q5686" s="77"/>
      <c r="R5686" s="77"/>
      <c r="S5686" s="78"/>
      <c r="T5686" s="119">
        <v>12</v>
      </c>
    </row>
    <row r="5687" spans="2:20" x14ac:dyDescent="0.25">
      <c r="B5687" s="70">
        <v>701841</v>
      </c>
      <c r="C5687" s="144">
        <v>701868</v>
      </c>
      <c r="E5687" s="43" t="s">
        <v>47</v>
      </c>
      <c r="N5687" s="72"/>
      <c r="O5687" s="76" t="s">
        <v>2612</v>
      </c>
      <c r="P5687" s="77" t="s">
        <v>61</v>
      </c>
      <c r="Q5687" s="77"/>
      <c r="R5687" s="77"/>
      <c r="S5687" s="78"/>
      <c r="T5687" s="119">
        <v>12</v>
      </c>
    </row>
    <row r="5688" spans="2:20" x14ac:dyDescent="0.25">
      <c r="B5688" s="79">
        <v>889188</v>
      </c>
      <c r="C5688" s="71">
        <v>889190</v>
      </c>
      <c r="E5688" s="43" t="s">
        <v>43</v>
      </c>
      <c r="N5688" s="72"/>
      <c r="O5688" s="76" t="s">
        <v>2613</v>
      </c>
      <c r="P5688" s="77"/>
      <c r="Q5688" s="77"/>
      <c r="R5688" s="77"/>
      <c r="S5688" s="78"/>
      <c r="T5688" s="119">
        <v>12</v>
      </c>
    </row>
    <row r="5689" spans="2:20" x14ac:dyDescent="0.25">
      <c r="B5689" s="79">
        <v>860873</v>
      </c>
      <c r="C5689" s="71">
        <v>860879</v>
      </c>
      <c r="E5689" s="43" t="s">
        <v>43</v>
      </c>
      <c r="N5689" s="72"/>
      <c r="O5689" s="76" t="s">
        <v>2613</v>
      </c>
      <c r="P5689" s="77"/>
      <c r="Q5689" s="77"/>
      <c r="R5689" s="77"/>
      <c r="S5689" s="78"/>
      <c r="T5689" s="119">
        <v>15</v>
      </c>
    </row>
    <row r="5690" spans="2:20" x14ac:dyDescent="0.25">
      <c r="B5690" s="79">
        <v>889043</v>
      </c>
      <c r="C5690" s="71">
        <v>889054</v>
      </c>
      <c r="E5690" s="43" t="s">
        <v>46</v>
      </c>
      <c r="N5690" s="72"/>
      <c r="O5690" s="76" t="s">
        <v>2613</v>
      </c>
      <c r="P5690" s="77"/>
      <c r="Q5690" s="77"/>
      <c r="R5690" s="77"/>
      <c r="S5690" s="78"/>
      <c r="T5690" s="119">
        <v>12</v>
      </c>
    </row>
    <row r="5691" spans="2:20" x14ac:dyDescent="0.25">
      <c r="B5691" s="79">
        <v>860973</v>
      </c>
      <c r="C5691" s="71">
        <v>860981</v>
      </c>
      <c r="E5691" s="43" t="s">
        <v>46</v>
      </c>
      <c r="N5691" s="72"/>
      <c r="O5691" s="76" t="s">
        <v>2613</v>
      </c>
      <c r="P5691" s="77"/>
      <c r="Q5691" s="77"/>
      <c r="R5691" s="77"/>
      <c r="S5691" s="78"/>
      <c r="T5691" s="119">
        <v>15</v>
      </c>
    </row>
    <row r="5692" spans="2:20" x14ac:dyDescent="0.25">
      <c r="B5692" s="79">
        <v>888959</v>
      </c>
      <c r="C5692" s="71">
        <v>888961</v>
      </c>
      <c r="E5692" s="43" t="s">
        <v>47</v>
      </c>
      <c r="N5692" s="72"/>
      <c r="O5692" s="76" t="s">
        <v>2613</v>
      </c>
      <c r="P5692" s="77"/>
      <c r="Q5692" s="77"/>
      <c r="R5692" s="77"/>
      <c r="S5692" s="78"/>
      <c r="T5692" s="119">
        <v>12</v>
      </c>
    </row>
    <row r="5693" spans="2:20" x14ac:dyDescent="0.25">
      <c r="B5693" s="79">
        <v>860944</v>
      </c>
      <c r="C5693" s="71">
        <v>860945</v>
      </c>
      <c r="E5693" s="43" t="s">
        <v>47</v>
      </c>
      <c r="N5693" s="72"/>
      <c r="O5693" s="76" t="s">
        <v>2613</v>
      </c>
      <c r="P5693" s="77"/>
      <c r="Q5693" s="77"/>
      <c r="R5693" s="77"/>
      <c r="S5693" s="78"/>
      <c r="T5693" s="119">
        <v>15</v>
      </c>
    </row>
    <row r="5694" spans="2:20" x14ac:dyDescent="0.25">
      <c r="B5694" s="157">
        <v>65044</v>
      </c>
      <c r="C5694" s="165">
        <v>65066</v>
      </c>
      <c r="D5694" s="71"/>
      <c r="E5694" s="43" t="s">
        <v>43</v>
      </c>
      <c r="F5694" s="71"/>
      <c r="G5694" s="71"/>
      <c r="H5694" s="71"/>
      <c r="I5694" s="71"/>
      <c r="J5694" s="71"/>
      <c r="K5694" s="71"/>
      <c r="L5694" s="71"/>
      <c r="M5694" s="71"/>
      <c r="N5694" s="72"/>
      <c r="O5694" s="76" t="s">
        <v>2614</v>
      </c>
      <c r="P5694" s="77"/>
      <c r="Q5694" s="77"/>
      <c r="R5694" s="77"/>
      <c r="S5694" s="78"/>
      <c r="T5694" s="119">
        <v>8</v>
      </c>
    </row>
    <row r="5695" spans="2:20" x14ac:dyDescent="0.25">
      <c r="B5695" s="157">
        <v>9163</v>
      </c>
      <c r="C5695" s="165">
        <v>9164</v>
      </c>
      <c r="D5695" s="71"/>
      <c r="E5695" s="43" t="s">
        <v>43</v>
      </c>
      <c r="F5695" s="71"/>
      <c r="G5695" s="71"/>
      <c r="H5695" s="71"/>
      <c r="I5695" s="71"/>
      <c r="J5695" s="71"/>
      <c r="K5695" s="71"/>
      <c r="L5695" s="71"/>
      <c r="M5695" s="71"/>
      <c r="N5695" s="72"/>
      <c r="O5695" s="76" t="s">
        <v>2614</v>
      </c>
      <c r="P5695" s="77"/>
      <c r="Q5695" s="77"/>
      <c r="R5695" s="77"/>
      <c r="S5695" s="78"/>
      <c r="T5695" s="119">
        <v>10</v>
      </c>
    </row>
    <row r="5696" spans="2:20" x14ac:dyDescent="0.25">
      <c r="B5696" s="158">
        <v>328099</v>
      </c>
      <c r="C5696" s="151">
        <v>328108</v>
      </c>
      <c r="D5696" s="71"/>
      <c r="E5696" s="43" t="s">
        <v>43</v>
      </c>
      <c r="F5696" s="71"/>
      <c r="G5696" s="71"/>
      <c r="H5696" s="71"/>
      <c r="I5696" s="71"/>
      <c r="J5696" s="71"/>
      <c r="K5696" s="71"/>
      <c r="L5696" s="71"/>
      <c r="M5696" s="71"/>
      <c r="N5696" s="72"/>
      <c r="O5696" s="76" t="s">
        <v>2614</v>
      </c>
      <c r="P5696" s="77"/>
      <c r="Q5696" s="77"/>
      <c r="R5696" s="77"/>
      <c r="S5696" s="78"/>
      <c r="T5696" s="119">
        <v>12</v>
      </c>
    </row>
    <row r="5697" spans="2:20" x14ac:dyDescent="0.25">
      <c r="B5697" s="158">
        <v>418322</v>
      </c>
      <c r="C5697" s="151">
        <v>418327</v>
      </c>
      <c r="D5697" s="71"/>
      <c r="E5697" s="43" t="s">
        <v>43</v>
      </c>
      <c r="F5697" s="71"/>
      <c r="G5697" s="71"/>
      <c r="H5697" s="71"/>
      <c r="I5697" s="71"/>
      <c r="J5697" s="71"/>
      <c r="K5697" s="71"/>
      <c r="L5697" s="71"/>
      <c r="M5697" s="71"/>
      <c r="N5697" s="72"/>
      <c r="O5697" s="76" t="s">
        <v>2614</v>
      </c>
      <c r="P5697" s="77"/>
      <c r="Q5697" s="77"/>
      <c r="R5697" s="77"/>
      <c r="S5697" s="78"/>
      <c r="T5697" s="119">
        <v>10</v>
      </c>
    </row>
    <row r="5698" spans="2:20" x14ac:dyDescent="0.25">
      <c r="B5698" s="157">
        <v>65133</v>
      </c>
      <c r="C5698" s="165">
        <v>65145</v>
      </c>
      <c r="D5698" s="71"/>
      <c r="E5698" s="43" t="s">
        <v>46</v>
      </c>
      <c r="F5698" s="71"/>
      <c r="G5698" s="71"/>
      <c r="H5698" s="71"/>
      <c r="I5698" s="71"/>
      <c r="J5698" s="71"/>
      <c r="K5698" s="71"/>
      <c r="L5698" s="71"/>
      <c r="M5698" s="71"/>
      <c r="N5698" s="72"/>
      <c r="O5698" s="76" t="s">
        <v>2614</v>
      </c>
      <c r="P5698" s="77"/>
      <c r="Q5698" s="77"/>
      <c r="R5698" s="77"/>
      <c r="S5698" s="78"/>
      <c r="T5698" s="119">
        <v>8</v>
      </c>
    </row>
    <row r="5699" spans="2:20" x14ac:dyDescent="0.25">
      <c r="B5699" s="158">
        <v>328150</v>
      </c>
      <c r="C5699" s="151">
        <v>328158</v>
      </c>
      <c r="D5699" s="71"/>
      <c r="E5699" s="43" t="s">
        <v>46</v>
      </c>
      <c r="F5699" s="71"/>
      <c r="G5699" s="71"/>
      <c r="H5699" s="71"/>
      <c r="I5699" s="71"/>
      <c r="J5699" s="71"/>
      <c r="K5699" s="71"/>
      <c r="L5699" s="71"/>
      <c r="M5699" s="71"/>
      <c r="N5699" s="72"/>
      <c r="O5699" s="76" t="s">
        <v>2614</v>
      </c>
      <c r="P5699" s="77"/>
      <c r="Q5699" s="77"/>
      <c r="R5699" s="77"/>
      <c r="S5699" s="78"/>
      <c r="T5699" s="119">
        <v>12</v>
      </c>
    </row>
    <row r="5700" spans="2:20" x14ac:dyDescent="0.25">
      <c r="B5700" s="157">
        <v>65109</v>
      </c>
      <c r="C5700" s="165">
        <v>65116</v>
      </c>
      <c r="D5700" s="71"/>
      <c r="E5700" s="43" t="s">
        <v>47</v>
      </c>
      <c r="F5700" s="71"/>
      <c r="G5700" s="71"/>
      <c r="H5700" s="71"/>
      <c r="I5700" s="71"/>
      <c r="J5700" s="71"/>
      <c r="K5700" s="71"/>
      <c r="L5700" s="71"/>
      <c r="M5700" s="71"/>
      <c r="N5700" s="72"/>
      <c r="O5700" s="76" t="s">
        <v>2614</v>
      </c>
      <c r="P5700" s="77"/>
      <c r="Q5700" s="77"/>
      <c r="R5700" s="77"/>
      <c r="S5700" s="78"/>
      <c r="T5700" s="119">
        <v>8</v>
      </c>
    </row>
    <row r="5701" spans="2:20" x14ac:dyDescent="0.25">
      <c r="B5701" s="158">
        <v>328160</v>
      </c>
      <c r="C5701" s="151">
        <v>328161</v>
      </c>
      <c r="D5701" s="71"/>
      <c r="E5701" s="43" t="s">
        <v>47</v>
      </c>
      <c r="F5701" s="71"/>
      <c r="G5701" s="71"/>
      <c r="H5701" s="71"/>
      <c r="I5701" s="71"/>
      <c r="J5701" s="71"/>
      <c r="K5701" s="71"/>
      <c r="L5701" s="71"/>
      <c r="M5701" s="71"/>
      <c r="N5701" s="72"/>
      <c r="O5701" s="76" t="s">
        <v>2614</v>
      </c>
      <c r="P5701" s="77"/>
      <c r="Q5701" s="77"/>
      <c r="R5701" s="77"/>
      <c r="S5701" s="78"/>
      <c r="T5701" s="119">
        <v>12</v>
      </c>
    </row>
    <row r="5702" spans="2:20" x14ac:dyDescent="0.25">
      <c r="B5702" s="70">
        <v>125359</v>
      </c>
      <c r="C5702" s="144">
        <v>125360</v>
      </c>
      <c r="E5702" s="43" t="s">
        <v>43</v>
      </c>
      <c r="N5702" s="72"/>
      <c r="O5702" s="76" t="s">
        <v>2615</v>
      </c>
      <c r="P5702" s="77">
        <v>3276552295011</v>
      </c>
      <c r="Q5702" s="77"/>
      <c r="R5702" s="77"/>
      <c r="S5702" s="78"/>
      <c r="T5702" s="119">
        <v>8</v>
      </c>
    </row>
    <row r="5703" spans="2:20" x14ac:dyDescent="0.25">
      <c r="B5703" s="70">
        <v>125361</v>
      </c>
      <c r="C5703" s="144">
        <v>125369</v>
      </c>
      <c r="E5703" s="43" t="s">
        <v>46</v>
      </c>
      <c r="N5703" s="72"/>
      <c r="O5703" s="76" t="s">
        <v>2615</v>
      </c>
      <c r="P5703" s="77">
        <v>3276552295011</v>
      </c>
      <c r="Q5703" s="77"/>
      <c r="R5703" s="77"/>
      <c r="S5703" s="78"/>
      <c r="T5703" s="119">
        <v>8</v>
      </c>
    </row>
    <row r="5704" spans="2:20" x14ac:dyDescent="0.25">
      <c r="B5704" s="70">
        <v>600329</v>
      </c>
      <c r="C5704" s="144">
        <v>600385</v>
      </c>
      <c r="E5704" s="43" t="s">
        <v>46</v>
      </c>
      <c r="N5704" s="72"/>
      <c r="O5704" s="76" t="s">
        <v>2615</v>
      </c>
      <c r="P5704" s="77">
        <v>3276552295011</v>
      </c>
      <c r="Q5704" s="77"/>
      <c r="R5704" s="77"/>
      <c r="S5704" s="78"/>
      <c r="T5704" s="119">
        <v>12</v>
      </c>
    </row>
    <row r="5705" spans="2:20" x14ac:dyDescent="0.25">
      <c r="B5705" s="70">
        <v>125371</v>
      </c>
      <c r="C5705" s="144">
        <v>125372</v>
      </c>
      <c r="E5705" s="43" t="s">
        <v>47</v>
      </c>
      <c r="N5705" s="72"/>
      <c r="O5705" s="76" t="s">
        <v>2615</v>
      </c>
      <c r="P5705" s="77">
        <v>3276552295011</v>
      </c>
      <c r="Q5705" s="77"/>
      <c r="R5705" s="77"/>
      <c r="S5705" s="78"/>
      <c r="T5705" s="119">
        <v>8</v>
      </c>
    </row>
    <row r="5706" spans="2:20" x14ac:dyDescent="0.25">
      <c r="B5706" s="70">
        <v>62765</v>
      </c>
      <c r="C5706" s="144">
        <v>600803</v>
      </c>
      <c r="D5706" s="144">
        <v>600824</v>
      </c>
      <c r="E5706" s="43" t="s">
        <v>47</v>
      </c>
      <c r="N5706" s="72"/>
      <c r="O5706" s="76" t="s">
        <v>2615</v>
      </c>
      <c r="P5706" s="77">
        <v>3276552295011</v>
      </c>
      <c r="Q5706" s="77"/>
      <c r="R5706" s="77"/>
      <c r="S5706" s="78"/>
      <c r="T5706" s="119">
        <v>12</v>
      </c>
    </row>
    <row r="5707" spans="2:20" x14ac:dyDescent="0.25">
      <c r="B5707" s="70">
        <v>633185</v>
      </c>
      <c r="E5707" s="43" t="s">
        <v>43</v>
      </c>
      <c r="N5707" s="72"/>
      <c r="O5707" s="76" t="s">
        <v>2615</v>
      </c>
      <c r="P5707" s="77">
        <v>3276552295011</v>
      </c>
      <c r="Q5707" s="77"/>
      <c r="R5707" s="77"/>
      <c r="S5707" s="78"/>
      <c r="T5707" s="119">
        <v>8</v>
      </c>
    </row>
    <row r="5708" spans="2:20" x14ac:dyDescent="0.25">
      <c r="B5708" s="70">
        <v>554104</v>
      </c>
      <c r="C5708" s="144">
        <v>554109</v>
      </c>
      <c r="E5708" s="43" t="s">
        <v>43</v>
      </c>
      <c r="N5708" s="72"/>
      <c r="O5708" s="76" t="s">
        <v>2615</v>
      </c>
      <c r="P5708" s="77">
        <v>3276552295011</v>
      </c>
      <c r="Q5708" s="77"/>
      <c r="R5708" s="77"/>
      <c r="S5708" s="78"/>
      <c r="T5708" s="119">
        <v>16</v>
      </c>
    </row>
    <row r="5709" spans="2:20" x14ac:dyDescent="0.25">
      <c r="B5709" s="70">
        <v>633186</v>
      </c>
      <c r="C5709" s="144">
        <v>430200</v>
      </c>
      <c r="D5709" s="144">
        <v>430203</v>
      </c>
      <c r="E5709" s="43" t="s">
        <v>46</v>
      </c>
      <c r="N5709" s="72"/>
      <c r="O5709" s="76" t="s">
        <v>2615</v>
      </c>
      <c r="P5709" s="77">
        <v>3276552295011</v>
      </c>
      <c r="Q5709" s="77"/>
      <c r="R5709" s="77"/>
      <c r="S5709" s="78"/>
      <c r="T5709" s="119">
        <v>8</v>
      </c>
    </row>
    <row r="5710" spans="2:20" x14ac:dyDescent="0.25">
      <c r="B5710" s="70">
        <v>671191</v>
      </c>
      <c r="C5710" s="144">
        <v>328738</v>
      </c>
      <c r="E5710" s="43" t="s">
        <v>46</v>
      </c>
      <c r="N5710" s="72"/>
      <c r="O5710" s="76" t="s">
        <v>2615</v>
      </c>
      <c r="P5710" s="77">
        <v>3276552295011</v>
      </c>
      <c r="Q5710" s="77"/>
      <c r="R5710" s="77"/>
      <c r="S5710" s="78"/>
      <c r="T5710" s="119">
        <v>12</v>
      </c>
    </row>
    <row r="5711" spans="2:20" x14ac:dyDescent="0.25">
      <c r="B5711" s="83">
        <v>13819</v>
      </c>
      <c r="C5711" s="124">
        <v>13828</v>
      </c>
      <c r="D5711" s="71"/>
      <c r="E5711" s="43" t="s">
        <v>47</v>
      </c>
      <c r="F5711" s="71"/>
      <c r="G5711" s="71"/>
      <c r="H5711" s="71"/>
      <c r="I5711" s="71"/>
      <c r="J5711" s="71"/>
      <c r="K5711" s="71"/>
      <c r="L5711" s="71"/>
      <c r="M5711" s="71"/>
      <c r="N5711" s="72"/>
      <c r="O5711" s="76" t="s">
        <v>2615</v>
      </c>
      <c r="P5711" s="77">
        <v>3276552295011</v>
      </c>
      <c r="Q5711" s="77"/>
      <c r="R5711" s="77"/>
      <c r="S5711" s="78"/>
      <c r="T5711" s="119">
        <v>8</v>
      </c>
    </row>
    <row r="5712" spans="2:20" x14ac:dyDescent="0.25">
      <c r="B5712" s="70">
        <v>633190</v>
      </c>
      <c r="C5712" s="144">
        <v>430116</v>
      </c>
      <c r="D5712" s="144">
        <v>430124</v>
      </c>
      <c r="E5712" s="43" t="s">
        <v>47</v>
      </c>
      <c r="N5712" s="72"/>
      <c r="O5712" s="76" t="s">
        <v>2615</v>
      </c>
      <c r="P5712" s="77">
        <v>3276552295011</v>
      </c>
      <c r="Q5712" s="77"/>
      <c r="R5712" s="77"/>
      <c r="S5712" s="78"/>
      <c r="T5712" s="119">
        <v>8</v>
      </c>
    </row>
    <row r="5713" spans="2:20" x14ac:dyDescent="0.25">
      <c r="B5713" s="70">
        <v>671188</v>
      </c>
      <c r="C5713" s="144">
        <v>314623</v>
      </c>
      <c r="E5713" s="43" t="s">
        <v>47</v>
      </c>
      <c r="N5713" s="72"/>
      <c r="O5713" s="76" t="s">
        <v>2615</v>
      </c>
      <c r="P5713" s="77">
        <v>3276552295011</v>
      </c>
      <c r="Q5713" s="77"/>
      <c r="R5713" s="77"/>
      <c r="S5713" s="78"/>
      <c r="T5713" s="119">
        <v>12</v>
      </c>
    </row>
    <row r="5714" spans="2:20" x14ac:dyDescent="0.25">
      <c r="B5714" s="79">
        <v>63652</v>
      </c>
      <c r="C5714" s="71">
        <v>63656</v>
      </c>
      <c r="E5714" s="43"/>
      <c r="N5714" s="72"/>
      <c r="O5714" s="76"/>
      <c r="P5714" s="77"/>
      <c r="Q5714" s="77"/>
      <c r="R5714" s="77"/>
      <c r="S5714" s="78"/>
      <c r="T5714" s="119">
        <v>12</v>
      </c>
    </row>
    <row r="5715" spans="2:20" x14ac:dyDescent="0.25">
      <c r="B5715" s="79"/>
      <c r="E5715" s="43"/>
      <c r="N5715" s="72"/>
      <c r="O5715" s="76" t="s">
        <v>2616</v>
      </c>
      <c r="P5715" s="77">
        <v>3276552293024</v>
      </c>
      <c r="Q5715" s="77"/>
      <c r="R5715" s="77"/>
      <c r="S5715" s="78"/>
      <c r="T5715" s="119"/>
    </row>
    <row r="5716" spans="2:20" x14ac:dyDescent="0.25">
      <c r="B5716" s="70">
        <v>557910</v>
      </c>
      <c r="E5716" s="43" t="s">
        <v>43</v>
      </c>
      <c r="N5716" s="72"/>
      <c r="O5716" s="76" t="s">
        <v>2617</v>
      </c>
      <c r="P5716" s="77">
        <v>3276552293017</v>
      </c>
      <c r="Q5716" s="77"/>
      <c r="R5716" s="77"/>
      <c r="S5716" s="78"/>
      <c r="T5716" s="119">
        <v>10</v>
      </c>
    </row>
    <row r="5717" spans="2:20" x14ac:dyDescent="0.25">
      <c r="B5717" s="79">
        <v>518690</v>
      </c>
      <c r="C5717" s="59">
        <v>518890</v>
      </c>
      <c r="E5717" s="43" t="s">
        <v>47</v>
      </c>
      <c r="N5717" s="72"/>
      <c r="O5717" s="76"/>
      <c r="P5717" s="77"/>
      <c r="Q5717" s="77"/>
      <c r="R5717" s="77"/>
      <c r="S5717" s="78"/>
      <c r="T5717" s="119">
        <v>10</v>
      </c>
    </row>
    <row r="5718" spans="2:20" x14ac:dyDescent="0.25">
      <c r="B5718" s="79">
        <v>57417</v>
      </c>
      <c r="C5718" s="59">
        <v>57430</v>
      </c>
      <c r="E5718" s="43" t="s">
        <v>43</v>
      </c>
      <c r="N5718" s="72"/>
      <c r="O5718" s="76"/>
      <c r="P5718" s="77"/>
      <c r="Q5718" s="77"/>
      <c r="R5718" s="77"/>
      <c r="S5718" s="78"/>
      <c r="T5718" s="119">
        <v>10</v>
      </c>
    </row>
    <row r="5719" spans="2:20" x14ac:dyDescent="0.25">
      <c r="B5719" s="79">
        <v>193963</v>
      </c>
      <c r="C5719" s="71">
        <v>193966</v>
      </c>
      <c r="D5719" s="71"/>
      <c r="E5719" s="43" t="s">
        <v>43</v>
      </c>
      <c r="F5719" s="71"/>
      <c r="G5719" s="71"/>
      <c r="H5719" s="71"/>
      <c r="I5719" s="71"/>
      <c r="J5719" s="71"/>
      <c r="K5719" s="71"/>
      <c r="L5719" s="71"/>
      <c r="M5719" s="71"/>
      <c r="N5719" s="72"/>
      <c r="O5719" s="76" t="s">
        <v>2618</v>
      </c>
      <c r="P5719" s="77"/>
      <c r="Q5719" s="77"/>
      <c r="R5719" s="77"/>
      <c r="S5719" s="78"/>
      <c r="T5719" s="119">
        <v>10</v>
      </c>
    </row>
    <row r="5720" spans="2:20" x14ac:dyDescent="0.25">
      <c r="B5720" s="79">
        <v>193971</v>
      </c>
      <c r="C5720" s="71">
        <v>193980</v>
      </c>
      <c r="D5720" s="71"/>
      <c r="E5720" s="43" t="s">
        <v>46</v>
      </c>
      <c r="F5720" s="71"/>
      <c r="G5720" s="71"/>
      <c r="H5720" s="71"/>
      <c r="I5720" s="71"/>
      <c r="J5720" s="71"/>
      <c r="K5720" s="71"/>
      <c r="L5720" s="71"/>
      <c r="M5720" s="71"/>
      <c r="N5720" s="72"/>
      <c r="O5720" s="76" t="s">
        <v>2618</v>
      </c>
      <c r="P5720" s="77"/>
      <c r="Q5720" s="77"/>
      <c r="R5720" s="77"/>
      <c r="S5720" s="78"/>
      <c r="T5720" s="119">
        <v>10</v>
      </c>
    </row>
    <row r="5721" spans="2:20" x14ac:dyDescent="0.25">
      <c r="B5721" s="79">
        <v>482103</v>
      </c>
      <c r="C5721" s="71">
        <v>482098</v>
      </c>
      <c r="D5721" s="71"/>
      <c r="E5721" s="43" t="s">
        <v>46</v>
      </c>
      <c r="F5721" s="71"/>
      <c r="G5721" s="71"/>
      <c r="H5721" s="71"/>
      <c r="I5721" s="71"/>
      <c r="J5721" s="71"/>
      <c r="K5721" s="71"/>
      <c r="L5721" s="71"/>
      <c r="M5721" s="71"/>
      <c r="N5721" s="72"/>
      <c r="O5721" s="76"/>
      <c r="P5721" s="77"/>
      <c r="Q5721" s="77"/>
      <c r="R5721" s="77"/>
      <c r="S5721" s="78"/>
      <c r="T5721" s="119">
        <v>12</v>
      </c>
    </row>
    <row r="5722" spans="2:20" x14ac:dyDescent="0.25">
      <c r="B5722" s="79">
        <v>194044</v>
      </c>
      <c r="C5722" s="71">
        <v>194057</v>
      </c>
      <c r="D5722" s="71"/>
      <c r="E5722" s="43" t="s">
        <v>47</v>
      </c>
      <c r="F5722" s="71"/>
      <c r="G5722" s="71"/>
      <c r="H5722" s="71"/>
      <c r="I5722" s="71"/>
      <c r="J5722" s="71"/>
      <c r="K5722" s="71"/>
      <c r="L5722" s="71"/>
      <c r="M5722" s="71"/>
      <c r="N5722" s="72"/>
      <c r="O5722" s="76" t="s">
        <v>2618</v>
      </c>
      <c r="P5722" s="77"/>
      <c r="Q5722" s="77"/>
      <c r="R5722" s="77"/>
      <c r="S5722" s="78"/>
      <c r="T5722" s="119">
        <v>10</v>
      </c>
    </row>
    <row r="5723" spans="2:20" x14ac:dyDescent="0.25">
      <c r="B5723" s="79">
        <v>482006</v>
      </c>
      <c r="C5723" s="71">
        <v>482020</v>
      </c>
      <c r="D5723" s="71"/>
      <c r="E5723" s="43" t="s">
        <v>47</v>
      </c>
      <c r="F5723" s="71"/>
      <c r="G5723" s="71"/>
      <c r="H5723" s="71"/>
      <c r="I5723" s="71"/>
      <c r="J5723" s="71"/>
      <c r="K5723" s="71"/>
      <c r="L5723" s="71"/>
      <c r="M5723" s="71"/>
      <c r="N5723" s="72"/>
      <c r="O5723" s="76"/>
      <c r="P5723" s="77"/>
      <c r="Q5723" s="77"/>
      <c r="R5723" s="77"/>
      <c r="S5723" s="78"/>
      <c r="T5723" s="119">
        <v>12</v>
      </c>
    </row>
    <row r="5724" spans="2:20" x14ac:dyDescent="0.25">
      <c r="B5724" s="70">
        <v>358104</v>
      </c>
      <c r="C5724" s="144">
        <v>358105</v>
      </c>
      <c r="E5724" s="43" t="s">
        <v>43</v>
      </c>
      <c r="N5724" s="72"/>
      <c r="O5724" s="76" t="s">
        <v>2619</v>
      </c>
      <c r="P5724" s="77">
        <v>3276552295028</v>
      </c>
      <c r="Q5724" s="77"/>
      <c r="R5724" s="77"/>
      <c r="S5724" s="78"/>
      <c r="T5724" s="119">
        <v>10</v>
      </c>
    </row>
    <row r="5725" spans="2:20" x14ac:dyDescent="0.25">
      <c r="B5725" s="70">
        <v>896922</v>
      </c>
      <c r="C5725" s="144">
        <v>896905</v>
      </c>
      <c r="E5725" s="43" t="s">
        <v>46</v>
      </c>
      <c r="N5725" s="72"/>
      <c r="O5725" s="76" t="s">
        <v>2619</v>
      </c>
      <c r="P5725" s="77">
        <v>3276552295028</v>
      </c>
      <c r="Q5725" s="77"/>
      <c r="R5725" s="77"/>
      <c r="S5725" s="78"/>
      <c r="T5725" s="119">
        <v>10</v>
      </c>
    </row>
    <row r="5726" spans="2:20" x14ac:dyDescent="0.25">
      <c r="B5726" s="70">
        <v>897424</v>
      </c>
      <c r="C5726" s="144">
        <v>897425</v>
      </c>
      <c r="E5726" s="43" t="s">
        <v>47</v>
      </c>
      <c r="N5726" s="72"/>
      <c r="O5726" s="76" t="s">
        <v>2619</v>
      </c>
      <c r="P5726" s="77">
        <v>3276552295028</v>
      </c>
      <c r="Q5726" s="77"/>
      <c r="R5726" s="77"/>
      <c r="S5726" s="78"/>
      <c r="T5726" s="119">
        <v>10</v>
      </c>
    </row>
    <row r="5727" spans="2:20" x14ac:dyDescent="0.25">
      <c r="B5727" s="70">
        <v>662919</v>
      </c>
      <c r="C5727" s="144">
        <v>801373</v>
      </c>
      <c r="E5727" s="43" t="s">
        <v>43</v>
      </c>
      <c r="N5727" s="72"/>
      <c r="O5727" s="76" t="s">
        <v>2619</v>
      </c>
      <c r="P5727" s="77">
        <v>3276552295028</v>
      </c>
      <c r="Q5727" s="77"/>
      <c r="R5727" s="77"/>
      <c r="S5727" s="78"/>
      <c r="T5727" s="119">
        <v>6</v>
      </c>
    </row>
    <row r="5728" spans="2:20" x14ac:dyDescent="0.25">
      <c r="B5728" s="70">
        <v>801440</v>
      </c>
      <c r="C5728" s="124">
        <v>801496</v>
      </c>
      <c r="E5728" s="43" t="s">
        <v>47</v>
      </c>
      <c r="N5728" s="72"/>
      <c r="O5728" s="76" t="s">
        <v>2619</v>
      </c>
      <c r="P5728" s="77">
        <v>3276552295028</v>
      </c>
      <c r="Q5728" s="77"/>
      <c r="R5728" s="77"/>
      <c r="S5728" s="78"/>
      <c r="T5728" s="119">
        <v>6</v>
      </c>
    </row>
    <row r="5729" spans="2:20" x14ac:dyDescent="0.25">
      <c r="B5729" s="79">
        <v>519165</v>
      </c>
      <c r="C5729" s="82">
        <v>519171</v>
      </c>
      <c r="E5729" s="43" t="s">
        <v>47</v>
      </c>
      <c r="N5729" s="72"/>
      <c r="O5729" s="76"/>
      <c r="P5729" s="77"/>
      <c r="Q5729" s="77"/>
      <c r="R5729" s="77"/>
      <c r="S5729" s="78"/>
      <c r="T5729" s="119">
        <v>6</v>
      </c>
    </row>
    <row r="5730" spans="2:20" x14ac:dyDescent="0.25">
      <c r="B5730" s="79">
        <v>57257</v>
      </c>
      <c r="C5730" s="82">
        <v>57265</v>
      </c>
      <c r="E5730" s="43" t="s">
        <v>43</v>
      </c>
      <c r="N5730" s="72"/>
      <c r="O5730" s="76"/>
      <c r="P5730" s="77"/>
      <c r="Q5730" s="77"/>
      <c r="R5730" s="77"/>
      <c r="S5730" s="78"/>
      <c r="T5730" s="119">
        <v>6</v>
      </c>
    </row>
    <row r="5731" spans="2:20" x14ac:dyDescent="0.25">
      <c r="B5731" s="79">
        <v>888570</v>
      </c>
      <c r="C5731" s="82">
        <v>888575</v>
      </c>
      <c r="E5731" s="43" t="s">
        <v>43</v>
      </c>
      <c r="N5731" s="72"/>
      <c r="O5731" s="76" t="s">
        <v>2620</v>
      </c>
      <c r="P5731" s="77"/>
      <c r="Q5731" s="77"/>
      <c r="R5731" s="77"/>
      <c r="S5731" s="78"/>
      <c r="T5731" s="119">
        <v>6</v>
      </c>
    </row>
    <row r="5732" spans="2:20" x14ac:dyDescent="0.25">
      <c r="B5732" s="79">
        <v>860758</v>
      </c>
      <c r="C5732" s="82">
        <v>860759</v>
      </c>
      <c r="E5732" s="43" t="s">
        <v>43</v>
      </c>
      <c r="N5732" s="72"/>
      <c r="O5732" s="76" t="s">
        <v>2620</v>
      </c>
      <c r="P5732" s="77"/>
      <c r="Q5732" s="77"/>
      <c r="R5732" s="77"/>
      <c r="S5732" s="78"/>
      <c r="T5732" s="119">
        <v>15</v>
      </c>
    </row>
    <row r="5733" spans="2:20" x14ac:dyDescent="0.25">
      <c r="B5733" s="79">
        <v>888549</v>
      </c>
      <c r="C5733" s="82">
        <v>888552</v>
      </c>
      <c r="E5733" s="43" t="s">
        <v>46</v>
      </c>
      <c r="N5733" s="72"/>
      <c r="O5733" s="76" t="s">
        <v>2620</v>
      </c>
      <c r="P5733" s="77"/>
      <c r="Q5733" s="77"/>
      <c r="R5733" s="77"/>
      <c r="S5733" s="78"/>
      <c r="T5733" s="119">
        <v>6</v>
      </c>
    </row>
    <row r="5734" spans="2:20" x14ac:dyDescent="0.25">
      <c r="B5734" s="79">
        <v>860773</v>
      </c>
      <c r="C5734" s="82">
        <v>860776</v>
      </c>
      <c r="E5734" s="43" t="s">
        <v>46</v>
      </c>
      <c r="N5734" s="72"/>
      <c r="O5734" s="76" t="s">
        <v>2620</v>
      </c>
      <c r="P5734" s="77"/>
      <c r="Q5734" s="77"/>
      <c r="R5734" s="77"/>
      <c r="S5734" s="78"/>
      <c r="T5734" s="119">
        <v>15</v>
      </c>
    </row>
    <row r="5735" spans="2:20" x14ac:dyDescent="0.25">
      <c r="B5735" s="79">
        <v>888629</v>
      </c>
      <c r="C5735" s="82">
        <v>888645</v>
      </c>
      <c r="E5735" s="43" t="s">
        <v>47</v>
      </c>
      <c r="N5735" s="72"/>
      <c r="O5735" s="76" t="s">
        <v>2620</v>
      </c>
      <c r="P5735" s="77"/>
      <c r="Q5735" s="77"/>
      <c r="R5735" s="77"/>
      <c r="S5735" s="78"/>
      <c r="T5735" s="119">
        <v>6</v>
      </c>
    </row>
    <row r="5736" spans="2:20" x14ac:dyDescent="0.25">
      <c r="B5736" s="79">
        <v>860787</v>
      </c>
      <c r="C5736" s="82">
        <v>860788</v>
      </c>
      <c r="E5736" s="43" t="s">
        <v>47</v>
      </c>
      <c r="N5736" s="72"/>
      <c r="O5736" s="76" t="s">
        <v>2620</v>
      </c>
      <c r="P5736" s="77"/>
      <c r="Q5736" s="77"/>
      <c r="R5736" s="77"/>
      <c r="S5736" s="78"/>
      <c r="T5736" s="119">
        <v>15</v>
      </c>
    </row>
    <row r="5737" spans="2:20" x14ac:dyDescent="0.25">
      <c r="B5737" s="79">
        <v>866501</v>
      </c>
      <c r="C5737" s="82">
        <v>866531</v>
      </c>
      <c r="E5737" s="43" t="s">
        <v>43</v>
      </c>
      <c r="N5737" s="72"/>
      <c r="O5737" s="76" t="s">
        <v>2621</v>
      </c>
      <c r="P5737" s="77" t="s">
        <v>84</v>
      </c>
      <c r="Q5737" s="77"/>
      <c r="R5737" s="77"/>
      <c r="S5737" s="78"/>
      <c r="T5737" s="119">
        <v>1</v>
      </c>
    </row>
    <row r="5738" spans="2:20" x14ac:dyDescent="0.25">
      <c r="B5738" s="79">
        <v>866712</v>
      </c>
      <c r="C5738" s="82">
        <v>866955</v>
      </c>
      <c r="E5738" s="43" t="s">
        <v>46</v>
      </c>
      <c r="N5738" s="72"/>
      <c r="O5738" s="76" t="s">
        <v>2621</v>
      </c>
      <c r="P5738" s="77"/>
      <c r="Q5738" s="77"/>
      <c r="R5738" s="77"/>
      <c r="S5738" s="78"/>
      <c r="T5738" s="119">
        <v>1</v>
      </c>
    </row>
    <row r="5739" spans="2:20" x14ac:dyDescent="0.25">
      <c r="B5739" s="79">
        <v>866974</v>
      </c>
      <c r="C5739" s="82">
        <v>867122</v>
      </c>
      <c r="E5739" s="43" t="s">
        <v>47</v>
      </c>
      <c r="N5739" s="72"/>
      <c r="O5739" s="76" t="s">
        <v>2621</v>
      </c>
      <c r="P5739" s="77"/>
      <c r="Q5739" s="77"/>
      <c r="R5739" s="77"/>
      <c r="S5739" s="78"/>
      <c r="T5739" s="119">
        <v>1</v>
      </c>
    </row>
    <row r="5740" spans="2:20" x14ac:dyDescent="0.25">
      <c r="B5740" s="70">
        <v>4161</v>
      </c>
      <c r="C5740" s="124">
        <v>4162</v>
      </c>
      <c r="E5740" s="43" t="s">
        <v>43</v>
      </c>
      <c r="N5740" s="72"/>
      <c r="O5740" s="76" t="s">
        <v>2622</v>
      </c>
      <c r="P5740" s="77">
        <v>3523680269651</v>
      </c>
      <c r="Q5740" s="77">
        <v>20736</v>
      </c>
      <c r="R5740" s="77"/>
      <c r="S5740" s="78"/>
      <c r="T5740" s="119">
        <v>2.5</v>
      </c>
    </row>
    <row r="5741" spans="2:20" x14ac:dyDescent="0.25">
      <c r="B5741" s="70">
        <v>4163</v>
      </c>
      <c r="C5741" s="124">
        <v>4164</v>
      </c>
      <c r="E5741" s="43" t="s">
        <v>46</v>
      </c>
      <c r="N5741" s="72"/>
      <c r="O5741" s="76" t="s">
        <v>2622</v>
      </c>
      <c r="P5741" s="77">
        <v>3523680269651</v>
      </c>
      <c r="Q5741" s="77">
        <v>20736</v>
      </c>
      <c r="R5741" s="77"/>
      <c r="S5741" s="78"/>
      <c r="T5741" s="119">
        <v>2.5</v>
      </c>
    </row>
    <row r="5742" spans="2:20" x14ac:dyDescent="0.25">
      <c r="B5742" s="70">
        <v>4165</v>
      </c>
      <c r="C5742" s="124">
        <v>4166</v>
      </c>
      <c r="E5742" s="43" t="s">
        <v>47</v>
      </c>
      <c r="N5742" s="72"/>
      <c r="O5742" s="76" t="s">
        <v>2622</v>
      </c>
      <c r="P5742" s="77">
        <v>3523680269651</v>
      </c>
      <c r="Q5742" s="77">
        <v>20736</v>
      </c>
      <c r="R5742" s="77"/>
      <c r="S5742" s="78"/>
      <c r="T5742" s="119">
        <v>2.5</v>
      </c>
    </row>
    <row r="5743" spans="2:20" x14ac:dyDescent="0.25">
      <c r="B5743" s="92">
        <v>749010</v>
      </c>
      <c r="C5743" s="132">
        <v>748979</v>
      </c>
      <c r="D5743" s="102"/>
      <c r="E5743" s="46" t="s">
        <v>47</v>
      </c>
      <c r="F5743" s="102"/>
      <c r="G5743" s="102"/>
      <c r="H5743" s="102"/>
      <c r="I5743" s="102"/>
      <c r="J5743" s="102"/>
      <c r="K5743" s="102"/>
      <c r="L5743" s="102"/>
      <c r="M5743" s="102"/>
      <c r="N5743" s="94"/>
      <c r="O5743" s="95"/>
      <c r="P5743" s="96"/>
      <c r="Q5743" s="96"/>
      <c r="R5743" s="96"/>
      <c r="S5743" s="97"/>
      <c r="T5743" s="204">
        <v>6</v>
      </c>
    </row>
    <row r="5744" spans="2:20" x14ac:dyDescent="0.25">
      <c r="B5744" s="92">
        <v>749103</v>
      </c>
      <c r="C5744" s="132">
        <v>749151</v>
      </c>
      <c r="D5744" s="102"/>
      <c r="E5744" s="46" t="s">
        <v>46</v>
      </c>
      <c r="F5744" s="102"/>
      <c r="G5744" s="102"/>
      <c r="H5744" s="102"/>
      <c r="I5744" s="102"/>
      <c r="J5744" s="102"/>
      <c r="K5744" s="102"/>
      <c r="L5744" s="102"/>
      <c r="M5744" s="102"/>
      <c r="N5744" s="94"/>
      <c r="O5744" s="95"/>
      <c r="P5744" s="96"/>
      <c r="Q5744" s="96"/>
      <c r="R5744" s="96"/>
      <c r="S5744" s="97"/>
      <c r="T5744" s="204">
        <v>6</v>
      </c>
    </row>
    <row r="5745" spans="2:20" x14ac:dyDescent="0.25">
      <c r="B5745" s="79">
        <v>549830</v>
      </c>
      <c r="C5745" s="82">
        <v>549870</v>
      </c>
      <c r="E5745" s="43" t="s">
        <v>43</v>
      </c>
      <c r="N5745" s="72"/>
      <c r="O5745" s="76" t="s">
        <v>2623</v>
      </c>
      <c r="P5745" s="77"/>
      <c r="Q5745" s="77"/>
      <c r="R5745" s="77"/>
      <c r="S5745" s="78"/>
      <c r="T5745" s="119">
        <v>8</v>
      </c>
    </row>
    <row r="5746" spans="2:20" x14ac:dyDescent="0.25">
      <c r="B5746" s="79">
        <v>627912</v>
      </c>
      <c r="C5746" s="82">
        <v>627998</v>
      </c>
      <c r="E5746" s="43" t="s">
        <v>43</v>
      </c>
      <c r="N5746" s="72"/>
      <c r="O5746" s="76" t="s">
        <v>2623</v>
      </c>
      <c r="P5746" s="77"/>
      <c r="Q5746" s="77"/>
      <c r="R5746" s="77"/>
      <c r="S5746" s="78"/>
      <c r="T5746" s="119">
        <v>12</v>
      </c>
    </row>
    <row r="5747" spans="2:20" x14ac:dyDescent="0.25">
      <c r="B5747" s="79">
        <v>550022</v>
      </c>
      <c r="C5747" s="82">
        <v>550096</v>
      </c>
      <c r="E5747" s="43" t="s">
        <v>46</v>
      </c>
      <c r="N5747" s="72"/>
      <c r="O5747" s="76" t="s">
        <v>2623</v>
      </c>
      <c r="P5747" s="77"/>
      <c r="Q5747" s="77"/>
      <c r="R5747" s="77"/>
      <c r="S5747" s="78"/>
      <c r="T5747" s="119">
        <v>8</v>
      </c>
    </row>
    <row r="5748" spans="2:20" x14ac:dyDescent="0.25">
      <c r="B5748" s="79">
        <v>628134</v>
      </c>
      <c r="C5748" s="82">
        <v>628190</v>
      </c>
      <c r="E5748" s="43" t="s">
        <v>46</v>
      </c>
      <c r="N5748" s="72"/>
      <c r="O5748" s="76" t="s">
        <v>2623</v>
      </c>
      <c r="P5748" s="77"/>
      <c r="Q5748" s="77"/>
      <c r="R5748" s="77"/>
      <c r="S5748" s="78"/>
      <c r="T5748" s="119">
        <v>12</v>
      </c>
    </row>
    <row r="5749" spans="2:20" x14ac:dyDescent="0.25">
      <c r="B5749" s="79">
        <v>550401</v>
      </c>
      <c r="C5749" s="71">
        <v>550411</v>
      </c>
      <c r="E5749" s="43" t="s">
        <v>47</v>
      </c>
      <c r="N5749" s="72"/>
      <c r="O5749" s="76" t="s">
        <v>2623</v>
      </c>
      <c r="P5749" s="77"/>
      <c r="Q5749" s="77"/>
      <c r="R5749" s="77"/>
      <c r="S5749" s="78"/>
      <c r="T5749" s="119">
        <v>8</v>
      </c>
    </row>
    <row r="5750" spans="2:20" x14ac:dyDescent="0.25">
      <c r="B5750" s="79">
        <v>628209</v>
      </c>
      <c r="C5750" s="71">
        <v>628214</v>
      </c>
      <c r="E5750" s="43" t="s">
        <v>47</v>
      </c>
      <c r="N5750" s="72"/>
      <c r="O5750" s="76" t="s">
        <v>2623</v>
      </c>
      <c r="P5750" s="77"/>
      <c r="Q5750" s="77"/>
      <c r="R5750" s="77"/>
      <c r="S5750" s="78"/>
      <c r="T5750" s="119">
        <v>12</v>
      </c>
    </row>
    <row r="5751" spans="2:20" x14ac:dyDescent="0.25">
      <c r="B5751" s="70">
        <v>950282</v>
      </c>
      <c r="C5751" s="144">
        <v>950285</v>
      </c>
      <c r="E5751" s="43" t="s">
        <v>43</v>
      </c>
      <c r="N5751" s="72"/>
      <c r="O5751" s="76" t="s">
        <v>2624</v>
      </c>
      <c r="P5751" s="77">
        <v>3276552292621</v>
      </c>
      <c r="Q5751" s="77">
        <v>90555</v>
      </c>
      <c r="R5751" s="77"/>
      <c r="S5751" s="78" t="s">
        <v>2625</v>
      </c>
      <c r="T5751" s="119">
        <v>3</v>
      </c>
    </row>
    <row r="5752" spans="2:20" x14ac:dyDescent="0.25">
      <c r="B5752" s="70">
        <v>950288</v>
      </c>
      <c r="C5752" s="144">
        <v>950290</v>
      </c>
      <c r="E5752" s="43" t="s">
        <v>46</v>
      </c>
      <c r="N5752" s="72"/>
      <c r="O5752" s="76" t="s">
        <v>2624</v>
      </c>
      <c r="P5752" s="77">
        <v>3276552292621</v>
      </c>
      <c r="Q5752" s="77">
        <v>90555</v>
      </c>
      <c r="R5752" s="77"/>
      <c r="S5752" s="78" t="s">
        <v>2625</v>
      </c>
      <c r="T5752" s="119">
        <v>3</v>
      </c>
    </row>
    <row r="5753" spans="2:20" x14ac:dyDescent="0.25">
      <c r="B5753" s="79">
        <v>343020</v>
      </c>
      <c r="C5753" s="71">
        <v>343038</v>
      </c>
      <c r="D5753" s="71"/>
      <c r="E5753" s="43" t="s">
        <v>47</v>
      </c>
      <c r="F5753" s="71"/>
      <c r="G5753" s="71"/>
      <c r="H5753" s="71"/>
      <c r="I5753" s="71"/>
      <c r="J5753" s="71"/>
      <c r="K5753" s="71"/>
      <c r="L5753" s="71"/>
      <c r="M5753" s="71"/>
      <c r="N5753" s="72"/>
      <c r="O5753" s="76" t="s">
        <v>2624</v>
      </c>
      <c r="P5753" s="77">
        <v>3276552292621</v>
      </c>
      <c r="Q5753" s="77">
        <v>90555</v>
      </c>
      <c r="R5753" s="77"/>
      <c r="S5753" s="78" t="s">
        <v>2625</v>
      </c>
      <c r="T5753" s="119">
        <v>1</v>
      </c>
    </row>
    <row r="5754" spans="2:20" x14ac:dyDescent="0.25">
      <c r="B5754" s="79">
        <v>595560</v>
      </c>
      <c r="C5754" s="71"/>
      <c r="D5754" s="71"/>
      <c r="E5754" s="43" t="s">
        <v>46</v>
      </c>
      <c r="F5754" s="71"/>
      <c r="G5754" s="71"/>
      <c r="H5754" s="71"/>
      <c r="I5754" s="71"/>
      <c r="J5754" s="71"/>
      <c r="K5754" s="71"/>
      <c r="L5754" s="71"/>
      <c r="M5754" s="71"/>
      <c r="N5754" s="72"/>
      <c r="O5754" s="76" t="s">
        <v>2626</v>
      </c>
      <c r="P5754" s="77"/>
      <c r="Q5754" s="77"/>
      <c r="R5754" s="77"/>
      <c r="S5754" s="78"/>
      <c r="T5754" s="119">
        <v>4</v>
      </c>
    </row>
    <row r="5755" spans="2:20" x14ac:dyDescent="0.25">
      <c r="B5755" s="70">
        <v>897731</v>
      </c>
      <c r="C5755" s="144">
        <v>897737</v>
      </c>
      <c r="E5755" s="43" t="s">
        <v>43</v>
      </c>
      <c r="N5755" s="72"/>
      <c r="O5755" s="76" t="s">
        <v>2627</v>
      </c>
      <c r="P5755" s="77" t="s">
        <v>84</v>
      </c>
      <c r="Q5755" s="77"/>
      <c r="R5755" s="77"/>
      <c r="S5755" s="78"/>
      <c r="T5755" s="119">
        <v>3</v>
      </c>
    </row>
    <row r="5756" spans="2:20" x14ac:dyDescent="0.25">
      <c r="B5756" s="70">
        <v>256103</v>
      </c>
      <c r="C5756" s="59">
        <v>706543</v>
      </c>
      <c r="E5756" s="43" t="s">
        <v>46</v>
      </c>
      <c r="N5756" s="72"/>
      <c r="O5756" s="76" t="s">
        <v>2628</v>
      </c>
      <c r="P5756" s="77" t="s">
        <v>61</v>
      </c>
      <c r="Q5756" s="77"/>
      <c r="R5756" s="77"/>
      <c r="S5756" s="78"/>
      <c r="T5756" s="119">
        <v>12</v>
      </c>
    </row>
    <row r="5757" spans="2:20" x14ac:dyDescent="0.25">
      <c r="B5757" s="70">
        <v>109769</v>
      </c>
      <c r="C5757" s="144">
        <v>109804</v>
      </c>
      <c r="E5757" s="43" t="s">
        <v>2629</v>
      </c>
      <c r="N5757" s="72"/>
      <c r="O5757" s="76" t="s">
        <v>2630</v>
      </c>
      <c r="P5757" s="77">
        <v>3276552293055</v>
      </c>
      <c r="Q5757" s="77">
        <v>90693</v>
      </c>
      <c r="R5757" s="77"/>
      <c r="S5757" s="78"/>
      <c r="T5757" s="119">
        <v>10</v>
      </c>
    </row>
    <row r="5758" spans="2:20" x14ac:dyDescent="0.25">
      <c r="B5758" s="70">
        <v>109758</v>
      </c>
      <c r="C5758" s="144">
        <v>109760</v>
      </c>
      <c r="E5758" s="43" t="s">
        <v>43</v>
      </c>
      <c r="N5758" s="72"/>
      <c r="O5758" s="76" t="s">
        <v>2631</v>
      </c>
      <c r="P5758" s="77">
        <v>3276552293062</v>
      </c>
      <c r="Q5758" s="77">
        <v>90694</v>
      </c>
      <c r="R5758" s="77"/>
      <c r="S5758" s="78"/>
      <c r="T5758" s="119">
        <v>10</v>
      </c>
    </row>
    <row r="5759" spans="2:20" x14ac:dyDescent="0.25">
      <c r="B5759" s="70">
        <v>109834</v>
      </c>
      <c r="C5759" s="144">
        <v>109853</v>
      </c>
      <c r="E5759" s="43" t="s">
        <v>43</v>
      </c>
      <c r="N5759" s="72"/>
      <c r="O5759" s="76" t="s">
        <v>2632</v>
      </c>
      <c r="P5759" s="77">
        <v>3276552293109</v>
      </c>
      <c r="Q5759" s="77">
        <v>90745</v>
      </c>
      <c r="R5759" s="77"/>
      <c r="S5759" s="78"/>
      <c r="T5759" s="119">
        <v>10</v>
      </c>
    </row>
    <row r="5760" spans="2:20" x14ac:dyDescent="0.25">
      <c r="B5760" s="70">
        <v>109877</v>
      </c>
      <c r="C5760" s="144">
        <v>109905</v>
      </c>
      <c r="E5760" s="43" t="s">
        <v>43</v>
      </c>
      <c r="N5760" s="72"/>
      <c r="O5760" s="76" t="s">
        <v>2633</v>
      </c>
      <c r="P5760" s="77">
        <v>3276552293116</v>
      </c>
      <c r="Q5760" s="77">
        <v>90748</v>
      </c>
      <c r="R5760" s="77"/>
      <c r="S5760" s="78"/>
      <c r="T5760" s="119">
        <v>10</v>
      </c>
    </row>
    <row r="5761" spans="2:20" x14ac:dyDescent="0.25">
      <c r="B5761" s="70">
        <v>109858</v>
      </c>
      <c r="C5761" s="144">
        <v>109860</v>
      </c>
      <c r="E5761" s="43" t="s">
        <v>43</v>
      </c>
      <c r="N5761" s="72"/>
      <c r="O5761" s="76" t="s">
        <v>2634</v>
      </c>
      <c r="P5761" s="77">
        <v>3276552293123</v>
      </c>
      <c r="Q5761" s="77">
        <v>90750</v>
      </c>
      <c r="R5761" s="77"/>
      <c r="S5761" s="78"/>
      <c r="T5761" s="119">
        <v>10</v>
      </c>
    </row>
    <row r="5762" spans="2:20" x14ac:dyDescent="0.25">
      <c r="B5762" s="70">
        <v>109816</v>
      </c>
      <c r="C5762" s="144">
        <v>109833</v>
      </c>
      <c r="E5762" s="43" t="s">
        <v>43</v>
      </c>
      <c r="N5762" s="72"/>
      <c r="O5762" s="76" t="s">
        <v>2635</v>
      </c>
      <c r="P5762" s="77">
        <v>3276552293079</v>
      </c>
      <c r="Q5762" s="77">
        <v>90695</v>
      </c>
      <c r="R5762" s="77"/>
      <c r="S5762" s="78"/>
      <c r="T5762" s="119">
        <v>10</v>
      </c>
    </row>
    <row r="5763" spans="2:20" x14ac:dyDescent="0.25">
      <c r="B5763" s="70">
        <v>110001</v>
      </c>
      <c r="C5763" s="144">
        <v>110004</v>
      </c>
      <c r="E5763" s="43" t="s">
        <v>43</v>
      </c>
      <c r="N5763" s="72"/>
      <c r="O5763" s="76" t="s">
        <v>2636</v>
      </c>
      <c r="P5763" s="77">
        <v>3276552293147</v>
      </c>
      <c r="Q5763" s="77">
        <v>90749</v>
      </c>
      <c r="R5763" s="77"/>
      <c r="S5763" s="78"/>
      <c r="T5763" s="119">
        <v>10</v>
      </c>
    </row>
    <row r="5764" spans="2:20" x14ac:dyDescent="0.25">
      <c r="B5764" s="70">
        <v>109660</v>
      </c>
      <c r="C5764" s="144">
        <v>109778</v>
      </c>
      <c r="E5764" s="43" t="s">
        <v>43</v>
      </c>
      <c r="N5764" s="72"/>
      <c r="O5764" s="76" t="s">
        <v>2637</v>
      </c>
      <c r="P5764" s="77">
        <v>3276552293086</v>
      </c>
      <c r="Q5764" s="77">
        <v>90696</v>
      </c>
      <c r="R5764" s="77"/>
      <c r="S5764" s="78"/>
      <c r="T5764" s="119">
        <v>10</v>
      </c>
    </row>
    <row r="5765" spans="2:20" x14ac:dyDescent="0.25">
      <c r="B5765" s="70">
        <v>110009</v>
      </c>
      <c r="C5765" s="144">
        <v>110014</v>
      </c>
      <c r="E5765" s="43" t="s">
        <v>43</v>
      </c>
      <c r="N5765" s="72"/>
      <c r="O5765" s="76" t="s">
        <v>2638</v>
      </c>
      <c r="P5765" s="77">
        <v>3276552293093</v>
      </c>
      <c r="Q5765" s="77">
        <v>90697</v>
      </c>
      <c r="R5765" s="77"/>
      <c r="S5765" s="78"/>
      <c r="T5765" s="119">
        <v>10</v>
      </c>
    </row>
    <row r="5766" spans="2:20" x14ac:dyDescent="0.25">
      <c r="B5766" s="70">
        <v>554619</v>
      </c>
      <c r="C5766" s="144">
        <v>554617</v>
      </c>
      <c r="E5766" s="43" t="s">
        <v>43</v>
      </c>
      <c r="N5766" s="72"/>
      <c r="O5766" s="76" t="s">
        <v>2639</v>
      </c>
      <c r="P5766" s="77">
        <v>3276552293642</v>
      </c>
      <c r="Q5766" s="77">
        <v>90552</v>
      </c>
      <c r="R5766" s="77"/>
      <c r="S5766" s="78" t="s">
        <v>2640</v>
      </c>
      <c r="T5766" s="119">
        <v>0.8</v>
      </c>
    </row>
    <row r="5767" spans="2:20" x14ac:dyDescent="0.25">
      <c r="B5767" s="83">
        <v>71235</v>
      </c>
      <c r="C5767" s="124">
        <v>71236</v>
      </c>
      <c r="D5767" s="71"/>
      <c r="E5767" s="43" t="s">
        <v>46</v>
      </c>
      <c r="F5767" s="71"/>
      <c r="G5767" s="71"/>
      <c r="H5767" s="71"/>
      <c r="I5767" s="71"/>
      <c r="J5767" s="71"/>
      <c r="K5767" s="71"/>
      <c r="L5767" s="71"/>
      <c r="M5767" s="71"/>
      <c r="N5767" s="72"/>
      <c r="O5767" s="76" t="s">
        <v>2639</v>
      </c>
      <c r="P5767" s="77">
        <v>3276552293642</v>
      </c>
      <c r="Q5767" s="77">
        <v>90552</v>
      </c>
      <c r="R5767" s="77"/>
      <c r="S5767" s="78" t="s">
        <v>2640</v>
      </c>
      <c r="T5767" s="119">
        <v>2</v>
      </c>
    </row>
    <row r="5768" spans="2:20" x14ac:dyDescent="0.25">
      <c r="B5768" s="98">
        <v>347116</v>
      </c>
      <c r="C5768" s="82">
        <v>347128</v>
      </c>
      <c r="D5768" s="71"/>
      <c r="E5768" s="43" t="s">
        <v>47</v>
      </c>
      <c r="F5768" s="71"/>
      <c r="G5768" s="71"/>
      <c r="H5768" s="71"/>
      <c r="I5768" s="71"/>
      <c r="J5768" s="71"/>
      <c r="K5768" s="71"/>
      <c r="L5768" s="71"/>
      <c r="M5768" s="71"/>
      <c r="N5768" s="72"/>
      <c r="O5768" s="76" t="s">
        <v>2639</v>
      </c>
      <c r="P5768" s="77">
        <v>3276552293642</v>
      </c>
      <c r="Q5768" s="77">
        <v>90552</v>
      </c>
      <c r="R5768" s="77"/>
      <c r="S5768" s="78" t="s">
        <v>2640</v>
      </c>
      <c r="T5768" s="119">
        <v>2</v>
      </c>
    </row>
    <row r="5769" spans="2:20" x14ac:dyDescent="0.25">
      <c r="B5769" s="70">
        <v>554688</v>
      </c>
      <c r="C5769" s="144">
        <v>554681</v>
      </c>
      <c r="E5769" s="43" t="s">
        <v>43</v>
      </c>
      <c r="N5769" s="72"/>
      <c r="O5769" s="76" t="s">
        <v>2641</v>
      </c>
      <c r="P5769" s="77">
        <v>3276552293666</v>
      </c>
      <c r="Q5769" s="77">
        <v>90505</v>
      </c>
      <c r="R5769" s="77"/>
      <c r="S5769" s="78" t="s">
        <v>1852</v>
      </c>
      <c r="T5769" s="119">
        <v>0.8</v>
      </c>
    </row>
    <row r="5770" spans="2:20" x14ac:dyDescent="0.25">
      <c r="B5770" s="79">
        <v>388822</v>
      </c>
      <c r="C5770" s="71">
        <v>388837</v>
      </c>
      <c r="D5770" s="71"/>
      <c r="E5770" s="43" t="s">
        <v>46</v>
      </c>
      <c r="F5770" s="71"/>
      <c r="G5770" s="71"/>
      <c r="H5770" s="71"/>
      <c r="I5770" s="71"/>
      <c r="J5770" s="71"/>
      <c r="K5770" s="71"/>
      <c r="L5770" s="71"/>
      <c r="M5770" s="71"/>
      <c r="N5770" s="72"/>
      <c r="O5770" s="76" t="s">
        <v>2641</v>
      </c>
      <c r="P5770" s="77">
        <v>3276552293666</v>
      </c>
      <c r="Q5770" s="77">
        <v>90505</v>
      </c>
      <c r="R5770" s="77"/>
      <c r="S5770" s="78" t="s">
        <v>1852</v>
      </c>
      <c r="T5770" s="119">
        <v>2</v>
      </c>
    </row>
    <row r="5771" spans="2:20" x14ac:dyDescent="0.25">
      <c r="B5771" s="70">
        <v>554649</v>
      </c>
      <c r="C5771" s="144">
        <v>554669</v>
      </c>
      <c r="E5771" s="43" t="s">
        <v>43</v>
      </c>
      <c r="N5771" s="72"/>
      <c r="O5771" s="76" t="s">
        <v>2642</v>
      </c>
      <c r="P5771" s="77">
        <v>3276552293659</v>
      </c>
      <c r="Q5771" s="77">
        <v>90553</v>
      </c>
      <c r="R5771" s="77"/>
      <c r="S5771" s="78" t="s">
        <v>2643</v>
      </c>
      <c r="T5771" s="119">
        <v>0.8</v>
      </c>
    </row>
    <row r="5772" spans="2:20" x14ac:dyDescent="0.25">
      <c r="B5772" s="79">
        <v>388843</v>
      </c>
      <c r="C5772" s="71">
        <v>388848</v>
      </c>
      <c r="D5772" s="71"/>
      <c r="E5772" s="43" t="s">
        <v>46</v>
      </c>
      <c r="F5772" s="71"/>
      <c r="G5772" s="71"/>
      <c r="H5772" s="71"/>
      <c r="I5772" s="71"/>
      <c r="J5772" s="71"/>
      <c r="K5772" s="71"/>
      <c r="L5772" s="71"/>
      <c r="M5772" s="71"/>
      <c r="N5772" s="72"/>
      <c r="O5772" s="76" t="s">
        <v>2642</v>
      </c>
      <c r="P5772" s="77">
        <v>3276552293659</v>
      </c>
      <c r="Q5772" s="77">
        <v>90553</v>
      </c>
      <c r="R5772" s="77"/>
      <c r="S5772" s="78" t="s">
        <v>2643</v>
      </c>
      <c r="T5772" s="119">
        <v>2</v>
      </c>
    </row>
    <row r="5773" spans="2:20" x14ac:dyDescent="0.25">
      <c r="B5773" s="79">
        <v>595847</v>
      </c>
      <c r="C5773" s="71">
        <v>595851</v>
      </c>
      <c r="D5773" s="71"/>
      <c r="E5773" s="43" t="s">
        <v>43</v>
      </c>
      <c r="F5773" s="71"/>
      <c r="G5773" s="71"/>
      <c r="H5773" s="71"/>
      <c r="I5773" s="71"/>
      <c r="J5773" s="71"/>
      <c r="K5773" s="71"/>
      <c r="L5773" s="71"/>
      <c r="M5773" s="71"/>
      <c r="N5773" s="72"/>
      <c r="O5773" s="76" t="s">
        <v>2644</v>
      </c>
      <c r="P5773" s="77"/>
      <c r="Q5773" s="77">
        <v>91113</v>
      </c>
      <c r="R5773" s="77"/>
      <c r="S5773" s="78"/>
      <c r="T5773" s="119">
        <v>2</v>
      </c>
    </row>
    <row r="5774" spans="2:20" x14ac:dyDescent="0.25">
      <c r="B5774" s="79">
        <v>595813</v>
      </c>
      <c r="C5774" s="71">
        <v>595845</v>
      </c>
      <c r="D5774" s="71"/>
      <c r="E5774" s="43" t="s">
        <v>43</v>
      </c>
      <c r="F5774" s="71"/>
      <c r="G5774" s="71"/>
      <c r="H5774" s="71"/>
      <c r="I5774" s="71"/>
      <c r="J5774" s="71"/>
      <c r="K5774" s="71"/>
      <c r="L5774" s="71"/>
      <c r="M5774" s="71"/>
      <c r="N5774" s="72"/>
      <c r="O5774" s="76" t="s">
        <v>2645</v>
      </c>
      <c r="P5774" s="77"/>
      <c r="Q5774" s="77">
        <v>91112</v>
      </c>
      <c r="R5774" s="77"/>
      <c r="S5774" s="78"/>
      <c r="T5774" s="119">
        <v>2</v>
      </c>
    </row>
    <row r="5775" spans="2:20" x14ac:dyDescent="0.25">
      <c r="B5775" s="70">
        <v>671990</v>
      </c>
      <c r="C5775" s="144">
        <v>672132</v>
      </c>
      <c r="E5775" s="43" t="s">
        <v>43</v>
      </c>
      <c r="N5775" s="72"/>
      <c r="O5775" s="76" t="s">
        <v>2646</v>
      </c>
      <c r="P5775" s="77">
        <v>3276552293710</v>
      </c>
      <c r="Q5775" s="77">
        <v>90788</v>
      </c>
      <c r="R5775" s="77"/>
      <c r="S5775" s="78" t="s">
        <v>2647</v>
      </c>
      <c r="T5775" s="119">
        <v>0.8</v>
      </c>
    </row>
    <row r="5776" spans="2:20" x14ac:dyDescent="0.25">
      <c r="B5776" s="70">
        <v>554736</v>
      </c>
      <c r="C5776" s="144">
        <v>554735</v>
      </c>
      <c r="E5776" s="43" t="s">
        <v>43</v>
      </c>
      <c r="N5776" s="72"/>
      <c r="O5776" s="76" t="s">
        <v>2648</v>
      </c>
      <c r="P5776" s="77">
        <v>3276552293703</v>
      </c>
      <c r="Q5776" s="77">
        <v>90786</v>
      </c>
      <c r="R5776" s="77"/>
      <c r="S5776" s="78" t="s">
        <v>2649</v>
      </c>
      <c r="T5776" s="119">
        <v>1</v>
      </c>
    </row>
    <row r="5777" spans="2:20" x14ac:dyDescent="0.25">
      <c r="B5777" s="79">
        <v>525527</v>
      </c>
      <c r="C5777" s="124">
        <v>34846</v>
      </c>
      <c r="E5777" s="43" t="s">
        <v>43</v>
      </c>
      <c r="N5777" s="72"/>
      <c r="O5777" s="76" t="s">
        <v>2650</v>
      </c>
      <c r="P5777" s="77">
        <v>3276552293598</v>
      </c>
      <c r="Q5777" s="77">
        <v>90551</v>
      </c>
      <c r="R5777" s="77"/>
      <c r="S5777" s="78" t="s">
        <v>2651</v>
      </c>
      <c r="T5777" s="119">
        <v>1</v>
      </c>
    </row>
    <row r="5778" spans="2:20" x14ac:dyDescent="0.25">
      <c r="B5778" s="79">
        <v>347094</v>
      </c>
      <c r="C5778" s="82">
        <v>347097</v>
      </c>
      <c r="D5778" s="71"/>
      <c r="E5778" s="43" t="s">
        <v>46</v>
      </c>
      <c r="F5778" s="71"/>
      <c r="G5778" s="71"/>
      <c r="H5778" s="71"/>
      <c r="I5778" s="71"/>
      <c r="J5778" s="71"/>
      <c r="K5778" s="71"/>
      <c r="L5778" s="71"/>
      <c r="M5778" s="71"/>
      <c r="N5778" s="72"/>
      <c r="O5778" s="76" t="s">
        <v>2650</v>
      </c>
      <c r="P5778" s="77">
        <v>3276552293598</v>
      </c>
      <c r="Q5778" s="77">
        <v>90551</v>
      </c>
      <c r="R5778" s="77"/>
      <c r="S5778" s="78" t="s">
        <v>2651</v>
      </c>
      <c r="T5778" s="119">
        <v>1.5</v>
      </c>
    </row>
    <row r="5779" spans="2:20" x14ac:dyDescent="0.25">
      <c r="B5779" s="79">
        <v>474372</v>
      </c>
      <c r="C5779" s="82">
        <v>474364</v>
      </c>
      <c r="D5779" s="71"/>
      <c r="E5779" s="43"/>
      <c r="F5779" s="71"/>
      <c r="G5779" s="71"/>
      <c r="H5779" s="71"/>
      <c r="I5779" s="71"/>
      <c r="J5779" s="71"/>
      <c r="K5779" s="71"/>
      <c r="L5779" s="71"/>
      <c r="M5779" s="71"/>
      <c r="N5779" s="72"/>
      <c r="O5779" s="76"/>
      <c r="P5779" s="77"/>
      <c r="Q5779" s="77"/>
      <c r="R5779" s="77"/>
      <c r="S5779" s="78"/>
      <c r="T5779" s="119">
        <v>1</v>
      </c>
    </row>
    <row r="5780" spans="2:20" x14ac:dyDescent="0.25">
      <c r="B5780" s="79">
        <v>474715</v>
      </c>
      <c r="C5780" s="82">
        <v>474529</v>
      </c>
      <c r="D5780" s="71"/>
      <c r="E5780" s="43"/>
      <c r="F5780" s="71"/>
      <c r="G5780" s="71"/>
      <c r="H5780" s="71"/>
      <c r="I5780" s="71"/>
      <c r="J5780" s="71"/>
      <c r="K5780" s="71"/>
      <c r="L5780" s="71"/>
      <c r="M5780" s="71"/>
      <c r="N5780" s="72"/>
      <c r="O5780" s="76"/>
      <c r="P5780" s="77"/>
      <c r="Q5780" s="77"/>
      <c r="R5780" s="77"/>
      <c r="S5780" s="78"/>
      <c r="T5780" s="119">
        <v>1</v>
      </c>
    </row>
    <row r="5781" spans="2:20" x14ac:dyDescent="0.25">
      <c r="B5781" s="79">
        <v>672307</v>
      </c>
      <c r="C5781" s="71">
        <v>672316</v>
      </c>
      <c r="E5781" s="43" t="s">
        <v>43</v>
      </c>
      <c r="N5781" s="72"/>
      <c r="O5781" s="76" t="s">
        <v>2652</v>
      </c>
      <c r="P5781" s="77">
        <v>3276552293697</v>
      </c>
      <c r="Q5781" s="77">
        <v>90787</v>
      </c>
      <c r="R5781" s="77"/>
      <c r="S5781" s="78" t="s">
        <v>2653</v>
      </c>
      <c r="T5781" s="119">
        <v>1</v>
      </c>
    </row>
    <row r="5782" spans="2:20" x14ac:dyDescent="0.25">
      <c r="B5782" s="79"/>
      <c r="E5782" s="43" t="s">
        <v>43</v>
      </c>
      <c r="N5782" s="72"/>
      <c r="O5782" s="76" t="s">
        <v>2654</v>
      </c>
      <c r="P5782" s="77">
        <v>3276552292706</v>
      </c>
      <c r="Q5782" s="77">
        <v>90504</v>
      </c>
      <c r="R5782" s="77"/>
      <c r="S5782" s="78" t="s">
        <v>1361</v>
      </c>
      <c r="T5782" s="119"/>
    </row>
    <row r="5783" spans="2:20" x14ac:dyDescent="0.25">
      <c r="B5783" s="70">
        <v>963864</v>
      </c>
      <c r="C5783" s="144">
        <v>963862</v>
      </c>
      <c r="E5783" s="43" t="s">
        <v>43</v>
      </c>
      <c r="N5783" s="72"/>
      <c r="O5783" s="76" t="s">
        <v>2655</v>
      </c>
      <c r="P5783" s="77"/>
      <c r="Q5783" s="77">
        <v>91080</v>
      </c>
      <c r="R5783" s="77"/>
      <c r="S5783" s="78"/>
      <c r="T5783" s="119">
        <v>8</v>
      </c>
    </row>
    <row r="5784" spans="2:20" x14ac:dyDescent="0.25">
      <c r="B5784" s="70">
        <v>962505</v>
      </c>
      <c r="C5784" s="144">
        <v>962652</v>
      </c>
      <c r="E5784" s="43" t="s">
        <v>43</v>
      </c>
      <c r="N5784" s="72"/>
      <c r="O5784" s="76" t="s">
        <v>2656</v>
      </c>
      <c r="P5784" s="77"/>
      <c r="Q5784" s="77"/>
      <c r="R5784" s="77"/>
      <c r="S5784" s="78"/>
      <c r="T5784" s="119">
        <v>8</v>
      </c>
    </row>
    <row r="5785" spans="2:20" x14ac:dyDescent="0.25">
      <c r="B5785" s="70">
        <v>961552</v>
      </c>
      <c r="C5785" s="144">
        <v>961547</v>
      </c>
      <c r="E5785" s="43" t="s">
        <v>43</v>
      </c>
      <c r="N5785" s="72"/>
      <c r="O5785" s="76" t="s">
        <v>2657</v>
      </c>
      <c r="P5785" s="77"/>
      <c r="Q5785" s="77">
        <v>91078</v>
      </c>
      <c r="R5785" s="77"/>
      <c r="S5785" s="78"/>
      <c r="T5785" s="119">
        <v>8</v>
      </c>
    </row>
    <row r="5786" spans="2:20" x14ac:dyDescent="0.25">
      <c r="B5786" s="144">
        <v>961433</v>
      </c>
      <c r="C5786" s="144">
        <v>961407</v>
      </c>
      <c r="E5786" s="43" t="s">
        <v>43</v>
      </c>
      <c r="N5786" s="72"/>
      <c r="O5786" s="76" t="s">
        <v>2658</v>
      </c>
      <c r="P5786" s="77"/>
      <c r="Q5786" s="77">
        <v>91079</v>
      </c>
      <c r="R5786" s="77"/>
      <c r="S5786" s="78"/>
      <c r="T5786" s="119">
        <v>8</v>
      </c>
    </row>
    <row r="5787" spans="2:20" x14ac:dyDescent="0.25">
      <c r="B5787" s="173">
        <v>75227</v>
      </c>
      <c r="C5787" s="173">
        <v>75229</v>
      </c>
      <c r="D5787" s="114"/>
      <c r="E5787" s="49" t="s">
        <v>46</v>
      </c>
      <c r="F5787" s="114"/>
      <c r="G5787" s="114"/>
      <c r="H5787" s="114"/>
      <c r="I5787" s="114"/>
      <c r="J5787" s="114"/>
      <c r="K5787" s="114"/>
      <c r="L5787" s="114"/>
      <c r="M5787" s="114"/>
      <c r="N5787" s="115"/>
      <c r="O5787" s="116"/>
      <c r="P5787" s="117"/>
      <c r="Q5787" s="117"/>
      <c r="R5787" s="117"/>
      <c r="S5787" s="118"/>
      <c r="T5787" s="207">
        <v>8</v>
      </c>
    </row>
    <row r="5788" spans="2:20" x14ac:dyDescent="0.25">
      <c r="B5788" s="70">
        <v>275936</v>
      </c>
      <c r="C5788" s="71">
        <v>763354</v>
      </c>
      <c r="D5788" s="71">
        <v>763356</v>
      </c>
      <c r="E5788" s="43" t="s">
        <v>46</v>
      </c>
      <c r="N5788" s="72"/>
      <c r="O5788" s="76" t="s">
        <v>2659</v>
      </c>
      <c r="P5788" s="77">
        <v>3276552314224</v>
      </c>
      <c r="Q5788" s="77"/>
      <c r="R5788" s="77"/>
      <c r="S5788" s="78"/>
      <c r="T5788" s="119">
        <v>8</v>
      </c>
    </row>
    <row r="5789" spans="2:20" x14ac:dyDescent="0.25">
      <c r="B5789" s="70">
        <v>64602</v>
      </c>
      <c r="E5789" s="43" t="s">
        <v>43</v>
      </c>
      <c r="N5789" s="72"/>
      <c r="O5789" s="76" t="s">
        <v>2660</v>
      </c>
      <c r="P5789" s="77">
        <v>3276552314262</v>
      </c>
      <c r="Q5789" s="77"/>
      <c r="R5789" s="77"/>
      <c r="S5789" s="78"/>
      <c r="T5789" s="119">
        <v>8</v>
      </c>
    </row>
    <row r="5790" spans="2:20" x14ac:dyDescent="0.25">
      <c r="B5790" s="70">
        <v>316953</v>
      </c>
      <c r="C5790" s="144">
        <v>977619</v>
      </c>
      <c r="E5790" s="43" t="s">
        <v>46</v>
      </c>
      <c r="N5790" s="72"/>
      <c r="O5790" s="76" t="s">
        <v>2660</v>
      </c>
      <c r="P5790" s="77">
        <v>3276552314262</v>
      </c>
      <c r="Q5790" s="77"/>
      <c r="R5790" s="77"/>
      <c r="S5790" s="78"/>
      <c r="T5790" s="119">
        <v>8</v>
      </c>
    </row>
    <row r="5791" spans="2:20" x14ac:dyDescent="0.25">
      <c r="B5791" s="79"/>
      <c r="E5791" s="43"/>
      <c r="N5791" s="72"/>
      <c r="O5791" s="76" t="s">
        <v>2661</v>
      </c>
      <c r="P5791" s="77">
        <v>3276552314217</v>
      </c>
      <c r="Q5791" s="77"/>
      <c r="R5791" s="77"/>
      <c r="S5791" s="78"/>
      <c r="T5791" s="119"/>
    </row>
    <row r="5792" spans="2:20" x14ac:dyDescent="0.25">
      <c r="B5792" s="79"/>
      <c r="E5792" s="43"/>
      <c r="N5792" s="72"/>
      <c r="O5792" s="76" t="s">
        <v>2662</v>
      </c>
      <c r="P5792" s="77">
        <v>3276552314231</v>
      </c>
      <c r="Q5792" s="77"/>
      <c r="R5792" s="77"/>
      <c r="S5792" s="78"/>
      <c r="T5792" s="119"/>
    </row>
    <row r="5793" spans="2:20" x14ac:dyDescent="0.25">
      <c r="B5793" s="79"/>
      <c r="E5793" s="43"/>
      <c r="N5793" s="72"/>
      <c r="O5793" s="76" t="s">
        <v>2663</v>
      </c>
      <c r="P5793" s="77">
        <v>3276552314248</v>
      </c>
      <c r="Q5793" s="77"/>
      <c r="R5793" s="77"/>
      <c r="S5793" s="78"/>
      <c r="T5793" s="119"/>
    </row>
    <row r="5794" spans="2:20" x14ac:dyDescent="0.25">
      <c r="B5794" s="79">
        <v>103570</v>
      </c>
      <c r="C5794" s="59">
        <v>103580</v>
      </c>
      <c r="E5794" s="43"/>
      <c r="N5794" s="72"/>
      <c r="O5794" s="76"/>
      <c r="P5794" s="77"/>
      <c r="Q5794" s="77"/>
      <c r="R5794" s="77"/>
      <c r="S5794" s="78"/>
      <c r="T5794" s="119"/>
    </row>
    <row r="5795" spans="2:20" x14ac:dyDescent="0.25">
      <c r="B5795" s="79">
        <v>105789</v>
      </c>
      <c r="C5795" s="59">
        <v>105805</v>
      </c>
      <c r="E5795" s="43" t="s">
        <v>46</v>
      </c>
      <c r="N5795" s="72"/>
      <c r="O5795" s="76"/>
      <c r="P5795" s="77"/>
      <c r="Q5795" s="77"/>
      <c r="R5795" s="77"/>
      <c r="S5795" s="78"/>
      <c r="T5795" s="119">
        <v>6</v>
      </c>
    </row>
    <row r="5796" spans="2:20" x14ac:dyDescent="0.25">
      <c r="B5796" s="79">
        <v>854690</v>
      </c>
      <c r="C5796" s="59">
        <v>854691</v>
      </c>
      <c r="E5796" s="43"/>
      <c r="N5796" s="72"/>
      <c r="O5796" s="76" t="s">
        <v>2664</v>
      </c>
      <c r="P5796" s="77">
        <v>3276552314309</v>
      </c>
      <c r="Q5796" s="77"/>
      <c r="R5796" s="77"/>
      <c r="S5796" s="78"/>
      <c r="T5796" s="119">
        <v>5</v>
      </c>
    </row>
    <row r="5797" spans="2:20" x14ac:dyDescent="0.25">
      <c r="B5797" s="79">
        <v>146941</v>
      </c>
      <c r="C5797" s="59">
        <v>146947</v>
      </c>
      <c r="E5797" s="43" t="s">
        <v>43</v>
      </c>
      <c r="N5797" s="72"/>
      <c r="O5797" s="76" t="s">
        <v>2665</v>
      </c>
      <c r="P5797" s="77"/>
      <c r="Q5797" s="77"/>
      <c r="R5797" s="77"/>
      <c r="S5797" s="78"/>
      <c r="T5797" s="119">
        <v>6</v>
      </c>
    </row>
    <row r="5798" spans="2:20" x14ac:dyDescent="0.25">
      <c r="B5798" s="79">
        <v>117586</v>
      </c>
      <c r="C5798" s="59">
        <v>117588</v>
      </c>
      <c r="E5798" s="43" t="s">
        <v>43</v>
      </c>
      <c r="N5798" s="72"/>
      <c r="O5798" s="76"/>
      <c r="P5798" s="77"/>
      <c r="Q5798" s="77"/>
      <c r="R5798" s="77"/>
      <c r="S5798" s="78"/>
      <c r="T5798" s="119">
        <v>6</v>
      </c>
    </row>
    <row r="5799" spans="2:20" x14ac:dyDescent="0.25">
      <c r="B5799" s="79">
        <v>810305</v>
      </c>
      <c r="C5799" s="71">
        <v>810313</v>
      </c>
      <c r="E5799" s="43"/>
      <c r="N5799" s="72"/>
      <c r="O5799" s="76" t="s">
        <v>2666</v>
      </c>
      <c r="P5799" s="77">
        <v>3276552363147</v>
      </c>
      <c r="Q5799" s="77">
        <v>90798</v>
      </c>
      <c r="R5799" s="77"/>
      <c r="S5799" s="78" t="s">
        <v>2667</v>
      </c>
      <c r="T5799" s="119">
        <v>5</v>
      </c>
    </row>
    <row r="5800" spans="2:20" x14ac:dyDescent="0.25">
      <c r="B5800" s="79">
        <v>715693</v>
      </c>
      <c r="C5800" s="71">
        <v>715701</v>
      </c>
      <c r="E5800" s="43"/>
      <c r="N5800" s="72"/>
      <c r="O5800" s="76"/>
      <c r="P5800" s="77"/>
      <c r="Q5800" s="77"/>
      <c r="R5800" s="77"/>
      <c r="S5800" s="78"/>
      <c r="T5800" s="119">
        <v>6</v>
      </c>
    </row>
    <row r="5801" spans="2:20" x14ac:dyDescent="0.25">
      <c r="B5801" s="79">
        <v>724057</v>
      </c>
      <c r="C5801" s="71">
        <v>724067</v>
      </c>
      <c r="E5801" s="43" t="s">
        <v>43</v>
      </c>
      <c r="N5801" s="72"/>
      <c r="O5801" s="76" t="s">
        <v>2666</v>
      </c>
      <c r="P5801" s="77">
        <v>3276552363147</v>
      </c>
      <c r="Q5801" s="77">
        <v>90798</v>
      </c>
      <c r="R5801" s="77"/>
      <c r="S5801" s="78" t="s">
        <v>2667</v>
      </c>
      <c r="T5801" s="119">
        <v>8</v>
      </c>
    </row>
    <row r="5802" spans="2:20" x14ac:dyDescent="0.25">
      <c r="B5802" s="79"/>
      <c r="E5802" s="43"/>
      <c r="N5802" s="72"/>
      <c r="O5802" s="76" t="s">
        <v>2668</v>
      </c>
      <c r="P5802" s="77">
        <v>3276552314101</v>
      </c>
      <c r="Q5802" s="77"/>
      <c r="R5802" s="77"/>
      <c r="S5802" s="78"/>
      <c r="T5802" s="119"/>
    </row>
    <row r="5803" spans="2:20" x14ac:dyDescent="0.25">
      <c r="B5803" s="70">
        <v>932539</v>
      </c>
      <c r="C5803" s="144">
        <v>932547</v>
      </c>
      <c r="E5803" s="43" t="s">
        <v>43</v>
      </c>
      <c r="N5803" s="72"/>
      <c r="O5803" s="76" t="s">
        <v>2669</v>
      </c>
      <c r="P5803" s="77" t="s">
        <v>61</v>
      </c>
      <c r="Q5803" s="77"/>
      <c r="R5803" s="77"/>
      <c r="S5803" s="78"/>
      <c r="T5803" s="119">
        <v>9</v>
      </c>
    </row>
    <row r="5804" spans="2:20" x14ac:dyDescent="0.25">
      <c r="B5804" s="79">
        <v>775854</v>
      </c>
      <c r="C5804" s="71">
        <v>775927</v>
      </c>
      <c r="E5804" s="43" t="s">
        <v>43</v>
      </c>
      <c r="N5804" s="72"/>
      <c r="O5804" s="76" t="s">
        <v>2670</v>
      </c>
      <c r="P5804" s="77">
        <v>3276552328603</v>
      </c>
      <c r="Q5804" s="77">
        <v>90795</v>
      </c>
      <c r="R5804" s="77"/>
      <c r="S5804" s="78" t="s">
        <v>2671</v>
      </c>
      <c r="T5804" s="119">
        <v>2</v>
      </c>
    </row>
    <row r="5805" spans="2:20" x14ac:dyDescent="0.25">
      <c r="B5805" s="79">
        <v>321918</v>
      </c>
      <c r="C5805" s="71">
        <v>321920</v>
      </c>
      <c r="D5805" s="71"/>
      <c r="E5805" s="43" t="s">
        <v>43</v>
      </c>
      <c r="F5805" s="71"/>
      <c r="G5805" s="71"/>
      <c r="H5805" s="71"/>
      <c r="I5805" s="71"/>
      <c r="J5805" s="71"/>
      <c r="K5805" s="71"/>
      <c r="L5805" s="71"/>
      <c r="M5805" s="71"/>
      <c r="N5805" s="72"/>
      <c r="O5805" s="76" t="s">
        <v>2672</v>
      </c>
      <c r="P5805" s="77"/>
      <c r="Q5805" s="77"/>
      <c r="R5805" s="77"/>
      <c r="S5805" s="78"/>
      <c r="T5805" s="119">
        <v>5</v>
      </c>
    </row>
    <row r="5806" spans="2:20" x14ac:dyDescent="0.25">
      <c r="B5806" s="79">
        <v>321923</v>
      </c>
      <c r="C5806" s="71">
        <v>321927</v>
      </c>
      <c r="D5806" s="71"/>
      <c r="E5806" s="43" t="s">
        <v>46</v>
      </c>
      <c r="F5806" s="71"/>
      <c r="G5806" s="71"/>
      <c r="H5806" s="71"/>
      <c r="I5806" s="71"/>
      <c r="J5806" s="71"/>
      <c r="K5806" s="71"/>
      <c r="L5806" s="71"/>
      <c r="M5806" s="71"/>
      <c r="N5806" s="72"/>
      <c r="O5806" s="76" t="s">
        <v>2672</v>
      </c>
      <c r="P5806" s="77"/>
      <c r="Q5806" s="77"/>
      <c r="R5806" s="77"/>
      <c r="S5806" s="78"/>
      <c r="T5806" s="119">
        <v>5</v>
      </c>
    </row>
    <row r="5807" spans="2:20" x14ac:dyDescent="0.25">
      <c r="B5807" s="79">
        <v>686945</v>
      </c>
      <c r="C5807" s="71">
        <v>686936</v>
      </c>
      <c r="D5807" s="71"/>
      <c r="E5807" s="53" t="s">
        <v>47</v>
      </c>
      <c r="F5807" s="71"/>
      <c r="G5807" s="71"/>
      <c r="H5807" s="71"/>
      <c r="I5807" s="71"/>
      <c r="J5807" s="71"/>
      <c r="K5807" s="71"/>
      <c r="L5807" s="71"/>
      <c r="M5807" s="71"/>
      <c r="N5807" s="72"/>
      <c r="O5807" s="76" t="s">
        <v>2673</v>
      </c>
      <c r="P5807" s="77">
        <v>3276552308414</v>
      </c>
      <c r="Q5807" s="77">
        <v>21028</v>
      </c>
      <c r="R5807" s="77"/>
      <c r="S5807" s="78"/>
      <c r="T5807" s="119">
        <v>22</v>
      </c>
    </row>
    <row r="5808" spans="2:20" x14ac:dyDescent="0.25">
      <c r="B5808" s="70">
        <v>212329</v>
      </c>
      <c r="C5808" s="144">
        <v>212332</v>
      </c>
      <c r="D5808" s="144">
        <v>485961</v>
      </c>
      <c r="E5808" s="53" t="s">
        <v>43</v>
      </c>
      <c r="N5808" s="72"/>
      <c r="O5808" s="76" t="s">
        <v>2673</v>
      </c>
      <c r="P5808" s="77">
        <v>3276552308414</v>
      </c>
      <c r="Q5808" s="77">
        <v>21028</v>
      </c>
      <c r="R5808" s="77"/>
      <c r="S5808" s="78"/>
      <c r="T5808" s="119">
        <v>27</v>
      </c>
    </row>
    <row r="5809" spans="2:20" x14ac:dyDescent="0.25">
      <c r="B5809" s="79">
        <v>408541</v>
      </c>
      <c r="C5809" s="71">
        <v>408543</v>
      </c>
      <c r="D5809" s="71"/>
      <c r="E5809" s="53" t="s">
        <v>46</v>
      </c>
      <c r="N5809" s="72"/>
      <c r="O5809" s="76" t="s">
        <v>2673</v>
      </c>
      <c r="P5809" s="77">
        <v>3276552308414</v>
      </c>
      <c r="Q5809" s="77">
        <v>21028</v>
      </c>
      <c r="R5809" s="77"/>
      <c r="S5809" s="78"/>
      <c r="T5809" s="119">
        <v>27</v>
      </c>
    </row>
    <row r="5810" spans="2:20" x14ac:dyDescent="0.25">
      <c r="B5810" s="70">
        <v>212315</v>
      </c>
      <c r="C5810" s="144">
        <v>212316</v>
      </c>
      <c r="D5810" s="144">
        <v>485959</v>
      </c>
      <c r="E5810" s="53" t="s">
        <v>43</v>
      </c>
      <c r="N5810" s="72"/>
      <c r="O5810" s="76" t="s">
        <v>2673</v>
      </c>
      <c r="P5810" s="77">
        <v>3276552308414</v>
      </c>
      <c r="Q5810" s="77">
        <v>21028</v>
      </c>
      <c r="R5810" s="77"/>
      <c r="S5810" s="78"/>
      <c r="T5810" s="119">
        <v>45</v>
      </c>
    </row>
    <row r="5811" spans="2:20" x14ac:dyDescent="0.25">
      <c r="B5811" s="70">
        <v>212402</v>
      </c>
      <c r="C5811" s="144">
        <v>212405</v>
      </c>
      <c r="D5811" s="144">
        <v>485986</v>
      </c>
      <c r="E5811" s="53" t="s">
        <v>47</v>
      </c>
      <c r="N5811" s="72"/>
      <c r="O5811" s="76" t="s">
        <v>2673</v>
      </c>
      <c r="P5811" s="77">
        <v>3276552308414</v>
      </c>
      <c r="Q5811" s="77">
        <v>21028</v>
      </c>
      <c r="R5811" s="77"/>
      <c r="S5811" s="78"/>
      <c r="T5811" s="119">
        <v>24</v>
      </c>
    </row>
    <row r="5812" spans="2:20" x14ac:dyDescent="0.25">
      <c r="B5812" s="70">
        <v>906971</v>
      </c>
      <c r="C5812" s="144">
        <v>906982</v>
      </c>
      <c r="E5812" s="53" t="s">
        <v>47</v>
      </c>
      <c r="N5812" s="72"/>
      <c r="O5812" s="76" t="s">
        <v>2673</v>
      </c>
      <c r="P5812" s="77">
        <v>3276552308414</v>
      </c>
      <c r="Q5812" s="77">
        <v>21028</v>
      </c>
      <c r="R5812" s="77"/>
      <c r="S5812" s="78"/>
      <c r="T5812" s="119">
        <v>28</v>
      </c>
    </row>
    <row r="5813" spans="2:20" x14ac:dyDescent="0.25">
      <c r="B5813" s="70">
        <v>212338</v>
      </c>
      <c r="C5813" s="144">
        <v>212339</v>
      </c>
      <c r="D5813" s="144">
        <v>485962</v>
      </c>
      <c r="E5813" s="53" t="s">
        <v>47</v>
      </c>
      <c r="N5813" s="72"/>
      <c r="O5813" s="76" t="s">
        <v>2673</v>
      </c>
      <c r="P5813" s="77">
        <v>3276552308414</v>
      </c>
      <c r="Q5813" s="77">
        <v>21028</v>
      </c>
      <c r="R5813" s="77"/>
      <c r="S5813" s="78"/>
      <c r="T5813" s="119">
        <v>45</v>
      </c>
    </row>
    <row r="5814" spans="2:20" x14ac:dyDescent="0.25">
      <c r="B5814" s="70">
        <v>502311</v>
      </c>
      <c r="C5814" s="144">
        <v>502317</v>
      </c>
      <c r="E5814" s="53" t="s">
        <v>43</v>
      </c>
      <c r="N5814" s="72"/>
      <c r="O5814" s="76" t="s">
        <v>2673</v>
      </c>
      <c r="P5814" s="77">
        <v>3276552308414</v>
      </c>
      <c r="Q5814" s="77">
        <v>21028</v>
      </c>
      <c r="R5814" s="77"/>
      <c r="S5814" s="78"/>
      <c r="T5814" s="119">
        <v>108</v>
      </c>
    </row>
    <row r="5815" spans="2:20" x14ac:dyDescent="0.25">
      <c r="B5815" s="70">
        <v>502598</v>
      </c>
      <c r="C5815" s="144">
        <v>502608</v>
      </c>
      <c r="E5815" s="53" t="s">
        <v>43</v>
      </c>
      <c r="N5815" s="72"/>
      <c r="O5815" s="76" t="s">
        <v>2673</v>
      </c>
      <c r="P5815" s="77">
        <v>3276552308414</v>
      </c>
      <c r="Q5815" s="77">
        <v>21028</v>
      </c>
      <c r="R5815" s="77"/>
      <c r="S5815" s="78"/>
      <c r="T5815" s="119">
        <v>120</v>
      </c>
    </row>
    <row r="5816" spans="2:20" x14ac:dyDescent="0.25">
      <c r="B5816" s="70">
        <v>186317</v>
      </c>
      <c r="C5816" s="144">
        <v>186318</v>
      </c>
      <c r="D5816" s="144">
        <v>621861</v>
      </c>
      <c r="E5816" s="53" t="s">
        <v>43</v>
      </c>
      <c r="N5816" s="72"/>
      <c r="O5816" s="76" t="s">
        <v>2673</v>
      </c>
      <c r="P5816" s="77">
        <v>3276552308414</v>
      </c>
      <c r="Q5816" s="77">
        <v>21028</v>
      </c>
      <c r="R5816" s="77"/>
      <c r="S5816" s="78"/>
      <c r="T5816" s="119">
        <v>460</v>
      </c>
    </row>
    <row r="5817" spans="2:20" x14ac:dyDescent="0.25">
      <c r="B5817" s="70">
        <v>100988</v>
      </c>
      <c r="C5817" s="144">
        <v>100989</v>
      </c>
      <c r="E5817" s="53" t="s">
        <v>43</v>
      </c>
      <c r="N5817" s="72"/>
      <c r="O5817" s="76" t="s">
        <v>2673</v>
      </c>
      <c r="P5817" s="77">
        <v>3276552308414</v>
      </c>
      <c r="Q5817" s="77">
        <v>21028</v>
      </c>
      <c r="R5817" s="77"/>
      <c r="S5817" s="78"/>
      <c r="T5817" s="119">
        <v>600</v>
      </c>
    </row>
    <row r="5818" spans="2:20" x14ac:dyDescent="0.25">
      <c r="B5818" s="70">
        <v>557397</v>
      </c>
      <c r="C5818" s="144">
        <v>557398</v>
      </c>
      <c r="E5818" s="53" t="s">
        <v>46</v>
      </c>
      <c r="N5818" s="72"/>
      <c r="O5818" s="76" t="s">
        <v>2673</v>
      </c>
      <c r="P5818" s="77">
        <v>3276552308414</v>
      </c>
      <c r="Q5818" s="77">
        <v>21028</v>
      </c>
      <c r="R5818" s="77"/>
      <c r="S5818" s="78"/>
      <c r="T5818" s="119">
        <v>30</v>
      </c>
    </row>
    <row r="5819" spans="2:20" x14ac:dyDescent="0.25">
      <c r="B5819" s="70">
        <v>902208</v>
      </c>
      <c r="C5819" s="144">
        <v>902303</v>
      </c>
      <c r="D5819" s="71"/>
      <c r="E5819" s="43" t="s">
        <v>47</v>
      </c>
      <c r="F5819" s="71"/>
      <c r="G5819" s="71"/>
      <c r="H5819" s="71"/>
      <c r="I5819" s="71"/>
      <c r="J5819" s="71"/>
      <c r="K5819" s="71"/>
      <c r="L5819" s="71"/>
      <c r="M5819" s="71"/>
      <c r="N5819" s="72"/>
      <c r="O5819" s="76" t="s">
        <v>2673</v>
      </c>
      <c r="P5819" s="77">
        <v>3276552308414</v>
      </c>
      <c r="Q5819" s="77">
        <v>21028</v>
      </c>
      <c r="R5819" s="77"/>
      <c r="S5819" s="78"/>
      <c r="T5819" s="119">
        <v>26</v>
      </c>
    </row>
    <row r="5820" spans="2:20" x14ac:dyDescent="0.25">
      <c r="B5820" s="70">
        <v>364888</v>
      </c>
      <c r="C5820" s="144">
        <v>364906</v>
      </c>
      <c r="E5820" s="53" t="s">
        <v>47</v>
      </c>
      <c r="N5820" s="72"/>
      <c r="O5820" s="76" t="s">
        <v>2673</v>
      </c>
      <c r="P5820" s="77">
        <v>3276552308414</v>
      </c>
      <c r="Q5820" s="77">
        <v>21028</v>
      </c>
      <c r="R5820" s="77"/>
      <c r="S5820" s="78"/>
      <c r="T5820" s="203">
        <v>30</v>
      </c>
    </row>
    <row r="5821" spans="2:20" x14ac:dyDescent="0.25">
      <c r="B5821" s="70">
        <v>427950</v>
      </c>
      <c r="E5821" s="53" t="s">
        <v>47</v>
      </c>
      <c r="N5821" s="72"/>
      <c r="O5821" s="76" t="s">
        <v>2673</v>
      </c>
      <c r="P5821" s="77">
        <v>3276552308414</v>
      </c>
      <c r="Q5821" s="77">
        <v>21028</v>
      </c>
      <c r="R5821" s="77"/>
      <c r="S5821" s="78"/>
      <c r="T5821" s="203">
        <v>108</v>
      </c>
    </row>
    <row r="5822" spans="2:20" x14ac:dyDescent="0.25">
      <c r="B5822" s="70">
        <v>212347</v>
      </c>
      <c r="C5822" s="144">
        <v>212350</v>
      </c>
      <c r="D5822" s="144">
        <v>485963</v>
      </c>
      <c r="E5822" s="53" t="s">
        <v>47</v>
      </c>
      <c r="N5822" s="72"/>
      <c r="O5822" s="76" t="s">
        <v>2673</v>
      </c>
      <c r="P5822" s="77">
        <v>3276552308414</v>
      </c>
      <c r="Q5822" s="77">
        <v>21028</v>
      </c>
      <c r="R5822" s="77"/>
      <c r="S5822" s="78"/>
      <c r="T5822" s="119">
        <v>100</v>
      </c>
    </row>
    <row r="5823" spans="2:20" x14ac:dyDescent="0.25">
      <c r="B5823" s="70">
        <v>833393</v>
      </c>
      <c r="C5823" s="144">
        <v>833394</v>
      </c>
      <c r="E5823" s="53" t="s">
        <v>47</v>
      </c>
      <c r="N5823" s="72"/>
      <c r="O5823" s="76" t="s">
        <v>2673</v>
      </c>
      <c r="P5823" s="77">
        <v>3276552308414</v>
      </c>
      <c r="Q5823" s="77">
        <v>21028</v>
      </c>
      <c r="R5823" s="77"/>
      <c r="S5823" s="78"/>
      <c r="T5823" s="119">
        <v>102</v>
      </c>
    </row>
    <row r="5824" spans="2:20" x14ac:dyDescent="0.25">
      <c r="B5824" s="79">
        <v>408400</v>
      </c>
      <c r="C5824" s="71">
        <v>408501</v>
      </c>
      <c r="E5824" s="53" t="s">
        <v>46</v>
      </c>
      <c r="N5824" s="72"/>
      <c r="O5824" s="76" t="s">
        <v>2673</v>
      </c>
      <c r="P5824" s="77">
        <v>3276552308414</v>
      </c>
      <c r="Q5824" s="77">
        <v>21028</v>
      </c>
      <c r="R5824" s="77"/>
      <c r="S5824" s="78"/>
      <c r="T5824" s="119">
        <v>100</v>
      </c>
    </row>
    <row r="5825" spans="2:20" x14ac:dyDescent="0.25">
      <c r="B5825" s="70">
        <v>502660</v>
      </c>
      <c r="C5825" s="144">
        <v>502692</v>
      </c>
      <c r="E5825" s="53" t="s">
        <v>43</v>
      </c>
      <c r="N5825" s="72"/>
      <c r="O5825" s="76" t="s">
        <v>2673</v>
      </c>
      <c r="P5825" s="77">
        <v>3276552308414</v>
      </c>
      <c r="Q5825" s="77">
        <v>21028</v>
      </c>
      <c r="R5825" s="77"/>
      <c r="S5825" s="78"/>
      <c r="T5825" s="119">
        <v>120</v>
      </c>
    </row>
    <row r="5826" spans="2:20" x14ac:dyDescent="0.25">
      <c r="B5826" s="70">
        <v>212225</v>
      </c>
      <c r="C5826" s="144">
        <v>212226</v>
      </c>
      <c r="D5826" s="144">
        <v>485994</v>
      </c>
      <c r="E5826" s="53" t="s">
        <v>43</v>
      </c>
      <c r="N5826" s="72"/>
      <c r="O5826" s="76" t="s">
        <v>2673</v>
      </c>
      <c r="P5826" s="77">
        <v>3276552308414</v>
      </c>
      <c r="Q5826" s="77">
        <v>21028</v>
      </c>
      <c r="R5826" s="77"/>
      <c r="S5826" s="78"/>
      <c r="T5826" s="119">
        <v>132</v>
      </c>
    </row>
    <row r="5827" spans="2:20" x14ac:dyDescent="0.25">
      <c r="B5827" s="70">
        <v>62224</v>
      </c>
      <c r="C5827" s="144">
        <v>62229</v>
      </c>
      <c r="E5827" s="53" t="s">
        <v>43</v>
      </c>
      <c r="N5827" s="72"/>
      <c r="O5827" s="76" t="s">
        <v>2673</v>
      </c>
      <c r="P5827" s="77">
        <v>3276552308414</v>
      </c>
      <c r="Q5827" s="77">
        <v>21028</v>
      </c>
      <c r="R5827" s="77"/>
      <c r="S5827" s="78"/>
      <c r="T5827" s="119">
        <v>144</v>
      </c>
    </row>
    <row r="5828" spans="2:20" x14ac:dyDescent="0.25">
      <c r="B5828" s="70">
        <v>212231</v>
      </c>
      <c r="C5828" s="144">
        <v>212232</v>
      </c>
      <c r="D5828" s="144">
        <v>485997</v>
      </c>
      <c r="E5828" s="53" t="s">
        <v>43</v>
      </c>
      <c r="N5828" s="72"/>
      <c r="O5828" s="76" t="s">
        <v>2673</v>
      </c>
      <c r="P5828" s="77">
        <v>3276552308414</v>
      </c>
      <c r="Q5828" s="77">
        <v>21028</v>
      </c>
      <c r="R5828" s="77"/>
      <c r="S5828" s="78"/>
      <c r="T5828" s="119">
        <v>660</v>
      </c>
    </row>
    <row r="5829" spans="2:20" x14ac:dyDescent="0.25">
      <c r="B5829" s="70">
        <v>502254</v>
      </c>
      <c r="C5829" s="144">
        <v>502257</v>
      </c>
      <c r="E5829" s="53" t="s">
        <v>43</v>
      </c>
      <c r="N5829" s="72"/>
      <c r="O5829" s="76" t="s">
        <v>2673</v>
      </c>
      <c r="P5829" s="77">
        <v>3276552308414</v>
      </c>
      <c r="Q5829" s="77">
        <v>21028</v>
      </c>
      <c r="R5829" s="77"/>
      <c r="S5829" s="78"/>
      <c r="T5829" s="119">
        <v>55</v>
      </c>
    </row>
    <row r="5830" spans="2:20" x14ac:dyDescent="0.25">
      <c r="B5830" s="70">
        <v>730820</v>
      </c>
      <c r="C5830" s="144">
        <v>730829</v>
      </c>
      <c r="E5830" s="53" t="s">
        <v>43</v>
      </c>
      <c r="N5830" s="72"/>
      <c r="O5830" s="76" t="s">
        <v>2673</v>
      </c>
      <c r="P5830" s="77">
        <v>3276552308414</v>
      </c>
      <c r="Q5830" s="77">
        <v>21028</v>
      </c>
      <c r="R5830" s="77"/>
      <c r="S5830" s="78"/>
      <c r="T5830" s="119">
        <v>110</v>
      </c>
    </row>
    <row r="5831" spans="2:20" x14ac:dyDescent="0.25">
      <c r="B5831" s="70">
        <v>443655</v>
      </c>
      <c r="C5831" s="144">
        <v>443657</v>
      </c>
      <c r="D5831" s="144">
        <v>486064</v>
      </c>
      <c r="E5831" s="53" t="s">
        <v>46</v>
      </c>
      <c r="N5831" s="72"/>
      <c r="O5831" s="76" t="s">
        <v>2673</v>
      </c>
      <c r="P5831" s="77">
        <v>3276552308414</v>
      </c>
      <c r="Q5831" s="77">
        <v>21028</v>
      </c>
      <c r="R5831" s="77"/>
      <c r="S5831" s="78"/>
      <c r="T5831" s="119">
        <v>144</v>
      </c>
    </row>
    <row r="5832" spans="2:20" x14ac:dyDescent="0.25">
      <c r="B5832" s="79">
        <v>124850</v>
      </c>
      <c r="C5832" s="71">
        <v>124867</v>
      </c>
      <c r="D5832" s="71"/>
      <c r="E5832" s="53" t="s">
        <v>47</v>
      </c>
      <c r="N5832" s="72"/>
      <c r="O5832" s="76" t="s">
        <v>2673</v>
      </c>
      <c r="P5832" s="77">
        <v>3276552308414</v>
      </c>
      <c r="Q5832" s="77">
        <v>21028</v>
      </c>
      <c r="R5832" s="77"/>
      <c r="S5832" s="78"/>
      <c r="T5832" s="119">
        <v>92</v>
      </c>
    </row>
    <row r="5833" spans="2:20" x14ac:dyDescent="0.25">
      <c r="B5833" s="70">
        <v>212237</v>
      </c>
      <c r="C5833" s="144">
        <v>212238</v>
      </c>
      <c r="D5833" s="144">
        <v>486004</v>
      </c>
      <c r="E5833" s="53" t="s">
        <v>47</v>
      </c>
      <c r="N5833" s="72"/>
      <c r="O5833" s="76" t="s">
        <v>2673</v>
      </c>
      <c r="P5833" s="77">
        <v>3276552308414</v>
      </c>
      <c r="Q5833" s="77">
        <v>21028</v>
      </c>
      <c r="R5833" s="77"/>
      <c r="S5833" s="78"/>
      <c r="T5833" s="119">
        <v>111</v>
      </c>
    </row>
    <row r="5834" spans="2:20" x14ac:dyDescent="0.25">
      <c r="B5834" s="70">
        <v>29492</v>
      </c>
      <c r="C5834" s="144">
        <v>29494</v>
      </c>
      <c r="E5834" s="53" t="s">
        <v>47</v>
      </c>
      <c r="N5834" s="72"/>
      <c r="O5834" s="76" t="s">
        <v>2673</v>
      </c>
      <c r="P5834" s="77">
        <v>3276552308414</v>
      </c>
      <c r="Q5834" s="77">
        <v>21028</v>
      </c>
      <c r="R5834" s="77"/>
      <c r="S5834" s="78"/>
      <c r="T5834" s="119">
        <v>115</v>
      </c>
    </row>
    <row r="5835" spans="2:20" x14ac:dyDescent="0.25">
      <c r="B5835" s="79">
        <v>393489</v>
      </c>
      <c r="C5835" s="71">
        <v>393507</v>
      </c>
      <c r="E5835" s="53" t="s">
        <v>47</v>
      </c>
      <c r="N5835" s="72"/>
      <c r="O5835" s="76" t="s">
        <v>2673</v>
      </c>
      <c r="P5835" s="77">
        <v>3276552308414</v>
      </c>
      <c r="Q5835" s="77">
        <v>21028</v>
      </c>
      <c r="R5835" s="77"/>
      <c r="S5835" s="78"/>
      <c r="T5835" s="119">
        <v>115</v>
      </c>
    </row>
    <row r="5836" spans="2:20" x14ac:dyDescent="0.25">
      <c r="B5836" s="70">
        <v>212234</v>
      </c>
      <c r="C5836" s="144">
        <v>212235</v>
      </c>
      <c r="D5836" s="144">
        <v>485999</v>
      </c>
      <c r="E5836" s="53" t="s">
        <v>47</v>
      </c>
      <c r="N5836" s="72"/>
      <c r="O5836" s="76" t="s">
        <v>2673</v>
      </c>
      <c r="P5836" s="77">
        <v>3276552308414</v>
      </c>
      <c r="Q5836" s="77">
        <v>21028</v>
      </c>
      <c r="R5836" s="77"/>
      <c r="S5836" s="78"/>
      <c r="T5836" s="119">
        <v>132</v>
      </c>
    </row>
    <row r="5837" spans="2:20" x14ac:dyDescent="0.25">
      <c r="B5837" s="70">
        <v>211266</v>
      </c>
      <c r="C5837" s="144">
        <v>211268</v>
      </c>
      <c r="D5837" s="144">
        <v>486048</v>
      </c>
      <c r="E5837" s="53" t="s">
        <v>47</v>
      </c>
      <c r="N5837" s="72"/>
      <c r="O5837" s="76" t="s">
        <v>2673</v>
      </c>
      <c r="P5837" s="77">
        <v>3276552308414</v>
      </c>
      <c r="Q5837" s="77">
        <v>21028</v>
      </c>
      <c r="R5837" s="77"/>
      <c r="S5837" s="78"/>
      <c r="T5837" s="119">
        <v>30</v>
      </c>
    </row>
    <row r="5838" spans="2:20" x14ac:dyDescent="0.25">
      <c r="B5838" s="70">
        <v>212311</v>
      </c>
      <c r="C5838" s="144">
        <v>212312</v>
      </c>
      <c r="D5838" s="144">
        <v>486075</v>
      </c>
      <c r="E5838" s="43" t="s">
        <v>43</v>
      </c>
      <c r="N5838" s="72"/>
      <c r="O5838" s="76" t="s">
        <v>2673</v>
      </c>
      <c r="P5838" s="136">
        <v>3245411337223</v>
      </c>
      <c r="Q5838" s="136">
        <v>21030</v>
      </c>
      <c r="R5838" s="77"/>
      <c r="S5838" s="78"/>
      <c r="T5838" s="119">
        <v>132</v>
      </c>
    </row>
    <row r="5839" spans="2:20" x14ac:dyDescent="0.25">
      <c r="B5839" s="70">
        <v>668948</v>
      </c>
      <c r="C5839" s="71">
        <v>530803</v>
      </c>
      <c r="E5839" s="43" t="s">
        <v>43</v>
      </c>
      <c r="N5839" s="72"/>
      <c r="O5839" s="76" t="s">
        <v>2673</v>
      </c>
      <c r="P5839" s="136">
        <v>3245411337223</v>
      </c>
      <c r="Q5839" s="136">
        <v>21030</v>
      </c>
      <c r="R5839" s="77"/>
      <c r="S5839" s="78"/>
      <c r="T5839" s="119">
        <v>144</v>
      </c>
    </row>
    <row r="5840" spans="2:20" x14ac:dyDescent="0.25">
      <c r="B5840" s="70">
        <v>502922</v>
      </c>
      <c r="C5840" s="144">
        <v>502941</v>
      </c>
      <c r="E5840" s="43" t="s">
        <v>43</v>
      </c>
      <c r="N5840" s="72"/>
      <c r="O5840" s="76" t="s">
        <v>2673</v>
      </c>
      <c r="P5840" s="136">
        <v>3245411337223</v>
      </c>
      <c r="Q5840" s="136">
        <v>21030</v>
      </c>
      <c r="R5840" s="77"/>
      <c r="S5840" s="78"/>
      <c r="T5840" s="119">
        <v>770</v>
      </c>
    </row>
    <row r="5841" spans="2:20" x14ac:dyDescent="0.25">
      <c r="B5841" s="79">
        <v>393390</v>
      </c>
      <c r="C5841" s="71">
        <v>393403</v>
      </c>
      <c r="D5841" s="71"/>
      <c r="E5841" s="43" t="s">
        <v>43</v>
      </c>
      <c r="F5841" s="71"/>
      <c r="G5841" s="71"/>
      <c r="H5841" s="71"/>
      <c r="I5841" s="71"/>
      <c r="J5841" s="71"/>
      <c r="K5841" s="71"/>
      <c r="L5841" s="71"/>
      <c r="M5841" s="71"/>
      <c r="N5841" s="72"/>
      <c r="O5841" s="76" t="s">
        <v>2673</v>
      </c>
      <c r="P5841" s="136">
        <v>3245411337223</v>
      </c>
      <c r="Q5841" s="136">
        <v>21030</v>
      </c>
      <c r="R5841" s="77"/>
      <c r="S5841" s="78"/>
      <c r="T5841" s="119">
        <v>840</v>
      </c>
    </row>
    <row r="5842" spans="2:20" x14ac:dyDescent="0.25">
      <c r="B5842" s="70">
        <v>561962</v>
      </c>
      <c r="C5842" s="71">
        <v>236846</v>
      </c>
      <c r="E5842" s="43" t="s">
        <v>43</v>
      </c>
      <c r="N5842" s="72"/>
      <c r="O5842" s="76" t="s">
        <v>2673</v>
      </c>
      <c r="P5842" s="136">
        <v>3245411337223</v>
      </c>
      <c r="Q5842" s="136">
        <v>21030</v>
      </c>
      <c r="R5842" s="77"/>
      <c r="S5842" s="78"/>
      <c r="T5842" s="119">
        <v>120</v>
      </c>
    </row>
    <row r="5843" spans="2:20" x14ac:dyDescent="0.25">
      <c r="B5843" s="79">
        <v>393381</v>
      </c>
      <c r="C5843" s="71">
        <v>393388</v>
      </c>
      <c r="D5843" s="71"/>
      <c r="E5843" s="43" t="s">
        <v>43</v>
      </c>
      <c r="F5843" s="71"/>
      <c r="G5843" s="71"/>
      <c r="H5843" s="71"/>
      <c r="I5843" s="71"/>
      <c r="J5843" s="71"/>
      <c r="K5843" s="71"/>
      <c r="L5843" s="71"/>
      <c r="M5843" s="71"/>
      <c r="N5843" s="72"/>
      <c r="O5843" s="76" t="s">
        <v>2673</v>
      </c>
      <c r="P5843" s="136">
        <v>3245411337223</v>
      </c>
      <c r="Q5843" s="136">
        <v>21030</v>
      </c>
      <c r="R5843" s="77"/>
      <c r="S5843" s="78"/>
      <c r="T5843" s="119">
        <v>700</v>
      </c>
    </row>
    <row r="5844" spans="2:20" x14ac:dyDescent="0.25">
      <c r="B5844" s="70">
        <v>52217</v>
      </c>
      <c r="C5844" s="144">
        <v>52219</v>
      </c>
      <c r="E5844" s="43" t="s">
        <v>43</v>
      </c>
      <c r="N5844" s="72"/>
      <c r="O5844" s="76" t="s">
        <v>2673</v>
      </c>
      <c r="P5844" s="77">
        <v>3276552308414</v>
      </c>
      <c r="Q5844" s="77">
        <v>21028</v>
      </c>
      <c r="R5844" s="77"/>
      <c r="S5844" s="78"/>
      <c r="T5844" s="119">
        <v>22</v>
      </c>
    </row>
    <row r="5845" spans="2:20" x14ac:dyDescent="0.25">
      <c r="B5845" s="70">
        <v>52213</v>
      </c>
      <c r="C5845" s="144">
        <v>52214</v>
      </c>
      <c r="E5845" s="43" t="s">
        <v>43</v>
      </c>
      <c r="N5845" s="72"/>
      <c r="O5845" s="76" t="s">
        <v>2673</v>
      </c>
      <c r="P5845" s="77">
        <v>3276552308414</v>
      </c>
      <c r="Q5845" s="77">
        <v>21028</v>
      </c>
      <c r="R5845" s="77"/>
      <c r="S5845" s="78"/>
      <c r="T5845" s="119">
        <v>25</v>
      </c>
    </row>
    <row r="5846" spans="2:20" x14ac:dyDescent="0.25">
      <c r="B5846" s="70">
        <v>519790</v>
      </c>
      <c r="C5846" s="144">
        <v>519792</v>
      </c>
      <c r="E5846" s="43" t="s">
        <v>43</v>
      </c>
      <c r="N5846" s="72"/>
      <c r="O5846" s="76" t="s">
        <v>2673</v>
      </c>
      <c r="P5846" s="77">
        <v>3276552308414</v>
      </c>
      <c r="Q5846" s="77">
        <v>21028</v>
      </c>
      <c r="R5846" s="77"/>
      <c r="S5846" s="78"/>
      <c r="T5846" s="119">
        <v>26</v>
      </c>
    </row>
    <row r="5847" spans="2:20" x14ac:dyDescent="0.25">
      <c r="B5847" s="70">
        <v>484892</v>
      </c>
      <c r="C5847" s="144">
        <v>484880</v>
      </c>
      <c r="E5847" s="43" t="s">
        <v>43</v>
      </c>
      <c r="N5847" s="72"/>
      <c r="O5847" s="76" t="s">
        <v>2673</v>
      </c>
      <c r="P5847" s="77">
        <v>3276552308414</v>
      </c>
      <c r="Q5847" s="77">
        <v>21028</v>
      </c>
      <c r="R5847" s="77"/>
      <c r="S5847" s="78"/>
      <c r="T5847" s="119">
        <v>27</v>
      </c>
    </row>
    <row r="5848" spans="2:20" x14ac:dyDescent="0.25">
      <c r="B5848" s="70">
        <v>365344</v>
      </c>
      <c r="C5848" s="144">
        <v>367597</v>
      </c>
      <c r="E5848" s="43" t="s">
        <v>43</v>
      </c>
      <c r="N5848" s="72"/>
      <c r="O5848" s="76" t="s">
        <v>2673</v>
      </c>
      <c r="P5848" s="77">
        <v>3276552308414</v>
      </c>
      <c r="Q5848" s="77">
        <v>21028</v>
      </c>
      <c r="R5848" s="77"/>
      <c r="S5848" s="78"/>
      <c r="T5848" s="119">
        <v>30</v>
      </c>
    </row>
    <row r="5849" spans="2:20" x14ac:dyDescent="0.25">
      <c r="B5849" s="79">
        <v>135144</v>
      </c>
      <c r="C5849" s="71">
        <v>135757</v>
      </c>
      <c r="E5849" s="43" t="s">
        <v>47</v>
      </c>
      <c r="N5849" s="72"/>
      <c r="O5849" s="76" t="s">
        <v>2673</v>
      </c>
      <c r="P5849" s="77">
        <v>3276552308414</v>
      </c>
      <c r="Q5849" s="77">
        <v>21028</v>
      </c>
      <c r="R5849" s="77"/>
      <c r="S5849" s="78"/>
      <c r="T5849" s="119">
        <v>115</v>
      </c>
    </row>
    <row r="5850" spans="2:20" x14ac:dyDescent="0.25">
      <c r="B5850" s="79">
        <v>458000</v>
      </c>
      <c r="C5850" s="71">
        <v>458166</v>
      </c>
      <c r="E5850" s="43" t="s">
        <v>43</v>
      </c>
      <c r="N5850" s="72"/>
      <c r="O5850" s="76" t="s">
        <v>2674</v>
      </c>
      <c r="P5850" s="77" t="s">
        <v>84</v>
      </c>
      <c r="Q5850" s="77"/>
      <c r="R5850" s="77"/>
      <c r="S5850" s="78"/>
      <c r="T5850" s="119">
        <v>8</v>
      </c>
    </row>
    <row r="5851" spans="2:20" x14ac:dyDescent="0.25">
      <c r="B5851" s="79">
        <v>541977</v>
      </c>
      <c r="C5851" s="71">
        <v>541981</v>
      </c>
      <c r="E5851" s="43" t="s">
        <v>43</v>
      </c>
      <c r="N5851" s="72"/>
      <c r="O5851" s="76" t="s">
        <v>2674</v>
      </c>
      <c r="P5851" s="77" t="s">
        <v>84</v>
      </c>
      <c r="Q5851" s="77"/>
      <c r="R5851" s="77"/>
      <c r="S5851" s="78"/>
      <c r="T5851" s="119">
        <v>10</v>
      </c>
    </row>
    <row r="5852" spans="2:20" x14ac:dyDescent="0.25">
      <c r="B5852" s="70">
        <v>432189</v>
      </c>
      <c r="C5852" s="144">
        <v>432296</v>
      </c>
      <c r="E5852" s="43" t="s">
        <v>47</v>
      </c>
      <c r="N5852" s="72"/>
      <c r="O5852" s="76" t="s">
        <v>2675</v>
      </c>
      <c r="P5852" s="77" t="s">
        <v>84</v>
      </c>
      <c r="Q5852" s="77"/>
      <c r="R5852" s="77"/>
      <c r="S5852" s="78"/>
      <c r="T5852" s="119">
        <v>9</v>
      </c>
    </row>
    <row r="5853" spans="2:20" x14ac:dyDescent="0.25">
      <c r="B5853" s="70">
        <v>829646</v>
      </c>
      <c r="C5853" s="144">
        <v>829650</v>
      </c>
      <c r="E5853" s="43" t="s">
        <v>43</v>
      </c>
      <c r="N5853" s="72"/>
      <c r="O5853" s="76" t="s">
        <v>2676</v>
      </c>
      <c r="P5853" s="77">
        <v>3276559058251</v>
      </c>
      <c r="Q5853" s="77"/>
      <c r="R5853" s="77"/>
      <c r="S5853" s="78"/>
      <c r="T5853" s="119">
        <v>10</v>
      </c>
    </row>
    <row r="5854" spans="2:20" x14ac:dyDescent="0.25">
      <c r="B5854" s="70">
        <v>170894</v>
      </c>
      <c r="E5854" s="43" t="s">
        <v>43</v>
      </c>
      <c r="N5854" s="72"/>
      <c r="O5854" s="76" t="s">
        <v>2676</v>
      </c>
      <c r="P5854" s="77">
        <v>3276559058251</v>
      </c>
      <c r="Q5854" s="77"/>
      <c r="R5854" s="77"/>
      <c r="S5854" s="78"/>
      <c r="T5854" s="119">
        <v>12</v>
      </c>
    </row>
    <row r="5855" spans="2:20" x14ac:dyDescent="0.25">
      <c r="B5855" s="70">
        <v>829653</v>
      </c>
      <c r="C5855" s="144">
        <v>829655</v>
      </c>
      <c r="E5855" s="43" t="s">
        <v>46</v>
      </c>
      <c r="N5855" s="72"/>
      <c r="O5855" s="76" t="s">
        <v>2676</v>
      </c>
      <c r="P5855" s="77">
        <v>3276559058251</v>
      </c>
      <c r="Q5855" s="77"/>
      <c r="R5855" s="77"/>
      <c r="S5855" s="78"/>
      <c r="T5855" s="119">
        <v>10</v>
      </c>
    </row>
    <row r="5856" spans="2:20" x14ac:dyDescent="0.25">
      <c r="B5856" s="70">
        <v>171046</v>
      </c>
      <c r="E5856" s="43" t="s">
        <v>46</v>
      </c>
      <c r="N5856" s="72"/>
      <c r="O5856" s="76" t="s">
        <v>2676</v>
      </c>
      <c r="P5856" s="77">
        <v>3276559058251</v>
      </c>
      <c r="Q5856" s="77"/>
      <c r="R5856" s="77"/>
      <c r="S5856" s="78"/>
      <c r="T5856" s="119">
        <v>12</v>
      </c>
    </row>
    <row r="5857" spans="2:20" x14ac:dyDescent="0.25">
      <c r="B5857" s="70">
        <v>829686</v>
      </c>
      <c r="C5857" s="144">
        <v>829687</v>
      </c>
      <c r="E5857" s="43" t="s">
        <v>47</v>
      </c>
      <c r="N5857" s="72"/>
      <c r="O5857" s="76" t="s">
        <v>2676</v>
      </c>
      <c r="P5857" s="77">
        <v>3276559058251</v>
      </c>
      <c r="Q5857" s="77"/>
      <c r="R5857" s="77"/>
      <c r="S5857" s="78"/>
      <c r="T5857" s="119">
        <v>10</v>
      </c>
    </row>
    <row r="5858" spans="2:20" x14ac:dyDescent="0.25">
      <c r="B5858" s="70">
        <v>171009</v>
      </c>
      <c r="C5858" s="144">
        <v>583549</v>
      </c>
      <c r="E5858" s="43" t="s">
        <v>47</v>
      </c>
      <c r="N5858" s="72"/>
      <c r="O5858" s="76" t="s">
        <v>2676</v>
      </c>
      <c r="P5858" s="77">
        <v>3276559058251</v>
      </c>
      <c r="Q5858" s="77"/>
      <c r="R5858" s="77"/>
      <c r="S5858" s="78"/>
      <c r="T5858" s="119">
        <v>12</v>
      </c>
    </row>
    <row r="5859" spans="2:20" x14ac:dyDescent="0.25">
      <c r="B5859" s="70">
        <v>750155</v>
      </c>
      <c r="C5859" s="144">
        <v>750169</v>
      </c>
      <c r="D5859" s="71">
        <v>156984</v>
      </c>
      <c r="E5859" s="43" t="s">
        <v>43</v>
      </c>
      <c r="N5859" s="72"/>
      <c r="O5859" s="76" t="s">
        <v>2677</v>
      </c>
      <c r="P5859" s="77">
        <v>3276552308872</v>
      </c>
      <c r="Q5859" s="77"/>
      <c r="R5859" s="77"/>
      <c r="S5859" s="78"/>
      <c r="T5859" s="119">
        <v>10</v>
      </c>
    </row>
    <row r="5860" spans="2:20" x14ac:dyDescent="0.25">
      <c r="B5860" s="79">
        <v>750188</v>
      </c>
      <c r="C5860" s="71">
        <v>750195</v>
      </c>
      <c r="E5860" s="43" t="s">
        <v>46</v>
      </c>
      <c r="N5860" s="72"/>
      <c r="O5860" s="76" t="s">
        <v>2677</v>
      </c>
      <c r="P5860" s="77">
        <v>3276552308872</v>
      </c>
      <c r="Q5860" s="77"/>
      <c r="R5860" s="77"/>
      <c r="S5860" s="78"/>
      <c r="T5860" s="119">
        <v>10</v>
      </c>
    </row>
    <row r="5861" spans="2:20" x14ac:dyDescent="0.25">
      <c r="B5861" s="70">
        <v>750212</v>
      </c>
      <c r="C5861" s="144">
        <v>750227</v>
      </c>
      <c r="E5861" s="43" t="s">
        <v>47</v>
      </c>
      <c r="N5861" s="72"/>
      <c r="O5861" s="76" t="s">
        <v>2677</v>
      </c>
      <c r="P5861" s="77">
        <v>3276552308872</v>
      </c>
      <c r="Q5861" s="77"/>
      <c r="R5861" s="77"/>
      <c r="S5861" s="78"/>
      <c r="T5861" s="119">
        <v>10</v>
      </c>
    </row>
    <row r="5862" spans="2:20" x14ac:dyDescent="0.25">
      <c r="B5862" s="70">
        <v>533850</v>
      </c>
      <c r="C5862" s="144">
        <v>730356</v>
      </c>
      <c r="E5862" s="43" t="s">
        <v>43</v>
      </c>
      <c r="N5862" s="72"/>
      <c r="O5862" s="76" t="s">
        <v>2678</v>
      </c>
      <c r="P5862" s="77">
        <v>3276557112283</v>
      </c>
      <c r="Q5862" s="77"/>
      <c r="R5862" s="77"/>
      <c r="S5862" s="78"/>
      <c r="T5862" s="119">
        <v>10</v>
      </c>
    </row>
    <row r="5863" spans="2:20" x14ac:dyDescent="0.25">
      <c r="B5863" s="70">
        <v>973809</v>
      </c>
      <c r="C5863" s="144">
        <v>872587</v>
      </c>
      <c r="E5863" s="43" t="s">
        <v>47</v>
      </c>
      <c r="N5863" s="72"/>
      <c r="O5863" s="76" t="s">
        <v>2678</v>
      </c>
      <c r="P5863" s="77">
        <v>3276557112283</v>
      </c>
      <c r="Q5863" s="77"/>
      <c r="R5863" s="77"/>
      <c r="S5863" s="78"/>
      <c r="T5863" s="119">
        <v>10</v>
      </c>
    </row>
    <row r="5864" spans="2:20" x14ac:dyDescent="0.25">
      <c r="B5864" s="79"/>
      <c r="C5864" s="71"/>
      <c r="D5864" s="71"/>
      <c r="E5864" s="43"/>
      <c r="F5864" s="71"/>
      <c r="G5864" s="71"/>
      <c r="H5864" s="71"/>
      <c r="I5864" s="71"/>
      <c r="J5864" s="71"/>
      <c r="K5864" s="71"/>
      <c r="L5864" s="71"/>
      <c r="M5864" s="71"/>
      <c r="N5864" s="72"/>
      <c r="O5864" s="76" t="s">
        <v>2679</v>
      </c>
      <c r="P5864" s="77">
        <v>3276553428746</v>
      </c>
      <c r="Q5864" s="77"/>
      <c r="R5864" s="77"/>
      <c r="S5864" s="78"/>
      <c r="T5864" s="119"/>
    </row>
    <row r="5865" spans="2:20" x14ac:dyDescent="0.25">
      <c r="B5865" s="70">
        <v>212097</v>
      </c>
      <c r="C5865" s="144">
        <v>212099</v>
      </c>
      <c r="D5865" s="144">
        <v>491201</v>
      </c>
      <c r="E5865" s="43" t="s">
        <v>43</v>
      </c>
      <c r="N5865" s="72"/>
      <c r="O5865" s="76" t="s">
        <v>2680</v>
      </c>
      <c r="P5865" s="77">
        <v>3276557103601</v>
      </c>
      <c r="Q5865" s="77"/>
      <c r="R5865" s="77"/>
      <c r="S5865" s="78"/>
      <c r="T5865" s="119">
        <v>8</v>
      </c>
    </row>
    <row r="5866" spans="2:20" x14ac:dyDescent="0.25">
      <c r="B5866" s="70">
        <v>212091</v>
      </c>
      <c r="C5866" s="144">
        <v>212094</v>
      </c>
      <c r="D5866" s="144">
        <v>491200</v>
      </c>
      <c r="E5866" s="43" t="s">
        <v>43</v>
      </c>
      <c r="N5866" s="72"/>
      <c r="O5866" s="76" t="s">
        <v>2680</v>
      </c>
      <c r="P5866" s="77">
        <v>3276557103601</v>
      </c>
      <c r="Q5866" s="77"/>
      <c r="R5866" s="77"/>
      <c r="S5866" s="78"/>
      <c r="T5866" s="119">
        <v>16</v>
      </c>
    </row>
    <row r="5867" spans="2:20" x14ac:dyDescent="0.25">
      <c r="B5867" s="70">
        <v>212110</v>
      </c>
      <c r="C5867" s="144">
        <v>212111</v>
      </c>
      <c r="D5867" s="144">
        <v>491204</v>
      </c>
      <c r="E5867" s="43" t="s">
        <v>47</v>
      </c>
      <c r="N5867" s="72"/>
      <c r="O5867" s="76" t="s">
        <v>2680</v>
      </c>
      <c r="P5867" s="77">
        <v>3276557103601</v>
      </c>
      <c r="Q5867" s="77"/>
      <c r="R5867" s="77"/>
      <c r="S5867" s="78"/>
      <c r="T5867" s="119">
        <v>8</v>
      </c>
    </row>
    <row r="5868" spans="2:20" x14ac:dyDescent="0.25">
      <c r="B5868" s="70">
        <v>212105</v>
      </c>
      <c r="C5868" s="144">
        <v>212108</v>
      </c>
      <c r="D5868" s="144">
        <v>491202</v>
      </c>
      <c r="E5868" s="43" t="s">
        <v>47</v>
      </c>
      <c r="N5868" s="72"/>
      <c r="O5868" s="76" t="s">
        <v>2680</v>
      </c>
      <c r="P5868" s="77">
        <v>3276557103601</v>
      </c>
      <c r="Q5868" s="77"/>
      <c r="R5868" s="77"/>
      <c r="S5868" s="78"/>
      <c r="T5868" s="119">
        <v>16</v>
      </c>
    </row>
    <row r="5869" spans="2:20" x14ac:dyDescent="0.25">
      <c r="B5869" s="70">
        <v>400316</v>
      </c>
      <c r="C5869" s="144">
        <v>491278</v>
      </c>
      <c r="E5869" s="43" t="s">
        <v>43</v>
      </c>
      <c r="N5869" s="72"/>
      <c r="O5869" s="76" t="s">
        <v>2680</v>
      </c>
      <c r="P5869" s="77">
        <v>3276557103601</v>
      </c>
      <c r="Q5869" s="77"/>
      <c r="R5869" s="77"/>
      <c r="S5869" s="78"/>
      <c r="T5869" s="119">
        <v>8</v>
      </c>
    </row>
    <row r="5870" spans="2:20" x14ac:dyDescent="0.25">
      <c r="B5870" s="70">
        <v>400449</v>
      </c>
      <c r="C5870" s="144">
        <v>491279</v>
      </c>
      <c r="E5870" s="43" t="s">
        <v>47</v>
      </c>
      <c r="N5870" s="72"/>
      <c r="O5870" s="76" t="s">
        <v>2680</v>
      </c>
      <c r="P5870" s="77">
        <v>3276557103601</v>
      </c>
      <c r="Q5870" s="77"/>
      <c r="R5870" s="77"/>
      <c r="S5870" s="78"/>
      <c r="T5870" s="119">
        <v>8</v>
      </c>
    </row>
    <row r="5871" spans="2:20" x14ac:dyDescent="0.25">
      <c r="B5871" s="70">
        <v>595673</v>
      </c>
      <c r="E5871" s="43" t="s">
        <v>43</v>
      </c>
      <c r="N5871" s="72"/>
      <c r="O5871" s="76" t="s">
        <v>2681</v>
      </c>
      <c r="P5871" s="77">
        <v>3276552308865</v>
      </c>
      <c r="Q5871" s="77">
        <v>21027</v>
      </c>
      <c r="R5871" s="77"/>
      <c r="S5871" s="78"/>
      <c r="T5871" s="205">
        <v>65</v>
      </c>
    </row>
    <row r="5872" spans="2:20" x14ac:dyDescent="0.25">
      <c r="B5872" s="79">
        <v>686909</v>
      </c>
      <c r="C5872" s="59">
        <v>686930</v>
      </c>
      <c r="E5872" s="43" t="s">
        <v>47</v>
      </c>
      <c r="N5872" s="72"/>
      <c r="O5872" s="76" t="s">
        <v>2681</v>
      </c>
      <c r="P5872" s="77">
        <v>3276552308865</v>
      </c>
      <c r="Q5872" s="77">
        <v>21027</v>
      </c>
      <c r="R5872" s="77"/>
      <c r="S5872" s="78"/>
      <c r="T5872" s="205">
        <v>22</v>
      </c>
    </row>
    <row r="5873" spans="2:20" x14ac:dyDescent="0.25">
      <c r="B5873" s="79">
        <v>739778</v>
      </c>
      <c r="C5873" s="59">
        <v>739836</v>
      </c>
      <c r="E5873" s="43" t="s">
        <v>46</v>
      </c>
      <c r="N5873" s="72"/>
      <c r="O5873" s="76"/>
      <c r="P5873" s="77"/>
      <c r="Q5873" s="77"/>
      <c r="R5873" s="77"/>
      <c r="S5873" s="78"/>
      <c r="T5873" s="205">
        <v>26</v>
      </c>
    </row>
    <row r="5874" spans="2:20" x14ac:dyDescent="0.25">
      <c r="B5874" s="83">
        <v>30758</v>
      </c>
      <c r="C5874" s="124">
        <v>30786</v>
      </c>
      <c r="E5874" s="43" t="s">
        <v>46</v>
      </c>
      <c r="N5874" s="72"/>
      <c r="O5874" s="76" t="s">
        <v>2681</v>
      </c>
      <c r="P5874" s="77">
        <v>3276552308865</v>
      </c>
      <c r="Q5874" s="77">
        <v>21027</v>
      </c>
      <c r="R5874" s="77"/>
      <c r="S5874" s="78"/>
      <c r="T5874" s="205">
        <v>30</v>
      </c>
    </row>
    <row r="5875" spans="2:20" x14ac:dyDescent="0.25">
      <c r="B5875" s="83">
        <v>30654</v>
      </c>
      <c r="C5875" s="124">
        <v>30661</v>
      </c>
      <c r="E5875" s="43" t="s">
        <v>47</v>
      </c>
      <c r="N5875" s="72"/>
      <c r="O5875" s="76" t="s">
        <v>2681</v>
      </c>
      <c r="P5875" s="77">
        <v>3276552308865</v>
      </c>
      <c r="Q5875" s="77">
        <v>21027</v>
      </c>
      <c r="R5875" s="77"/>
      <c r="S5875" s="78"/>
      <c r="T5875" s="205">
        <v>28</v>
      </c>
    </row>
    <row r="5876" spans="2:20" x14ac:dyDescent="0.25">
      <c r="B5876" s="83">
        <v>30670</v>
      </c>
      <c r="C5876" s="225">
        <v>30673</v>
      </c>
      <c r="E5876" s="43" t="s">
        <v>47</v>
      </c>
      <c r="N5876" s="72"/>
      <c r="O5876" s="76" t="s">
        <v>2681</v>
      </c>
      <c r="P5876" s="77">
        <v>3276552308865</v>
      </c>
      <c r="Q5876" s="77">
        <v>21027</v>
      </c>
      <c r="R5876" s="77"/>
      <c r="S5876" s="78"/>
      <c r="T5876" s="205">
        <v>30</v>
      </c>
    </row>
    <row r="5877" spans="2:20" x14ac:dyDescent="0.25">
      <c r="B5877" s="98">
        <v>609340</v>
      </c>
      <c r="C5877" s="125">
        <v>609358</v>
      </c>
      <c r="E5877" s="43" t="s">
        <v>47</v>
      </c>
      <c r="N5877" s="72"/>
      <c r="O5877" s="76"/>
      <c r="P5877" s="77"/>
      <c r="Q5877" s="77"/>
      <c r="R5877" s="77"/>
      <c r="S5877" s="78"/>
      <c r="T5877" s="205">
        <v>33</v>
      </c>
    </row>
    <row r="5878" spans="2:20" x14ac:dyDescent="0.25">
      <c r="B5878" s="98">
        <v>609269</v>
      </c>
      <c r="C5878" s="125">
        <v>609278</v>
      </c>
      <c r="E5878" s="43" t="s">
        <v>47</v>
      </c>
      <c r="N5878" s="72"/>
      <c r="O5878" s="76" t="s">
        <v>2681</v>
      </c>
      <c r="P5878" s="77"/>
      <c r="Q5878" s="77">
        <v>21027</v>
      </c>
      <c r="R5878" s="77"/>
      <c r="S5878" s="78"/>
      <c r="T5878" s="205">
        <v>36</v>
      </c>
    </row>
    <row r="5879" spans="2:20" x14ac:dyDescent="0.25">
      <c r="B5879" s="98">
        <v>919109</v>
      </c>
      <c r="C5879" s="125">
        <v>919118</v>
      </c>
      <c r="E5879" s="43" t="s">
        <v>47</v>
      </c>
      <c r="N5879" s="72"/>
      <c r="O5879" s="76"/>
      <c r="P5879" s="77"/>
      <c r="Q5879" s="77"/>
      <c r="R5879" s="77"/>
      <c r="S5879" s="78"/>
      <c r="T5879" s="205">
        <v>65</v>
      </c>
    </row>
    <row r="5880" spans="2:20" x14ac:dyDescent="0.25">
      <c r="B5880" s="70">
        <v>502953</v>
      </c>
      <c r="C5880" s="144">
        <v>502956</v>
      </c>
      <c r="E5880" s="43" t="s">
        <v>47</v>
      </c>
      <c r="N5880" s="72"/>
      <c r="O5880" s="76" t="s">
        <v>2681</v>
      </c>
      <c r="P5880" s="77">
        <v>3276552308865</v>
      </c>
      <c r="Q5880" s="77">
        <v>21027</v>
      </c>
      <c r="R5880" s="77"/>
      <c r="S5880" s="78"/>
      <c r="T5880" s="205">
        <v>66</v>
      </c>
    </row>
    <row r="5881" spans="2:20" x14ac:dyDescent="0.25">
      <c r="B5881" s="79">
        <v>993530</v>
      </c>
      <c r="C5881" s="71"/>
      <c r="E5881" s="43" t="s">
        <v>47</v>
      </c>
      <c r="N5881" s="72"/>
      <c r="O5881" s="76" t="s">
        <v>2681</v>
      </c>
      <c r="P5881" s="77">
        <v>3276552308865</v>
      </c>
      <c r="Q5881" s="77">
        <v>21027</v>
      </c>
      <c r="R5881" s="77"/>
      <c r="S5881" s="78"/>
      <c r="T5881" s="205">
        <v>74</v>
      </c>
    </row>
    <row r="5882" spans="2:20" x14ac:dyDescent="0.25">
      <c r="B5882" s="79">
        <v>135071</v>
      </c>
      <c r="C5882" s="71">
        <v>135123</v>
      </c>
      <c r="E5882" s="43" t="s">
        <v>47</v>
      </c>
      <c r="N5882" s="72"/>
      <c r="O5882" s="76" t="s">
        <v>2681</v>
      </c>
      <c r="P5882" s="77">
        <v>3276552308865</v>
      </c>
      <c r="Q5882" s="77">
        <v>21027</v>
      </c>
      <c r="R5882" s="77"/>
      <c r="S5882" s="78"/>
      <c r="T5882" s="205">
        <v>74</v>
      </c>
    </row>
    <row r="5883" spans="2:20" x14ac:dyDescent="0.25">
      <c r="B5883" s="79">
        <v>820985</v>
      </c>
      <c r="C5883" s="71">
        <v>820986</v>
      </c>
      <c r="E5883" s="43" t="s">
        <v>47</v>
      </c>
      <c r="N5883" s="72"/>
      <c r="O5883" s="76" t="s">
        <v>2681</v>
      </c>
      <c r="P5883" s="77">
        <v>3276552308865</v>
      </c>
      <c r="Q5883" s="77">
        <v>21027</v>
      </c>
      <c r="R5883" s="77"/>
      <c r="S5883" s="78"/>
      <c r="T5883" s="205">
        <v>74</v>
      </c>
    </row>
    <row r="5884" spans="2:20" x14ac:dyDescent="0.25">
      <c r="B5884" s="79">
        <v>620752</v>
      </c>
      <c r="C5884" s="71">
        <v>620778</v>
      </c>
      <c r="E5884" s="43" t="s">
        <v>47</v>
      </c>
      <c r="N5884" s="72"/>
      <c r="O5884" s="76"/>
      <c r="P5884" s="77"/>
      <c r="Q5884" s="77"/>
      <c r="R5884" s="77"/>
      <c r="S5884" s="78"/>
      <c r="T5884" s="205">
        <v>10</v>
      </c>
    </row>
    <row r="5885" spans="2:20" x14ac:dyDescent="0.25">
      <c r="B5885" s="70">
        <v>914043</v>
      </c>
      <c r="C5885" s="144">
        <v>914053</v>
      </c>
      <c r="E5885" s="43" t="s">
        <v>43</v>
      </c>
      <c r="N5885" s="72"/>
      <c r="O5885" s="76" t="s">
        <v>2682</v>
      </c>
      <c r="P5885" s="77" t="s">
        <v>61</v>
      </c>
      <c r="Q5885" s="77"/>
      <c r="R5885" s="77"/>
      <c r="S5885" s="78"/>
      <c r="T5885" s="205">
        <v>7</v>
      </c>
    </row>
    <row r="5886" spans="2:20" x14ac:dyDescent="0.25">
      <c r="B5886" s="70">
        <v>910880</v>
      </c>
      <c r="C5886" s="144">
        <v>911099</v>
      </c>
      <c r="E5886" s="43" t="s">
        <v>43</v>
      </c>
      <c r="N5886" s="72"/>
      <c r="O5886" s="76" t="s">
        <v>2682</v>
      </c>
      <c r="P5886" s="77" t="s">
        <v>61</v>
      </c>
      <c r="Q5886" s="77"/>
      <c r="R5886" s="77"/>
      <c r="S5886" s="78"/>
      <c r="T5886" s="205">
        <v>16</v>
      </c>
    </row>
    <row r="5887" spans="2:20" x14ac:dyDescent="0.25">
      <c r="B5887" s="70">
        <v>914064</v>
      </c>
      <c r="C5887" s="144">
        <v>914071</v>
      </c>
      <c r="E5887" s="43" t="s">
        <v>46</v>
      </c>
      <c r="N5887" s="72"/>
      <c r="O5887" s="76" t="s">
        <v>2682</v>
      </c>
      <c r="P5887" s="77" t="s">
        <v>61</v>
      </c>
      <c r="Q5887" s="77"/>
      <c r="R5887" s="77"/>
      <c r="S5887" s="78"/>
      <c r="T5887" s="205">
        <v>7</v>
      </c>
    </row>
    <row r="5888" spans="2:20" x14ac:dyDescent="0.25">
      <c r="B5888" s="70">
        <v>911126</v>
      </c>
      <c r="C5888" s="144">
        <v>911129</v>
      </c>
      <c r="E5888" s="43" t="s">
        <v>46</v>
      </c>
      <c r="N5888" s="72"/>
      <c r="O5888" s="76" t="s">
        <v>2682</v>
      </c>
      <c r="P5888" s="77" t="s">
        <v>61</v>
      </c>
      <c r="Q5888" s="77"/>
      <c r="R5888" s="77"/>
      <c r="S5888" s="78"/>
      <c r="T5888" s="205">
        <v>16</v>
      </c>
    </row>
    <row r="5889" spans="2:20" x14ac:dyDescent="0.25">
      <c r="B5889" s="70">
        <v>914084</v>
      </c>
      <c r="C5889" s="144">
        <v>914094</v>
      </c>
      <c r="E5889" s="43" t="s">
        <v>47</v>
      </c>
      <c r="N5889" s="72"/>
      <c r="O5889" s="76" t="s">
        <v>2682</v>
      </c>
      <c r="P5889" s="77" t="s">
        <v>61</v>
      </c>
      <c r="Q5889" s="77"/>
      <c r="R5889" s="77"/>
      <c r="S5889" s="78"/>
      <c r="T5889" s="205">
        <v>7</v>
      </c>
    </row>
    <row r="5890" spans="2:20" x14ac:dyDescent="0.25">
      <c r="B5890" s="79">
        <v>911140</v>
      </c>
      <c r="C5890" s="71">
        <v>911177</v>
      </c>
      <c r="E5890" s="43" t="s">
        <v>47</v>
      </c>
      <c r="N5890" s="72"/>
      <c r="O5890" s="76" t="s">
        <v>2682</v>
      </c>
      <c r="P5890" s="77" t="s">
        <v>61</v>
      </c>
      <c r="Q5890" s="77"/>
      <c r="R5890" s="77"/>
      <c r="S5890" s="78"/>
      <c r="T5890" s="205">
        <v>16</v>
      </c>
    </row>
    <row r="5891" spans="2:20" x14ac:dyDescent="0.25">
      <c r="B5891" s="79">
        <v>875612</v>
      </c>
      <c r="C5891" s="71">
        <v>875632</v>
      </c>
      <c r="D5891" s="71">
        <v>875637</v>
      </c>
      <c r="E5891" s="43" t="s">
        <v>43</v>
      </c>
      <c r="N5891" s="72"/>
      <c r="O5891" s="76" t="s">
        <v>2683</v>
      </c>
      <c r="P5891" s="77">
        <v>3276557103618</v>
      </c>
      <c r="Q5891" s="77"/>
      <c r="R5891" s="77"/>
      <c r="S5891" s="78"/>
      <c r="T5891" s="205">
        <v>6</v>
      </c>
    </row>
    <row r="5892" spans="2:20" x14ac:dyDescent="0.25">
      <c r="B5892" s="70">
        <v>212131</v>
      </c>
      <c r="C5892" s="144">
        <v>212132</v>
      </c>
      <c r="D5892" s="144">
        <v>491210</v>
      </c>
      <c r="E5892" s="43" t="s">
        <v>43</v>
      </c>
      <c r="N5892" s="72"/>
      <c r="O5892" s="76" t="s">
        <v>2683</v>
      </c>
      <c r="P5892" s="77">
        <v>3276557103618</v>
      </c>
      <c r="Q5892" s="77"/>
      <c r="R5892" s="77"/>
      <c r="S5892" s="78"/>
      <c r="T5892" s="205">
        <v>8</v>
      </c>
    </row>
    <row r="5893" spans="2:20" x14ac:dyDescent="0.25">
      <c r="B5893" s="70">
        <v>828699</v>
      </c>
      <c r="C5893" s="144">
        <v>828694</v>
      </c>
      <c r="D5893" s="71">
        <v>828694</v>
      </c>
      <c r="E5893" s="43" t="s">
        <v>43</v>
      </c>
      <c r="N5893" s="72"/>
      <c r="O5893" s="76" t="s">
        <v>2683</v>
      </c>
      <c r="P5893" s="77">
        <v>3276557103618</v>
      </c>
      <c r="Q5893" s="77"/>
      <c r="R5893" s="77"/>
      <c r="S5893" s="78"/>
      <c r="T5893" s="205">
        <v>9</v>
      </c>
    </row>
    <row r="5894" spans="2:20" x14ac:dyDescent="0.25">
      <c r="B5894" s="79">
        <v>875649</v>
      </c>
      <c r="C5894" s="71">
        <v>875709</v>
      </c>
      <c r="D5894" s="71"/>
      <c r="E5894" s="43" t="s">
        <v>43</v>
      </c>
      <c r="N5894" s="72"/>
      <c r="O5894" s="76" t="s">
        <v>2683</v>
      </c>
      <c r="P5894" s="77">
        <v>3276557103618</v>
      </c>
      <c r="Q5894" s="77"/>
      <c r="R5894" s="77"/>
      <c r="S5894" s="78"/>
      <c r="T5894" s="205">
        <v>12</v>
      </c>
    </row>
    <row r="5895" spans="2:20" x14ac:dyDescent="0.25">
      <c r="B5895" s="70">
        <v>911730</v>
      </c>
      <c r="C5895" s="144">
        <v>911780</v>
      </c>
      <c r="E5895" s="43" t="s">
        <v>43</v>
      </c>
      <c r="N5895" s="72"/>
      <c r="O5895" s="76" t="s">
        <v>2683</v>
      </c>
      <c r="P5895" s="77">
        <v>3276557103618</v>
      </c>
      <c r="Q5895" s="77"/>
      <c r="R5895" s="77"/>
      <c r="S5895" s="78"/>
      <c r="T5895" s="205">
        <v>13</v>
      </c>
    </row>
    <row r="5896" spans="2:20" x14ac:dyDescent="0.25">
      <c r="B5896" s="70">
        <v>212125</v>
      </c>
      <c r="C5896" s="144">
        <v>212130</v>
      </c>
      <c r="D5896" s="144">
        <v>491209</v>
      </c>
      <c r="E5896" s="43" t="s">
        <v>43</v>
      </c>
      <c r="N5896" s="72"/>
      <c r="O5896" s="76" t="s">
        <v>2683</v>
      </c>
      <c r="P5896" s="77">
        <v>3276557103618</v>
      </c>
      <c r="Q5896" s="77"/>
      <c r="R5896" s="77"/>
      <c r="S5896" s="78"/>
      <c r="T5896" s="205">
        <v>16</v>
      </c>
    </row>
    <row r="5897" spans="2:20" x14ac:dyDescent="0.25">
      <c r="B5897" s="79">
        <v>853794</v>
      </c>
      <c r="C5897" s="71">
        <v>853796</v>
      </c>
      <c r="D5897" s="71"/>
      <c r="E5897" s="43" t="s">
        <v>46</v>
      </c>
      <c r="N5897" s="72"/>
      <c r="O5897" s="76" t="s">
        <v>2683</v>
      </c>
      <c r="P5897" s="77">
        <v>3276557103618</v>
      </c>
      <c r="Q5897" s="77"/>
      <c r="R5897" s="77"/>
      <c r="S5897" s="78"/>
      <c r="T5897" s="205">
        <v>6</v>
      </c>
    </row>
    <row r="5898" spans="2:20" x14ac:dyDescent="0.25">
      <c r="B5898" s="70">
        <v>212151</v>
      </c>
      <c r="C5898" s="144">
        <v>212153</v>
      </c>
      <c r="D5898" s="144">
        <v>491245</v>
      </c>
      <c r="E5898" s="43" t="s">
        <v>46</v>
      </c>
      <c r="N5898" s="72"/>
      <c r="O5898" s="76" t="s">
        <v>2683</v>
      </c>
      <c r="P5898" s="77">
        <v>3276557103618</v>
      </c>
      <c r="Q5898" s="77"/>
      <c r="R5898" s="77"/>
      <c r="S5898" s="78"/>
      <c r="T5898" s="205">
        <v>8</v>
      </c>
    </row>
    <row r="5899" spans="2:20" x14ac:dyDescent="0.25">
      <c r="B5899" s="70">
        <v>828970</v>
      </c>
      <c r="C5899" s="144">
        <v>828975</v>
      </c>
      <c r="E5899" s="43" t="s">
        <v>46</v>
      </c>
      <c r="N5899" s="72"/>
      <c r="O5899" s="76" t="s">
        <v>2683</v>
      </c>
      <c r="P5899" s="77">
        <v>3276557103618</v>
      </c>
      <c r="Q5899" s="77"/>
      <c r="R5899" s="77"/>
      <c r="S5899" s="78"/>
      <c r="T5899" s="205">
        <v>9</v>
      </c>
    </row>
    <row r="5900" spans="2:20" x14ac:dyDescent="0.25">
      <c r="B5900" s="79">
        <v>856985</v>
      </c>
      <c r="C5900" s="71">
        <v>856986</v>
      </c>
      <c r="E5900" s="43" t="s">
        <v>46</v>
      </c>
      <c r="N5900" s="72"/>
      <c r="O5900" s="76" t="s">
        <v>2683</v>
      </c>
      <c r="P5900" s="77">
        <v>3276557103618</v>
      </c>
      <c r="Q5900" s="77"/>
      <c r="R5900" s="77"/>
      <c r="S5900" s="78"/>
      <c r="T5900" s="205">
        <v>12</v>
      </c>
    </row>
    <row r="5901" spans="2:20" x14ac:dyDescent="0.25">
      <c r="B5901" s="70">
        <v>911792</v>
      </c>
      <c r="C5901" s="144">
        <v>911827</v>
      </c>
      <c r="E5901" s="43" t="s">
        <v>46</v>
      </c>
      <c r="N5901" s="72"/>
      <c r="O5901" s="76" t="s">
        <v>2683</v>
      </c>
      <c r="P5901" s="77">
        <v>3276557103618</v>
      </c>
      <c r="Q5901" s="77"/>
      <c r="R5901" s="77"/>
      <c r="S5901" s="78"/>
      <c r="T5901" s="205">
        <v>13</v>
      </c>
    </row>
    <row r="5902" spans="2:20" x14ac:dyDescent="0.25">
      <c r="B5902" s="70">
        <v>212149</v>
      </c>
      <c r="C5902" s="144">
        <v>212150</v>
      </c>
      <c r="D5902" s="144">
        <v>491244</v>
      </c>
      <c r="E5902" s="43" t="s">
        <v>46</v>
      </c>
      <c r="N5902" s="72"/>
      <c r="O5902" s="76" t="s">
        <v>2683</v>
      </c>
      <c r="P5902" s="77">
        <v>3276557103618</v>
      </c>
      <c r="Q5902" s="77"/>
      <c r="R5902" s="77"/>
      <c r="S5902" s="78"/>
      <c r="T5902" s="205">
        <v>16</v>
      </c>
    </row>
    <row r="5903" spans="2:20" x14ac:dyDescent="0.25">
      <c r="B5903" s="79">
        <v>733423</v>
      </c>
      <c r="C5903" s="71">
        <v>733426</v>
      </c>
      <c r="E5903" s="43" t="s">
        <v>47</v>
      </c>
      <c r="N5903" s="72"/>
      <c r="O5903" s="76" t="s">
        <v>2683</v>
      </c>
      <c r="P5903" s="77">
        <v>3276557103618</v>
      </c>
      <c r="Q5903" s="77"/>
      <c r="R5903" s="77"/>
      <c r="S5903" s="78"/>
      <c r="T5903" s="205">
        <v>6</v>
      </c>
    </row>
    <row r="5904" spans="2:20" x14ac:dyDescent="0.25">
      <c r="B5904" s="70">
        <v>211036</v>
      </c>
      <c r="C5904" s="144">
        <v>211037</v>
      </c>
      <c r="E5904" s="43" t="s">
        <v>47</v>
      </c>
      <c r="N5904" s="72"/>
      <c r="O5904" s="76" t="s">
        <v>2683</v>
      </c>
      <c r="P5904" s="77">
        <v>3276557103618</v>
      </c>
      <c r="Q5904" s="77"/>
      <c r="R5904" s="77"/>
      <c r="S5904" s="78"/>
      <c r="T5904" s="205">
        <v>8</v>
      </c>
    </row>
    <row r="5905" spans="2:20" x14ac:dyDescent="0.25">
      <c r="B5905" s="70">
        <v>829266</v>
      </c>
      <c r="C5905" s="144">
        <v>829263</v>
      </c>
      <c r="E5905" s="43" t="s">
        <v>47</v>
      </c>
      <c r="N5905" s="72"/>
      <c r="O5905" s="76" t="s">
        <v>2683</v>
      </c>
      <c r="P5905" s="77">
        <v>3276557103618</v>
      </c>
      <c r="Q5905" s="77"/>
      <c r="R5905" s="77"/>
      <c r="S5905" s="78"/>
      <c r="T5905" s="205">
        <v>9</v>
      </c>
    </row>
    <row r="5906" spans="2:20" x14ac:dyDescent="0.25">
      <c r="B5906" s="79">
        <v>932776</v>
      </c>
      <c r="C5906" s="71">
        <v>932778</v>
      </c>
      <c r="E5906" s="43" t="s">
        <v>47</v>
      </c>
      <c r="N5906" s="72"/>
      <c r="O5906" s="76" t="s">
        <v>2683</v>
      </c>
      <c r="P5906" s="77">
        <v>3276557103618</v>
      </c>
      <c r="Q5906" s="77"/>
      <c r="R5906" s="77"/>
      <c r="S5906" s="78"/>
      <c r="T5906" s="205">
        <v>12</v>
      </c>
    </row>
    <row r="5907" spans="2:20" x14ac:dyDescent="0.25">
      <c r="B5907" s="70">
        <v>911856</v>
      </c>
      <c r="C5907" s="144">
        <v>911866</v>
      </c>
      <c r="E5907" s="43" t="s">
        <v>47</v>
      </c>
      <c r="N5907" s="72"/>
      <c r="O5907" s="76" t="s">
        <v>2683</v>
      </c>
      <c r="P5907" s="77">
        <v>3276557103618</v>
      </c>
      <c r="Q5907" s="77"/>
      <c r="R5907" s="77"/>
      <c r="S5907" s="78"/>
      <c r="T5907" s="205">
        <v>13</v>
      </c>
    </row>
    <row r="5908" spans="2:20" x14ac:dyDescent="0.25">
      <c r="B5908" s="70">
        <v>210963</v>
      </c>
      <c r="C5908" s="144">
        <v>210968</v>
      </c>
      <c r="E5908" s="43" t="s">
        <v>47</v>
      </c>
      <c r="N5908" s="72"/>
      <c r="O5908" s="76" t="s">
        <v>2683</v>
      </c>
      <c r="P5908" s="77">
        <v>3276557103618</v>
      </c>
      <c r="Q5908" s="77"/>
      <c r="R5908" s="77"/>
      <c r="S5908" s="78"/>
      <c r="T5908" s="205">
        <v>16</v>
      </c>
    </row>
    <row r="5909" spans="2:20" x14ac:dyDescent="0.25">
      <c r="B5909" s="70">
        <v>212142</v>
      </c>
      <c r="C5909" s="144">
        <v>212145</v>
      </c>
      <c r="D5909" s="144">
        <v>491240</v>
      </c>
      <c r="E5909" s="43" t="s">
        <v>47</v>
      </c>
      <c r="N5909" s="72"/>
      <c r="O5909" s="76" t="s">
        <v>2683</v>
      </c>
      <c r="P5909" s="77">
        <v>3276557103618</v>
      </c>
      <c r="Q5909" s="77"/>
      <c r="R5909" s="77"/>
      <c r="S5909" s="78"/>
      <c r="T5909" s="205">
        <v>8</v>
      </c>
    </row>
    <row r="5910" spans="2:20" x14ac:dyDescent="0.25">
      <c r="B5910" s="70">
        <v>212137</v>
      </c>
      <c r="C5910" s="144">
        <v>212139</v>
      </c>
      <c r="D5910" s="144">
        <v>491239</v>
      </c>
      <c r="E5910" s="43"/>
      <c r="N5910" s="72"/>
      <c r="O5910" s="76" t="s">
        <v>2683</v>
      </c>
      <c r="P5910" s="77">
        <v>3276557103618</v>
      </c>
      <c r="Q5910" s="77"/>
      <c r="R5910" s="77"/>
      <c r="S5910" s="78"/>
      <c r="T5910" s="205">
        <v>16</v>
      </c>
    </row>
    <row r="5911" spans="2:20" x14ac:dyDescent="0.25">
      <c r="B5911" s="70">
        <v>618160</v>
      </c>
      <c r="E5911" s="43" t="s">
        <v>43</v>
      </c>
      <c r="N5911" s="72"/>
      <c r="O5911" s="76" t="s">
        <v>2684</v>
      </c>
      <c r="P5911" s="77">
        <v>3276552309336</v>
      </c>
      <c r="Q5911" s="77"/>
      <c r="R5911" s="77"/>
      <c r="S5911" s="78"/>
      <c r="T5911" s="119">
        <v>8</v>
      </c>
    </row>
    <row r="5912" spans="2:20" x14ac:dyDescent="0.25">
      <c r="B5912" s="70">
        <v>598307</v>
      </c>
      <c r="C5912" s="144">
        <v>598333</v>
      </c>
      <c r="E5912" s="43" t="s">
        <v>47</v>
      </c>
      <c r="N5912" s="72"/>
      <c r="O5912" s="76" t="s">
        <v>2684</v>
      </c>
      <c r="P5912" s="77">
        <v>3276552309336</v>
      </c>
      <c r="Q5912" s="77"/>
      <c r="R5912" s="77"/>
      <c r="S5912" s="78"/>
      <c r="T5912" s="119">
        <v>8</v>
      </c>
    </row>
    <row r="5913" spans="2:20" x14ac:dyDescent="0.25">
      <c r="B5913" s="70">
        <v>565773</v>
      </c>
      <c r="C5913" s="144">
        <v>565902</v>
      </c>
      <c r="E5913" s="43"/>
      <c r="N5913" s="72"/>
      <c r="O5913" s="76" t="s">
        <v>2684</v>
      </c>
      <c r="P5913" s="77">
        <v>3276552309336</v>
      </c>
      <c r="Q5913" s="77"/>
      <c r="R5913" s="77"/>
      <c r="S5913" s="78"/>
      <c r="T5913" s="119">
        <v>14</v>
      </c>
    </row>
    <row r="5914" spans="2:20" x14ac:dyDescent="0.25">
      <c r="B5914" s="70">
        <v>428449</v>
      </c>
      <c r="C5914" s="144">
        <v>428394</v>
      </c>
      <c r="E5914" s="43" t="s">
        <v>43</v>
      </c>
      <c r="N5914" s="72"/>
      <c r="O5914" s="76" t="s">
        <v>2685</v>
      </c>
      <c r="P5914" s="77">
        <v>3276552310462</v>
      </c>
      <c r="Q5914" s="77"/>
      <c r="R5914" s="77"/>
      <c r="S5914" s="78"/>
      <c r="T5914" s="119">
        <v>6</v>
      </c>
    </row>
    <row r="5915" spans="2:20" x14ac:dyDescent="0.25">
      <c r="B5915" s="70">
        <v>451489</v>
      </c>
      <c r="C5915" s="144">
        <v>451837</v>
      </c>
      <c r="E5915" s="43" t="s">
        <v>43</v>
      </c>
      <c r="N5915" s="72"/>
      <c r="O5915" s="76" t="s">
        <v>2685</v>
      </c>
      <c r="P5915" s="77">
        <v>3276552310462</v>
      </c>
      <c r="Q5915" s="77"/>
      <c r="R5915" s="77"/>
      <c r="S5915" s="78"/>
      <c r="T5915" s="119">
        <v>8</v>
      </c>
    </row>
    <row r="5916" spans="2:20" x14ac:dyDescent="0.25">
      <c r="B5916" s="70">
        <v>34409</v>
      </c>
      <c r="E5916" s="43" t="s">
        <v>43</v>
      </c>
      <c r="N5916" s="72"/>
      <c r="O5916" s="76" t="s">
        <v>2685</v>
      </c>
      <c r="P5916" s="77">
        <v>3276552310462</v>
      </c>
      <c r="Q5916" s="77"/>
      <c r="R5916" s="77"/>
      <c r="S5916" s="78"/>
      <c r="T5916" s="119">
        <v>12</v>
      </c>
    </row>
    <row r="5917" spans="2:20" x14ac:dyDescent="0.25">
      <c r="B5917" s="70">
        <v>428535</v>
      </c>
      <c r="C5917" s="144">
        <v>428464</v>
      </c>
      <c r="E5917" s="43" t="s">
        <v>46</v>
      </c>
      <c r="N5917" s="72"/>
      <c r="O5917" s="76" t="s">
        <v>2685</v>
      </c>
      <c r="P5917" s="77">
        <v>3276552310462</v>
      </c>
      <c r="Q5917" s="77"/>
      <c r="R5917" s="77"/>
      <c r="S5917" s="78"/>
      <c r="T5917" s="119">
        <v>6</v>
      </c>
    </row>
    <row r="5918" spans="2:20" x14ac:dyDescent="0.25">
      <c r="B5918" s="70">
        <v>450954</v>
      </c>
      <c r="C5918" s="144">
        <v>450936</v>
      </c>
      <c r="E5918" s="43" t="s">
        <v>46</v>
      </c>
      <c r="N5918" s="72"/>
      <c r="O5918" s="76" t="s">
        <v>2685</v>
      </c>
      <c r="P5918" s="77">
        <v>3276552310462</v>
      </c>
      <c r="Q5918" s="77"/>
      <c r="R5918" s="77"/>
      <c r="S5918" s="78"/>
      <c r="T5918" s="119">
        <v>8</v>
      </c>
    </row>
    <row r="5919" spans="2:20" x14ac:dyDescent="0.25">
      <c r="B5919" s="70">
        <v>395339</v>
      </c>
      <c r="E5919" s="43" t="s">
        <v>46</v>
      </c>
      <c r="N5919" s="72"/>
      <c r="O5919" s="76" t="s">
        <v>2685</v>
      </c>
      <c r="P5919" s="77">
        <v>3276552310462</v>
      </c>
      <c r="Q5919" s="77"/>
      <c r="R5919" s="77"/>
      <c r="S5919" s="78"/>
      <c r="T5919" s="119">
        <v>12</v>
      </c>
    </row>
    <row r="5920" spans="2:20" x14ac:dyDescent="0.25">
      <c r="B5920" s="70">
        <v>425913</v>
      </c>
      <c r="C5920" s="144">
        <v>425918</v>
      </c>
      <c r="E5920" s="43" t="s">
        <v>47</v>
      </c>
      <c r="N5920" s="72"/>
      <c r="O5920" s="76" t="s">
        <v>2685</v>
      </c>
      <c r="P5920" s="77">
        <v>3276552310462</v>
      </c>
      <c r="Q5920" s="77"/>
      <c r="R5920" s="77"/>
      <c r="S5920" s="78"/>
      <c r="T5920" s="119">
        <v>6</v>
      </c>
    </row>
    <row r="5921" spans="2:20" x14ac:dyDescent="0.25">
      <c r="B5921" s="70">
        <v>448164</v>
      </c>
      <c r="C5921" s="144">
        <v>447845</v>
      </c>
      <c r="E5921" s="43" t="s">
        <v>46</v>
      </c>
      <c r="N5921" s="72"/>
      <c r="O5921" s="76" t="s">
        <v>2685</v>
      </c>
      <c r="P5921" s="77">
        <v>3276552310462</v>
      </c>
      <c r="Q5921" s="77"/>
      <c r="R5921" s="77"/>
      <c r="S5921" s="78"/>
      <c r="T5921" s="119">
        <v>8</v>
      </c>
    </row>
    <row r="5922" spans="2:20" x14ac:dyDescent="0.25">
      <c r="B5922" s="70">
        <v>653827</v>
      </c>
      <c r="C5922" s="144">
        <v>653836</v>
      </c>
      <c r="E5922" s="43" t="s">
        <v>47</v>
      </c>
      <c r="N5922" s="72"/>
      <c r="O5922" s="76" t="s">
        <v>2685</v>
      </c>
      <c r="P5922" s="77">
        <v>3276552310462</v>
      </c>
      <c r="Q5922" s="77"/>
      <c r="R5922" s="77"/>
      <c r="S5922" s="78"/>
      <c r="T5922" s="119">
        <v>12</v>
      </c>
    </row>
    <row r="5923" spans="2:20" x14ac:dyDescent="0.25">
      <c r="B5923" s="79">
        <v>867943</v>
      </c>
      <c r="C5923" s="71">
        <v>867948</v>
      </c>
      <c r="D5923" s="84">
        <v>737162</v>
      </c>
      <c r="E5923" s="43" t="s">
        <v>46</v>
      </c>
      <c r="N5923" s="72"/>
      <c r="O5923" s="76"/>
      <c r="P5923" s="77"/>
      <c r="Q5923" s="77"/>
      <c r="R5923" s="77"/>
      <c r="S5923" s="78"/>
      <c r="T5923" s="119">
        <v>1</v>
      </c>
    </row>
    <row r="5924" spans="2:20" x14ac:dyDescent="0.25">
      <c r="B5924" s="70">
        <v>864995</v>
      </c>
      <c r="C5924" s="144">
        <v>864997</v>
      </c>
      <c r="E5924" s="43" t="s">
        <v>43</v>
      </c>
      <c r="N5924" s="72"/>
      <c r="O5924" s="76" t="s">
        <v>2686</v>
      </c>
      <c r="P5924" s="77">
        <v>3276552301101</v>
      </c>
      <c r="Q5924" s="77">
        <v>90530</v>
      </c>
      <c r="R5924" s="77"/>
      <c r="S5924" s="78" t="s">
        <v>2687</v>
      </c>
      <c r="T5924" s="119">
        <v>3</v>
      </c>
    </row>
    <row r="5925" spans="2:20" x14ac:dyDescent="0.25">
      <c r="B5925" s="70">
        <v>521482</v>
      </c>
      <c r="C5925" s="144">
        <v>521484</v>
      </c>
      <c r="E5925" s="43" t="s">
        <v>47</v>
      </c>
      <c r="N5925" s="72"/>
      <c r="O5925" s="76" t="s">
        <v>2686</v>
      </c>
      <c r="P5925" s="77">
        <v>3276552301101</v>
      </c>
      <c r="Q5925" s="77">
        <v>90530</v>
      </c>
      <c r="R5925" s="77"/>
      <c r="S5925" s="78" t="s">
        <v>2687</v>
      </c>
      <c r="T5925" s="119">
        <v>2.8</v>
      </c>
    </row>
    <row r="5926" spans="2:20" x14ac:dyDescent="0.25">
      <c r="B5926" s="70">
        <v>933969</v>
      </c>
      <c r="C5926" s="144">
        <v>933965</v>
      </c>
      <c r="E5926" s="43" t="s">
        <v>43</v>
      </c>
      <c r="N5926" s="72"/>
      <c r="O5926" s="76" t="s">
        <v>2686</v>
      </c>
      <c r="P5926" s="77">
        <v>3276552301101</v>
      </c>
      <c r="Q5926" s="77">
        <v>90530</v>
      </c>
      <c r="R5926" s="77"/>
      <c r="S5926" s="78" t="s">
        <v>2687</v>
      </c>
      <c r="T5926" s="119"/>
    </row>
    <row r="5927" spans="2:20" x14ac:dyDescent="0.25">
      <c r="B5927" s="79">
        <v>274712</v>
      </c>
      <c r="C5927" s="71">
        <v>274714</v>
      </c>
      <c r="D5927" s="71"/>
      <c r="E5927" s="43" t="s">
        <v>43</v>
      </c>
      <c r="F5927" s="71"/>
      <c r="G5927" s="71"/>
      <c r="H5927" s="71"/>
      <c r="I5927" s="71"/>
      <c r="J5927" s="71"/>
      <c r="K5927" s="71"/>
      <c r="L5927" s="71"/>
      <c r="M5927" s="71"/>
      <c r="N5927" s="72"/>
      <c r="O5927" s="76" t="s">
        <v>2688</v>
      </c>
      <c r="P5927" s="77">
        <v>3523680257627</v>
      </c>
      <c r="Q5927" s="77">
        <v>91203</v>
      </c>
      <c r="R5927" s="77"/>
      <c r="S5927" s="78">
        <v>2205633</v>
      </c>
      <c r="T5927" s="119">
        <v>2.8</v>
      </c>
    </row>
    <row r="5928" spans="2:20" x14ac:dyDescent="0.25">
      <c r="B5928" s="79">
        <v>274709</v>
      </c>
      <c r="C5928" s="71">
        <v>274711</v>
      </c>
      <c r="D5928" s="71"/>
      <c r="E5928" s="43" t="s">
        <v>46</v>
      </c>
      <c r="F5928" s="71"/>
      <c r="G5928" s="71"/>
      <c r="H5928" s="71"/>
      <c r="I5928" s="71"/>
      <c r="J5928" s="71"/>
      <c r="K5928" s="71"/>
      <c r="L5928" s="71"/>
      <c r="M5928" s="71"/>
      <c r="N5928" s="72"/>
      <c r="O5928" s="76" t="s">
        <v>2688</v>
      </c>
      <c r="P5928" s="77">
        <v>3523680257627</v>
      </c>
      <c r="Q5928" s="77">
        <v>91203</v>
      </c>
      <c r="R5928" s="77"/>
      <c r="S5928" s="78">
        <v>2205633</v>
      </c>
      <c r="T5928" s="119">
        <v>2.8</v>
      </c>
    </row>
    <row r="5929" spans="2:20" x14ac:dyDescent="0.25">
      <c r="B5929" s="79">
        <v>826043</v>
      </c>
      <c r="C5929" s="71">
        <v>826059</v>
      </c>
      <c r="D5929" s="71"/>
      <c r="E5929" s="43" t="s">
        <v>46</v>
      </c>
      <c r="F5929" s="71"/>
      <c r="G5929" s="71"/>
      <c r="H5929" s="71"/>
      <c r="I5929" s="71"/>
      <c r="J5929" s="71"/>
      <c r="K5929" s="71"/>
      <c r="L5929" s="71"/>
      <c r="M5929" s="71"/>
      <c r="N5929" s="72"/>
      <c r="O5929" s="76" t="s">
        <v>2688</v>
      </c>
      <c r="P5929" s="77">
        <v>3523680257627</v>
      </c>
      <c r="Q5929" s="77">
        <v>91203</v>
      </c>
      <c r="R5929" s="77"/>
      <c r="S5929" s="78">
        <v>2205633</v>
      </c>
      <c r="T5929" s="119">
        <v>5.5</v>
      </c>
    </row>
    <row r="5930" spans="2:20" x14ac:dyDescent="0.25">
      <c r="B5930" s="83">
        <v>97850</v>
      </c>
      <c r="C5930" s="124">
        <v>98119</v>
      </c>
      <c r="E5930" s="43" t="s">
        <v>47</v>
      </c>
      <c r="N5930" s="72"/>
      <c r="O5930" s="76" t="s">
        <v>2688</v>
      </c>
      <c r="P5930" s="77">
        <v>3523680257627</v>
      </c>
      <c r="Q5930" s="77">
        <v>91203</v>
      </c>
      <c r="R5930" s="77"/>
      <c r="S5930" s="78">
        <v>2205633</v>
      </c>
      <c r="T5930" s="119">
        <v>2.8</v>
      </c>
    </row>
    <row r="5931" spans="2:20" x14ac:dyDescent="0.25">
      <c r="B5931" s="98">
        <v>259263</v>
      </c>
      <c r="C5931" s="82">
        <v>259360</v>
      </c>
      <c r="E5931" s="43" t="s">
        <v>46</v>
      </c>
      <c r="N5931" s="72"/>
      <c r="O5931" s="76" t="s">
        <v>2689</v>
      </c>
      <c r="P5931" s="80">
        <v>3276557097535</v>
      </c>
      <c r="Q5931" s="77">
        <v>90165</v>
      </c>
      <c r="R5931" s="77"/>
      <c r="S5931" s="78">
        <v>2411960</v>
      </c>
      <c r="T5931" s="119">
        <v>30</v>
      </c>
    </row>
    <row r="5932" spans="2:20" x14ac:dyDescent="0.25">
      <c r="B5932" s="98">
        <v>259070</v>
      </c>
      <c r="C5932" s="82">
        <v>259072</v>
      </c>
      <c r="E5932" s="43" t="s">
        <v>47</v>
      </c>
      <c r="N5932" s="72"/>
      <c r="O5932" s="76" t="s">
        <v>2689</v>
      </c>
      <c r="P5932" s="80">
        <v>3276557097535</v>
      </c>
      <c r="Q5932" s="77">
        <v>90165</v>
      </c>
      <c r="R5932" s="77"/>
      <c r="S5932" s="78">
        <v>2411960</v>
      </c>
      <c r="T5932" s="119">
        <v>30</v>
      </c>
    </row>
    <row r="5933" spans="2:20" x14ac:dyDescent="0.25">
      <c r="B5933" s="98">
        <v>708414</v>
      </c>
      <c r="C5933" s="82">
        <v>708392</v>
      </c>
      <c r="E5933" s="43" t="s">
        <v>47</v>
      </c>
      <c r="N5933" s="72"/>
      <c r="O5933" s="76" t="s">
        <v>2689</v>
      </c>
      <c r="P5933" s="80">
        <v>3276557097535</v>
      </c>
      <c r="Q5933" s="77">
        <v>90165</v>
      </c>
      <c r="R5933" s="77"/>
      <c r="S5933" s="78">
        <v>2411960</v>
      </c>
      <c r="T5933" s="119">
        <v>48</v>
      </c>
    </row>
    <row r="5934" spans="2:20" x14ac:dyDescent="0.25">
      <c r="B5934" s="70">
        <v>792977</v>
      </c>
      <c r="C5934" s="144">
        <v>793001</v>
      </c>
      <c r="E5934" s="43" t="s">
        <v>43</v>
      </c>
      <c r="N5934" s="72"/>
      <c r="O5934" s="76" t="s">
        <v>2690</v>
      </c>
      <c r="P5934" s="77">
        <v>3276552332525</v>
      </c>
      <c r="Q5934" s="77">
        <v>90702</v>
      </c>
      <c r="R5934" s="77"/>
      <c r="S5934" s="78" t="s">
        <v>2691</v>
      </c>
      <c r="T5934" s="119">
        <v>27</v>
      </c>
    </row>
    <row r="5935" spans="2:20" x14ac:dyDescent="0.25">
      <c r="B5935" s="70">
        <v>759189</v>
      </c>
      <c r="C5935" s="144">
        <v>759202</v>
      </c>
      <c r="E5935" s="43" t="s">
        <v>43</v>
      </c>
      <c r="N5935" s="72"/>
      <c r="O5935" s="76" t="s">
        <v>2690</v>
      </c>
      <c r="P5935" s="77">
        <v>3276552332525</v>
      </c>
      <c r="Q5935" s="77">
        <v>90702</v>
      </c>
      <c r="R5935" s="77"/>
      <c r="S5935" s="78" t="s">
        <v>2691</v>
      </c>
      <c r="T5935" s="119">
        <v>30</v>
      </c>
    </row>
    <row r="5936" spans="2:20" x14ac:dyDescent="0.25">
      <c r="B5936" s="79">
        <v>235164</v>
      </c>
      <c r="C5936" s="71">
        <v>235377</v>
      </c>
      <c r="E5936" s="43" t="s">
        <v>43</v>
      </c>
      <c r="N5936" s="72"/>
      <c r="O5936" s="76" t="s">
        <v>2690</v>
      </c>
      <c r="P5936" s="77">
        <v>3276552332525</v>
      </c>
      <c r="Q5936" s="77">
        <v>90702</v>
      </c>
      <c r="R5936" s="77"/>
      <c r="S5936" s="78" t="s">
        <v>2691</v>
      </c>
      <c r="T5936" s="119">
        <v>33</v>
      </c>
    </row>
    <row r="5937" spans="2:20" x14ac:dyDescent="0.25">
      <c r="B5937" s="79">
        <v>235453</v>
      </c>
      <c r="C5937" s="71">
        <v>235524</v>
      </c>
      <c r="E5937" s="43" t="s">
        <v>43</v>
      </c>
      <c r="N5937" s="72"/>
      <c r="O5937" s="76" t="s">
        <v>2690</v>
      </c>
      <c r="P5937" s="77">
        <v>3276552332525</v>
      </c>
      <c r="Q5937" s="77">
        <v>90702</v>
      </c>
      <c r="R5937" s="77"/>
      <c r="S5937" s="78">
        <v>209279</v>
      </c>
      <c r="T5937" s="119">
        <v>36</v>
      </c>
    </row>
    <row r="5938" spans="2:20" x14ac:dyDescent="0.25">
      <c r="B5938" s="79">
        <v>238854</v>
      </c>
      <c r="C5938" s="71">
        <v>238910</v>
      </c>
      <c r="E5938" s="43" t="s">
        <v>43</v>
      </c>
      <c r="N5938" s="72"/>
      <c r="O5938" s="76" t="s">
        <v>2690</v>
      </c>
      <c r="P5938" s="77">
        <v>3276552332525</v>
      </c>
      <c r="Q5938" s="77">
        <v>90702</v>
      </c>
      <c r="R5938" s="77"/>
      <c r="S5938" s="78">
        <v>209279</v>
      </c>
      <c r="T5938" s="119">
        <v>39</v>
      </c>
    </row>
    <row r="5939" spans="2:20" x14ac:dyDescent="0.25">
      <c r="B5939" s="79">
        <v>234962</v>
      </c>
      <c r="C5939" s="71">
        <v>235001</v>
      </c>
      <c r="E5939" s="43" t="s">
        <v>43</v>
      </c>
      <c r="N5939" s="72"/>
      <c r="O5939" s="76" t="s">
        <v>2690</v>
      </c>
      <c r="P5939" s="77">
        <v>3276552332525</v>
      </c>
      <c r="Q5939" s="77">
        <v>90702</v>
      </c>
      <c r="R5939" s="77"/>
      <c r="S5939" s="78">
        <v>209279</v>
      </c>
      <c r="T5939" s="119">
        <v>42</v>
      </c>
    </row>
    <row r="5940" spans="2:20" x14ac:dyDescent="0.25">
      <c r="B5940" s="70">
        <v>47524</v>
      </c>
      <c r="C5940" s="144">
        <v>47531</v>
      </c>
      <c r="E5940" s="43" t="s">
        <v>43</v>
      </c>
      <c r="N5940" s="72"/>
      <c r="O5940" s="76" t="s">
        <v>2690</v>
      </c>
      <c r="P5940" s="77">
        <v>3276552332525</v>
      </c>
      <c r="Q5940" s="77">
        <v>90702</v>
      </c>
      <c r="R5940" s="77"/>
      <c r="S5940" s="78" t="s">
        <v>2691</v>
      </c>
      <c r="T5940" s="119">
        <v>66</v>
      </c>
    </row>
    <row r="5941" spans="2:20" x14ac:dyDescent="0.25">
      <c r="B5941" s="70">
        <v>793014</v>
      </c>
      <c r="C5941" s="144">
        <v>793019</v>
      </c>
      <c r="E5941" s="43" t="s">
        <v>46</v>
      </c>
      <c r="N5941" s="72"/>
      <c r="O5941" s="76" t="s">
        <v>2690</v>
      </c>
      <c r="P5941" s="77">
        <v>3276552332525</v>
      </c>
      <c r="Q5941" s="77">
        <v>90702</v>
      </c>
      <c r="R5941" s="77"/>
      <c r="S5941" s="78" t="s">
        <v>2691</v>
      </c>
      <c r="T5941" s="119">
        <v>27</v>
      </c>
    </row>
    <row r="5942" spans="2:20" x14ac:dyDescent="0.25">
      <c r="B5942" s="70">
        <v>759383</v>
      </c>
      <c r="C5942" s="144">
        <v>759385</v>
      </c>
      <c r="E5942" s="43" t="s">
        <v>46</v>
      </c>
      <c r="N5942" s="72"/>
      <c r="O5942" s="76" t="s">
        <v>2690</v>
      </c>
      <c r="P5942" s="77">
        <v>3276552332525</v>
      </c>
      <c r="Q5942" s="77">
        <v>90702</v>
      </c>
      <c r="R5942" s="77"/>
      <c r="S5942" s="78" t="s">
        <v>2691</v>
      </c>
      <c r="T5942" s="119">
        <v>30</v>
      </c>
    </row>
    <row r="5943" spans="2:20" x14ac:dyDescent="0.25">
      <c r="B5943" s="79">
        <v>231992</v>
      </c>
      <c r="C5943" s="71">
        <v>232077</v>
      </c>
      <c r="E5943" s="43" t="s">
        <v>46</v>
      </c>
      <c r="N5943" s="72"/>
      <c r="O5943" s="76" t="s">
        <v>2690</v>
      </c>
      <c r="P5943" s="77">
        <v>3276552332525</v>
      </c>
      <c r="Q5943" s="77">
        <v>90702</v>
      </c>
      <c r="R5943" s="77"/>
      <c r="S5943" s="78" t="s">
        <v>2691</v>
      </c>
      <c r="T5943" s="119">
        <v>33</v>
      </c>
    </row>
    <row r="5944" spans="2:20" x14ac:dyDescent="0.25">
      <c r="B5944" s="79">
        <v>231712</v>
      </c>
      <c r="C5944" s="71">
        <v>231714</v>
      </c>
      <c r="E5944" s="43" t="s">
        <v>46</v>
      </c>
      <c r="N5944" s="72"/>
      <c r="O5944" s="76" t="s">
        <v>2690</v>
      </c>
      <c r="P5944" s="77">
        <v>3276552332525</v>
      </c>
      <c r="Q5944" s="77">
        <v>90702</v>
      </c>
      <c r="R5944" s="77"/>
      <c r="S5944" s="78" t="s">
        <v>2691</v>
      </c>
      <c r="T5944" s="119">
        <v>36</v>
      </c>
    </row>
    <row r="5945" spans="2:20" x14ac:dyDescent="0.25">
      <c r="B5945" s="79">
        <v>233519</v>
      </c>
      <c r="C5945" s="71">
        <v>233530</v>
      </c>
      <c r="E5945" s="43" t="s">
        <v>46</v>
      </c>
      <c r="N5945" s="72"/>
      <c r="O5945" s="76" t="s">
        <v>2690</v>
      </c>
      <c r="P5945" s="77">
        <v>3276552332525</v>
      </c>
      <c r="Q5945" s="77">
        <v>90702</v>
      </c>
      <c r="R5945" s="77"/>
      <c r="S5945" s="78" t="s">
        <v>2691</v>
      </c>
      <c r="T5945" s="119">
        <v>39</v>
      </c>
    </row>
    <row r="5946" spans="2:20" x14ac:dyDescent="0.25">
      <c r="B5946" s="79">
        <v>231471</v>
      </c>
      <c r="C5946" s="71">
        <v>231694</v>
      </c>
      <c r="E5946" s="43" t="s">
        <v>46</v>
      </c>
      <c r="N5946" s="72"/>
      <c r="O5946" s="76" t="s">
        <v>2690</v>
      </c>
      <c r="P5946" s="77">
        <v>3276552332525</v>
      </c>
      <c r="Q5946" s="77">
        <v>90702</v>
      </c>
      <c r="R5946" s="77"/>
      <c r="S5946" s="78" t="s">
        <v>2691</v>
      </c>
      <c r="T5946" s="119">
        <v>42</v>
      </c>
    </row>
    <row r="5947" spans="2:20" x14ac:dyDescent="0.25">
      <c r="B5947" s="70">
        <v>47558</v>
      </c>
      <c r="C5947" s="144">
        <v>47569</v>
      </c>
      <c r="E5947" s="43" t="s">
        <v>46</v>
      </c>
      <c r="N5947" s="72"/>
      <c r="O5947" s="76" t="s">
        <v>2690</v>
      </c>
      <c r="P5947" s="77">
        <v>3276552332525</v>
      </c>
      <c r="Q5947" s="77">
        <v>90702</v>
      </c>
      <c r="R5947" s="77"/>
      <c r="S5947" s="78" t="s">
        <v>2691</v>
      </c>
      <c r="T5947" s="119">
        <v>66</v>
      </c>
    </row>
    <row r="5948" spans="2:20" x14ac:dyDescent="0.25">
      <c r="B5948" s="79">
        <v>141349</v>
      </c>
      <c r="C5948" s="71">
        <v>141389</v>
      </c>
      <c r="E5948" s="43" t="s">
        <v>47</v>
      </c>
      <c r="N5948" s="72"/>
      <c r="O5948" s="76" t="s">
        <v>2690</v>
      </c>
      <c r="P5948" s="77">
        <v>3276552332525</v>
      </c>
      <c r="Q5948" s="77">
        <v>90702</v>
      </c>
      <c r="R5948" s="77"/>
      <c r="S5948" s="78" t="s">
        <v>2691</v>
      </c>
      <c r="T5948" s="119">
        <v>28</v>
      </c>
    </row>
    <row r="5949" spans="2:20" x14ac:dyDescent="0.25">
      <c r="B5949" s="79">
        <v>157504</v>
      </c>
      <c r="C5949" s="71">
        <v>157695</v>
      </c>
      <c r="D5949" s="71"/>
      <c r="E5949" s="43" t="s">
        <v>47</v>
      </c>
      <c r="F5949" s="71"/>
      <c r="G5949" s="71"/>
      <c r="H5949" s="71"/>
      <c r="I5949" s="71"/>
      <c r="J5949" s="71"/>
      <c r="K5949" s="71"/>
      <c r="L5949" s="71"/>
      <c r="M5949" s="71"/>
      <c r="N5949" s="72"/>
      <c r="O5949" s="76" t="s">
        <v>2690</v>
      </c>
      <c r="P5949" s="77">
        <v>3276552332525</v>
      </c>
      <c r="Q5949" s="77">
        <v>90702</v>
      </c>
      <c r="R5949" s="77"/>
      <c r="S5949" s="78" t="s">
        <v>2691</v>
      </c>
      <c r="T5949" s="119">
        <v>26</v>
      </c>
    </row>
    <row r="5950" spans="2:20" x14ac:dyDescent="0.25">
      <c r="B5950" s="111">
        <v>793086</v>
      </c>
      <c r="C5950" s="71">
        <v>793095</v>
      </c>
      <c r="D5950" s="71"/>
      <c r="E5950" s="43" t="s">
        <v>47</v>
      </c>
      <c r="F5950" s="71"/>
      <c r="G5950" s="71"/>
      <c r="H5950" s="71"/>
      <c r="I5950" s="71"/>
      <c r="J5950" s="71"/>
      <c r="K5950" s="71"/>
      <c r="L5950" s="71"/>
      <c r="M5950" s="71"/>
      <c r="N5950" s="72"/>
      <c r="O5950" s="76" t="s">
        <v>2690</v>
      </c>
      <c r="P5950" s="77">
        <v>3276552332525</v>
      </c>
      <c r="Q5950" s="77">
        <v>90702</v>
      </c>
      <c r="R5950" s="77"/>
      <c r="S5950" s="78" t="s">
        <v>2691</v>
      </c>
      <c r="T5950" s="119">
        <v>27</v>
      </c>
    </row>
    <row r="5951" spans="2:20" x14ac:dyDescent="0.25">
      <c r="B5951" s="79">
        <v>759392</v>
      </c>
      <c r="C5951" s="71">
        <v>759395</v>
      </c>
      <c r="D5951" s="71"/>
      <c r="E5951" s="43" t="s">
        <v>47</v>
      </c>
      <c r="F5951" s="71"/>
      <c r="G5951" s="71"/>
      <c r="H5951" s="71"/>
      <c r="I5951" s="71"/>
      <c r="J5951" s="71"/>
      <c r="K5951" s="71"/>
      <c r="L5951" s="71"/>
      <c r="M5951" s="71"/>
      <c r="N5951" s="72"/>
      <c r="O5951" s="76" t="s">
        <v>2690</v>
      </c>
      <c r="P5951" s="77">
        <v>3276552332525</v>
      </c>
      <c r="Q5951" s="77">
        <v>90702</v>
      </c>
      <c r="R5951" s="77"/>
      <c r="S5951" s="78" t="s">
        <v>2691</v>
      </c>
      <c r="T5951" s="119">
        <v>30</v>
      </c>
    </row>
    <row r="5952" spans="2:20" x14ac:dyDescent="0.25">
      <c r="B5952" s="70">
        <v>47584</v>
      </c>
      <c r="C5952" s="144">
        <v>47590</v>
      </c>
      <c r="D5952" s="71"/>
      <c r="E5952" s="43" t="s">
        <v>47</v>
      </c>
      <c r="F5952" s="71"/>
      <c r="G5952" s="71"/>
      <c r="H5952" s="71"/>
      <c r="I5952" s="71"/>
      <c r="J5952" s="71"/>
      <c r="K5952" s="71"/>
      <c r="L5952" s="71"/>
      <c r="M5952" s="71"/>
      <c r="N5952" s="72"/>
      <c r="O5952" s="76" t="s">
        <v>2690</v>
      </c>
      <c r="P5952" s="77">
        <v>3276552332525</v>
      </c>
      <c r="Q5952" s="77">
        <v>90702</v>
      </c>
      <c r="R5952" s="77"/>
      <c r="S5952" s="78" t="s">
        <v>2691</v>
      </c>
      <c r="T5952" s="119">
        <v>66</v>
      </c>
    </row>
    <row r="5953" spans="2:20" x14ac:dyDescent="0.25">
      <c r="B5953" s="79">
        <v>708432</v>
      </c>
      <c r="C5953" s="71">
        <v>708424</v>
      </c>
      <c r="D5953" s="71"/>
      <c r="E5953" s="43" t="s">
        <v>47</v>
      </c>
      <c r="F5953" s="71"/>
      <c r="G5953" s="71"/>
      <c r="H5953" s="71"/>
      <c r="I5953" s="71"/>
      <c r="J5953" s="71"/>
      <c r="K5953" s="71"/>
      <c r="L5953" s="71"/>
      <c r="M5953" s="71"/>
      <c r="N5953" s="72"/>
      <c r="O5953" s="76"/>
      <c r="P5953" s="77"/>
      <c r="Q5953" s="77"/>
      <c r="R5953" s="77"/>
      <c r="S5953" s="78"/>
      <c r="T5953" s="119">
        <v>85</v>
      </c>
    </row>
    <row r="5954" spans="2:20" x14ac:dyDescent="0.25">
      <c r="B5954" s="79">
        <v>708441</v>
      </c>
      <c r="C5954" s="71">
        <v>708435</v>
      </c>
      <c r="D5954" s="71"/>
      <c r="E5954" s="43" t="s">
        <v>47</v>
      </c>
      <c r="F5954" s="71"/>
      <c r="G5954" s="71"/>
      <c r="H5954" s="71"/>
      <c r="I5954" s="71"/>
      <c r="J5954" s="71"/>
      <c r="K5954" s="71"/>
      <c r="L5954" s="71"/>
      <c r="M5954" s="71"/>
      <c r="N5954" s="72"/>
      <c r="O5954" s="76"/>
      <c r="P5954" s="77"/>
      <c r="Q5954" s="77"/>
      <c r="R5954" s="77"/>
      <c r="S5954" s="78"/>
      <c r="T5954" s="119">
        <v>92</v>
      </c>
    </row>
    <row r="5955" spans="2:20" x14ac:dyDescent="0.25">
      <c r="B5955" s="79">
        <v>555366</v>
      </c>
      <c r="C5955" s="71">
        <v>555373</v>
      </c>
      <c r="D5955" s="71"/>
      <c r="E5955" s="43" t="s">
        <v>43</v>
      </c>
      <c r="F5955" s="71"/>
      <c r="G5955" s="71"/>
      <c r="H5955" s="71"/>
      <c r="I5955" s="71"/>
      <c r="J5955" s="71"/>
      <c r="K5955" s="71"/>
      <c r="L5955" s="71"/>
      <c r="M5955" s="71"/>
      <c r="N5955" s="72"/>
      <c r="O5955" s="76"/>
      <c r="P5955" s="77"/>
      <c r="Q5955" s="77"/>
      <c r="R5955" s="77"/>
      <c r="S5955" s="78"/>
      <c r="T5955" s="119">
        <v>10</v>
      </c>
    </row>
    <row r="5956" spans="2:20" x14ac:dyDescent="0.25">
      <c r="B5956" s="79"/>
      <c r="C5956" s="71">
        <v>986947</v>
      </c>
      <c r="E5956" s="43" t="s">
        <v>43</v>
      </c>
      <c r="N5956" s="72"/>
      <c r="O5956" s="76" t="s">
        <v>2692</v>
      </c>
      <c r="P5956" s="77">
        <v>3276552314156</v>
      </c>
      <c r="Q5956" s="77"/>
      <c r="R5956" s="77"/>
      <c r="S5956" s="78"/>
      <c r="T5956" s="119">
        <v>8</v>
      </c>
    </row>
    <row r="5957" spans="2:20" x14ac:dyDescent="0.25">
      <c r="B5957" s="70">
        <v>793487</v>
      </c>
      <c r="C5957" s="144">
        <v>923710</v>
      </c>
      <c r="D5957" s="144">
        <v>933264</v>
      </c>
      <c r="E5957" s="43" t="s">
        <v>43</v>
      </c>
      <c r="N5957" s="72"/>
      <c r="O5957" s="76" t="s">
        <v>2692</v>
      </c>
      <c r="P5957" s="77">
        <v>3276552314156</v>
      </c>
      <c r="Q5957" s="77"/>
      <c r="R5957" s="77"/>
      <c r="S5957" s="78"/>
      <c r="T5957" s="119">
        <v>10</v>
      </c>
    </row>
    <row r="5958" spans="2:20" x14ac:dyDescent="0.25">
      <c r="B5958" s="79">
        <v>986922</v>
      </c>
      <c r="C5958" s="71">
        <v>986939</v>
      </c>
      <c r="E5958" s="43" t="s">
        <v>46</v>
      </c>
      <c r="N5958" s="72"/>
      <c r="O5958" s="76" t="s">
        <v>2692</v>
      </c>
      <c r="P5958" s="77">
        <v>3276552314156</v>
      </c>
      <c r="Q5958" s="77"/>
      <c r="R5958" s="77"/>
      <c r="S5958" s="78"/>
      <c r="T5958" s="119">
        <v>8</v>
      </c>
    </row>
    <row r="5959" spans="2:20" x14ac:dyDescent="0.25">
      <c r="B5959" s="70">
        <v>537434</v>
      </c>
      <c r="C5959" s="144">
        <v>511876</v>
      </c>
      <c r="D5959" s="144">
        <v>686841</v>
      </c>
      <c r="E5959" s="43" t="s">
        <v>46</v>
      </c>
      <c r="N5959" s="72"/>
      <c r="O5959" s="76" t="s">
        <v>2692</v>
      </c>
      <c r="P5959" s="77">
        <v>3276552314156</v>
      </c>
      <c r="Q5959" s="77"/>
      <c r="R5959" s="77"/>
      <c r="S5959" s="78"/>
      <c r="T5959" s="119">
        <v>10</v>
      </c>
    </row>
    <row r="5960" spans="2:20" x14ac:dyDescent="0.25">
      <c r="B5960" s="70">
        <v>537359</v>
      </c>
      <c r="C5960" s="144">
        <v>224228</v>
      </c>
      <c r="E5960" s="43" t="s">
        <v>47</v>
      </c>
      <c r="N5960" s="72"/>
      <c r="O5960" s="76" t="s">
        <v>2692</v>
      </c>
      <c r="P5960" s="77">
        <v>3276552314156</v>
      </c>
      <c r="Q5960" s="77"/>
      <c r="R5960" s="77"/>
      <c r="S5960" s="78"/>
      <c r="T5960" s="119">
        <v>10</v>
      </c>
    </row>
    <row r="5961" spans="2:20" x14ac:dyDescent="0.25">
      <c r="B5961" s="124">
        <v>56291</v>
      </c>
      <c r="C5961" s="144">
        <v>56388</v>
      </c>
      <c r="D5961" s="82"/>
      <c r="E5961" s="43" t="s">
        <v>43</v>
      </c>
      <c r="N5961" s="72"/>
      <c r="O5961" s="76" t="s">
        <v>2693</v>
      </c>
      <c r="P5961" s="77">
        <v>3276559425398</v>
      </c>
      <c r="Q5961" s="77"/>
      <c r="R5961" s="77"/>
      <c r="S5961" s="78"/>
      <c r="T5961" s="119">
        <v>8</v>
      </c>
    </row>
    <row r="5962" spans="2:20" x14ac:dyDescent="0.25">
      <c r="B5962" s="70">
        <v>457589</v>
      </c>
      <c r="C5962" s="144">
        <v>751717</v>
      </c>
      <c r="D5962" s="144">
        <v>868082</v>
      </c>
      <c r="E5962" s="43" t="s">
        <v>43</v>
      </c>
      <c r="N5962" s="72"/>
      <c r="O5962" s="76" t="s">
        <v>2693</v>
      </c>
      <c r="P5962" s="77">
        <v>3276559425398</v>
      </c>
      <c r="Q5962" s="77"/>
      <c r="R5962" s="77"/>
      <c r="S5962" s="78"/>
      <c r="T5962" s="119">
        <v>10</v>
      </c>
    </row>
    <row r="5963" spans="2:20" x14ac:dyDescent="0.25">
      <c r="B5963" s="70">
        <v>457599</v>
      </c>
      <c r="C5963" s="144">
        <v>751716</v>
      </c>
      <c r="D5963" s="144">
        <v>868088</v>
      </c>
      <c r="E5963" s="43" t="s">
        <v>46</v>
      </c>
      <c r="N5963" s="72"/>
      <c r="O5963" s="76" t="s">
        <v>2693</v>
      </c>
      <c r="P5963" s="77">
        <v>3276559425398</v>
      </c>
      <c r="Q5963" s="77"/>
      <c r="R5963" s="77"/>
      <c r="S5963" s="78"/>
      <c r="T5963" s="119">
        <v>10</v>
      </c>
    </row>
    <row r="5964" spans="2:20" x14ac:dyDescent="0.25">
      <c r="B5964" s="70">
        <v>457601</v>
      </c>
      <c r="C5964" s="144">
        <v>751714</v>
      </c>
      <c r="D5964" s="144">
        <v>868092</v>
      </c>
      <c r="E5964" s="43" t="s">
        <v>47</v>
      </c>
      <c r="N5964" s="72"/>
      <c r="O5964" s="76" t="s">
        <v>2693</v>
      </c>
      <c r="P5964" s="77">
        <v>3276559425398</v>
      </c>
      <c r="Q5964" s="77"/>
      <c r="R5964" s="77"/>
      <c r="S5964" s="78"/>
      <c r="T5964" s="119">
        <v>10</v>
      </c>
    </row>
    <row r="5965" spans="2:20" x14ac:dyDescent="0.25">
      <c r="B5965" s="79">
        <v>173270</v>
      </c>
      <c r="C5965" s="71">
        <v>173362</v>
      </c>
      <c r="D5965" s="71"/>
      <c r="E5965" s="43" t="s">
        <v>43</v>
      </c>
      <c r="F5965" s="71"/>
      <c r="G5965" s="71"/>
      <c r="H5965" s="71"/>
      <c r="I5965" s="71"/>
      <c r="J5965" s="71"/>
      <c r="K5965" s="71"/>
      <c r="L5965" s="71"/>
      <c r="M5965" s="71"/>
      <c r="N5965" s="72"/>
      <c r="O5965" s="76" t="s">
        <v>2694</v>
      </c>
      <c r="P5965" s="77"/>
      <c r="Q5965" s="77"/>
      <c r="R5965" s="77"/>
      <c r="S5965" s="78"/>
      <c r="T5965" s="119">
        <v>8</v>
      </c>
    </row>
    <row r="5966" spans="2:20" x14ac:dyDescent="0.25">
      <c r="B5966" s="70">
        <v>553209</v>
      </c>
      <c r="C5966" s="144">
        <v>343305</v>
      </c>
      <c r="E5966" s="43" t="s">
        <v>43</v>
      </c>
      <c r="N5966" s="72"/>
      <c r="O5966" s="76" t="s">
        <v>2695</v>
      </c>
      <c r="P5966" s="77">
        <v>3276552314194</v>
      </c>
      <c r="Q5966" s="77"/>
      <c r="R5966" s="77"/>
      <c r="S5966" s="78"/>
      <c r="T5966" s="119">
        <v>10</v>
      </c>
    </row>
    <row r="5967" spans="2:20" x14ac:dyDescent="0.25">
      <c r="B5967" s="70">
        <v>925626</v>
      </c>
      <c r="E5967" s="43"/>
      <c r="N5967" s="72"/>
      <c r="O5967" s="76" t="s">
        <v>2695</v>
      </c>
      <c r="P5967" s="77">
        <v>3276552314194</v>
      </c>
      <c r="Q5967" s="77"/>
      <c r="R5967" s="77"/>
      <c r="S5967" s="78"/>
      <c r="T5967" s="119">
        <v>10</v>
      </c>
    </row>
    <row r="5968" spans="2:20" x14ac:dyDescent="0.25">
      <c r="B5968" s="70">
        <v>564233</v>
      </c>
      <c r="C5968" s="144">
        <v>315370</v>
      </c>
      <c r="E5968" s="43" t="s">
        <v>43</v>
      </c>
      <c r="N5968" s="72"/>
      <c r="O5968" s="76" t="s">
        <v>2696</v>
      </c>
      <c r="P5968" s="77" t="s">
        <v>61</v>
      </c>
      <c r="Q5968" s="77"/>
      <c r="R5968" s="77"/>
      <c r="S5968" s="78"/>
      <c r="T5968" s="119">
        <v>10</v>
      </c>
    </row>
    <row r="5969" spans="2:20" x14ac:dyDescent="0.25">
      <c r="B5969" s="70">
        <v>69336</v>
      </c>
      <c r="E5969" s="43"/>
      <c r="N5969" s="72"/>
      <c r="O5969" s="76" t="s">
        <v>2696</v>
      </c>
      <c r="P5969" s="77" t="s">
        <v>61</v>
      </c>
      <c r="Q5969" s="77"/>
      <c r="R5969" s="77"/>
      <c r="S5969" s="78"/>
      <c r="T5969" s="119">
        <v>12</v>
      </c>
    </row>
    <row r="5970" spans="2:20" x14ac:dyDescent="0.25">
      <c r="B5970" s="79">
        <v>813904</v>
      </c>
      <c r="C5970" s="59">
        <v>992423</v>
      </c>
      <c r="E5970" s="43" t="s">
        <v>46</v>
      </c>
      <c r="N5970" s="72"/>
      <c r="O5970" s="76"/>
      <c r="P5970" s="77"/>
      <c r="Q5970" s="77"/>
      <c r="R5970" s="77"/>
      <c r="S5970" s="78"/>
      <c r="T5970" s="119">
        <v>10</v>
      </c>
    </row>
    <row r="5971" spans="2:20" x14ac:dyDescent="0.25">
      <c r="B5971" s="79">
        <v>997836</v>
      </c>
      <c r="C5971" s="71">
        <v>997838</v>
      </c>
      <c r="E5971" s="43" t="s">
        <v>43</v>
      </c>
      <c r="N5971" s="72"/>
      <c r="O5971" s="76" t="s">
        <v>2697</v>
      </c>
      <c r="P5971" s="77">
        <v>3276552314132</v>
      </c>
      <c r="Q5971" s="77"/>
      <c r="R5971" s="77"/>
      <c r="S5971" s="78"/>
      <c r="T5971" s="119">
        <v>8</v>
      </c>
    </row>
    <row r="5972" spans="2:20" x14ac:dyDescent="0.25">
      <c r="B5972" s="70">
        <v>568921</v>
      </c>
      <c r="C5972" s="144">
        <v>359966</v>
      </c>
      <c r="E5972" s="43" t="s">
        <v>46</v>
      </c>
      <c r="N5972" s="72"/>
      <c r="O5972" s="76" t="s">
        <v>2697</v>
      </c>
      <c r="P5972" s="77">
        <v>3276552314132</v>
      </c>
      <c r="Q5972" s="77"/>
      <c r="R5972" s="77"/>
      <c r="S5972" s="78"/>
      <c r="T5972" s="119">
        <v>6</v>
      </c>
    </row>
    <row r="5973" spans="2:20" x14ac:dyDescent="0.25">
      <c r="B5973" s="70">
        <v>308116</v>
      </c>
      <c r="C5973" s="71">
        <v>997832</v>
      </c>
      <c r="D5973" s="71">
        <v>997834</v>
      </c>
      <c r="E5973" s="43" t="s">
        <v>46</v>
      </c>
      <c r="N5973" s="72"/>
      <c r="O5973" s="76" t="s">
        <v>2697</v>
      </c>
      <c r="P5973" s="77">
        <v>3276552314132</v>
      </c>
      <c r="Q5973" s="77"/>
      <c r="R5973" s="77"/>
      <c r="S5973" s="78"/>
      <c r="T5973" s="119">
        <v>8</v>
      </c>
    </row>
    <row r="5974" spans="2:20" x14ac:dyDescent="0.25">
      <c r="B5974" s="79">
        <v>997841</v>
      </c>
      <c r="C5974" s="71">
        <v>997842</v>
      </c>
      <c r="E5974" s="43" t="s">
        <v>47</v>
      </c>
      <c r="N5974" s="72"/>
      <c r="O5974" s="76" t="s">
        <v>2697</v>
      </c>
      <c r="P5974" s="77">
        <v>3276552314132</v>
      </c>
      <c r="Q5974" s="77"/>
      <c r="R5974" s="77"/>
      <c r="S5974" s="78"/>
      <c r="T5974" s="119">
        <v>8</v>
      </c>
    </row>
    <row r="5975" spans="2:20" x14ac:dyDescent="0.25">
      <c r="B5975" s="70">
        <v>840988</v>
      </c>
      <c r="C5975" s="144">
        <v>841008</v>
      </c>
      <c r="D5975" s="144">
        <v>428574</v>
      </c>
      <c r="E5975" s="43" t="s">
        <v>47</v>
      </c>
      <c r="N5975" s="72"/>
      <c r="O5975" s="76" t="s">
        <v>2697</v>
      </c>
      <c r="P5975" s="77">
        <v>3276552314132</v>
      </c>
      <c r="Q5975" s="77"/>
      <c r="R5975" s="77"/>
      <c r="S5975" s="78"/>
      <c r="T5975" s="119">
        <v>10</v>
      </c>
    </row>
    <row r="5976" spans="2:20" x14ac:dyDescent="0.25">
      <c r="B5976" s="79">
        <v>101283</v>
      </c>
      <c r="C5976" s="71">
        <v>104195</v>
      </c>
      <c r="D5976" s="71"/>
      <c r="E5976" s="43" t="s">
        <v>47</v>
      </c>
      <c r="N5976" s="72"/>
      <c r="O5976" s="76"/>
      <c r="P5976" s="77"/>
      <c r="Q5976" s="77"/>
      <c r="R5976" s="77"/>
      <c r="S5976" s="78"/>
      <c r="T5976" s="119">
        <v>7</v>
      </c>
    </row>
    <row r="5977" spans="2:20" x14ac:dyDescent="0.25">
      <c r="B5977" s="79">
        <v>779546</v>
      </c>
      <c r="E5977" s="43"/>
      <c r="N5977" s="72"/>
      <c r="O5977" s="76" t="s">
        <v>2698</v>
      </c>
      <c r="P5977" s="77">
        <v>3276552314149</v>
      </c>
      <c r="Q5977" s="77"/>
      <c r="R5977" s="77"/>
      <c r="S5977" s="78"/>
      <c r="T5977" s="119">
        <v>1</v>
      </c>
    </row>
    <row r="5978" spans="2:20" x14ac:dyDescent="0.25">
      <c r="B5978" s="79">
        <v>800531</v>
      </c>
      <c r="C5978" s="59">
        <v>800568</v>
      </c>
      <c r="E5978" s="43" t="s">
        <v>43</v>
      </c>
      <c r="N5978" s="72"/>
      <c r="O5978" s="76"/>
      <c r="P5978" s="77"/>
      <c r="Q5978" s="77"/>
      <c r="R5978" s="77"/>
      <c r="S5978" s="78"/>
      <c r="T5978" s="119">
        <v>6</v>
      </c>
    </row>
    <row r="5979" spans="2:20" x14ac:dyDescent="0.25">
      <c r="B5979" s="79">
        <v>800674</v>
      </c>
      <c r="C5979" s="59">
        <v>800711</v>
      </c>
      <c r="E5979" s="43" t="s">
        <v>46</v>
      </c>
      <c r="N5979" s="72"/>
      <c r="O5979" s="76"/>
      <c r="P5979" s="77"/>
      <c r="Q5979" s="77"/>
      <c r="R5979" s="77"/>
      <c r="S5979" s="78"/>
      <c r="T5979" s="119">
        <v>6</v>
      </c>
    </row>
    <row r="5980" spans="2:20" x14ac:dyDescent="0.25">
      <c r="B5980" s="79">
        <v>800712</v>
      </c>
      <c r="C5980" s="59">
        <v>800713</v>
      </c>
      <c r="E5980" s="43" t="s">
        <v>47</v>
      </c>
      <c r="N5980" s="72"/>
      <c r="O5980" s="76"/>
      <c r="P5980" s="77"/>
      <c r="Q5980" s="77"/>
      <c r="R5980" s="77"/>
      <c r="S5980" s="78"/>
      <c r="T5980" s="119">
        <v>6</v>
      </c>
    </row>
    <row r="5981" spans="2:20" x14ac:dyDescent="0.25">
      <c r="B5981" s="79">
        <v>359704</v>
      </c>
      <c r="C5981" s="59">
        <v>359768</v>
      </c>
      <c r="E5981" s="43" t="s">
        <v>43</v>
      </c>
      <c r="N5981" s="72"/>
      <c r="O5981" s="76"/>
      <c r="P5981" s="77"/>
      <c r="Q5981" s="77"/>
      <c r="R5981" s="77"/>
      <c r="S5981" s="78"/>
      <c r="T5981" s="119">
        <v>6</v>
      </c>
    </row>
    <row r="5982" spans="2:20" x14ac:dyDescent="0.25">
      <c r="B5982" s="70">
        <v>202887</v>
      </c>
      <c r="C5982" s="144">
        <v>202889</v>
      </c>
      <c r="E5982" s="43" t="s">
        <v>47</v>
      </c>
      <c r="N5982" s="72"/>
      <c r="O5982" s="76" t="s">
        <v>2699</v>
      </c>
      <c r="P5982" s="77">
        <v>3000000023006</v>
      </c>
      <c r="Q5982" s="77">
        <v>20280</v>
      </c>
      <c r="R5982" s="77"/>
      <c r="S5982" s="78" t="s">
        <v>2700</v>
      </c>
      <c r="T5982" s="119">
        <v>2</v>
      </c>
    </row>
    <row r="5983" spans="2:20" x14ac:dyDescent="0.25">
      <c r="B5983" s="70">
        <v>556353</v>
      </c>
      <c r="E5983" s="43" t="s">
        <v>47</v>
      </c>
      <c r="N5983" s="72"/>
      <c r="O5983" s="76" t="s">
        <v>2699</v>
      </c>
      <c r="P5983" s="77">
        <v>3000000023006</v>
      </c>
      <c r="Q5983" s="77">
        <v>20280</v>
      </c>
      <c r="R5983" s="77"/>
      <c r="S5983" s="78" t="s">
        <v>2700</v>
      </c>
      <c r="T5983" s="119">
        <v>2</v>
      </c>
    </row>
    <row r="5984" spans="2:20" x14ac:dyDescent="0.25">
      <c r="B5984" s="70">
        <v>202910</v>
      </c>
      <c r="C5984" s="144">
        <v>202911</v>
      </c>
      <c r="E5984" s="43" t="s">
        <v>47</v>
      </c>
      <c r="N5984" s="72"/>
      <c r="O5984" s="76" t="s">
        <v>2699</v>
      </c>
      <c r="P5984" s="77">
        <v>3000000023006</v>
      </c>
      <c r="Q5984" s="77">
        <v>20280</v>
      </c>
      <c r="R5984" s="77"/>
      <c r="S5984" s="78" t="s">
        <v>2700</v>
      </c>
      <c r="T5984" s="119">
        <v>4.5</v>
      </c>
    </row>
    <row r="5985" spans="2:20" x14ac:dyDescent="0.25">
      <c r="B5985" s="70">
        <v>803369</v>
      </c>
      <c r="C5985" s="144">
        <v>803370</v>
      </c>
      <c r="D5985" s="144">
        <v>810824</v>
      </c>
      <c r="E5985" s="43" t="s">
        <v>47</v>
      </c>
      <c r="N5985" s="72"/>
      <c r="O5985" s="76" t="s">
        <v>2699</v>
      </c>
      <c r="P5985" s="77">
        <v>3000000023006</v>
      </c>
      <c r="Q5985" s="77">
        <v>20280</v>
      </c>
      <c r="R5985" s="77"/>
      <c r="S5985" s="78" t="s">
        <v>2700</v>
      </c>
      <c r="T5985" s="119">
        <v>5.5</v>
      </c>
    </row>
    <row r="5986" spans="2:20" x14ac:dyDescent="0.25">
      <c r="B5986" s="70">
        <v>560904</v>
      </c>
      <c r="E5986" s="43" t="s">
        <v>47</v>
      </c>
      <c r="N5986" s="72"/>
      <c r="O5986" s="76" t="s">
        <v>2699</v>
      </c>
      <c r="P5986" s="77">
        <v>3000000023006</v>
      </c>
      <c r="Q5986" s="77">
        <v>20280</v>
      </c>
      <c r="R5986" s="77"/>
      <c r="S5986" s="78" t="s">
        <v>2700</v>
      </c>
      <c r="T5986" s="119">
        <v>2</v>
      </c>
    </row>
    <row r="5987" spans="2:20" x14ac:dyDescent="0.25">
      <c r="B5987" s="70">
        <v>57621</v>
      </c>
      <c r="C5987" s="144">
        <v>58304</v>
      </c>
      <c r="E5987" s="43" t="s">
        <v>47</v>
      </c>
      <c r="N5987" s="72"/>
      <c r="O5987" s="76" t="s">
        <v>2699</v>
      </c>
      <c r="P5987" s="77">
        <v>3000000023006</v>
      </c>
      <c r="Q5987" s="77">
        <v>20280</v>
      </c>
      <c r="R5987" s="77"/>
      <c r="S5987" s="78" t="s">
        <v>2700</v>
      </c>
      <c r="T5987" s="119" t="s">
        <v>59</v>
      </c>
    </row>
    <row r="5988" spans="2:20" x14ac:dyDescent="0.25">
      <c r="B5988" s="70">
        <v>265862</v>
      </c>
      <c r="C5988" s="144">
        <v>265954</v>
      </c>
      <c r="E5988" s="43" t="s">
        <v>47</v>
      </c>
      <c r="N5988" s="72"/>
      <c r="O5988" s="76" t="s">
        <v>2702</v>
      </c>
      <c r="P5988" s="77">
        <v>3276558920474</v>
      </c>
      <c r="Q5988" s="77">
        <v>20281</v>
      </c>
      <c r="R5988" s="77"/>
      <c r="S5988" s="78" t="s">
        <v>2703</v>
      </c>
      <c r="T5988" s="119">
        <v>4</v>
      </c>
    </row>
    <row r="5989" spans="2:20" x14ac:dyDescent="0.25">
      <c r="B5989" s="70">
        <v>265551</v>
      </c>
      <c r="C5989" s="144">
        <v>265536</v>
      </c>
      <c r="E5989" s="43" t="s">
        <v>47</v>
      </c>
      <c r="N5989" s="72"/>
      <c r="O5989" s="76" t="s">
        <v>2702</v>
      </c>
      <c r="P5989" s="77">
        <v>3276558920474</v>
      </c>
      <c r="Q5989" s="77">
        <v>20281</v>
      </c>
      <c r="R5989" s="77"/>
      <c r="S5989" s="78" t="s">
        <v>2703</v>
      </c>
      <c r="T5989" s="119">
        <v>4.5</v>
      </c>
    </row>
    <row r="5990" spans="2:20" x14ac:dyDescent="0.25">
      <c r="B5990" s="70">
        <v>466493</v>
      </c>
      <c r="C5990" s="144">
        <v>466494</v>
      </c>
      <c r="E5990" s="43" t="s">
        <v>47</v>
      </c>
      <c r="N5990" s="72"/>
      <c r="O5990" s="76" t="s">
        <v>2702</v>
      </c>
      <c r="P5990" s="77">
        <v>3276558920474</v>
      </c>
      <c r="Q5990" s="77">
        <v>20281</v>
      </c>
      <c r="R5990" s="77"/>
      <c r="S5990" s="78" t="s">
        <v>2703</v>
      </c>
      <c r="T5990" s="119">
        <v>5</v>
      </c>
    </row>
    <row r="5991" spans="2:20" x14ac:dyDescent="0.25">
      <c r="B5991" s="79">
        <v>592895</v>
      </c>
      <c r="C5991" s="71">
        <v>592896</v>
      </c>
      <c r="E5991" s="43" t="s">
        <v>47</v>
      </c>
      <c r="N5991" s="72"/>
      <c r="O5991" s="76"/>
      <c r="P5991" s="77"/>
      <c r="Q5991" s="77"/>
      <c r="R5991" s="77"/>
      <c r="S5991" s="78"/>
      <c r="T5991" s="119"/>
    </row>
    <row r="5992" spans="2:20" x14ac:dyDescent="0.25">
      <c r="B5992" s="70">
        <v>301986</v>
      </c>
      <c r="C5992" s="144">
        <v>302076</v>
      </c>
      <c r="E5992" s="43" t="s">
        <v>47</v>
      </c>
      <c r="N5992" s="72"/>
      <c r="O5992" s="76" t="s">
        <v>2704</v>
      </c>
      <c r="P5992" s="77">
        <v>3276552310646</v>
      </c>
      <c r="Q5992" s="77"/>
      <c r="R5992" s="77"/>
      <c r="S5992" s="78"/>
      <c r="T5992" s="119">
        <v>8</v>
      </c>
    </row>
    <row r="5993" spans="2:20" x14ac:dyDescent="0.25">
      <c r="B5993" s="79">
        <v>767859</v>
      </c>
      <c r="C5993" s="71">
        <v>767881</v>
      </c>
      <c r="E5993" s="43" t="s">
        <v>43</v>
      </c>
      <c r="N5993" s="72"/>
      <c r="O5993" s="76" t="s">
        <v>2705</v>
      </c>
      <c r="P5993" s="77" t="s">
        <v>84</v>
      </c>
      <c r="Q5993" s="77"/>
      <c r="R5993" s="77"/>
      <c r="S5993" s="78"/>
      <c r="T5993" s="119">
        <v>10</v>
      </c>
    </row>
    <row r="5994" spans="2:20" x14ac:dyDescent="0.25">
      <c r="B5994" s="70">
        <v>305573</v>
      </c>
      <c r="C5994" s="144">
        <v>305654</v>
      </c>
      <c r="E5994" s="43" t="s">
        <v>47</v>
      </c>
      <c r="N5994" s="72"/>
      <c r="O5994" s="76" t="s">
        <v>2706</v>
      </c>
      <c r="P5994" s="77">
        <v>3276552310653</v>
      </c>
      <c r="Q5994" s="77"/>
      <c r="R5994" s="77"/>
      <c r="S5994" s="78"/>
      <c r="T5994" s="119">
        <v>8</v>
      </c>
    </row>
    <row r="5995" spans="2:20" x14ac:dyDescent="0.25">
      <c r="B5995" s="70">
        <v>561789</v>
      </c>
      <c r="E5995" s="43" t="s">
        <v>47</v>
      </c>
      <c r="N5995" s="72"/>
      <c r="O5995" s="76" t="s">
        <v>2706</v>
      </c>
      <c r="P5995" s="77">
        <v>3276552310653</v>
      </c>
      <c r="Q5995" s="77"/>
      <c r="R5995" s="77"/>
      <c r="S5995" s="78"/>
      <c r="T5995" s="119">
        <v>24</v>
      </c>
    </row>
    <row r="5996" spans="2:20" x14ac:dyDescent="0.25">
      <c r="B5996" s="79"/>
      <c r="E5996" s="43"/>
      <c r="N5996" s="72"/>
      <c r="O5996" s="76" t="s">
        <v>2707</v>
      </c>
      <c r="P5996" s="77">
        <v>3276552310660</v>
      </c>
      <c r="Q5996" s="77"/>
      <c r="R5996" s="77"/>
      <c r="S5996" s="78"/>
      <c r="T5996" s="119"/>
    </row>
    <row r="5997" spans="2:20" x14ac:dyDescent="0.25">
      <c r="B5997" s="70">
        <v>202677</v>
      </c>
      <c r="C5997" s="144">
        <v>202679</v>
      </c>
      <c r="E5997" s="43" t="s">
        <v>47</v>
      </c>
      <c r="N5997" s="72"/>
      <c r="O5997" s="76" t="s">
        <v>2708</v>
      </c>
      <c r="P5997" s="77">
        <v>3276552310677</v>
      </c>
      <c r="Q5997" s="77"/>
      <c r="R5997" s="77"/>
      <c r="S5997" s="78"/>
      <c r="T5997" s="119">
        <v>12</v>
      </c>
    </row>
    <row r="5998" spans="2:20" x14ac:dyDescent="0.25">
      <c r="B5998" s="79">
        <v>867804</v>
      </c>
      <c r="C5998" s="71">
        <v>867808</v>
      </c>
      <c r="E5998" s="43" t="s">
        <v>43</v>
      </c>
      <c r="N5998" s="72"/>
      <c r="O5998" s="76" t="s">
        <v>2709</v>
      </c>
      <c r="P5998" s="77">
        <v>3523680343290</v>
      </c>
      <c r="Q5998" s="77">
        <v>91214</v>
      </c>
      <c r="R5998" s="77"/>
      <c r="S5998" s="78">
        <v>2206098</v>
      </c>
      <c r="T5998" s="119">
        <v>4</v>
      </c>
    </row>
    <row r="5999" spans="2:20" x14ac:dyDescent="0.25">
      <c r="B5999" s="79">
        <v>723376</v>
      </c>
      <c r="C5999" s="71">
        <v>878505</v>
      </c>
      <c r="E5999" s="43" t="s">
        <v>47</v>
      </c>
      <c r="N5999" s="72"/>
      <c r="O5999" s="76" t="s">
        <v>2710</v>
      </c>
      <c r="P5999" s="77">
        <v>3276552310639</v>
      </c>
      <c r="Q5999" s="77">
        <v>90585</v>
      </c>
      <c r="R5999" s="77"/>
      <c r="S5999" s="78" t="s">
        <v>2711</v>
      </c>
      <c r="T5999" s="119">
        <v>1</v>
      </c>
    </row>
    <row r="6000" spans="2:20" x14ac:dyDescent="0.25">
      <c r="B6000" s="79">
        <v>406992</v>
      </c>
      <c r="C6000" s="71">
        <v>407036</v>
      </c>
      <c r="D6000" s="71"/>
      <c r="E6000" s="43" t="s">
        <v>47</v>
      </c>
      <c r="F6000" s="71"/>
      <c r="G6000" s="71"/>
      <c r="H6000" s="71"/>
      <c r="I6000" s="71"/>
      <c r="J6000" s="71"/>
      <c r="K6000" s="71"/>
      <c r="L6000" s="71"/>
      <c r="M6000" s="71"/>
      <c r="N6000" s="72"/>
      <c r="O6000" s="76" t="s">
        <v>2710</v>
      </c>
      <c r="P6000" s="77">
        <v>3276552310639</v>
      </c>
      <c r="Q6000" s="77">
        <v>90585</v>
      </c>
      <c r="R6000" s="77"/>
      <c r="S6000" s="78" t="s">
        <v>2711</v>
      </c>
      <c r="T6000" s="119">
        <v>5</v>
      </c>
    </row>
    <row r="6001" spans="2:20" x14ac:dyDescent="0.25">
      <c r="B6001" s="79">
        <v>356314</v>
      </c>
      <c r="C6001" s="71">
        <v>356325</v>
      </c>
      <c r="D6001" s="71"/>
      <c r="E6001" s="43" t="s">
        <v>47</v>
      </c>
      <c r="F6001" s="71"/>
      <c r="G6001" s="71"/>
      <c r="H6001" s="71"/>
      <c r="I6001" s="71"/>
      <c r="J6001" s="71"/>
      <c r="K6001" s="71"/>
      <c r="L6001" s="71"/>
      <c r="M6001" s="71"/>
      <c r="N6001" s="72"/>
      <c r="O6001" s="76" t="s">
        <v>2712</v>
      </c>
      <c r="P6001" s="77"/>
      <c r="Q6001" s="77"/>
      <c r="R6001" s="77"/>
      <c r="S6001" s="78"/>
      <c r="T6001" s="119">
        <v>2</v>
      </c>
    </row>
    <row r="6002" spans="2:20" x14ac:dyDescent="0.25">
      <c r="B6002" s="79">
        <v>890514</v>
      </c>
      <c r="C6002" s="71">
        <v>890533</v>
      </c>
      <c r="D6002" s="71"/>
      <c r="E6002" s="43" t="s">
        <v>47</v>
      </c>
      <c r="F6002" s="71"/>
      <c r="G6002" s="71"/>
      <c r="H6002" s="71"/>
      <c r="I6002" s="71"/>
      <c r="J6002" s="71"/>
      <c r="K6002" s="71"/>
      <c r="L6002" s="71"/>
      <c r="M6002" s="71"/>
      <c r="N6002" s="72"/>
      <c r="O6002" s="76" t="s">
        <v>2713</v>
      </c>
      <c r="P6002" s="77">
        <v>3000001036159</v>
      </c>
      <c r="Q6002" s="77">
        <v>20698</v>
      </c>
      <c r="R6002" s="77">
        <v>2224</v>
      </c>
      <c r="S6002" s="78"/>
      <c r="T6002" s="119">
        <v>5</v>
      </c>
    </row>
    <row r="6003" spans="2:20" x14ac:dyDescent="0.25">
      <c r="B6003" s="70">
        <v>804166</v>
      </c>
      <c r="C6003" s="144">
        <v>804167</v>
      </c>
      <c r="E6003" s="43" t="s">
        <v>47</v>
      </c>
      <c r="N6003" s="72"/>
      <c r="O6003" s="76" t="s">
        <v>2713</v>
      </c>
      <c r="P6003" s="77">
        <v>3000001036159</v>
      </c>
      <c r="Q6003" s="77">
        <v>20698</v>
      </c>
      <c r="R6003" s="77">
        <v>2224</v>
      </c>
      <c r="S6003" s="78"/>
      <c r="T6003" s="119">
        <v>6</v>
      </c>
    </row>
    <row r="6004" spans="2:20" x14ac:dyDescent="0.25">
      <c r="B6004" s="70">
        <v>153016</v>
      </c>
      <c r="C6004" s="144">
        <v>153017</v>
      </c>
      <c r="E6004" s="43" t="s">
        <v>47</v>
      </c>
      <c r="N6004" s="72"/>
      <c r="O6004" s="76" t="s">
        <v>2713</v>
      </c>
      <c r="P6004" s="77">
        <v>3000001036159</v>
      </c>
      <c r="Q6004" s="77">
        <v>20698</v>
      </c>
      <c r="R6004" s="77">
        <v>2224</v>
      </c>
      <c r="S6004" s="78"/>
      <c r="T6004" s="119">
        <v>6</v>
      </c>
    </row>
    <row r="6005" spans="2:20" x14ac:dyDescent="0.25">
      <c r="B6005" s="70">
        <v>211259</v>
      </c>
      <c r="C6005" s="144">
        <v>211260</v>
      </c>
      <c r="E6005" s="43" t="s">
        <v>47</v>
      </c>
      <c r="N6005" s="72"/>
      <c r="O6005" s="76" t="s">
        <v>2713</v>
      </c>
      <c r="P6005" s="77">
        <v>3000001036159</v>
      </c>
      <c r="Q6005" s="77">
        <v>20698</v>
      </c>
      <c r="R6005" s="77">
        <v>2224</v>
      </c>
      <c r="S6005" s="78"/>
      <c r="T6005" s="119">
        <v>7</v>
      </c>
    </row>
    <row r="6006" spans="2:20" x14ac:dyDescent="0.25">
      <c r="B6006" s="70">
        <v>153991</v>
      </c>
      <c r="C6006" s="144">
        <v>153992</v>
      </c>
      <c r="E6006" s="43" t="s">
        <v>47</v>
      </c>
      <c r="N6006" s="72"/>
      <c r="O6006" s="76" t="s">
        <v>2713</v>
      </c>
      <c r="P6006" s="77">
        <v>3000001036159</v>
      </c>
      <c r="Q6006" s="77">
        <v>20698</v>
      </c>
      <c r="R6006" s="77">
        <v>2224</v>
      </c>
      <c r="S6006" s="78"/>
      <c r="T6006" s="119">
        <v>8</v>
      </c>
    </row>
    <row r="6007" spans="2:20" x14ac:dyDescent="0.25">
      <c r="B6007" s="70">
        <v>211244</v>
      </c>
      <c r="C6007" s="144">
        <v>211245</v>
      </c>
      <c r="E6007" s="43" t="s">
        <v>47</v>
      </c>
      <c r="N6007" s="72"/>
      <c r="O6007" s="76" t="s">
        <v>2713</v>
      </c>
      <c r="P6007" s="77">
        <v>3000001036159</v>
      </c>
      <c r="Q6007" s="77">
        <v>20698</v>
      </c>
      <c r="R6007" s="77">
        <v>2224</v>
      </c>
      <c r="S6007" s="78"/>
      <c r="T6007" s="119">
        <v>9</v>
      </c>
    </row>
    <row r="6008" spans="2:20" x14ac:dyDescent="0.25">
      <c r="B6008" s="70">
        <v>804191</v>
      </c>
      <c r="C6008" s="144">
        <v>804192</v>
      </c>
      <c r="E6008" s="43" t="s">
        <v>47</v>
      </c>
      <c r="N6008" s="72"/>
      <c r="O6008" s="76" t="s">
        <v>2713</v>
      </c>
      <c r="P6008" s="77">
        <v>3000001036159</v>
      </c>
      <c r="Q6008" s="77">
        <v>20698</v>
      </c>
      <c r="R6008" s="77">
        <v>2224</v>
      </c>
      <c r="S6008" s="78"/>
      <c r="T6008" s="119">
        <v>9</v>
      </c>
    </row>
    <row r="6009" spans="2:20" x14ac:dyDescent="0.25">
      <c r="B6009" s="70">
        <v>768398</v>
      </c>
      <c r="C6009" s="144">
        <v>768401</v>
      </c>
      <c r="E6009" s="43" t="s">
        <v>47</v>
      </c>
      <c r="N6009" s="72"/>
      <c r="O6009" s="76" t="s">
        <v>2713</v>
      </c>
      <c r="P6009" s="77">
        <v>3000001036159</v>
      </c>
      <c r="Q6009" s="77">
        <v>20698</v>
      </c>
      <c r="R6009" s="77">
        <v>2224</v>
      </c>
      <c r="S6009" s="78"/>
      <c r="T6009" s="119">
        <v>9</v>
      </c>
    </row>
    <row r="6010" spans="2:20" x14ac:dyDescent="0.25">
      <c r="B6010" s="70">
        <v>210276</v>
      </c>
      <c r="C6010" s="144">
        <v>210277</v>
      </c>
      <c r="E6010" s="43" t="s">
        <v>47</v>
      </c>
      <c r="N6010" s="72"/>
      <c r="O6010" s="76" t="s">
        <v>2713</v>
      </c>
      <c r="P6010" s="77">
        <v>3000001036159</v>
      </c>
      <c r="Q6010" s="77">
        <v>20698</v>
      </c>
      <c r="R6010" s="77">
        <v>2224</v>
      </c>
      <c r="S6010" s="78"/>
      <c r="T6010" s="119">
        <v>10</v>
      </c>
    </row>
    <row r="6011" spans="2:20" x14ac:dyDescent="0.25">
      <c r="B6011" s="79">
        <v>262416</v>
      </c>
      <c r="C6011" s="71">
        <v>262417</v>
      </c>
      <c r="E6011" s="43" t="s">
        <v>47</v>
      </c>
      <c r="N6011" s="72"/>
      <c r="O6011" s="76" t="s">
        <v>2713</v>
      </c>
      <c r="P6011" s="77">
        <v>3000001036159</v>
      </c>
      <c r="Q6011" s="77">
        <v>20698</v>
      </c>
      <c r="R6011" s="77">
        <v>2224</v>
      </c>
      <c r="S6011" s="78"/>
      <c r="T6011" s="119">
        <v>13</v>
      </c>
    </row>
    <row r="6012" spans="2:20" x14ac:dyDescent="0.25">
      <c r="B6012" s="79">
        <v>580052</v>
      </c>
      <c r="C6012" s="71">
        <v>580125</v>
      </c>
      <c r="E6012" s="43" t="s">
        <v>47</v>
      </c>
      <c r="N6012" s="72"/>
      <c r="O6012" s="76" t="s">
        <v>2713</v>
      </c>
      <c r="P6012" s="77">
        <v>3000001036159</v>
      </c>
      <c r="Q6012" s="77">
        <v>20698</v>
      </c>
      <c r="R6012" s="77">
        <v>2224</v>
      </c>
      <c r="S6012" s="78"/>
      <c r="T6012" s="119">
        <v>10</v>
      </c>
    </row>
    <row r="6013" spans="2:20" x14ac:dyDescent="0.25">
      <c r="B6013" s="79">
        <v>667894</v>
      </c>
      <c r="C6013" s="71">
        <v>667898</v>
      </c>
      <c r="E6013" s="43" t="s">
        <v>47</v>
      </c>
      <c r="N6013" s="72"/>
      <c r="O6013" s="76" t="s">
        <v>2713</v>
      </c>
      <c r="P6013" s="77">
        <v>3000001036159</v>
      </c>
      <c r="Q6013" s="77">
        <v>20698</v>
      </c>
      <c r="R6013" s="77">
        <v>2224</v>
      </c>
      <c r="S6013" s="78"/>
      <c r="T6013" s="119">
        <v>15</v>
      </c>
    </row>
    <row r="6014" spans="2:20" x14ac:dyDescent="0.25">
      <c r="B6014" s="79">
        <v>299258</v>
      </c>
      <c r="C6014" s="71">
        <v>299278</v>
      </c>
      <c r="E6014" s="43" t="s">
        <v>47</v>
      </c>
      <c r="N6014" s="72"/>
      <c r="O6014" s="76" t="s">
        <v>2713</v>
      </c>
      <c r="P6014" s="77">
        <v>3000001036159</v>
      </c>
      <c r="Q6014" s="77">
        <v>20698</v>
      </c>
      <c r="R6014" s="77">
        <v>2224</v>
      </c>
      <c r="S6014" s="78"/>
      <c r="T6014" s="119">
        <v>12</v>
      </c>
    </row>
    <row r="6015" spans="2:20" x14ac:dyDescent="0.25">
      <c r="B6015" s="70">
        <v>480963</v>
      </c>
      <c r="C6015" s="144">
        <v>480964</v>
      </c>
      <c r="E6015" s="43" t="s">
        <v>47</v>
      </c>
      <c r="N6015" s="72"/>
      <c r="O6015" s="76" t="s">
        <v>2713</v>
      </c>
      <c r="P6015" s="77">
        <v>3000001036159</v>
      </c>
      <c r="Q6015" s="77">
        <v>20698</v>
      </c>
      <c r="R6015" s="77">
        <v>2224</v>
      </c>
      <c r="S6015" s="78"/>
      <c r="T6015" s="119">
        <v>18</v>
      </c>
    </row>
    <row r="6016" spans="2:20" x14ac:dyDescent="0.25">
      <c r="B6016" s="79">
        <v>635040</v>
      </c>
      <c r="C6016" s="71">
        <v>635122</v>
      </c>
      <c r="D6016" s="71"/>
      <c r="E6016" s="43" t="s">
        <v>47</v>
      </c>
      <c r="F6016" s="71"/>
      <c r="G6016" s="71"/>
      <c r="H6016" s="71"/>
      <c r="I6016" s="71"/>
      <c r="J6016" s="71"/>
      <c r="K6016" s="71"/>
      <c r="L6016" s="71"/>
      <c r="M6016" s="71"/>
      <c r="N6016" s="72"/>
      <c r="O6016" s="76" t="s">
        <v>2713</v>
      </c>
      <c r="P6016" s="77">
        <v>3000001036159</v>
      </c>
      <c r="Q6016" s="77">
        <v>20698</v>
      </c>
      <c r="R6016" s="77">
        <v>2224</v>
      </c>
      <c r="S6016" s="78"/>
      <c r="T6016" s="119">
        <v>6</v>
      </c>
    </row>
    <row r="6017" spans="2:20" x14ac:dyDescent="0.25">
      <c r="B6017" s="79">
        <v>299288</v>
      </c>
      <c r="C6017" s="71">
        <v>299301</v>
      </c>
      <c r="D6017" s="71"/>
      <c r="E6017" s="43" t="s">
        <v>47</v>
      </c>
      <c r="F6017" s="71"/>
      <c r="G6017" s="71"/>
      <c r="H6017" s="71"/>
      <c r="I6017" s="71"/>
      <c r="J6017" s="71"/>
      <c r="K6017" s="71"/>
      <c r="L6017" s="71"/>
      <c r="M6017" s="71"/>
      <c r="N6017" s="72"/>
      <c r="O6017" s="76" t="s">
        <v>2713</v>
      </c>
      <c r="P6017" s="77">
        <v>3000001036159</v>
      </c>
      <c r="Q6017" s="77">
        <v>20698</v>
      </c>
      <c r="R6017" s="77">
        <v>2224</v>
      </c>
      <c r="S6017" s="78"/>
      <c r="T6017" s="119">
        <v>14</v>
      </c>
    </row>
    <row r="6018" spans="2:20" x14ac:dyDescent="0.25">
      <c r="B6018" s="70">
        <v>480947</v>
      </c>
      <c r="C6018" s="144">
        <v>480948</v>
      </c>
      <c r="E6018" s="43" t="s">
        <v>47</v>
      </c>
      <c r="N6018" s="72"/>
      <c r="O6018" s="76" t="s">
        <v>2713</v>
      </c>
      <c r="P6018" s="77">
        <v>3000001036159</v>
      </c>
      <c r="Q6018" s="77">
        <v>20698</v>
      </c>
      <c r="R6018" s="77">
        <v>2224</v>
      </c>
      <c r="S6018" s="78"/>
      <c r="T6018" s="119">
        <v>20</v>
      </c>
    </row>
    <row r="6019" spans="2:20" x14ac:dyDescent="0.25">
      <c r="B6019" s="70">
        <v>529928</v>
      </c>
      <c r="C6019" s="144">
        <v>529930</v>
      </c>
      <c r="E6019" s="43" t="s">
        <v>46</v>
      </c>
      <c r="N6019" s="72"/>
      <c r="O6019" s="76" t="s">
        <v>2713</v>
      </c>
      <c r="P6019" s="77">
        <v>3000001036159</v>
      </c>
      <c r="Q6019" s="77">
        <v>20698</v>
      </c>
      <c r="R6019" s="77">
        <v>2224</v>
      </c>
      <c r="S6019" s="78"/>
      <c r="T6019" s="119">
        <v>6</v>
      </c>
    </row>
    <row r="6020" spans="2:20" x14ac:dyDescent="0.25">
      <c r="B6020" s="70">
        <v>589318</v>
      </c>
      <c r="C6020" s="144">
        <v>589320</v>
      </c>
      <c r="E6020" s="43" t="s">
        <v>47</v>
      </c>
      <c r="N6020" s="72"/>
      <c r="O6020" s="76" t="s">
        <v>2713</v>
      </c>
      <c r="P6020" s="77">
        <v>3000001036159</v>
      </c>
      <c r="Q6020" s="77">
        <v>20698</v>
      </c>
      <c r="R6020" s="77">
        <v>2224</v>
      </c>
      <c r="S6020" s="78"/>
      <c r="T6020" s="119">
        <v>6</v>
      </c>
    </row>
    <row r="6021" spans="2:20" x14ac:dyDescent="0.25">
      <c r="B6021" s="70">
        <v>211020</v>
      </c>
      <c r="C6021" s="144">
        <v>211024</v>
      </c>
      <c r="E6021" s="43" t="s">
        <v>46</v>
      </c>
      <c r="N6021" s="72"/>
      <c r="O6021" s="76" t="s">
        <v>2713</v>
      </c>
      <c r="P6021" s="77">
        <v>3000001036159</v>
      </c>
      <c r="Q6021" s="77">
        <v>20698</v>
      </c>
      <c r="R6021" s="77">
        <v>2224</v>
      </c>
      <c r="S6021" s="78"/>
      <c r="T6021" s="119">
        <v>7</v>
      </c>
    </row>
    <row r="6022" spans="2:20" x14ac:dyDescent="0.25">
      <c r="B6022" s="70">
        <v>211011</v>
      </c>
      <c r="C6022" s="144">
        <v>211012</v>
      </c>
      <c r="E6022" s="43" t="s">
        <v>46</v>
      </c>
      <c r="N6022" s="72"/>
      <c r="O6022" s="76" t="s">
        <v>2713</v>
      </c>
      <c r="P6022" s="77">
        <v>3000001036159</v>
      </c>
      <c r="Q6022" s="77">
        <v>20698</v>
      </c>
      <c r="R6022" s="77">
        <v>2224</v>
      </c>
      <c r="S6022" s="78"/>
      <c r="T6022" s="119">
        <v>7</v>
      </c>
    </row>
    <row r="6023" spans="2:20" x14ac:dyDescent="0.25">
      <c r="B6023" s="70">
        <v>211013</v>
      </c>
      <c r="C6023" s="144">
        <v>211017</v>
      </c>
      <c r="E6023" s="43" t="s">
        <v>47</v>
      </c>
      <c r="N6023" s="72"/>
      <c r="O6023" s="76" t="s">
        <v>2713</v>
      </c>
      <c r="P6023" s="77">
        <v>3000001036159</v>
      </c>
      <c r="Q6023" s="77">
        <v>20698</v>
      </c>
      <c r="R6023" s="77">
        <v>2224</v>
      </c>
      <c r="S6023" s="78"/>
      <c r="T6023" s="119">
        <v>7</v>
      </c>
    </row>
    <row r="6024" spans="2:20" x14ac:dyDescent="0.25">
      <c r="B6024" s="70">
        <v>210981</v>
      </c>
      <c r="C6024" s="144">
        <v>210982</v>
      </c>
      <c r="E6024" s="43" t="s">
        <v>47</v>
      </c>
      <c r="N6024" s="72"/>
      <c r="O6024" s="76" t="s">
        <v>2713</v>
      </c>
      <c r="P6024" s="77">
        <v>3000001036159</v>
      </c>
      <c r="Q6024" s="77">
        <v>20698</v>
      </c>
      <c r="R6024" s="77">
        <v>2224</v>
      </c>
      <c r="S6024" s="78"/>
      <c r="T6024" s="119">
        <v>7</v>
      </c>
    </row>
    <row r="6025" spans="2:20" x14ac:dyDescent="0.25">
      <c r="B6025" s="83">
        <v>61419</v>
      </c>
      <c r="C6025" s="124">
        <v>61438</v>
      </c>
      <c r="D6025" s="71"/>
      <c r="E6025" s="43" t="s">
        <v>46</v>
      </c>
      <c r="F6025" s="71"/>
      <c r="G6025" s="71"/>
      <c r="H6025" s="71"/>
      <c r="I6025" s="71"/>
      <c r="J6025" s="71"/>
      <c r="K6025" s="71"/>
      <c r="L6025" s="71"/>
      <c r="M6025" s="71"/>
      <c r="N6025" s="72"/>
      <c r="O6025" s="76" t="s">
        <v>2713</v>
      </c>
      <c r="P6025" s="77">
        <v>3000001036159</v>
      </c>
      <c r="Q6025" s="77">
        <v>20698</v>
      </c>
      <c r="R6025" s="77">
        <v>2224</v>
      </c>
      <c r="S6025" s="78"/>
      <c r="T6025" s="119">
        <v>8</v>
      </c>
    </row>
    <row r="6026" spans="2:20" x14ac:dyDescent="0.25">
      <c r="B6026" s="70">
        <v>713667</v>
      </c>
      <c r="C6026" s="144">
        <v>713668</v>
      </c>
      <c r="E6026" s="43" t="s">
        <v>47</v>
      </c>
      <c r="N6026" s="72"/>
      <c r="O6026" s="76" t="s">
        <v>2713</v>
      </c>
      <c r="P6026" s="77">
        <v>3000001036159</v>
      </c>
      <c r="Q6026" s="77">
        <v>20698</v>
      </c>
      <c r="R6026" s="77">
        <v>2224</v>
      </c>
      <c r="S6026" s="78"/>
      <c r="T6026" s="119">
        <v>8</v>
      </c>
    </row>
    <row r="6027" spans="2:20" x14ac:dyDescent="0.25">
      <c r="B6027" s="70">
        <v>210948</v>
      </c>
      <c r="C6027" s="144">
        <v>210949</v>
      </c>
      <c r="E6027" s="43" t="s">
        <v>46</v>
      </c>
      <c r="N6027" s="72"/>
      <c r="O6027" s="76" t="s">
        <v>2713</v>
      </c>
      <c r="P6027" s="77">
        <v>3000001036159</v>
      </c>
      <c r="Q6027" s="77">
        <v>20698</v>
      </c>
      <c r="R6027" s="77">
        <v>2224</v>
      </c>
      <c r="S6027" s="78"/>
      <c r="T6027" s="119">
        <v>9</v>
      </c>
    </row>
    <row r="6028" spans="2:20" x14ac:dyDescent="0.25">
      <c r="B6028" s="70">
        <v>210567</v>
      </c>
      <c r="C6028" s="144">
        <v>210568</v>
      </c>
      <c r="E6028" s="43" t="s">
        <v>47</v>
      </c>
      <c r="N6028" s="72"/>
      <c r="O6028" s="76" t="s">
        <v>2713</v>
      </c>
      <c r="P6028" s="77">
        <v>3000001036159</v>
      </c>
      <c r="Q6028" s="77">
        <v>20698</v>
      </c>
      <c r="R6028" s="77">
        <v>2224</v>
      </c>
      <c r="S6028" s="78"/>
      <c r="T6028" s="119">
        <v>9</v>
      </c>
    </row>
    <row r="6029" spans="2:20" x14ac:dyDescent="0.25">
      <c r="B6029" s="70">
        <v>210939</v>
      </c>
      <c r="C6029" s="144">
        <v>210944</v>
      </c>
      <c r="E6029" s="43" t="s">
        <v>47</v>
      </c>
      <c r="N6029" s="72"/>
      <c r="O6029" s="76" t="s">
        <v>2713</v>
      </c>
      <c r="P6029" s="77">
        <v>3000001036159</v>
      </c>
      <c r="Q6029" s="77">
        <v>20698</v>
      </c>
      <c r="R6029" s="77">
        <v>2224</v>
      </c>
      <c r="S6029" s="78"/>
      <c r="T6029" s="119">
        <v>9</v>
      </c>
    </row>
    <row r="6030" spans="2:20" x14ac:dyDescent="0.25">
      <c r="B6030" s="70">
        <v>210519</v>
      </c>
      <c r="C6030" s="144">
        <v>210521</v>
      </c>
      <c r="E6030" s="43" t="s">
        <v>46</v>
      </c>
      <c r="N6030" s="72"/>
      <c r="O6030" s="76" t="s">
        <v>2713</v>
      </c>
      <c r="P6030" s="77">
        <v>3000001036159</v>
      </c>
      <c r="Q6030" s="77">
        <v>20698</v>
      </c>
      <c r="R6030" s="77">
        <v>2224</v>
      </c>
      <c r="S6030" s="78"/>
      <c r="T6030" s="119">
        <v>10</v>
      </c>
    </row>
    <row r="6031" spans="2:20" x14ac:dyDescent="0.25">
      <c r="B6031" s="70">
        <v>210514</v>
      </c>
      <c r="C6031" s="144">
        <v>210516</v>
      </c>
      <c r="E6031" s="43" t="s">
        <v>47</v>
      </c>
      <c r="N6031" s="72"/>
      <c r="O6031" s="76" t="s">
        <v>2713</v>
      </c>
      <c r="P6031" s="77">
        <v>3000001036159</v>
      </c>
      <c r="Q6031" s="77">
        <v>20698</v>
      </c>
      <c r="R6031" s="77">
        <v>2224</v>
      </c>
      <c r="S6031" s="78"/>
      <c r="T6031" s="119">
        <v>10</v>
      </c>
    </row>
    <row r="6032" spans="2:20" x14ac:dyDescent="0.25">
      <c r="B6032" s="70">
        <v>768395</v>
      </c>
      <c r="C6032" s="144">
        <v>768396</v>
      </c>
      <c r="E6032" s="43" t="s">
        <v>47</v>
      </c>
      <c r="N6032" s="72"/>
      <c r="O6032" s="76" t="s">
        <v>2713</v>
      </c>
      <c r="P6032" s="77">
        <v>3000001036159</v>
      </c>
      <c r="Q6032" s="77">
        <v>20698</v>
      </c>
      <c r="R6032" s="77">
        <v>2224</v>
      </c>
      <c r="S6032" s="78"/>
      <c r="T6032" s="119">
        <v>10</v>
      </c>
    </row>
    <row r="6033" spans="2:20" x14ac:dyDescent="0.25">
      <c r="B6033" s="70">
        <v>507793</v>
      </c>
      <c r="C6033" s="144">
        <v>507796</v>
      </c>
      <c r="E6033" s="43" t="s">
        <v>46</v>
      </c>
      <c r="N6033" s="72"/>
      <c r="O6033" s="76" t="s">
        <v>2713</v>
      </c>
      <c r="P6033" s="77">
        <v>3000001036159</v>
      </c>
      <c r="Q6033" s="77">
        <v>20698</v>
      </c>
      <c r="R6033" s="77">
        <v>2224</v>
      </c>
      <c r="S6033" s="78"/>
      <c r="T6033" s="119">
        <v>11</v>
      </c>
    </row>
    <row r="6034" spans="2:20" x14ac:dyDescent="0.25">
      <c r="B6034" s="70">
        <v>667763</v>
      </c>
      <c r="C6034" s="144">
        <v>667774</v>
      </c>
      <c r="E6034" s="43" t="s">
        <v>47</v>
      </c>
      <c r="N6034" s="72"/>
      <c r="O6034" s="76" t="s">
        <v>2713</v>
      </c>
      <c r="P6034" s="77">
        <v>3000001036159</v>
      </c>
      <c r="Q6034" s="77">
        <v>20698</v>
      </c>
      <c r="R6034" s="77">
        <v>2224</v>
      </c>
      <c r="S6034" s="78"/>
      <c r="T6034" s="119">
        <v>12</v>
      </c>
    </row>
    <row r="6035" spans="2:20" x14ac:dyDescent="0.25">
      <c r="B6035" s="70">
        <v>762465</v>
      </c>
      <c r="C6035" s="144">
        <v>762548</v>
      </c>
      <c r="E6035" s="43" t="s">
        <v>47</v>
      </c>
      <c r="N6035" s="72"/>
      <c r="O6035" s="76" t="s">
        <v>2713</v>
      </c>
      <c r="P6035" s="77">
        <v>3000001036159</v>
      </c>
      <c r="Q6035" s="77">
        <v>20698</v>
      </c>
      <c r="R6035" s="77">
        <v>2224</v>
      </c>
      <c r="S6035" s="78"/>
      <c r="T6035" s="119">
        <v>15</v>
      </c>
    </row>
    <row r="6036" spans="2:20" x14ac:dyDescent="0.25">
      <c r="B6036" s="70">
        <v>667822</v>
      </c>
      <c r="C6036" s="144">
        <v>667839</v>
      </c>
      <c r="E6036" s="43" t="s">
        <v>47</v>
      </c>
      <c r="N6036" s="72"/>
      <c r="O6036" s="76" t="s">
        <v>2713</v>
      </c>
      <c r="P6036" s="77">
        <v>3000001036159</v>
      </c>
      <c r="Q6036" s="77">
        <v>20698</v>
      </c>
      <c r="R6036" s="77">
        <v>2224</v>
      </c>
      <c r="S6036" s="78"/>
      <c r="T6036" s="119">
        <v>18</v>
      </c>
    </row>
    <row r="6037" spans="2:20" x14ac:dyDescent="0.25">
      <c r="B6037" s="79">
        <v>689761</v>
      </c>
      <c r="C6037" s="71">
        <v>689745</v>
      </c>
      <c r="E6037" s="43" t="s">
        <v>47</v>
      </c>
      <c r="N6037" s="72"/>
      <c r="O6037" s="76" t="s">
        <v>2713</v>
      </c>
      <c r="P6037" s="77">
        <v>3000001036159</v>
      </c>
      <c r="Q6037" s="77">
        <v>20698</v>
      </c>
      <c r="R6037" s="77">
        <v>2224</v>
      </c>
      <c r="S6037" s="78"/>
      <c r="T6037" s="119">
        <v>12</v>
      </c>
    </row>
    <row r="6038" spans="2:20" x14ac:dyDescent="0.25">
      <c r="B6038" s="79">
        <v>545934</v>
      </c>
      <c r="C6038" s="71">
        <v>546089</v>
      </c>
      <c r="D6038" s="71"/>
      <c r="E6038" s="43" t="s">
        <v>47</v>
      </c>
      <c r="F6038" s="71"/>
      <c r="G6038" s="71"/>
      <c r="H6038" s="71"/>
      <c r="I6038" s="71"/>
      <c r="J6038" s="71"/>
      <c r="K6038" s="71"/>
      <c r="L6038" s="71"/>
      <c r="M6038" s="71"/>
      <c r="N6038" s="72"/>
      <c r="O6038" s="76" t="s">
        <v>2713</v>
      </c>
      <c r="P6038" s="77">
        <v>3000001036159</v>
      </c>
      <c r="Q6038" s="77">
        <v>20698</v>
      </c>
      <c r="R6038" s="77">
        <v>2224</v>
      </c>
      <c r="S6038" s="78"/>
      <c r="T6038" s="119">
        <v>6</v>
      </c>
    </row>
    <row r="6039" spans="2:20" x14ac:dyDescent="0.25">
      <c r="B6039" s="70">
        <v>667922</v>
      </c>
      <c r="C6039" s="144">
        <v>667923</v>
      </c>
      <c r="E6039" s="43" t="s">
        <v>47</v>
      </c>
      <c r="N6039" s="72"/>
      <c r="O6039" s="76" t="s">
        <v>2713</v>
      </c>
      <c r="P6039" s="77">
        <v>3000001036159</v>
      </c>
      <c r="Q6039" s="77">
        <v>20698</v>
      </c>
      <c r="R6039" s="77">
        <v>2224</v>
      </c>
      <c r="S6039" s="78"/>
      <c r="T6039" s="119">
        <v>20</v>
      </c>
    </row>
    <row r="6040" spans="2:20" x14ac:dyDescent="0.25">
      <c r="B6040" s="70">
        <v>211278</v>
      </c>
      <c r="C6040" s="144">
        <v>211279</v>
      </c>
      <c r="E6040" s="43" t="s">
        <v>47</v>
      </c>
      <c r="N6040" s="72"/>
      <c r="O6040" s="76" t="s">
        <v>2714</v>
      </c>
      <c r="P6040" s="77">
        <v>3276552310592</v>
      </c>
      <c r="Q6040" s="77"/>
      <c r="R6040" s="77"/>
      <c r="S6040" s="78"/>
      <c r="T6040" s="119">
        <v>18</v>
      </c>
    </row>
    <row r="6041" spans="2:20" x14ac:dyDescent="0.25">
      <c r="B6041" s="70">
        <v>768419</v>
      </c>
      <c r="E6041" s="43" t="s">
        <v>47</v>
      </c>
      <c r="N6041" s="72"/>
      <c r="O6041" s="76" t="s">
        <v>2714</v>
      </c>
      <c r="P6041" s="77">
        <v>3276552310592</v>
      </c>
      <c r="Q6041" s="77"/>
      <c r="R6041" s="77"/>
      <c r="S6041" s="78"/>
      <c r="T6041" s="119">
        <v>10</v>
      </c>
    </row>
    <row r="6042" spans="2:20" x14ac:dyDescent="0.25">
      <c r="B6042" s="79">
        <v>399210</v>
      </c>
      <c r="C6042" s="71">
        <v>399213</v>
      </c>
      <c r="D6042" s="71"/>
      <c r="E6042" s="43" t="s">
        <v>47</v>
      </c>
      <c r="F6042" s="71"/>
      <c r="G6042" s="71"/>
      <c r="H6042" s="71"/>
      <c r="I6042" s="71"/>
      <c r="J6042" s="71"/>
      <c r="K6042" s="71"/>
      <c r="L6042" s="71"/>
      <c r="M6042" s="71"/>
      <c r="N6042" s="72"/>
      <c r="O6042" s="76" t="s">
        <v>2714</v>
      </c>
      <c r="P6042" s="77">
        <v>3276552310592</v>
      </c>
      <c r="Q6042" s="77"/>
      <c r="R6042" s="77"/>
      <c r="S6042" s="78"/>
      <c r="T6042" s="119">
        <v>10</v>
      </c>
    </row>
    <row r="6043" spans="2:20" x14ac:dyDescent="0.25">
      <c r="B6043" s="70">
        <v>515398</v>
      </c>
      <c r="C6043" s="144">
        <v>515403</v>
      </c>
      <c r="E6043" s="43" t="s">
        <v>47</v>
      </c>
      <c r="N6043" s="72"/>
      <c r="O6043" s="76" t="s">
        <v>2714</v>
      </c>
      <c r="P6043" s="77">
        <v>3276552310592</v>
      </c>
      <c r="Q6043" s="77"/>
      <c r="R6043" s="77"/>
      <c r="S6043" s="78"/>
      <c r="T6043" s="119">
        <v>12</v>
      </c>
    </row>
    <row r="6044" spans="2:20" x14ac:dyDescent="0.25">
      <c r="B6044" s="70">
        <v>229314</v>
      </c>
      <c r="C6044" s="144">
        <v>229315</v>
      </c>
      <c r="E6044" s="43" t="s">
        <v>47</v>
      </c>
      <c r="N6044" s="72"/>
      <c r="O6044" s="76" t="s">
        <v>2714</v>
      </c>
      <c r="P6044" s="77">
        <v>3276552310592</v>
      </c>
      <c r="Q6044" s="77"/>
      <c r="R6044" s="77"/>
      <c r="S6044" s="78"/>
      <c r="T6044" s="119">
        <v>13</v>
      </c>
    </row>
    <row r="6045" spans="2:20" x14ac:dyDescent="0.25">
      <c r="B6045" s="79">
        <v>589168</v>
      </c>
      <c r="C6045" s="71">
        <v>589169</v>
      </c>
      <c r="E6045" s="43" t="s">
        <v>47</v>
      </c>
      <c r="N6045" s="72"/>
      <c r="O6045" s="76" t="s">
        <v>2714</v>
      </c>
      <c r="P6045" s="77">
        <v>3276552310592</v>
      </c>
      <c r="Q6045" s="77"/>
      <c r="R6045" s="77"/>
      <c r="S6045" s="78"/>
      <c r="T6045" s="119">
        <v>9</v>
      </c>
    </row>
    <row r="6046" spans="2:20" x14ac:dyDescent="0.25">
      <c r="B6046" s="79">
        <v>29201</v>
      </c>
      <c r="C6046" s="71">
        <v>29199</v>
      </c>
      <c r="E6046" s="43" t="s">
        <v>47</v>
      </c>
      <c r="N6046" s="72"/>
      <c r="O6046" s="76"/>
      <c r="P6046" s="77"/>
      <c r="Q6046" s="77"/>
      <c r="R6046" s="77"/>
      <c r="S6046" s="78"/>
      <c r="T6046" s="119">
        <v>7</v>
      </c>
    </row>
    <row r="6047" spans="2:20" x14ac:dyDescent="0.25">
      <c r="B6047" s="79">
        <v>29219</v>
      </c>
      <c r="C6047" s="71">
        <v>29223</v>
      </c>
      <c r="E6047" s="43" t="s">
        <v>47</v>
      </c>
      <c r="N6047" s="72"/>
      <c r="O6047" s="76"/>
      <c r="P6047" s="77"/>
      <c r="Q6047" s="77"/>
      <c r="R6047" s="77"/>
      <c r="S6047" s="78"/>
      <c r="T6047" s="119">
        <v>8</v>
      </c>
    </row>
    <row r="6048" spans="2:20" x14ac:dyDescent="0.25">
      <c r="B6048" s="79">
        <v>29279</v>
      </c>
      <c r="C6048" s="71">
        <v>29308</v>
      </c>
      <c r="E6048" s="43" t="s">
        <v>47</v>
      </c>
      <c r="N6048" s="72"/>
      <c r="O6048" s="76"/>
      <c r="P6048" s="77"/>
      <c r="Q6048" s="77"/>
      <c r="R6048" s="77"/>
      <c r="S6048" s="78"/>
      <c r="T6048" s="119">
        <v>9</v>
      </c>
    </row>
    <row r="6049" spans="2:20" x14ac:dyDescent="0.25">
      <c r="B6049" s="79">
        <v>965691</v>
      </c>
      <c r="C6049" s="71">
        <v>965700</v>
      </c>
      <c r="D6049" s="71"/>
      <c r="E6049" s="43" t="s">
        <v>47</v>
      </c>
      <c r="F6049" s="71"/>
      <c r="G6049" s="71"/>
      <c r="H6049" s="71"/>
      <c r="I6049" s="71"/>
      <c r="J6049" s="71"/>
      <c r="K6049" s="71"/>
      <c r="L6049" s="71"/>
      <c r="M6049" s="71"/>
      <c r="N6049" s="72"/>
      <c r="O6049" s="76" t="s">
        <v>2715</v>
      </c>
      <c r="P6049" s="77">
        <v>3276553428661</v>
      </c>
      <c r="Q6049" s="77"/>
      <c r="R6049" s="77"/>
      <c r="S6049" s="78"/>
      <c r="T6049" s="119">
        <v>9</v>
      </c>
    </row>
    <row r="6050" spans="2:20" x14ac:dyDescent="0.25">
      <c r="B6050" s="79">
        <v>965708</v>
      </c>
      <c r="C6050" s="71">
        <v>965718</v>
      </c>
      <c r="D6050" s="71"/>
      <c r="E6050" s="43" t="s">
        <v>47</v>
      </c>
      <c r="F6050" s="71"/>
      <c r="G6050" s="71"/>
      <c r="H6050" s="71"/>
      <c r="I6050" s="71"/>
      <c r="J6050" s="71"/>
      <c r="K6050" s="71"/>
      <c r="L6050" s="71"/>
      <c r="M6050" s="71"/>
      <c r="N6050" s="72"/>
      <c r="O6050" s="76"/>
      <c r="P6050" s="77"/>
      <c r="Q6050" s="77"/>
      <c r="R6050" s="77"/>
      <c r="S6050" s="78"/>
      <c r="T6050" s="119">
        <v>10</v>
      </c>
    </row>
    <row r="6051" spans="2:20" x14ac:dyDescent="0.25">
      <c r="B6051" s="79">
        <v>965732</v>
      </c>
      <c r="C6051" s="71">
        <v>965765</v>
      </c>
      <c r="D6051" s="71"/>
      <c r="E6051" s="43" t="s">
        <v>47</v>
      </c>
      <c r="F6051" s="71"/>
      <c r="G6051" s="71"/>
      <c r="H6051" s="71"/>
      <c r="I6051" s="71"/>
      <c r="J6051" s="71"/>
      <c r="K6051" s="71"/>
      <c r="L6051" s="71"/>
      <c r="M6051" s="71"/>
      <c r="N6051" s="72"/>
      <c r="O6051" s="76"/>
      <c r="P6051" s="77"/>
      <c r="Q6051" s="77"/>
      <c r="R6051" s="77"/>
      <c r="S6051" s="78"/>
      <c r="T6051" s="119">
        <v>12</v>
      </c>
    </row>
    <row r="6052" spans="2:20" x14ac:dyDescent="0.25">
      <c r="B6052" s="70">
        <v>570287</v>
      </c>
      <c r="C6052" s="144">
        <v>576470</v>
      </c>
      <c r="E6052" s="43" t="s">
        <v>46</v>
      </c>
      <c r="N6052" s="72"/>
      <c r="O6052" s="76" t="s">
        <v>2716</v>
      </c>
      <c r="P6052" s="77">
        <v>3276550170709</v>
      </c>
      <c r="Q6052" s="77"/>
      <c r="R6052" s="77"/>
      <c r="S6052" s="78"/>
      <c r="T6052" s="119">
        <v>8</v>
      </c>
    </row>
    <row r="6053" spans="2:20" x14ac:dyDescent="0.25">
      <c r="B6053" s="70">
        <v>570259</v>
      </c>
      <c r="C6053" s="144">
        <v>576473</v>
      </c>
      <c r="E6053" s="43" t="s">
        <v>47</v>
      </c>
      <c r="N6053" s="72"/>
      <c r="O6053" s="76" t="s">
        <v>2716</v>
      </c>
      <c r="P6053" s="77">
        <v>3276550170709</v>
      </c>
      <c r="Q6053" s="77"/>
      <c r="R6053" s="77"/>
      <c r="S6053" s="78"/>
      <c r="T6053" s="119">
        <v>7</v>
      </c>
    </row>
    <row r="6054" spans="2:20" x14ac:dyDescent="0.25">
      <c r="B6054" s="70">
        <v>746541</v>
      </c>
      <c r="C6054" s="144">
        <v>746545</v>
      </c>
      <c r="E6054" s="43" t="s">
        <v>47</v>
      </c>
      <c r="N6054" s="72"/>
      <c r="O6054" s="76" t="s">
        <v>2716</v>
      </c>
      <c r="P6054" s="77">
        <v>3276550170709</v>
      </c>
      <c r="Q6054" s="77"/>
      <c r="R6054" s="77"/>
      <c r="S6054" s="78"/>
      <c r="T6054" s="119">
        <v>8</v>
      </c>
    </row>
    <row r="6055" spans="2:20" x14ac:dyDescent="0.25">
      <c r="B6055" s="70">
        <v>505235</v>
      </c>
      <c r="C6055" s="144">
        <v>505282</v>
      </c>
      <c r="E6055" s="43" t="s">
        <v>47</v>
      </c>
      <c r="N6055" s="72"/>
      <c r="O6055" s="76" t="s">
        <v>2717</v>
      </c>
      <c r="P6055" s="77">
        <v>3276552310615</v>
      </c>
      <c r="Q6055" s="77"/>
      <c r="R6055" s="77"/>
      <c r="S6055" s="78"/>
      <c r="T6055" s="119">
        <v>5</v>
      </c>
    </row>
    <row r="6056" spans="2:20" x14ac:dyDescent="0.25">
      <c r="B6056" s="70">
        <v>201729</v>
      </c>
      <c r="C6056" s="144">
        <v>201871</v>
      </c>
      <c r="E6056" s="43" t="s">
        <v>47</v>
      </c>
      <c r="N6056" s="72"/>
      <c r="O6056" s="76" t="s">
        <v>2717</v>
      </c>
      <c r="P6056" s="77">
        <v>3276552310615</v>
      </c>
      <c r="Q6056" s="77"/>
      <c r="R6056" s="77"/>
      <c r="S6056" s="78"/>
      <c r="T6056" s="119">
        <v>6</v>
      </c>
    </row>
    <row r="6057" spans="2:20" x14ac:dyDescent="0.25">
      <c r="B6057" s="70">
        <v>631291</v>
      </c>
      <c r="C6057" s="144">
        <v>631299</v>
      </c>
      <c r="E6057" s="43" t="s">
        <v>47</v>
      </c>
      <c r="N6057" s="72"/>
      <c r="O6057" s="76" t="s">
        <v>2717</v>
      </c>
      <c r="P6057" s="77">
        <v>3276552310615</v>
      </c>
      <c r="Q6057" s="77"/>
      <c r="R6057" s="77"/>
      <c r="S6057" s="78"/>
      <c r="T6057" s="119">
        <v>8</v>
      </c>
    </row>
    <row r="6058" spans="2:20" x14ac:dyDescent="0.25">
      <c r="B6058" s="70">
        <v>285410</v>
      </c>
      <c r="E6058" s="43" t="s">
        <v>47</v>
      </c>
      <c r="N6058" s="72"/>
      <c r="O6058" s="76" t="s">
        <v>2718</v>
      </c>
      <c r="P6058" s="77">
        <v>3276552310622</v>
      </c>
      <c r="Q6058" s="77"/>
      <c r="R6058" s="77"/>
      <c r="S6058" s="78"/>
      <c r="T6058" s="119">
        <v>4</v>
      </c>
    </row>
    <row r="6059" spans="2:20" x14ac:dyDescent="0.25">
      <c r="B6059" s="70">
        <v>514200</v>
      </c>
      <c r="E6059" s="43" t="s">
        <v>47</v>
      </c>
      <c r="N6059" s="72"/>
      <c r="O6059" s="76" t="s">
        <v>2718</v>
      </c>
      <c r="P6059" s="77">
        <v>3276552310622</v>
      </c>
      <c r="Q6059" s="77"/>
      <c r="R6059" s="77"/>
      <c r="S6059" s="78"/>
      <c r="T6059" s="119">
        <v>5</v>
      </c>
    </row>
    <row r="6060" spans="2:20" x14ac:dyDescent="0.25">
      <c r="B6060" s="70">
        <v>514123</v>
      </c>
      <c r="E6060" s="43" t="s">
        <v>47</v>
      </c>
      <c r="N6060" s="72"/>
      <c r="O6060" s="76" t="s">
        <v>2718</v>
      </c>
      <c r="P6060" s="77">
        <v>3276552310622</v>
      </c>
      <c r="Q6060" s="77"/>
      <c r="R6060" s="77"/>
      <c r="S6060" s="78"/>
      <c r="T6060" s="119">
        <v>9</v>
      </c>
    </row>
    <row r="6061" spans="2:20" x14ac:dyDescent="0.25">
      <c r="B6061" s="70">
        <v>169638</v>
      </c>
      <c r="C6061" s="144">
        <v>169639</v>
      </c>
      <c r="E6061" s="43" t="s">
        <v>47</v>
      </c>
      <c r="N6061" s="72"/>
      <c r="O6061" s="76" t="s">
        <v>2719</v>
      </c>
      <c r="P6061" s="77">
        <v>3276559825556</v>
      </c>
      <c r="Q6061" s="77"/>
      <c r="R6061" s="77"/>
      <c r="S6061" s="78"/>
      <c r="T6061" s="119">
        <v>9</v>
      </c>
    </row>
    <row r="6062" spans="2:20" x14ac:dyDescent="0.25">
      <c r="B6062" s="79">
        <v>867866</v>
      </c>
      <c r="C6062" s="71">
        <v>867868</v>
      </c>
      <c r="D6062" s="84">
        <v>738479</v>
      </c>
      <c r="E6062" s="43" t="s">
        <v>47</v>
      </c>
      <c r="N6062" s="72"/>
      <c r="O6062" s="76"/>
      <c r="P6062" s="77"/>
      <c r="Q6062" s="77"/>
      <c r="R6062" s="77"/>
      <c r="S6062" s="78"/>
      <c r="T6062" s="119">
        <v>1</v>
      </c>
    </row>
    <row r="6063" spans="2:20" x14ac:dyDescent="0.25">
      <c r="B6063" s="79">
        <v>137680</v>
      </c>
      <c r="C6063" s="71">
        <v>137702</v>
      </c>
      <c r="D6063" s="84"/>
      <c r="E6063" s="43" t="s">
        <v>47</v>
      </c>
      <c r="N6063" s="72"/>
      <c r="O6063" s="76" t="s">
        <v>2720</v>
      </c>
      <c r="P6063" s="77"/>
      <c r="Q6063" s="77"/>
      <c r="R6063" s="77"/>
      <c r="S6063" s="78"/>
      <c r="T6063" s="119">
        <v>2</v>
      </c>
    </row>
    <row r="6064" spans="2:20" x14ac:dyDescent="0.25">
      <c r="B6064" s="79">
        <v>896156</v>
      </c>
      <c r="C6064" s="71">
        <v>896157</v>
      </c>
      <c r="E6064" s="43" t="s">
        <v>47</v>
      </c>
      <c r="N6064" s="72"/>
      <c r="O6064" s="76" t="s">
        <v>2720</v>
      </c>
      <c r="P6064" s="77"/>
      <c r="Q6064" s="77"/>
      <c r="R6064" s="77"/>
      <c r="S6064" s="78"/>
      <c r="T6064" s="119">
        <v>6</v>
      </c>
    </row>
    <row r="6065" spans="2:20" x14ac:dyDescent="0.25">
      <c r="B6065" s="70">
        <v>766421</v>
      </c>
      <c r="C6065" s="144">
        <v>766440</v>
      </c>
      <c r="D6065" s="144">
        <v>865383</v>
      </c>
      <c r="E6065" s="43" t="s">
        <v>47</v>
      </c>
      <c r="N6065" s="72"/>
      <c r="O6065" s="76" t="s">
        <v>2721</v>
      </c>
      <c r="P6065" s="77">
        <v>3276552310608</v>
      </c>
      <c r="Q6065" s="77">
        <v>90571</v>
      </c>
      <c r="R6065" s="77"/>
      <c r="S6065" s="78" t="s">
        <v>2722</v>
      </c>
      <c r="T6065" s="119">
        <v>6</v>
      </c>
    </row>
    <row r="6066" spans="2:20" x14ac:dyDescent="0.25">
      <c r="B6066" s="79">
        <v>826095</v>
      </c>
      <c r="C6066" s="71">
        <v>826109</v>
      </c>
      <c r="E6066" s="43" t="s">
        <v>43</v>
      </c>
      <c r="N6066" s="72"/>
      <c r="O6066" s="76" t="s">
        <v>2723</v>
      </c>
      <c r="P6066" s="77">
        <v>3523680257634</v>
      </c>
      <c r="Q6066" s="77">
        <v>91204</v>
      </c>
      <c r="R6066" s="77"/>
      <c r="S6066" s="78">
        <v>2205634</v>
      </c>
      <c r="T6066" s="119">
        <v>6</v>
      </c>
    </row>
    <row r="6067" spans="2:20" x14ac:dyDescent="0.25">
      <c r="B6067" s="70">
        <v>648832</v>
      </c>
      <c r="C6067" s="144">
        <v>648834</v>
      </c>
      <c r="E6067" s="43" t="s">
        <v>47</v>
      </c>
      <c r="N6067" s="72"/>
      <c r="O6067" s="76"/>
      <c r="P6067" s="77"/>
      <c r="Q6067" s="77">
        <v>90417</v>
      </c>
      <c r="R6067" s="77"/>
      <c r="S6067" s="99" t="s">
        <v>2724</v>
      </c>
      <c r="T6067" s="119">
        <v>10</v>
      </c>
    </row>
    <row r="6068" spans="2:20" x14ac:dyDescent="0.25">
      <c r="B6068" s="70">
        <v>47676</v>
      </c>
      <c r="C6068" s="144">
        <v>47679</v>
      </c>
      <c r="E6068" s="43" t="s">
        <v>46</v>
      </c>
      <c r="N6068" s="72"/>
      <c r="O6068" s="76" t="s">
        <v>2725</v>
      </c>
      <c r="P6068" s="77">
        <v>3000000036488</v>
      </c>
      <c r="Q6068" s="77">
        <v>90703</v>
      </c>
      <c r="R6068" s="77"/>
      <c r="S6068" s="78" t="s">
        <v>2726</v>
      </c>
      <c r="T6068" s="119">
        <v>8</v>
      </c>
    </row>
    <row r="6069" spans="2:20" x14ac:dyDescent="0.25">
      <c r="B6069" s="70">
        <v>47655</v>
      </c>
      <c r="C6069" s="144">
        <v>47672</v>
      </c>
      <c r="D6069" s="144">
        <v>954998</v>
      </c>
      <c r="E6069" s="43" t="s">
        <v>47</v>
      </c>
      <c r="N6069" s="72"/>
      <c r="O6069" s="76" t="s">
        <v>2725</v>
      </c>
      <c r="P6069" s="77">
        <v>3000000036488</v>
      </c>
      <c r="Q6069" s="77">
        <v>90703</v>
      </c>
      <c r="R6069" s="77"/>
      <c r="S6069" s="78" t="s">
        <v>2726</v>
      </c>
      <c r="T6069" s="119">
        <v>8</v>
      </c>
    </row>
    <row r="6070" spans="2:20" x14ac:dyDescent="0.25">
      <c r="B6070" s="92">
        <v>717982</v>
      </c>
      <c r="C6070" s="101">
        <v>717893</v>
      </c>
      <c r="D6070" s="101"/>
      <c r="E6070" s="46" t="s">
        <v>47</v>
      </c>
      <c r="F6070" s="102"/>
      <c r="G6070" s="102"/>
      <c r="H6070" s="102"/>
      <c r="I6070" s="102"/>
      <c r="J6070" s="102"/>
      <c r="K6070" s="102"/>
      <c r="L6070" s="102"/>
      <c r="M6070" s="102"/>
      <c r="N6070" s="94"/>
      <c r="O6070" s="95" t="s">
        <v>2727</v>
      </c>
      <c r="P6070" s="96">
        <v>3276557223859</v>
      </c>
      <c r="Q6070" s="96">
        <v>91799</v>
      </c>
      <c r="R6070" s="96"/>
      <c r="S6070" s="97"/>
      <c r="T6070" s="204">
        <v>4</v>
      </c>
    </row>
    <row r="6071" spans="2:20" x14ac:dyDescent="0.25">
      <c r="B6071" s="79">
        <v>200554</v>
      </c>
      <c r="C6071" s="71">
        <v>201375</v>
      </c>
      <c r="D6071" s="71"/>
      <c r="E6071" s="43" t="s">
        <v>47</v>
      </c>
      <c r="N6071" s="72"/>
      <c r="O6071" s="76" t="s">
        <v>2728</v>
      </c>
      <c r="P6071" s="80">
        <v>3276556923675</v>
      </c>
      <c r="Q6071" s="77">
        <v>9767</v>
      </c>
      <c r="R6071" s="77"/>
      <c r="S6071" s="78">
        <v>209415</v>
      </c>
      <c r="T6071" s="119"/>
    </row>
    <row r="6072" spans="2:20" x14ac:dyDescent="0.25">
      <c r="B6072" s="79">
        <v>332241</v>
      </c>
      <c r="C6072" s="71">
        <v>332244</v>
      </c>
      <c r="D6072" s="71"/>
      <c r="E6072" s="43" t="s">
        <v>46</v>
      </c>
      <c r="F6072" s="71"/>
      <c r="G6072" s="71"/>
      <c r="H6072" s="71"/>
      <c r="I6072" s="71"/>
      <c r="J6072" s="71"/>
      <c r="K6072" s="71"/>
      <c r="L6072" s="71"/>
      <c r="M6072" s="71"/>
      <c r="N6072" s="72"/>
      <c r="O6072" s="76" t="s">
        <v>2729</v>
      </c>
      <c r="P6072" s="77"/>
      <c r="Q6072" s="77"/>
      <c r="R6072" s="77"/>
      <c r="S6072" s="78"/>
      <c r="T6072" s="119">
        <v>6</v>
      </c>
    </row>
    <row r="6073" spans="2:20" x14ac:dyDescent="0.25">
      <c r="B6073" s="79">
        <v>346570</v>
      </c>
      <c r="C6073" s="71">
        <v>346672</v>
      </c>
      <c r="D6073" s="71"/>
      <c r="E6073" s="43" t="s">
        <v>46</v>
      </c>
      <c r="F6073" s="71"/>
      <c r="G6073" s="71"/>
      <c r="H6073" s="71"/>
      <c r="I6073" s="71"/>
      <c r="J6073" s="71"/>
      <c r="K6073" s="71"/>
      <c r="L6073" s="71"/>
      <c r="M6073" s="71"/>
      <c r="N6073" s="72"/>
      <c r="O6073" s="76" t="s">
        <v>2729</v>
      </c>
      <c r="P6073" s="77"/>
      <c r="Q6073" s="77"/>
      <c r="R6073" s="77"/>
      <c r="S6073" s="78"/>
      <c r="T6073" s="119">
        <v>7</v>
      </c>
    </row>
    <row r="6074" spans="2:20" x14ac:dyDescent="0.25">
      <c r="B6074" s="79">
        <v>657569</v>
      </c>
      <c r="C6074" s="71">
        <v>657570</v>
      </c>
      <c r="D6074" s="71"/>
      <c r="E6074" s="43" t="s">
        <v>46</v>
      </c>
      <c r="F6074" s="71"/>
      <c r="G6074" s="71"/>
      <c r="H6074" s="71"/>
      <c r="I6074" s="71"/>
      <c r="J6074" s="71"/>
      <c r="K6074" s="71"/>
      <c r="L6074" s="71"/>
      <c r="M6074" s="71"/>
      <c r="N6074" s="72"/>
      <c r="O6074" s="76" t="s">
        <v>2729</v>
      </c>
      <c r="P6074" s="77"/>
      <c r="Q6074" s="77"/>
      <c r="R6074" s="77"/>
      <c r="S6074" s="78"/>
      <c r="T6074" s="119">
        <v>8</v>
      </c>
    </row>
    <row r="6075" spans="2:20" x14ac:dyDescent="0.25">
      <c r="B6075" s="79">
        <v>657722</v>
      </c>
      <c r="C6075" s="71">
        <v>657729</v>
      </c>
      <c r="D6075" s="71"/>
      <c r="E6075" s="43" t="s">
        <v>46</v>
      </c>
      <c r="F6075" s="71"/>
      <c r="G6075" s="71"/>
      <c r="H6075" s="71"/>
      <c r="I6075" s="71"/>
      <c r="J6075" s="71"/>
      <c r="K6075" s="71"/>
      <c r="L6075" s="71"/>
      <c r="M6075" s="71"/>
      <c r="N6075" s="72"/>
      <c r="O6075" s="76" t="s">
        <v>2729</v>
      </c>
      <c r="P6075" s="77"/>
      <c r="Q6075" s="77"/>
      <c r="R6075" s="77"/>
      <c r="S6075" s="78"/>
      <c r="T6075" s="119">
        <v>9</v>
      </c>
    </row>
    <row r="6076" spans="2:20" x14ac:dyDescent="0.25">
      <c r="B6076" s="79">
        <v>657489</v>
      </c>
      <c r="C6076" s="71">
        <v>657491</v>
      </c>
      <c r="D6076" s="71"/>
      <c r="E6076" s="43" t="s">
        <v>47</v>
      </c>
      <c r="F6076" s="71"/>
      <c r="G6076" s="71"/>
      <c r="H6076" s="71"/>
      <c r="I6076" s="71"/>
      <c r="J6076" s="71"/>
      <c r="K6076" s="71"/>
      <c r="L6076" s="71"/>
      <c r="M6076" s="71"/>
      <c r="N6076" s="72"/>
      <c r="O6076" s="76"/>
      <c r="P6076" s="77"/>
      <c r="Q6076" s="77"/>
      <c r="R6076" s="77"/>
      <c r="S6076" s="78"/>
      <c r="T6076" s="119">
        <v>8</v>
      </c>
    </row>
    <row r="6077" spans="2:20" x14ac:dyDescent="0.25">
      <c r="B6077" s="79">
        <v>657703</v>
      </c>
      <c r="C6077" s="71">
        <v>657704</v>
      </c>
      <c r="D6077" s="71"/>
      <c r="E6077" s="43" t="s">
        <v>47</v>
      </c>
      <c r="F6077" s="71"/>
      <c r="G6077" s="71"/>
      <c r="H6077" s="71"/>
      <c r="I6077" s="71"/>
      <c r="J6077" s="71"/>
      <c r="K6077" s="71"/>
      <c r="L6077" s="71"/>
      <c r="M6077" s="71"/>
      <c r="N6077" s="72"/>
      <c r="O6077" s="76"/>
      <c r="P6077" s="77"/>
      <c r="Q6077" s="77"/>
      <c r="R6077" s="77"/>
      <c r="S6077" s="78"/>
      <c r="T6077" s="119">
        <v>9</v>
      </c>
    </row>
    <row r="6078" spans="2:20" x14ac:dyDescent="0.25">
      <c r="B6078" s="79">
        <v>705796</v>
      </c>
      <c r="C6078" s="71">
        <v>705767</v>
      </c>
      <c r="D6078" s="71"/>
      <c r="E6078" s="43" t="s">
        <v>47</v>
      </c>
      <c r="F6078" s="71"/>
      <c r="G6078" s="71"/>
      <c r="H6078" s="71"/>
      <c r="I6078" s="71"/>
      <c r="J6078" s="71"/>
      <c r="K6078" s="71"/>
      <c r="L6078" s="71"/>
      <c r="M6078" s="71"/>
      <c r="N6078" s="72"/>
      <c r="O6078" s="76"/>
      <c r="P6078" s="77"/>
      <c r="Q6078" s="77"/>
      <c r="R6078" s="77"/>
      <c r="S6078" s="78"/>
      <c r="T6078" s="119">
        <v>10</v>
      </c>
    </row>
    <row r="6079" spans="2:20" x14ac:dyDescent="0.25">
      <c r="B6079" s="70">
        <v>424955</v>
      </c>
      <c r="C6079" s="144">
        <v>430526</v>
      </c>
      <c r="D6079" s="144">
        <v>506584</v>
      </c>
      <c r="E6079" s="43" t="s">
        <v>43</v>
      </c>
      <c r="N6079" s="72"/>
      <c r="O6079" s="76" t="s">
        <v>2730</v>
      </c>
      <c r="P6079" s="77">
        <v>3000000033333</v>
      </c>
      <c r="Q6079" s="77">
        <v>20529</v>
      </c>
      <c r="R6079" s="77"/>
      <c r="S6079" s="78" t="s">
        <v>2731</v>
      </c>
      <c r="T6079" s="119">
        <v>5</v>
      </c>
    </row>
    <row r="6080" spans="2:20" x14ac:dyDescent="0.25">
      <c r="B6080" s="70">
        <v>424957</v>
      </c>
      <c r="C6080" s="144">
        <v>430527</v>
      </c>
      <c r="D6080" s="144">
        <v>506585</v>
      </c>
      <c r="E6080" s="43" t="s">
        <v>43</v>
      </c>
      <c r="N6080" s="72"/>
      <c r="O6080" s="76" t="s">
        <v>2730</v>
      </c>
      <c r="P6080" s="77">
        <v>3000000033333</v>
      </c>
      <c r="Q6080" s="77">
        <v>20529</v>
      </c>
      <c r="R6080" s="77"/>
      <c r="S6080" s="78" t="s">
        <v>2731</v>
      </c>
      <c r="T6080" s="119">
        <v>5</v>
      </c>
    </row>
    <row r="6081" spans="2:20" x14ac:dyDescent="0.25">
      <c r="B6081" s="70">
        <v>424961</v>
      </c>
      <c r="C6081" s="144">
        <v>430528</v>
      </c>
      <c r="D6081" s="144">
        <v>506586</v>
      </c>
      <c r="E6081" s="43" t="s">
        <v>43</v>
      </c>
      <c r="N6081" s="72"/>
      <c r="O6081" s="76" t="s">
        <v>2730</v>
      </c>
      <c r="P6081" s="77">
        <v>3000000033333</v>
      </c>
      <c r="Q6081" s="77">
        <v>20529</v>
      </c>
      <c r="R6081" s="77"/>
      <c r="S6081" s="78" t="s">
        <v>2731</v>
      </c>
      <c r="T6081" s="119">
        <v>5</v>
      </c>
    </row>
    <row r="6082" spans="2:20" x14ac:dyDescent="0.25">
      <c r="B6082" s="70">
        <v>418141</v>
      </c>
      <c r="C6082" s="144">
        <v>418149</v>
      </c>
      <c r="D6082" s="144">
        <v>506581</v>
      </c>
      <c r="E6082" s="43" t="s">
        <v>43</v>
      </c>
      <c r="N6082" s="72"/>
      <c r="O6082" s="76" t="s">
        <v>2730</v>
      </c>
      <c r="P6082" s="77">
        <v>3000000033333</v>
      </c>
      <c r="Q6082" s="77">
        <v>20529</v>
      </c>
      <c r="R6082" s="77"/>
      <c r="S6082" s="78" t="s">
        <v>2731</v>
      </c>
      <c r="T6082" s="119">
        <v>10</v>
      </c>
    </row>
    <row r="6083" spans="2:20" x14ac:dyDescent="0.25">
      <c r="B6083" s="70">
        <v>418152</v>
      </c>
      <c r="C6083" s="144">
        <v>418155</v>
      </c>
      <c r="D6083" s="144">
        <v>506582</v>
      </c>
      <c r="E6083" s="43" t="s">
        <v>43</v>
      </c>
      <c r="N6083" s="72"/>
      <c r="O6083" s="76" t="s">
        <v>2730</v>
      </c>
      <c r="P6083" s="77">
        <v>3000000033333</v>
      </c>
      <c r="Q6083" s="77">
        <v>20529</v>
      </c>
      <c r="R6083" s="77"/>
      <c r="S6083" s="78" t="s">
        <v>2731</v>
      </c>
      <c r="T6083" s="119">
        <v>10</v>
      </c>
    </row>
    <row r="6084" spans="2:20" x14ac:dyDescent="0.25">
      <c r="B6084" s="70">
        <v>418164</v>
      </c>
      <c r="C6084" s="144">
        <v>418165</v>
      </c>
      <c r="D6084" s="144">
        <v>506583</v>
      </c>
      <c r="E6084" s="43" t="s">
        <v>43</v>
      </c>
      <c r="N6084" s="72"/>
      <c r="O6084" s="76" t="s">
        <v>2730</v>
      </c>
      <c r="P6084" s="77">
        <v>3000000033333</v>
      </c>
      <c r="Q6084" s="77">
        <v>20529</v>
      </c>
      <c r="R6084" s="77"/>
      <c r="S6084" s="78" t="s">
        <v>2731</v>
      </c>
      <c r="T6084" s="119">
        <v>10</v>
      </c>
    </row>
    <row r="6085" spans="2:20" x14ac:dyDescent="0.25">
      <c r="B6085" s="70">
        <v>615265</v>
      </c>
      <c r="C6085" s="144">
        <v>615263</v>
      </c>
      <c r="E6085" s="43" t="s">
        <v>43</v>
      </c>
      <c r="N6085" s="72"/>
      <c r="O6085" s="76" t="s">
        <v>2730</v>
      </c>
      <c r="P6085" s="77">
        <v>3000000033333</v>
      </c>
      <c r="Q6085" s="77">
        <v>20529</v>
      </c>
      <c r="R6085" s="77"/>
      <c r="S6085" s="78" t="s">
        <v>2731</v>
      </c>
      <c r="T6085" s="119">
        <v>10</v>
      </c>
    </row>
    <row r="6086" spans="2:20" x14ac:dyDescent="0.25">
      <c r="B6086" s="70">
        <v>465978</v>
      </c>
      <c r="C6086" s="144">
        <v>465981</v>
      </c>
      <c r="D6086" s="144">
        <v>506587</v>
      </c>
      <c r="E6086" s="43" t="s">
        <v>46</v>
      </c>
      <c r="N6086" s="72"/>
      <c r="O6086" s="76" t="s">
        <v>2730</v>
      </c>
      <c r="P6086" s="77">
        <v>3000000033333</v>
      </c>
      <c r="Q6086" s="77">
        <v>20529</v>
      </c>
      <c r="R6086" s="77"/>
      <c r="S6086" s="78" t="s">
        <v>2731</v>
      </c>
      <c r="T6086" s="119">
        <v>5</v>
      </c>
    </row>
    <row r="6087" spans="2:20" x14ac:dyDescent="0.25">
      <c r="B6087" s="79">
        <v>343113</v>
      </c>
      <c r="C6087" s="71">
        <v>343145</v>
      </c>
      <c r="D6087" s="71"/>
      <c r="E6087" s="43" t="s">
        <v>46</v>
      </c>
      <c r="F6087" s="71"/>
      <c r="G6087" s="71"/>
      <c r="H6087" s="71"/>
      <c r="I6087" s="71"/>
      <c r="J6087" s="71"/>
      <c r="K6087" s="71"/>
      <c r="L6087" s="71"/>
      <c r="M6087" s="71"/>
      <c r="N6087" s="72"/>
      <c r="O6087" s="76" t="s">
        <v>2730</v>
      </c>
      <c r="P6087" s="77">
        <v>3000000033333</v>
      </c>
      <c r="Q6087" s="77">
        <v>20529</v>
      </c>
      <c r="R6087" s="77"/>
      <c r="S6087" s="78" t="s">
        <v>2731</v>
      </c>
      <c r="T6087" s="119">
        <v>5</v>
      </c>
    </row>
    <row r="6088" spans="2:20" x14ac:dyDescent="0.25">
      <c r="B6088" s="70">
        <v>426521</v>
      </c>
      <c r="C6088" s="144">
        <v>506601</v>
      </c>
      <c r="E6088" s="43" t="s">
        <v>43</v>
      </c>
      <c r="N6088" s="72"/>
      <c r="O6088" s="76" t="s">
        <v>2732</v>
      </c>
      <c r="P6088" s="77"/>
      <c r="Q6088" s="77"/>
      <c r="R6088" s="77"/>
      <c r="S6088" s="78"/>
      <c r="T6088" s="119">
        <v>20</v>
      </c>
    </row>
    <row r="6089" spans="2:20" x14ac:dyDescent="0.25">
      <c r="B6089" s="70">
        <v>427120</v>
      </c>
      <c r="C6089" s="144">
        <v>506602</v>
      </c>
      <c r="E6089" s="43" t="s">
        <v>43</v>
      </c>
      <c r="N6089" s="72"/>
      <c r="O6089" s="76" t="s">
        <v>2732</v>
      </c>
      <c r="P6089" s="77"/>
      <c r="Q6089" s="77"/>
      <c r="R6089" s="77"/>
      <c r="S6089" s="78"/>
      <c r="T6089" s="119">
        <v>150</v>
      </c>
    </row>
    <row r="6090" spans="2:20" x14ac:dyDescent="0.25">
      <c r="B6090" s="79">
        <v>506595</v>
      </c>
      <c r="C6090" s="71">
        <v>426481</v>
      </c>
      <c r="E6090" s="43" t="s">
        <v>43</v>
      </c>
      <c r="N6090" s="72"/>
      <c r="O6090" s="76"/>
      <c r="P6090" s="77"/>
      <c r="Q6090" s="77"/>
      <c r="R6090" s="77"/>
      <c r="S6090" s="78"/>
      <c r="T6090" s="119">
        <v>20</v>
      </c>
    </row>
    <row r="6091" spans="2:20" x14ac:dyDescent="0.25">
      <c r="B6091" s="79">
        <v>427111</v>
      </c>
      <c r="C6091" s="71">
        <v>506596</v>
      </c>
      <c r="E6091" s="43" t="s">
        <v>43</v>
      </c>
      <c r="N6091" s="72"/>
      <c r="O6091" s="76"/>
      <c r="P6091" s="77"/>
      <c r="Q6091" s="77"/>
      <c r="R6091" s="77"/>
      <c r="S6091" s="78"/>
      <c r="T6091" s="119">
        <v>150</v>
      </c>
    </row>
    <row r="6092" spans="2:20" x14ac:dyDescent="0.25">
      <c r="B6092" s="70">
        <v>426523</v>
      </c>
      <c r="C6092" s="144">
        <v>506604</v>
      </c>
      <c r="E6092" s="43" t="s">
        <v>43</v>
      </c>
      <c r="N6092" s="72"/>
      <c r="O6092" s="76" t="s">
        <v>2732</v>
      </c>
      <c r="P6092" s="77">
        <v>3276552314033</v>
      </c>
      <c r="Q6092" s="77"/>
      <c r="R6092" s="77"/>
      <c r="S6092" s="78"/>
      <c r="T6092" s="119">
        <v>10</v>
      </c>
    </row>
    <row r="6093" spans="2:20" x14ac:dyDescent="0.25">
      <c r="B6093" s="70">
        <v>427123</v>
      </c>
      <c r="C6093" s="144">
        <v>506605</v>
      </c>
      <c r="E6093" s="43" t="s">
        <v>43</v>
      </c>
      <c r="N6093" s="72"/>
      <c r="O6093" s="76" t="s">
        <v>2732</v>
      </c>
      <c r="P6093" s="77">
        <v>3276552314033</v>
      </c>
      <c r="Q6093" s="77"/>
      <c r="R6093" s="77"/>
      <c r="S6093" s="78"/>
      <c r="T6093" s="119">
        <v>150</v>
      </c>
    </row>
    <row r="6094" spans="2:20" x14ac:dyDescent="0.25">
      <c r="B6094" s="70">
        <v>430172</v>
      </c>
      <c r="C6094" s="144">
        <v>506609</v>
      </c>
      <c r="E6094" s="43" t="s">
        <v>43</v>
      </c>
      <c r="N6094" s="72"/>
      <c r="O6094" s="76" t="s">
        <v>2732</v>
      </c>
      <c r="P6094" s="77">
        <v>3276552314033</v>
      </c>
      <c r="Q6094" s="77"/>
      <c r="R6094" s="77"/>
      <c r="S6094" s="78"/>
      <c r="T6094" s="119">
        <v>10</v>
      </c>
    </row>
    <row r="6095" spans="2:20" x14ac:dyDescent="0.25">
      <c r="B6095" s="79">
        <v>868415</v>
      </c>
      <c r="C6095" s="71">
        <v>868424</v>
      </c>
      <c r="E6095" s="43" t="s">
        <v>43</v>
      </c>
      <c r="N6095" s="72"/>
      <c r="O6095" s="76"/>
      <c r="P6095" s="77"/>
      <c r="Q6095" s="77"/>
      <c r="R6095" s="77"/>
      <c r="S6095" s="78"/>
      <c r="T6095" s="119">
        <v>1</v>
      </c>
    </row>
    <row r="6096" spans="2:20" x14ac:dyDescent="0.25">
      <c r="B6096" s="70">
        <v>430079</v>
      </c>
      <c r="C6096" s="144">
        <v>506607</v>
      </c>
      <c r="E6096" s="43" t="s">
        <v>43</v>
      </c>
      <c r="N6096" s="72"/>
      <c r="O6096" s="76" t="s">
        <v>2733</v>
      </c>
      <c r="P6096" s="77"/>
      <c r="Q6096" s="77"/>
      <c r="R6096" s="77"/>
      <c r="S6096" s="78"/>
      <c r="T6096" s="119">
        <v>14</v>
      </c>
    </row>
    <row r="6097" spans="2:20" x14ac:dyDescent="0.25">
      <c r="B6097" s="70">
        <v>181378</v>
      </c>
      <c r="E6097" s="43" t="s">
        <v>43</v>
      </c>
      <c r="N6097" s="72"/>
      <c r="O6097" s="76" t="s">
        <v>2733</v>
      </c>
      <c r="P6097" s="77"/>
      <c r="Q6097" s="77"/>
      <c r="R6097" s="77"/>
      <c r="S6097" s="78"/>
      <c r="T6097" s="119">
        <v>72</v>
      </c>
    </row>
    <row r="6098" spans="2:20" x14ac:dyDescent="0.25">
      <c r="B6098" s="70">
        <v>736295</v>
      </c>
      <c r="E6098" s="43" t="s">
        <v>43</v>
      </c>
      <c r="N6098" s="72"/>
      <c r="O6098" s="76" t="s">
        <v>2733</v>
      </c>
      <c r="P6098" s="77"/>
      <c r="Q6098" s="77"/>
      <c r="R6098" s="77"/>
      <c r="S6098" s="78"/>
      <c r="T6098" s="119">
        <v>120</v>
      </c>
    </row>
    <row r="6099" spans="2:20" x14ac:dyDescent="0.25">
      <c r="B6099" s="79"/>
      <c r="E6099" s="43"/>
      <c r="N6099" s="72"/>
      <c r="O6099" s="76" t="s">
        <v>2734</v>
      </c>
      <c r="P6099" s="77">
        <v>3276552314026</v>
      </c>
      <c r="Q6099" s="77">
        <v>90565</v>
      </c>
      <c r="R6099" s="77"/>
      <c r="S6099" s="78" t="s">
        <v>2735</v>
      </c>
      <c r="T6099" s="119"/>
    </row>
    <row r="6100" spans="2:20" x14ac:dyDescent="0.25">
      <c r="B6100" s="83">
        <v>97038</v>
      </c>
      <c r="C6100" s="124">
        <v>97039</v>
      </c>
      <c r="D6100" s="71"/>
      <c r="E6100" s="43" t="s">
        <v>43</v>
      </c>
      <c r="F6100" s="71"/>
      <c r="G6100" s="71"/>
      <c r="H6100" s="71"/>
      <c r="I6100" s="71"/>
      <c r="J6100" s="71"/>
      <c r="K6100" s="71"/>
      <c r="L6100" s="71"/>
      <c r="M6100" s="71"/>
      <c r="N6100" s="72"/>
      <c r="O6100" s="76" t="s">
        <v>2736</v>
      </c>
      <c r="P6100" s="77"/>
      <c r="Q6100" s="77">
        <v>91018</v>
      </c>
      <c r="R6100" s="77"/>
      <c r="S6100" s="99" t="s">
        <v>2737</v>
      </c>
      <c r="T6100" s="119">
        <v>5</v>
      </c>
    </row>
    <row r="6101" spans="2:20" x14ac:dyDescent="0.25">
      <c r="B6101" s="98">
        <v>289740</v>
      </c>
      <c r="C6101" s="82">
        <v>289868</v>
      </c>
      <c r="D6101" s="71"/>
      <c r="E6101" s="43" t="s">
        <v>43</v>
      </c>
      <c r="F6101" s="71"/>
      <c r="G6101" s="71"/>
      <c r="H6101" s="71"/>
      <c r="I6101" s="71"/>
      <c r="J6101" s="71"/>
      <c r="K6101" s="71"/>
      <c r="L6101" s="71"/>
      <c r="M6101" s="71"/>
      <c r="N6101" s="72"/>
      <c r="O6101" s="76" t="s">
        <v>2738</v>
      </c>
      <c r="P6101" s="77">
        <v>3276552314088</v>
      </c>
      <c r="Q6101" s="77"/>
      <c r="R6101" s="77"/>
      <c r="S6101" s="99"/>
      <c r="T6101" s="119">
        <v>8</v>
      </c>
    </row>
    <row r="6102" spans="2:20" x14ac:dyDescent="0.25">
      <c r="B6102" s="70">
        <v>52132</v>
      </c>
      <c r="C6102" s="59">
        <v>289731</v>
      </c>
      <c r="E6102" s="54" t="s">
        <v>43</v>
      </c>
      <c r="N6102" s="72"/>
      <c r="O6102" s="76" t="s">
        <v>2738</v>
      </c>
      <c r="P6102" s="77">
        <v>3276552314088</v>
      </c>
      <c r="Q6102" s="77"/>
      <c r="R6102" s="77"/>
      <c r="S6102" s="78"/>
      <c r="T6102" s="119">
        <v>12</v>
      </c>
    </row>
    <row r="6103" spans="2:20" x14ac:dyDescent="0.25">
      <c r="B6103" s="79"/>
      <c r="E6103" s="43"/>
      <c r="N6103" s="72"/>
      <c r="O6103" s="76" t="s">
        <v>2739</v>
      </c>
      <c r="P6103" s="77">
        <v>3276552314057</v>
      </c>
      <c r="Q6103" s="77"/>
      <c r="R6103" s="77"/>
      <c r="S6103" s="78"/>
      <c r="T6103" s="119"/>
    </row>
    <row r="6104" spans="2:20" x14ac:dyDescent="0.25">
      <c r="B6104" s="79"/>
      <c r="E6104" s="43"/>
      <c r="N6104" s="72"/>
      <c r="O6104" s="76" t="s">
        <v>2740</v>
      </c>
      <c r="P6104" s="77">
        <v>3276552314064</v>
      </c>
      <c r="Q6104" s="77"/>
      <c r="R6104" s="77"/>
      <c r="S6104" s="78"/>
      <c r="T6104" s="119"/>
    </row>
    <row r="6105" spans="2:20" x14ac:dyDescent="0.25">
      <c r="B6105" s="79"/>
      <c r="E6105" s="43"/>
      <c r="N6105" s="72"/>
      <c r="O6105" s="76" t="s">
        <v>2741</v>
      </c>
      <c r="P6105" s="77">
        <v>3276552314071</v>
      </c>
      <c r="Q6105" s="77"/>
      <c r="R6105" s="77"/>
      <c r="S6105" s="78"/>
      <c r="T6105" s="119"/>
    </row>
    <row r="6106" spans="2:20" x14ac:dyDescent="0.25">
      <c r="B6106" s="79">
        <v>411404</v>
      </c>
      <c r="C6106" s="59">
        <v>461113</v>
      </c>
      <c r="D6106">
        <v>461119</v>
      </c>
      <c r="E6106" s="43" t="s">
        <v>43</v>
      </c>
      <c r="N6106" s="72"/>
      <c r="O6106" s="76"/>
      <c r="P6106" s="77"/>
      <c r="Q6106" s="77"/>
      <c r="R6106" s="77"/>
      <c r="S6106" s="78"/>
      <c r="T6106" s="119">
        <v>8</v>
      </c>
    </row>
    <row r="6107" spans="2:20" x14ac:dyDescent="0.25">
      <c r="B6107" s="79">
        <v>695884</v>
      </c>
      <c r="C6107" s="71">
        <v>695891</v>
      </c>
      <c r="E6107" s="43" t="s">
        <v>43</v>
      </c>
      <c r="N6107" s="72"/>
      <c r="O6107" s="76" t="s">
        <v>2742</v>
      </c>
      <c r="P6107" s="77">
        <v>3276552332549</v>
      </c>
      <c r="Q6107" s="77">
        <v>90408</v>
      </c>
      <c r="R6107" s="77"/>
      <c r="S6107" s="78" t="s">
        <v>2743</v>
      </c>
      <c r="T6107" s="119">
        <v>5</v>
      </c>
    </row>
    <row r="6108" spans="2:20" x14ac:dyDescent="0.25">
      <c r="B6108" s="70">
        <v>141419</v>
      </c>
      <c r="C6108" s="144">
        <v>141422</v>
      </c>
      <c r="D6108" s="144">
        <v>485828</v>
      </c>
      <c r="E6108" s="43" t="s">
        <v>43</v>
      </c>
      <c r="N6108" s="72"/>
      <c r="O6108" s="174" t="s">
        <v>2744</v>
      </c>
      <c r="P6108" s="175">
        <v>3276554651662</v>
      </c>
      <c r="Q6108" s="175">
        <v>21036</v>
      </c>
      <c r="R6108" s="77"/>
      <c r="S6108" s="78"/>
      <c r="T6108" s="119">
        <v>15</v>
      </c>
    </row>
    <row r="6109" spans="2:20" x14ac:dyDescent="0.25">
      <c r="B6109" s="70">
        <v>141450</v>
      </c>
      <c r="C6109" s="144">
        <v>141451</v>
      </c>
      <c r="D6109" s="144">
        <v>485839</v>
      </c>
      <c r="E6109" s="43" t="s">
        <v>43</v>
      </c>
      <c r="N6109" s="72"/>
      <c r="O6109" s="174" t="s">
        <v>2744</v>
      </c>
      <c r="P6109" s="175">
        <v>3276554651662</v>
      </c>
      <c r="Q6109" s="175">
        <v>21036</v>
      </c>
      <c r="R6109" s="77"/>
      <c r="S6109" s="78"/>
      <c r="T6109" s="119">
        <v>15</v>
      </c>
    </row>
    <row r="6110" spans="2:20" x14ac:dyDescent="0.25">
      <c r="B6110" s="70">
        <v>510075</v>
      </c>
      <c r="C6110" s="144">
        <v>510079</v>
      </c>
      <c r="E6110" s="43" t="s">
        <v>43</v>
      </c>
      <c r="N6110" s="72"/>
      <c r="O6110" s="174" t="s">
        <v>2744</v>
      </c>
      <c r="P6110" s="175">
        <v>3276554651662</v>
      </c>
      <c r="Q6110" s="175">
        <v>21036</v>
      </c>
      <c r="R6110" s="77"/>
      <c r="S6110" s="78"/>
      <c r="T6110" s="119">
        <v>9</v>
      </c>
    </row>
    <row r="6111" spans="2:20" x14ac:dyDescent="0.25">
      <c r="B6111" s="70">
        <v>141410</v>
      </c>
      <c r="C6111" s="144">
        <v>141412</v>
      </c>
      <c r="D6111" s="144">
        <v>485873</v>
      </c>
      <c r="E6111" s="43" t="s">
        <v>43</v>
      </c>
      <c r="N6111" s="72"/>
      <c r="O6111" s="174" t="s">
        <v>2744</v>
      </c>
      <c r="P6111" s="175">
        <v>3276554651662</v>
      </c>
      <c r="Q6111" s="175">
        <v>21036</v>
      </c>
      <c r="R6111" s="77"/>
      <c r="S6111" s="78"/>
      <c r="T6111" s="119">
        <v>12</v>
      </c>
    </row>
    <row r="6112" spans="2:20" x14ac:dyDescent="0.25">
      <c r="B6112" s="70">
        <v>487204</v>
      </c>
      <c r="C6112" s="144">
        <v>625432</v>
      </c>
      <c r="E6112" s="43" t="s">
        <v>43</v>
      </c>
      <c r="N6112" s="72"/>
      <c r="O6112" s="174" t="s">
        <v>2744</v>
      </c>
      <c r="P6112" s="175">
        <v>3276554651662</v>
      </c>
      <c r="Q6112" s="175">
        <v>21036</v>
      </c>
      <c r="R6112" s="77"/>
      <c r="S6112" s="78"/>
      <c r="T6112" s="119">
        <v>240</v>
      </c>
    </row>
    <row r="6113" spans="2:20" x14ac:dyDescent="0.25">
      <c r="B6113" s="70">
        <v>386323</v>
      </c>
      <c r="C6113" s="144">
        <v>556991</v>
      </c>
      <c r="E6113" s="43" t="s">
        <v>43</v>
      </c>
      <c r="N6113" s="72"/>
      <c r="O6113" s="174" t="s">
        <v>2744</v>
      </c>
      <c r="P6113" s="175">
        <v>3276554651662</v>
      </c>
      <c r="Q6113" s="175">
        <v>21036</v>
      </c>
      <c r="R6113" s="77"/>
      <c r="S6113" s="78"/>
      <c r="T6113" s="119">
        <v>780</v>
      </c>
    </row>
    <row r="6114" spans="2:20" x14ac:dyDescent="0.25">
      <c r="B6114" s="70">
        <v>904180</v>
      </c>
      <c r="C6114" s="144">
        <v>904195</v>
      </c>
      <c r="E6114" s="43" t="s">
        <v>43</v>
      </c>
      <c r="N6114" s="72"/>
      <c r="O6114" s="174" t="s">
        <v>2744</v>
      </c>
      <c r="P6114" s="175">
        <v>3276554651662</v>
      </c>
      <c r="Q6114" s="175">
        <v>21036</v>
      </c>
      <c r="R6114" s="77"/>
      <c r="S6114" s="78"/>
      <c r="T6114" s="119">
        <v>12</v>
      </c>
    </row>
    <row r="6115" spans="2:20" x14ac:dyDescent="0.25">
      <c r="B6115" s="70">
        <v>141537</v>
      </c>
      <c r="C6115" s="144">
        <v>141538</v>
      </c>
      <c r="D6115" s="144">
        <v>485848</v>
      </c>
      <c r="E6115" s="43" t="s">
        <v>46</v>
      </c>
      <c r="N6115" s="72"/>
      <c r="O6115" s="174" t="s">
        <v>2744</v>
      </c>
      <c r="P6115" s="175">
        <v>3276554651662</v>
      </c>
      <c r="Q6115" s="175">
        <v>21036</v>
      </c>
      <c r="R6115" s="77"/>
      <c r="S6115" s="78"/>
      <c r="T6115" s="119">
        <v>15</v>
      </c>
    </row>
    <row r="6116" spans="2:20" x14ac:dyDescent="0.25">
      <c r="B6116" s="70">
        <v>141585</v>
      </c>
      <c r="C6116" s="144">
        <v>141590</v>
      </c>
      <c r="D6116" s="144">
        <v>485852</v>
      </c>
      <c r="E6116" s="43" t="s">
        <v>46</v>
      </c>
      <c r="N6116" s="72"/>
      <c r="O6116" s="174" t="s">
        <v>2744</v>
      </c>
      <c r="P6116" s="175">
        <v>3276554651662</v>
      </c>
      <c r="Q6116" s="175">
        <v>21036</v>
      </c>
      <c r="R6116" s="77"/>
      <c r="S6116" s="78"/>
      <c r="T6116" s="119">
        <v>15</v>
      </c>
    </row>
    <row r="6117" spans="2:20" x14ac:dyDescent="0.25">
      <c r="B6117" s="79">
        <v>72292</v>
      </c>
      <c r="C6117" s="71">
        <v>72295</v>
      </c>
      <c r="D6117" s="71"/>
      <c r="E6117" s="43" t="s">
        <v>46</v>
      </c>
      <c r="N6117" s="72"/>
      <c r="O6117" s="174" t="s">
        <v>2744</v>
      </c>
      <c r="P6117" s="175">
        <v>3276554651662</v>
      </c>
      <c r="Q6117" s="175">
        <v>21036</v>
      </c>
      <c r="R6117" s="77"/>
      <c r="S6117" s="78"/>
      <c r="T6117" s="119">
        <v>6</v>
      </c>
    </row>
    <row r="6118" spans="2:20" x14ac:dyDescent="0.25">
      <c r="B6118" s="70">
        <v>141530</v>
      </c>
      <c r="C6118" s="144">
        <v>141532</v>
      </c>
      <c r="D6118" s="144">
        <v>485878</v>
      </c>
      <c r="E6118" s="43" t="s">
        <v>46</v>
      </c>
      <c r="N6118" s="72"/>
      <c r="O6118" s="174" t="s">
        <v>2744</v>
      </c>
      <c r="P6118" s="175">
        <v>3276554651662</v>
      </c>
      <c r="Q6118" s="175">
        <v>21036</v>
      </c>
      <c r="R6118" s="77"/>
      <c r="S6118" s="78"/>
      <c r="T6118" s="119">
        <v>12</v>
      </c>
    </row>
    <row r="6119" spans="2:20" x14ac:dyDescent="0.25">
      <c r="B6119" s="70">
        <v>508758</v>
      </c>
      <c r="C6119" s="144">
        <v>508766</v>
      </c>
      <c r="E6119" s="43" t="s">
        <v>46</v>
      </c>
      <c r="N6119" s="72"/>
      <c r="O6119" s="174" t="s">
        <v>2744</v>
      </c>
      <c r="P6119" s="175">
        <v>3276554651662</v>
      </c>
      <c r="Q6119" s="175">
        <v>21036</v>
      </c>
      <c r="R6119" s="77"/>
      <c r="S6119" s="78"/>
      <c r="T6119" s="119">
        <v>12</v>
      </c>
    </row>
    <row r="6120" spans="2:20" x14ac:dyDescent="0.25">
      <c r="B6120" s="70">
        <v>141529</v>
      </c>
      <c r="C6120" s="144">
        <v>141531</v>
      </c>
      <c r="D6120" s="144">
        <v>485846</v>
      </c>
      <c r="E6120" s="43" t="s">
        <v>47</v>
      </c>
      <c r="N6120" s="72"/>
      <c r="O6120" s="174" t="s">
        <v>2744</v>
      </c>
      <c r="P6120" s="175">
        <v>3276554651662</v>
      </c>
      <c r="Q6120" s="175">
        <v>21036</v>
      </c>
      <c r="R6120" s="77"/>
      <c r="S6120" s="78"/>
      <c r="T6120" s="119">
        <v>15</v>
      </c>
    </row>
    <row r="6121" spans="2:20" x14ac:dyDescent="0.25">
      <c r="B6121" s="70">
        <v>509853</v>
      </c>
      <c r="C6121" s="144">
        <v>509856</v>
      </c>
      <c r="E6121" s="43" t="s">
        <v>47</v>
      </c>
      <c r="N6121" s="72"/>
      <c r="O6121" s="174" t="s">
        <v>2744</v>
      </c>
      <c r="P6121" s="175">
        <v>3276554651662</v>
      </c>
      <c r="Q6121" s="175">
        <v>21036</v>
      </c>
      <c r="R6121" s="77"/>
      <c r="S6121" s="78"/>
      <c r="T6121" s="119">
        <v>15</v>
      </c>
    </row>
    <row r="6122" spans="2:20" x14ac:dyDescent="0.25">
      <c r="B6122" s="70">
        <v>141572</v>
      </c>
      <c r="C6122" s="144">
        <v>141573</v>
      </c>
      <c r="D6122" s="144">
        <v>485851</v>
      </c>
      <c r="E6122" s="43" t="s">
        <v>47</v>
      </c>
      <c r="N6122" s="72"/>
      <c r="O6122" s="174" t="s">
        <v>2744</v>
      </c>
      <c r="P6122" s="175">
        <v>3276554651662</v>
      </c>
      <c r="Q6122" s="175">
        <v>21036</v>
      </c>
      <c r="R6122" s="77"/>
      <c r="S6122" s="78"/>
      <c r="T6122" s="119">
        <v>15</v>
      </c>
    </row>
    <row r="6123" spans="2:20" x14ac:dyDescent="0.25">
      <c r="B6123" s="70">
        <v>509887</v>
      </c>
      <c r="C6123" s="144">
        <v>509894</v>
      </c>
      <c r="E6123" s="43" t="s">
        <v>47</v>
      </c>
      <c r="N6123" s="72"/>
      <c r="O6123" s="174" t="s">
        <v>2744</v>
      </c>
      <c r="P6123" s="175">
        <v>3276554651662</v>
      </c>
      <c r="Q6123" s="175">
        <v>21036</v>
      </c>
      <c r="R6123" s="77"/>
      <c r="S6123" s="78"/>
      <c r="T6123" s="119">
        <v>15</v>
      </c>
    </row>
    <row r="6124" spans="2:20" x14ac:dyDescent="0.25">
      <c r="B6124" s="70">
        <v>506535</v>
      </c>
      <c r="C6124" s="144">
        <v>506538</v>
      </c>
      <c r="E6124" s="43" t="s">
        <v>47</v>
      </c>
      <c r="N6124" s="72"/>
      <c r="O6124" s="174" t="s">
        <v>2744</v>
      </c>
      <c r="P6124" s="175">
        <v>3276554651662</v>
      </c>
      <c r="Q6124" s="175">
        <v>21036</v>
      </c>
      <c r="R6124" s="77"/>
      <c r="S6124" s="78"/>
      <c r="T6124" s="119">
        <v>6</v>
      </c>
    </row>
    <row r="6125" spans="2:20" x14ac:dyDescent="0.25">
      <c r="B6125" s="70">
        <v>141540</v>
      </c>
      <c r="C6125" s="144">
        <v>141541</v>
      </c>
      <c r="D6125" s="144">
        <v>485881</v>
      </c>
      <c r="E6125" s="43" t="s">
        <v>47</v>
      </c>
      <c r="N6125" s="72"/>
      <c r="O6125" s="174" t="s">
        <v>2744</v>
      </c>
      <c r="P6125" s="175">
        <v>3276554651662</v>
      </c>
      <c r="Q6125" s="175">
        <v>21036</v>
      </c>
      <c r="R6125" s="77"/>
      <c r="S6125" s="78"/>
      <c r="T6125" s="119">
        <v>12</v>
      </c>
    </row>
    <row r="6126" spans="2:20" x14ac:dyDescent="0.25">
      <c r="B6126" s="70">
        <v>509184</v>
      </c>
      <c r="C6126" s="144">
        <v>509214</v>
      </c>
      <c r="E6126" s="43" t="s">
        <v>47</v>
      </c>
      <c r="N6126" s="72"/>
      <c r="O6126" s="174" t="s">
        <v>2744</v>
      </c>
      <c r="P6126" s="175">
        <v>3276554651662</v>
      </c>
      <c r="Q6126" s="175">
        <v>21036</v>
      </c>
      <c r="R6126" s="77"/>
      <c r="S6126" s="78"/>
      <c r="T6126" s="119">
        <v>12</v>
      </c>
    </row>
    <row r="6127" spans="2:20" x14ac:dyDescent="0.25">
      <c r="B6127" s="70">
        <v>141417</v>
      </c>
      <c r="C6127" s="144">
        <v>141418</v>
      </c>
      <c r="D6127" s="144">
        <v>485875</v>
      </c>
      <c r="E6127" s="43" t="s">
        <v>43</v>
      </c>
      <c r="N6127" s="72"/>
      <c r="O6127" s="174" t="s">
        <v>2744</v>
      </c>
      <c r="P6127" s="175">
        <v>3276554651662</v>
      </c>
      <c r="Q6127" s="175">
        <v>21036</v>
      </c>
      <c r="R6127" s="77"/>
      <c r="S6127" s="78"/>
      <c r="T6127" s="119">
        <v>12</v>
      </c>
    </row>
    <row r="6128" spans="2:20" x14ac:dyDescent="0.25">
      <c r="B6128" s="70">
        <v>918916</v>
      </c>
      <c r="C6128" s="144">
        <v>918917</v>
      </c>
      <c r="E6128" s="43" t="s">
        <v>43</v>
      </c>
      <c r="N6128" s="72"/>
      <c r="O6128" s="174" t="s">
        <v>2744</v>
      </c>
      <c r="P6128" s="175">
        <v>3276554651662</v>
      </c>
      <c r="Q6128" s="175">
        <v>21036</v>
      </c>
      <c r="R6128" s="77"/>
      <c r="S6128" s="78"/>
      <c r="T6128" s="119">
        <v>11</v>
      </c>
    </row>
    <row r="6129" spans="2:20" x14ac:dyDescent="0.25">
      <c r="B6129" s="70">
        <v>904141</v>
      </c>
      <c r="C6129" s="144">
        <v>904193</v>
      </c>
      <c r="E6129" s="43" t="s">
        <v>43</v>
      </c>
      <c r="N6129" s="72"/>
      <c r="O6129" s="174" t="s">
        <v>2744</v>
      </c>
      <c r="P6129" s="175">
        <v>3276554651662</v>
      </c>
      <c r="Q6129" s="175">
        <v>21036</v>
      </c>
      <c r="R6129" s="77"/>
      <c r="S6129" s="78"/>
      <c r="T6129" s="119">
        <v>9</v>
      </c>
    </row>
    <row r="6130" spans="2:20" x14ac:dyDescent="0.25">
      <c r="B6130" s="70">
        <v>770740</v>
      </c>
      <c r="C6130" s="144">
        <v>770741</v>
      </c>
      <c r="D6130" s="144">
        <v>770742</v>
      </c>
      <c r="E6130" s="43" t="s">
        <v>43</v>
      </c>
      <c r="N6130" s="72"/>
      <c r="O6130" s="174" t="s">
        <v>2744</v>
      </c>
      <c r="P6130" s="175">
        <v>3276554651662</v>
      </c>
      <c r="Q6130" s="175">
        <v>21036</v>
      </c>
      <c r="R6130" s="77"/>
      <c r="S6130" s="78"/>
      <c r="T6130" s="119">
        <v>9</v>
      </c>
    </row>
    <row r="6131" spans="2:20" x14ac:dyDescent="0.25">
      <c r="B6131" s="70">
        <v>141598</v>
      </c>
      <c r="C6131" s="144">
        <v>141601</v>
      </c>
      <c r="D6131" s="144">
        <v>485883</v>
      </c>
      <c r="E6131" s="43" t="s">
        <v>46</v>
      </c>
      <c r="N6131" s="72"/>
      <c r="O6131" s="174" t="s">
        <v>2744</v>
      </c>
      <c r="P6131" s="175">
        <v>3276554651662</v>
      </c>
      <c r="Q6131" s="175">
        <v>21036</v>
      </c>
      <c r="R6131" s="77"/>
      <c r="S6131" s="78"/>
      <c r="T6131" s="119">
        <v>12</v>
      </c>
    </row>
    <row r="6132" spans="2:20" x14ac:dyDescent="0.25">
      <c r="B6132" s="79">
        <v>968210</v>
      </c>
      <c r="C6132" s="71">
        <v>968211</v>
      </c>
      <c r="D6132" s="71"/>
      <c r="E6132" s="43" t="s">
        <v>43</v>
      </c>
      <c r="N6132" s="72"/>
      <c r="O6132" s="174" t="s">
        <v>2744</v>
      </c>
      <c r="P6132" s="175">
        <v>3276554651662</v>
      </c>
      <c r="Q6132" s="175">
        <v>21036</v>
      </c>
      <c r="R6132" s="77"/>
      <c r="S6132" s="78"/>
      <c r="T6132" s="119">
        <v>5</v>
      </c>
    </row>
    <row r="6133" spans="2:20" x14ac:dyDescent="0.25">
      <c r="B6133" s="79">
        <v>975967</v>
      </c>
      <c r="C6133" s="71">
        <v>975968</v>
      </c>
      <c r="D6133" s="71"/>
      <c r="E6133" s="43" t="s">
        <v>43</v>
      </c>
      <c r="N6133" s="72"/>
      <c r="O6133" s="174"/>
      <c r="P6133" s="175"/>
      <c r="Q6133" s="175"/>
      <c r="R6133" s="77"/>
      <c r="S6133" s="78"/>
      <c r="T6133" s="119">
        <v>6</v>
      </c>
    </row>
    <row r="6134" spans="2:20" x14ac:dyDescent="0.25">
      <c r="B6134" s="70">
        <v>508880</v>
      </c>
      <c r="C6134" s="144">
        <v>508957</v>
      </c>
      <c r="E6134" s="43" t="s">
        <v>46</v>
      </c>
      <c r="N6134" s="72"/>
      <c r="O6134" s="174" t="s">
        <v>2744</v>
      </c>
      <c r="P6134" s="175">
        <v>3276554651662</v>
      </c>
      <c r="Q6134" s="175">
        <v>21036</v>
      </c>
      <c r="R6134" s="77"/>
      <c r="S6134" s="78"/>
      <c r="T6134" s="119">
        <v>12</v>
      </c>
    </row>
    <row r="6135" spans="2:20" x14ac:dyDescent="0.25">
      <c r="B6135" s="70">
        <v>141630</v>
      </c>
      <c r="C6135" s="144">
        <v>141634</v>
      </c>
      <c r="D6135" s="144">
        <v>485884</v>
      </c>
      <c r="E6135" s="43" t="s">
        <v>46</v>
      </c>
      <c r="N6135" s="72"/>
      <c r="O6135" s="174" t="s">
        <v>2744</v>
      </c>
      <c r="P6135" s="175">
        <v>3276554651662</v>
      </c>
      <c r="Q6135" s="175">
        <v>21036</v>
      </c>
      <c r="R6135" s="77"/>
      <c r="S6135" s="78"/>
      <c r="T6135" s="119">
        <v>9</v>
      </c>
    </row>
    <row r="6136" spans="2:20" x14ac:dyDescent="0.25">
      <c r="B6136" s="70">
        <v>509068</v>
      </c>
      <c r="C6136" s="144">
        <v>887418</v>
      </c>
      <c r="E6136" s="43" t="s">
        <v>46</v>
      </c>
      <c r="N6136" s="72"/>
      <c r="O6136" s="174" t="s">
        <v>2744</v>
      </c>
      <c r="P6136" s="175">
        <v>3276554651662</v>
      </c>
      <c r="Q6136" s="175">
        <v>21036</v>
      </c>
      <c r="R6136" s="77"/>
      <c r="S6136" s="78"/>
      <c r="T6136" s="119">
        <v>11</v>
      </c>
    </row>
    <row r="6137" spans="2:20" x14ac:dyDescent="0.25">
      <c r="B6137" s="70">
        <v>912992</v>
      </c>
      <c r="C6137" s="144">
        <v>921993</v>
      </c>
      <c r="E6137" s="43" t="s">
        <v>47</v>
      </c>
      <c r="N6137" s="72"/>
      <c r="O6137" s="174" t="s">
        <v>2744</v>
      </c>
      <c r="P6137" s="175">
        <v>3276554651662</v>
      </c>
      <c r="Q6137" s="175">
        <v>21036</v>
      </c>
      <c r="R6137" s="77"/>
      <c r="S6137" s="78"/>
      <c r="T6137" s="119">
        <v>6</v>
      </c>
    </row>
    <row r="6138" spans="2:20" x14ac:dyDescent="0.25">
      <c r="B6138" s="70">
        <v>141575</v>
      </c>
      <c r="C6138" s="144">
        <v>141576</v>
      </c>
      <c r="D6138" s="144">
        <v>485882</v>
      </c>
      <c r="E6138" s="43" t="s">
        <v>47</v>
      </c>
      <c r="N6138" s="72"/>
      <c r="O6138" s="76" t="s">
        <v>2745</v>
      </c>
      <c r="P6138" s="77">
        <v>3276554654922</v>
      </c>
      <c r="Q6138" s="77"/>
      <c r="R6138" s="77"/>
      <c r="S6138" s="78"/>
      <c r="T6138" s="119">
        <v>12</v>
      </c>
    </row>
    <row r="6139" spans="2:20" x14ac:dyDescent="0.25">
      <c r="B6139" s="70">
        <v>509446</v>
      </c>
      <c r="C6139" s="144">
        <v>509475</v>
      </c>
      <c r="E6139" s="43" t="s">
        <v>47</v>
      </c>
      <c r="N6139" s="72"/>
      <c r="O6139" s="174" t="s">
        <v>2744</v>
      </c>
      <c r="P6139" s="175">
        <v>3276554651662</v>
      </c>
      <c r="Q6139" s="175">
        <v>21036</v>
      </c>
      <c r="R6139" s="77"/>
      <c r="S6139" s="78"/>
      <c r="T6139" s="119">
        <v>12</v>
      </c>
    </row>
    <row r="6140" spans="2:20" x14ac:dyDescent="0.25">
      <c r="B6140" s="70">
        <v>509720</v>
      </c>
      <c r="C6140" s="144">
        <v>509734</v>
      </c>
      <c r="E6140" s="43" t="s">
        <v>47</v>
      </c>
      <c r="N6140" s="72"/>
      <c r="O6140" s="174" t="s">
        <v>2744</v>
      </c>
      <c r="P6140" s="175">
        <v>3276554651662</v>
      </c>
      <c r="Q6140" s="175">
        <v>21036</v>
      </c>
      <c r="R6140" s="77"/>
      <c r="S6140" s="78"/>
      <c r="T6140" s="119">
        <v>11</v>
      </c>
    </row>
    <row r="6141" spans="2:20" x14ac:dyDescent="0.25">
      <c r="B6141" s="70">
        <v>912996</v>
      </c>
      <c r="C6141" s="144">
        <v>912997</v>
      </c>
      <c r="E6141" s="43" t="s">
        <v>47</v>
      </c>
      <c r="N6141" s="72"/>
      <c r="O6141" s="174" t="s">
        <v>2744</v>
      </c>
      <c r="P6141" s="175">
        <v>3276554651662</v>
      </c>
      <c r="Q6141" s="175">
        <v>21036</v>
      </c>
      <c r="R6141" s="77"/>
      <c r="S6141" s="78"/>
      <c r="T6141" s="119">
        <v>5</v>
      </c>
    </row>
    <row r="6142" spans="2:20" x14ac:dyDescent="0.25">
      <c r="B6142" s="70">
        <v>141656</v>
      </c>
      <c r="C6142" s="144">
        <v>141658</v>
      </c>
      <c r="E6142" s="43" t="s">
        <v>47</v>
      </c>
      <c r="N6142" s="72"/>
      <c r="O6142" s="174" t="s">
        <v>2744</v>
      </c>
      <c r="P6142" s="175">
        <v>3276554651662</v>
      </c>
      <c r="Q6142" s="175">
        <v>21036</v>
      </c>
      <c r="R6142" s="77"/>
      <c r="S6142" s="78"/>
      <c r="T6142" s="119">
        <v>9</v>
      </c>
    </row>
    <row r="6143" spans="2:20" x14ac:dyDescent="0.25">
      <c r="B6143" s="70">
        <v>519658</v>
      </c>
      <c r="C6143" s="144">
        <v>519659</v>
      </c>
      <c r="E6143" s="43" t="s">
        <v>47</v>
      </c>
      <c r="N6143" s="72"/>
      <c r="O6143" s="174" t="s">
        <v>2744</v>
      </c>
      <c r="P6143" s="175">
        <v>3276554651662</v>
      </c>
      <c r="Q6143" s="175">
        <v>21036</v>
      </c>
      <c r="R6143" s="77"/>
      <c r="S6143" s="78"/>
      <c r="T6143" s="119">
        <v>6</v>
      </c>
    </row>
    <row r="6144" spans="2:20" x14ac:dyDescent="0.25">
      <c r="B6144" s="79">
        <v>907121</v>
      </c>
      <c r="C6144" s="71">
        <v>907111</v>
      </c>
      <c r="E6144" s="43" t="s">
        <v>43</v>
      </c>
      <c r="N6144" s="72"/>
      <c r="O6144" s="174" t="s">
        <v>2744</v>
      </c>
      <c r="P6144" s="175">
        <v>3276554651662</v>
      </c>
      <c r="Q6144" s="175">
        <v>21036</v>
      </c>
      <c r="R6144" s="77"/>
      <c r="S6144" s="78"/>
      <c r="T6144" s="119">
        <v>12</v>
      </c>
    </row>
    <row r="6145" spans="2:20" x14ac:dyDescent="0.25">
      <c r="B6145" s="79">
        <v>904474</v>
      </c>
      <c r="C6145" s="71">
        <v>904477</v>
      </c>
      <c r="E6145" s="43" t="s">
        <v>43</v>
      </c>
      <c r="N6145" s="72"/>
      <c r="O6145" s="174" t="s">
        <v>2744</v>
      </c>
      <c r="P6145" s="175">
        <v>3276554651662</v>
      </c>
      <c r="Q6145" s="175">
        <v>21036</v>
      </c>
      <c r="R6145" s="77"/>
      <c r="S6145" s="78"/>
      <c r="T6145" s="119">
        <v>11</v>
      </c>
    </row>
    <row r="6146" spans="2:20" x14ac:dyDescent="0.25">
      <c r="B6146" s="79">
        <v>908054</v>
      </c>
      <c r="C6146" s="71">
        <v>908040</v>
      </c>
      <c r="E6146" s="43" t="s">
        <v>43</v>
      </c>
      <c r="N6146" s="72"/>
      <c r="O6146" s="174" t="s">
        <v>2744</v>
      </c>
      <c r="P6146" s="175">
        <v>3276554651662</v>
      </c>
      <c r="Q6146" s="175">
        <v>21036</v>
      </c>
      <c r="R6146" s="77"/>
      <c r="S6146" s="78"/>
      <c r="T6146" s="119">
        <v>9</v>
      </c>
    </row>
    <row r="6147" spans="2:20" x14ac:dyDescent="0.25">
      <c r="B6147" s="79">
        <v>904458</v>
      </c>
      <c r="C6147" s="71">
        <v>904466</v>
      </c>
      <c r="E6147" s="43" t="s">
        <v>43</v>
      </c>
      <c r="N6147" s="72"/>
      <c r="O6147" s="174" t="s">
        <v>2744</v>
      </c>
      <c r="P6147" s="175">
        <v>3276554651662</v>
      </c>
      <c r="Q6147" s="175">
        <v>21036</v>
      </c>
      <c r="R6147" s="77"/>
      <c r="S6147" s="78"/>
      <c r="T6147" s="119">
        <v>12</v>
      </c>
    </row>
    <row r="6148" spans="2:20" x14ac:dyDescent="0.25">
      <c r="B6148" s="79">
        <v>907199</v>
      </c>
      <c r="C6148" s="71">
        <v>907183</v>
      </c>
      <c r="E6148" s="43" t="s">
        <v>43</v>
      </c>
      <c r="N6148" s="72"/>
      <c r="O6148" s="174" t="s">
        <v>2744</v>
      </c>
      <c r="P6148" s="175">
        <v>3276554651662</v>
      </c>
      <c r="Q6148" s="175">
        <v>21036</v>
      </c>
      <c r="R6148" s="77"/>
      <c r="S6148" s="78"/>
      <c r="T6148" s="119">
        <v>11</v>
      </c>
    </row>
    <row r="6149" spans="2:20" x14ac:dyDescent="0.25">
      <c r="B6149" s="79">
        <v>908392</v>
      </c>
      <c r="C6149" s="71">
        <v>908369</v>
      </c>
      <c r="E6149" s="43" t="s">
        <v>43</v>
      </c>
      <c r="N6149" s="72"/>
      <c r="O6149" s="174" t="s">
        <v>2744</v>
      </c>
      <c r="P6149" s="175">
        <v>3276554651662</v>
      </c>
      <c r="Q6149" s="175">
        <v>21036</v>
      </c>
      <c r="R6149" s="77"/>
      <c r="S6149" s="78"/>
      <c r="T6149" s="119">
        <v>9</v>
      </c>
    </row>
    <row r="6150" spans="2:20" x14ac:dyDescent="0.25">
      <c r="B6150" s="79">
        <v>907067</v>
      </c>
      <c r="C6150" s="71">
        <v>907068</v>
      </c>
      <c r="E6150" s="43" t="s">
        <v>43</v>
      </c>
      <c r="N6150" s="72"/>
      <c r="O6150" s="174" t="s">
        <v>2744</v>
      </c>
      <c r="P6150" s="175">
        <v>3276554651662</v>
      </c>
      <c r="Q6150" s="175">
        <v>21036</v>
      </c>
      <c r="R6150" s="77"/>
      <c r="S6150" s="78"/>
      <c r="T6150" s="119">
        <v>12</v>
      </c>
    </row>
    <row r="6151" spans="2:20" x14ac:dyDescent="0.25">
      <c r="B6151" s="79">
        <v>904530</v>
      </c>
      <c r="C6151" s="71">
        <v>904537</v>
      </c>
      <c r="E6151" s="43" t="s">
        <v>43</v>
      </c>
      <c r="N6151" s="72"/>
      <c r="O6151" s="174" t="s">
        <v>2744</v>
      </c>
      <c r="P6151" s="175">
        <v>3276554651662</v>
      </c>
      <c r="Q6151" s="175">
        <v>21036</v>
      </c>
      <c r="R6151" s="77"/>
      <c r="S6151" s="78"/>
      <c r="T6151" s="119">
        <v>11</v>
      </c>
    </row>
    <row r="6152" spans="2:20" x14ac:dyDescent="0.25">
      <c r="B6152" s="79">
        <v>908226</v>
      </c>
      <c r="C6152" s="71">
        <v>908148</v>
      </c>
      <c r="E6152" s="43" t="s">
        <v>43</v>
      </c>
      <c r="N6152" s="72"/>
      <c r="O6152" s="174" t="s">
        <v>2744</v>
      </c>
      <c r="P6152" s="175">
        <v>3276554651662</v>
      </c>
      <c r="Q6152" s="175">
        <v>21036</v>
      </c>
      <c r="R6152" s="77"/>
      <c r="S6152" s="78"/>
      <c r="T6152" s="119">
        <v>9</v>
      </c>
    </row>
    <row r="6153" spans="2:20" x14ac:dyDescent="0.25">
      <c r="B6153" s="79">
        <v>904467</v>
      </c>
      <c r="C6153" s="71">
        <v>904473</v>
      </c>
      <c r="E6153" s="43" t="s">
        <v>43</v>
      </c>
      <c r="N6153" s="72"/>
      <c r="O6153" s="174" t="s">
        <v>2744</v>
      </c>
      <c r="P6153" s="175">
        <v>3276554651662</v>
      </c>
      <c r="Q6153" s="175">
        <v>21036</v>
      </c>
      <c r="R6153" s="77"/>
      <c r="S6153" s="78"/>
      <c r="T6153" s="119">
        <v>12</v>
      </c>
    </row>
    <row r="6154" spans="2:20" x14ac:dyDescent="0.25">
      <c r="B6154" s="79">
        <v>904480</v>
      </c>
      <c r="C6154" s="71">
        <v>904482</v>
      </c>
      <c r="E6154" s="43" t="s">
        <v>43</v>
      </c>
      <c r="N6154" s="72"/>
      <c r="O6154" s="174" t="s">
        <v>2744</v>
      </c>
      <c r="P6154" s="175">
        <v>3276554651662</v>
      </c>
      <c r="Q6154" s="175">
        <v>21036</v>
      </c>
      <c r="R6154" s="77"/>
      <c r="S6154" s="78"/>
      <c r="T6154" s="119">
        <v>11</v>
      </c>
    </row>
    <row r="6155" spans="2:20" x14ac:dyDescent="0.25">
      <c r="B6155" s="79">
        <v>904426</v>
      </c>
      <c r="C6155" s="71">
        <v>904439</v>
      </c>
      <c r="E6155" s="43" t="s">
        <v>43</v>
      </c>
      <c r="N6155" s="72"/>
      <c r="O6155" s="174" t="s">
        <v>2744</v>
      </c>
      <c r="P6155" s="175">
        <v>3276554651662</v>
      </c>
      <c r="Q6155" s="175">
        <v>21036</v>
      </c>
      <c r="R6155" s="77"/>
      <c r="S6155" s="78"/>
      <c r="T6155" s="119">
        <v>9</v>
      </c>
    </row>
    <row r="6156" spans="2:20" x14ac:dyDescent="0.25">
      <c r="B6156" s="70">
        <v>141672</v>
      </c>
      <c r="C6156" s="144">
        <v>141673</v>
      </c>
      <c r="D6156" s="144">
        <v>485857</v>
      </c>
      <c r="E6156" s="43" t="s">
        <v>43</v>
      </c>
      <c r="N6156" s="72"/>
      <c r="O6156" s="76" t="s">
        <v>2746</v>
      </c>
      <c r="P6156" s="77">
        <v>3276555847101</v>
      </c>
      <c r="Q6156" s="77">
        <v>21037</v>
      </c>
      <c r="R6156" s="77"/>
      <c r="S6156" s="78"/>
      <c r="T6156" s="119">
        <v>15</v>
      </c>
    </row>
    <row r="6157" spans="2:20" x14ac:dyDescent="0.25">
      <c r="B6157" s="70">
        <v>141676</v>
      </c>
      <c r="C6157" s="144">
        <v>141680</v>
      </c>
      <c r="D6157" s="144">
        <v>485906</v>
      </c>
      <c r="E6157" s="43" t="s">
        <v>43</v>
      </c>
      <c r="N6157" s="72"/>
      <c r="O6157" s="76" t="s">
        <v>2746</v>
      </c>
      <c r="P6157" s="77">
        <v>3276555847101</v>
      </c>
      <c r="Q6157" s="77">
        <v>21037</v>
      </c>
      <c r="R6157" s="77"/>
      <c r="S6157" s="78"/>
      <c r="T6157" s="119">
        <v>12</v>
      </c>
    </row>
    <row r="6158" spans="2:20" x14ac:dyDescent="0.25">
      <c r="B6158" s="70">
        <v>141695</v>
      </c>
      <c r="C6158" s="144">
        <v>141700</v>
      </c>
      <c r="D6158" s="144">
        <v>485910</v>
      </c>
      <c r="E6158" s="43" t="s">
        <v>43</v>
      </c>
      <c r="N6158" s="72"/>
      <c r="O6158" s="76" t="s">
        <v>2746</v>
      </c>
      <c r="P6158" s="77">
        <v>3276555847101</v>
      </c>
      <c r="Q6158" s="77">
        <v>21037</v>
      </c>
      <c r="R6158" s="77"/>
      <c r="S6158" s="78"/>
      <c r="T6158" s="119">
        <v>12</v>
      </c>
    </row>
    <row r="6159" spans="2:20" x14ac:dyDescent="0.25">
      <c r="B6159" s="79">
        <v>510329</v>
      </c>
      <c r="C6159" s="71">
        <v>510332</v>
      </c>
      <c r="E6159" s="43" t="s">
        <v>43</v>
      </c>
      <c r="N6159" s="72"/>
      <c r="O6159" s="76" t="s">
        <v>2746</v>
      </c>
      <c r="P6159" s="77">
        <v>3276555847101</v>
      </c>
      <c r="Q6159" s="77">
        <v>21037</v>
      </c>
      <c r="R6159" s="77"/>
      <c r="S6159" s="78"/>
      <c r="T6159" s="119">
        <v>9</v>
      </c>
    </row>
    <row r="6160" spans="2:20" x14ac:dyDescent="0.25">
      <c r="B6160" s="70">
        <v>886329</v>
      </c>
      <c r="E6160" s="43" t="s">
        <v>43</v>
      </c>
      <c r="N6160" s="72"/>
      <c r="O6160" s="76" t="s">
        <v>2746</v>
      </c>
      <c r="P6160" s="77">
        <v>3276555847101</v>
      </c>
      <c r="Q6160" s="77">
        <v>21037</v>
      </c>
      <c r="R6160" s="77"/>
      <c r="S6160" s="78"/>
      <c r="T6160" s="119">
        <v>11</v>
      </c>
    </row>
    <row r="6161" spans="2:20" x14ac:dyDescent="0.25">
      <c r="B6161" s="70">
        <v>320091</v>
      </c>
      <c r="C6161" s="144">
        <v>320093</v>
      </c>
      <c r="E6161" s="43" t="s">
        <v>46</v>
      </c>
      <c r="N6161" s="72"/>
      <c r="O6161" s="76" t="s">
        <v>2746</v>
      </c>
      <c r="P6161" s="77">
        <v>3276555847101</v>
      </c>
      <c r="Q6161" s="77">
        <v>21037</v>
      </c>
      <c r="R6161" s="77"/>
      <c r="S6161" s="78"/>
      <c r="T6161" s="119">
        <v>12</v>
      </c>
    </row>
    <row r="6162" spans="2:20" x14ac:dyDescent="0.25">
      <c r="B6162" s="70">
        <v>886010</v>
      </c>
      <c r="E6162" s="43" t="s">
        <v>43</v>
      </c>
      <c r="N6162" s="72"/>
      <c r="O6162" s="76" t="s">
        <v>2746</v>
      </c>
      <c r="P6162" s="77">
        <v>3276555847101</v>
      </c>
      <c r="Q6162" s="77">
        <v>21037</v>
      </c>
      <c r="R6162" s="77"/>
      <c r="S6162" s="78"/>
      <c r="T6162" s="119">
        <v>12</v>
      </c>
    </row>
    <row r="6163" spans="2:20" x14ac:dyDescent="0.25">
      <c r="B6163" s="70">
        <v>886012</v>
      </c>
      <c r="E6163" s="43" t="s">
        <v>43</v>
      </c>
      <c r="N6163" s="72"/>
      <c r="O6163" s="76" t="s">
        <v>2746</v>
      </c>
      <c r="P6163" s="77">
        <v>3276555847101</v>
      </c>
      <c r="Q6163" s="77">
        <v>21037</v>
      </c>
      <c r="R6163" s="77"/>
      <c r="S6163" s="78"/>
      <c r="T6163" s="119">
        <v>12</v>
      </c>
    </row>
    <row r="6164" spans="2:20" x14ac:dyDescent="0.25">
      <c r="B6164" s="70">
        <v>678187</v>
      </c>
      <c r="C6164" s="144">
        <v>678233</v>
      </c>
      <c r="E6164" s="43" t="s">
        <v>43</v>
      </c>
      <c r="N6164" s="72"/>
      <c r="O6164" s="76" t="s">
        <v>2747</v>
      </c>
      <c r="P6164" s="77" t="s">
        <v>61</v>
      </c>
      <c r="Q6164" s="77"/>
      <c r="R6164" s="77"/>
      <c r="S6164" s="78"/>
      <c r="T6164" s="119">
        <v>15</v>
      </c>
    </row>
    <row r="6165" spans="2:20" x14ac:dyDescent="0.25">
      <c r="B6165" s="70">
        <v>729411</v>
      </c>
      <c r="C6165" s="144">
        <v>729422</v>
      </c>
      <c r="E6165" s="43" t="s">
        <v>43</v>
      </c>
      <c r="N6165" s="72"/>
      <c r="O6165" s="76" t="s">
        <v>2747</v>
      </c>
      <c r="P6165" s="77" t="s">
        <v>61</v>
      </c>
      <c r="Q6165" s="77"/>
      <c r="R6165" s="77"/>
      <c r="S6165" s="78"/>
      <c r="T6165" s="119">
        <v>12</v>
      </c>
    </row>
    <row r="6166" spans="2:20" x14ac:dyDescent="0.25">
      <c r="B6166" s="70">
        <v>919489</v>
      </c>
      <c r="C6166" s="144">
        <v>919484</v>
      </c>
      <c r="E6166" s="43" t="s">
        <v>43</v>
      </c>
      <c r="N6166" s="72"/>
      <c r="O6166" s="76" t="s">
        <v>2747</v>
      </c>
      <c r="P6166" s="77" t="s">
        <v>61</v>
      </c>
      <c r="Q6166" s="77"/>
      <c r="R6166" s="77"/>
      <c r="S6166" s="78"/>
      <c r="T6166" s="119">
        <v>12</v>
      </c>
    </row>
    <row r="6167" spans="2:20" x14ac:dyDescent="0.25">
      <c r="B6167" s="79">
        <v>267974</v>
      </c>
      <c r="C6167" s="71">
        <v>268103</v>
      </c>
      <c r="D6167" s="71"/>
      <c r="E6167" s="43" t="s">
        <v>43</v>
      </c>
      <c r="F6167" s="71"/>
      <c r="G6167" s="71"/>
      <c r="H6167" s="71"/>
      <c r="I6167" s="71"/>
      <c r="J6167" s="71"/>
      <c r="K6167" s="71"/>
      <c r="L6167" s="71"/>
      <c r="M6167" s="71"/>
      <c r="N6167" s="72"/>
      <c r="O6167" s="76" t="s">
        <v>2747</v>
      </c>
      <c r="P6167" s="77" t="s">
        <v>61</v>
      </c>
      <c r="Q6167" s="77"/>
      <c r="R6167" s="77"/>
      <c r="S6167" s="78"/>
      <c r="T6167" s="119">
        <v>6</v>
      </c>
    </row>
    <row r="6168" spans="2:20" x14ac:dyDescent="0.25">
      <c r="B6168" s="70">
        <v>741381</v>
      </c>
      <c r="C6168" s="144">
        <v>741375</v>
      </c>
      <c r="E6168" s="43" t="s">
        <v>43</v>
      </c>
      <c r="N6168" s="72"/>
      <c r="O6168" s="76" t="s">
        <v>2747</v>
      </c>
      <c r="P6168" s="77" t="s">
        <v>61</v>
      </c>
      <c r="Q6168" s="77"/>
      <c r="R6168" s="77"/>
      <c r="S6168" s="78"/>
      <c r="T6168" s="119">
        <v>12</v>
      </c>
    </row>
    <row r="6169" spans="2:20" x14ac:dyDescent="0.25">
      <c r="B6169" s="70">
        <v>749012</v>
      </c>
      <c r="C6169" s="144">
        <v>749006</v>
      </c>
      <c r="E6169" s="43" t="s">
        <v>43</v>
      </c>
      <c r="N6169" s="72"/>
      <c r="O6169" s="76" t="s">
        <v>2747</v>
      </c>
      <c r="P6169" s="77" t="s">
        <v>61</v>
      </c>
      <c r="Q6169" s="77"/>
      <c r="R6169" s="77"/>
      <c r="S6169" s="78"/>
      <c r="T6169" s="119">
        <v>11</v>
      </c>
    </row>
    <row r="6170" spans="2:20" x14ac:dyDescent="0.25">
      <c r="B6170" s="79"/>
      <c r="E6170" s="43" t="s">
        <v>43</v>
      </c>
      <c r="N6170" s="72"/>
      <c r="O6170" s="76" t="s">
        <v>2747</v>
      </c>
      <c r="P6170" s="77" t="s">
        <v>61</v>
      </c>
      <c r="Q6170" s="77"/>
      <c r="R6170" s="77"/>
      <c r="S6170" s="78"/>
      <c r="T6170" s="119"/>
    </row>
    <row r="6171" spans="2:20" x14ac:dyDescent="0.25">
      <c r="B6171" s="70">
        <v>895141</v>
      </c>
      <c r="C6171" s="144">
        <v>895202</v>
      </c>
      <c r="E6171" s="43" t="s">
        <v>43</v>
      </c>
      <c r="N6171" s="72"/>
      <c r="O6171" s="76" t="s">
        <v>2747</v>
      </c>
      <c r="P6171" s="77" t="s">
        <v>61</v>
      </c>
      <c r="Q6171" s="77"/>
      <c r="R6171" s="77"/>
      <c r="S6171" s="78"/>
      <c r="T6171" s="119">
        <v>9</v>
      </c>
    </row>
    <row r="6172" spans="2:20" x14ac:dyDescent="0.25">
      <c r="B6172" s="70">
        <v>433340</v>
      </c>
      <c r="C6172" s="144">
        <v>433377</v>
      </c>
      <c r="E6172" s="43" t="s">
        <v>43</v>
      </c>
      <c r="N6172" s="72"/>
      <c r="O6172" s="76" t="s">
        <v>2748</v>
      </c>
      <c r="P6172" s="77" t="s">
        <v>61</v>
      </c>
      <c r="Q6172" s="77"/>
      <c r="R6172" s="77"/>
      <c r="S6172" s="78"/>
      <c r="T6172" s="119">
        <v>15</v>
      </c>
    </row>
    <row r="6173" spans="2:20" x14ac:dyDescent="0.25">
      <c r="B6173" s="70">
        <v>433501</v>
      </c>
      <c r="C6173" s="144">
        <v>433430</v>
      </c>
      <c r="E6173" s="43" t="s">
        <v>46</v>
      </c>
      <c r="N6173" s="72"/>
      <c r="O6173" s="76" t="s">
        <v>2748</v>
      </c>
      <c r="P6173" s="77" t="s">
        <v>61</v>
      </c>
      <c r="Q6173" s="77"/>
      <c r="R6173" s="77"/>
      <c r="S6173" s="78"/>
      <c r="T6173" s="119">
        <v>15</v>
      </c>
    </row>
    <row r="6174" spans="2:20" x14ac:dyDescent="0.25">
      <c r="B6174" s="70">
        <v>560140</v>
      </c>
      <c r="C6174" s="144">
        <v>560155</v>
      </c>
      <c r="E6174" s="43" t="s">
        <v>43</v>
      </c>
      <c r="N6174" s="72"/>
      <c r="O6174" s="76" t="s">
        <v>2749</v>
      </c>
      <c r="P6174" s="77" t="s">
        <v>61</v>
      </c>
      <c r="Q6174" s="77"/>
      <c r="R6174" s="77"/>
      <c r="S6174" s="78"/>
      <c r="T6174" s="119">
        <v>15</v>
      </c>
    </row>
    <row r="6175" spans="2:20" x14ac:dyDescent="0.25">
      <c r="B6175" s="70">
        <v>560790</v>
      </c>
      <c r="C6175" s="144">
        <v>561045</v>
      </c>
      <c r="D6175" s="144">
        <v>561034</v>
      </c>
      <c r="E6175" s="43" t="s">
        <v>46</v>
      </c>
      <c r="N6175" s="72"/>
      <c r="O6175" s="76" t="s">
        <v>2749</v>
      </c>
      <c r="P6175" s="77" t="s">
        <v>61</v>
      </c>
      <c r="Q6175" s="77"/>
      <c r="R6175" s="77"/>
      <c r="S6175" s="78"/>
      <c r="T6175" s="119">
        <v>15</v>
      </c>
    </row>
    <row r="6176" spans="2:20" x14ac:dyDescent="0.25">
      <c r="B6176" s="70">
        <v>141603</v>
      </c>
      <c r="C6176" s="144">
        <v>141632</v>
      </c>
      <c r="D6176" s="144">
        <v>485938</v>
      </c>
      <c r="E6176" s="43" t="s">
        <v>43</v>
      </c>
      <c r="N6176" s="72"/>
      <c r="O6176" s="76" t="s">
        <v>2750</v>
      </c>
      <c r="P6176" s="77">
        <v>3245390176646</v>
      </c>
      <c r="Q6176" s="77">
        <v>90782</v>
      </c>
      <c r="R6176" s="77"/>
      <c r="S6176" s="78"/>
      <c r="T6176" s="119">
        <v>15</v>
      </c>
    </row>
    <row r="6177" spans="2:20" x14ac:dyDescent="0.25">
      <c r="B6177" s="70">
        <v>141646</v>
      </c>
      <c r="C6177" s="144">
        <v>141652</v>
      </c>
      <c r="D6177" s="144">
        <v>485940</v>
      </c>
      <c r="E6177" s="43" t="s">
        <v>43</v>
      </c>
      <c r="N6177" s="72"/>
      <c r="O6177" s="76" t="s">
        <v>2750</v>
      </c>
      <c r="P6177" s="77">
        <v>3245390176646</v>
      </c>
      <c r="Q6177" s="77">
        <v>90782</v>
      </c>
      <c r="R6177" s="77"/>
      <c r="S6177" s="78"/>
      <c r="T6177" s="119">
        <v>15</v>
      </c>
    </row>
    <row r="6178" spans="2:20" x14ac:dyDescent="0.25">
      <c r="B6178" s="70">
        <v>141666</v>
      </c>
      <c r="C6178" s="144">
        <v>141667</v>
      </c>
      <c r="D6178" s="144">
        <v>485941</v>
      </c>
      <c r="E6178" s="43" t="s">
        <v>43</v>
      </c>
      <c r="N6178" s="72"/>
      <c r="O6178" s="76" t="s">
        <v>2750</v>
      </c>
      <c r="P6178" s="77">
        <v>3245390176646</v>
      </c>
      <c r="Q6178" s="77">
        <v>90782</v>
      </c>
      <c r="R6178" s="77"/>
      <c r="S6178" s="78"/>
      <c r="T6178" s="119">
        <v>12</v>
      </c>
    </row>
    <row r="6179" spans="2:20" x14ac:dyDescent="0.25">
      <c r="B6179" s="70">
        <v>141674</v>
      </c>
      <c r="C6179" s="144">
        <v>141682</v>
      </c>
      <c r="D6179" s="144">
        <v>485949</v>
      </c>
      <c r="E6179" s="43" t="s">
        <v>43</v>
      </c>
      <c r="N6179" s="72"/>
      <c r="O6179" s="76" t="s">
        <v>2750</v>
      </c>
      <c r="P6179" s="77">
        <v>3245390176646</v>
      </c>
      <c r="Q6179" s="77">
        <v>90782</v>
      </c>
      <c r="R6179" s="77"/>
      <c r="S6179" s="78"/>
      <c r="T6179" s="119">
        <v>12</v>
      </c>
    </row>
    <row r="6180" spans="2:20" x14ac:dyDescent="0.25">
      <c r="B6180" s="70">
        <v>918904</v>
      </c>
      <c r="C6180" s="144">
        <v>918905</v>
      </c>
      <c r="E6180" s="43" t="s">
        <v>43</v>
      </c>
      <c r="N6180" s="72"/>
      <c r="O6180" s="76" t="s">
        <v>2750</v>
      </c>
      <c r="P6180" s="77">
        <v>3245390176646</v>
      </c>
      <c r="Q6180" s="77">
        <v>90782</v>
      </c>
      <c r="R6180" s="77"/>
      <c r="S6180" s="78"/>
      <c r="T6180" s="119">
        <v>11</v>
      </c>
    </row>
    <row r="6181" spans="2:20" x14ac:dyDescent="0.25">
      <c r="B6181" s="70">
        <v>414052</v>
      </c>
      <c r="C6181" s="144">
        <v>414054</v>
      </c>
      <c r="D6181" s="144">
        <v>485953</v>
      </c>
      <c r="E6181" s="43" t="s">
        <v>43</v>
      </c>
      <c r="N6181" s="72"/>
      <c r="O6181" s="76" t="s">
        <v>2750</v>
      </c>
      <c r="P6181" s="77">
        <v>3245390176646</v>
      </c>
      <c r="Q6181" s="77">
        <v>90782</v>
      </c>
      <c r="R6181" s="77"/>
      <c r="S6181" s="78"/>
      <c r="T6181" s="119">
        <v>9</v>
      </c>
    </row>
    <row r="6182" spans="2:20" x14ac:dyDescent="0.25">
      <c r="B6182" s="70">
        <v>832270</v>
      </c>
      <c r="C6182" s="144">
        <v>832271</v>
      </c>
      <c r="E6182" s="43" t="s">
        <v>43</v>
      </c>
      <c r="N6182" s="72"/>
      <c r="O6182" s="76" t="s">
        <v>2750</v>
      </c>
      <c r="P6182" s="77">
        <v>3245390176646</v>
      </c>
      <c r="Q6182" s="77">
        <v>90782</v>
      </c>
      <c r="R6182" s="77"/>
      <c r="S6182" s="78"/>
      <c r="T6182" s="119">
        <v>15</v>
      </c>
    </row>
    <row r="6183" spans="2:20" x14ac:dyDescent="0.25">
      <c r="B6183" s="70">
        <v>832273</v>
      </c>
      <c r="C6183" s="144">
        <v>832274</v>
      </c>
      <c r="E6183" s="43" t="s">
        <v>43</v>
      </c>
      <c r="N6183" s="72"/>
      <c r="O6183" s="76" t="s">
        <v>2750</v>
      </c>
      <c r="P6183" s="77">
        <v>3245390176646</v>
      </c>
      <c r="Q6183" s="77">
        <v>90782</v>
      </c>
      <c r="R6183" s="77"/>
      <c r="S6183" s="78"/>
      <c r="T6183" s="119">
        <v>12</v>
      </c>
    </row>
    <row r="6184" spans="2:20" x14ac:dyDescent="0.25">
      <c r="B6184" s="70">
        <v>434163</v>
      </c>
      <c r="E6184" s="43" t="s">
        <v>43</v>
      </c>
      <c r="N6184" s="72"/>
      <c r="O6184" s="76" t="s">
        <v>2751</v>
      </c>
      <c r="P6184" s="77" t="s">
        <v>61</v>
      </c>
      <c r="Q6184" s="77"/>
      <c r="R6184" s="77"/>
      <c r="S6184" s="78"/>
      <c r="T6184" s="119">
        <v>9</v>
      </c>
    </row>
    <row r="6185" spans="2:20" x14ac:dyDescent="0.25">
      <c r="B6185" s="79">
        <v>371053</v>
      </c>
      <c r="C6185" s="59">
        <v>371070</v>
      </c>
      <c r="E6185" s="43" t="s">
        <v>43</v>
      </c>
      <c r="N6185" s="72"/>
      <c r="O6185" s="76"/>
      <c r="P6185" s="77"/>
      <c r="Q6185" s="77"/>
      <c r="R6185" s="77"/>
      <c r="S6185" s="78"/>
      <c r="T6185" s="119">
        <v>12</v>
      </c>
    </row>
    <row r="6186" spans="2:20" x14ac:dyDescent="0.25">
      <c r="B6186" s="79">
        <v>371205</v>
      </c>
      <c r="C6186" s="59">
        <v>371209</v>
      </c>
      <c r="E6186" s="43" t="s">
        <v>43</v>
      </c>
      <c r="N6186" s="72"/>
      <c r="O6186" s="76"/>
      <c r="P6186" s="77"/>
      <c r="Q6186" s="77"/>
      <c r="R6186" s="77"/>
      <c r="S6186" s="78"/>
      <c r="T6186" s="119">
        <v>11</v>
      </c>
    </row>
    <row r="6187" spans="2:20" x14ac:dyDescent="0.25">
      <c r="B6187" s="79">
        <v>371244</v>
      </c>
      <c r="C6187" s="59">
        <v>371270</v>
      </c>
      <c r="E6187" s="43" t="s">
        <v>43</v>
      </c>
      <c r="N6187" s="72"/>
      <c r="O6187" s="76"/>
      <c r="P6187" s="77"/>
      <c r="Q6187" s="77"/>
      <c r="R6187" s="77"/>
      <c r="S6187" s="78"/>
      <c r="T6187" s="119">
        <v>9</v>
      </c>
    </row>
    <row r="6188" spans="2:20" x14ac:dyDescent="0.25">
      <c r="B6188" s="70">
        <v>510247</v>
      </c>
      <c r="C6188" s="144">
        <v>510321</v>
      </c>
      <c r="E6188" s="43" t="s">
        <v>46</v>
      </c>
      <c r="N6188" s="72"/>
      <c r="O6188" s="76" t="s">
        <v>2752</v>
      </c>
      <c r="P6188" s="77">
        <v>3276558894027</v>
      </c>
      <c r="Q6188" s="77">
        <v>21033</v>
      </c>
      <c r="R6188" s="77">
        <v>2247</v>
      </c>
      <c r="S6188" s="78"/>
      <c r="T6188" s="119">
        <v>6</v>
      </c>
    </row>
    <row r="6189" spans="2:20" x14ac:dyDescent="0.25">
      <c r="B6189" s="79">
        <v>833254</v>
      </c>
      <c r="C6189" s="71">
        <v>833253</v>
      </c>
      <c r="E6189" s="43" t="s">
        <v>46</v>
      </c>
      <c r="N6189" s="72"/>
      <c r="O6189" s="76" t="s">
        <v>2752</v>
      </c>
      <c r="P6189" s="77">
        <v>3276558894027</v>
      </c>
      <c r="Q6189" s="77">
        <v>21033</v>
      </c>
      <c r="R6189" s="77">
        <v>2247</v>
      </c>
      <c r="S6189" s="78"/>
      <c r="T6189" s="119">
        <v>7</v>
      </c>
    </row>
    <row r="6190" spans="2:20" x14ac:dyDescent="0.25">
      <c r="B6190" s="70">
        <v>914448</v>
      </c>
      <c r="C6190" s="144">
        <v>914449</v>
      </c>
      <c r="E6190" s="43" t="s">
        <v>43</v>
      </c>
      <c r="N6190" s="72"/>
      <c r="O6190" s="76" t="s">
        <v>2753</v>
      </c>
      <c r="P6190" s="77">
        <v>3276550280477</v>
      </c>
      <c r="Q6190" s="77"/>
      <c r="R6190" s="77"/>
      <c r="S6190" s="78"/>
      <c r="T6190" s="205">
        <v>1</v>
      </c>
    </row>
    <row r="6191" spans="2:20" x14ac:dyDescent="0.25">
      <c r="B6191" s="70">
        <v>10079</v>
      </c>
      <c r="C6191" s="144">
        <v>10081</v>
      </c>
      <c r="E6191" s="43" t="s">
        <v>43</v>
      </c>
      <c r="N6191" s="72"/>
      <c r="O6191" s="76" t="s">
        <v>2753</v>
      </c>
      <c r="P6191" s="77">
        <v>3276550280477</v>
      </c>
      <c r="Q6191" s="77"/>
      <c r="R6191" s="77"/>
      <c r="S6191" s="78"/>
      <c r="T6191" s="205">
        <v>1</v>
      </c>
    </row>
    <row r="6192" spans="2:20" x14ac:dyDescent="0.25">
      <c r="B6192" s="70">
        <v>142005</v>
      </c>
      <c r="C6192" s="144">
        <v>142006</v>
      </c>
      <c r="D6192" s="144">
        <v>491297</v>
      </c>
      <c r="E6192" s="43" t="s">
        <v>43</v>
      </c>
      <c r="N6192" s="72"/>
      <c r="O6192" s="76" t="s">
        <v>2753</v>
      </c>
      <c r="P6192" s="77">
        <v>3276550280477</v>
      </c>
      <c r="Q6192" s="77"/>
      <c r="R6192" s="77"/>
      <c r="S6192" s="78"/>
      <c r="T6192" s="205">
        <v>1</v>
      </c>
    </row>
    <row r="6193" spans="2:20" x14ac:dyDescent="0.25">
      <c r="B6193" s="70">
        <v>558627</v>
      </c>
      <c r="E6193" s="43"/>
      <c r="N6193" s="72"/>
      <c r="O6193" s="76" t="s">
        <v>2753</v>
      </c>
      <c r="P6193" s="77">
        <v>3276550280477</v>
      </c>
      <c r="Q6193" s="77"/>
      <c r="R6193" s="77"/>
      <c r="S6193" s="78"/>
      <c r="T6193" s="205">
        <v>1</v>
      </c>
    </row>
    <row r="6194" spans="2:20" x14ac:dyDescent="0.25">
      <c r="B6194" s="70">
        <v>816158</v>
      </c>
      <c r="E6194" s="43" t="s">
        <v>46</v>
      </c>
      <c r="N6194" s="72"/>
      <c r="O6194" s="76" t="s">
        <v>2753</v>
      </c>
      <c r="P6194" s="77">
        <v>3276550280477</v>
      </c>
      <c r="Q6194" s="77"/>
      <c r="R6194" s="77"/>
      <c r="S6194" s="78"/>
      <c r="T6194" s="205">
        <v>1</v>
      </c>
    </row>
    <row r="6195" spans="2:20" x14ac:dyDescent="0.25">
      <c r="B6195" s="70">
        <v>510654</v>
      </c>
      <c r="C6195" s="144">
        <v>510664</v>
      </c>
      <c r="E6195" s="43" t="s">
        <v>43</v>
      </c>
      <c r="N6195" s="72"/>
      <c r="O6195" s="76" t="s">
        <v>2754</v>
      </c>
      <c r="P6195" s="77">
        <v>3276552313944</v>
      </c>
      <c r="Q6195" s="77"/>
      <c r="R6195" s="77"/>
      <c r="S6195" s="78"/>
      <c r="T6195" s="205">
        <v>1</v>
      </c>
    </row>
    <row r="6196" spans="2:20" x14ac:dyDescent="0.25">
      <c r="B6196" s="70">
        <v>825338</v>
      </c>
      <c r="E6196" s="43" t="s">
        <v>43</v>
      </c>
      <c r="N6196" s="72"/>
      <c r="O6196" s="76" t="s">
        <v>2754</v>
      </c>
      <c r="P6196" s="77">
        <v>3276552313944</v>
      </c>
      <c r="Q6196" s="77"/>
      <c r="R6196" s="77"/>
      <c r="S6196" s="78"/>
      <c r="T6196" s="205">
        <v>5</v>
      </c>
    </row>
    <row r="6197" spans="2:20" x14ac:dyDescent="0.25">
      <c r="B6197" s="70">
        <v>510614</v>
      </c>
      <c r="C6197" s="144">
        <v>510622</v>
      </c>
      <c r="E6197" s="43" t="s">
        <v>43</v>
      </c>
      <c r="N6197" s="72"/>
      <c r="O6197" s="76" t="s">
        <v>2754</v>
      </c>
      <c r="P6197" s="77">
        <v>3276552313944</v>
      </c>
      <c r="Q6197" s="77"/>
      <c r="R6197" s="77"/>
      <c r="S6197" s="78"/>
      <c r="T6197" s="205">
        <v>6</v>
      </c>
    </row>
    <row r="6198" spans="2:20" x14ac:dyDescent="0.25">
      <c r="B6198" s="70">
        <v>141941</v>
      </c>
      <c r="C6198" s="144">
        <v>141942</v>
      </c>
      <c r="D6198" s="144">
        <v>491295</v>
      </c>
      <c r="E6198" s="43" t="s">
        <v>43</v>
      </c>
      <c r="N6198" s="72"/>
      <c r="O6198" s="76" t="s">
        <v>2754</v>
      </c>
      <c r="P6198" s="77">
        <v>3276552313944</v>
      </c>
      <c r="Q6198" s="77"/>
      <c r="R6198" s="77"/>
      <c r="S6198" s="78"/>
      <c r="T6198" s="205">
        <v>9</v>
      </c>
    </row>
    <row r="6199" spans="2:20" x14ac:dyDescent="0.25">
      <c r="B6199" s="70">
        <v>510753</v>
      </c>
      <c r="C6199" s="144">
        <v>510878</v>
      </c>
      <c r="E6199" s="43" t="s">
        <v>46</v>
      </c>
      <c r="N6199" s="72"/>
      <c r="O6199" s="76" t="s">
        <v>2754</v>
      </c>
      <c r="P6199" s="77">
        <v>3276552313944</v>
      </c>
      <c r="Q6199" s="77"/>
      <c r="R6199" s="77"/>
      <c r="S6199" s="78"/>
      <c r="T6199" s="205">
        <v>5</v>
      </c>
    </row>
    <row r="6200" spans="2:20" x14ac:dyDescent="0.25">
      <c r="B6200" s="70">
        <v>613261</v>
      </c>
      <c r="E6200" s="43" t="s">
        <v>46</v>
      </c>
      <c r="N6200" s="72"/>
      <c r="O6200" s="76" t="s">
        <v>2754</v>
      </c>
      <c r="P6200" s="77">
        <v>3276552313944</v>
      </c>
      <c r="Q6200" s="77"/>
      <c r="R6200" s="77"/>
      <c r="S6200" s="78"/>
      <c r="T6200" s="205">
        <v>7</v>
      </c>
    </row>
    <row r="6201" spans="2:20" x14ac:dyDescent="0.25">
      <c r="B6201" s="79">
        <v>10079</v>
      </c>
      <c r="C6201" s="59">
        <v>10081</v>
      </c>
      <c r="D6201" s="59"/>
      <c r="E6201" s="43" t="s">
        <v>46</v>
      </c>
      <c r="N6201" s="72"/>
      <c r="O6201" s="76" t="s">
        <v>2755</v>
      </c>
      <c r="P6201" s="77">
        <v>3523680357570</v>
      </c>
      <c r="Q6201" s="77">
        <v>20807</v>
      </c>
      <c r="R6201" s="77"/>
      <c r="S6201" s="78"/>
      <c r="T6201" s="205"/>
    </row>
    <row r="6202" spans="2:20" x14ac:dyDescent="0.25">
      <c r="B6202" s="70">
        <v>141907</v>
      </c>
      <c r="C6202" s="144">
        <v>141914</v>
      </c>
      <c r="D6202" s="144">
        <v>485956</v>
      </c>
      <c r="E6202" s="43" t="s">
        <v>46</v>
      </c>
      <c r="N6202" s="72"/>
      <c r="O6202" s="76" t="s">
        <v>2756</v>
      </c>
      <c r="P6202" s="77">
        <v>3000001033776</v>
      </c>
      <c r="Q6202" s="77">
        <v>21034</v>
      </c>
      <c r="R6202" s="77"/>
      <c r="S6202" s="78"/>
      <c r="T6202" s="119">
        <v>6</v>
      </c>
    </row>
    <row r="6203" spans="2:20" x14ac:dyDescent="0.25">
      <c r="B6203" s="70">
        <v>141907</v>
      </c>
      <c r="C6203" s="144">
        <v>141914</v>
      </c>
      <c r="D6203" s="144">
        <v>485956</v>
      </c>
      <c r="E6203" s="43" t="s">
        <v>46</v>
      </c>
      <c r="N6203" s="72"/>
      <c r="O6203" s="76" t="s">
        <v>2756</v>
      </c>
      <c r="P6203" s="77">
        <v>3000001033776</v>
      </c>
      <c r="Q6203" s="77">
        <v>21034</v>
      </c>
      <c r="R6203" s="77"/>
      <c r="S6203" s="78"/>
      <c r="T6203" s="119">
        <v>6</v>
      </c>
    </row>
    <row r="6204" spans="2:20" x14ac:dyDescent="0.25">
      <c r="B6204" s="79">
        <v>474339</v>
      </c>
      <c r="C6204" s="71">
        <v>474342</v>
      </c>
      <c r="D6204" s="71"/>
      <c r="E6204" s="43" t="s">
        <v>46</v>
      </c>
      <c r="N6204" s="72"/>
      <c r="O6204" s="76" t="s">
        <v>2756</v>
      </c>
      <c r="P6204" s="77">
        <v>3000001033776</v>
      </c>
      <c r="Q6204" s="77">
        <v>21034</v>
      </c>
      <c r="R6204" s="77"/>
      <c r="S6204" s="78"/>
      <c r="T6204" s="119">
        <v>6</v>
      </c>
    </row>
    <row r="6205" spans="2:20" x14ac:dyDescent="0.25">
      <c r="B6205" s="70">
        <v>323131</v>
      </c>
      <c r="C6205" s="144">
        <v>323132</v>
      </c>
      <c r="E6205" s="43" t="s">
        <v>46</v>
      </c>
      <c r="N6205" s="72"/>
      <c r="O6205" s="76" t="s">
        <v>2756</v>
      </c>
      <c r="P6205" s="77">
        <v>3000001033776</v>
      </c>
      <c r="Q6205" s="77">
        <v>21034</v>
      </c>
      <c r="R6205" s="77"/>
      <c r="S6205" s="78"/>
      <c r="T6205" s="119">
        <v>12</v>
      </c>
    </row>
    <row r="6206" spans="2:20" x14ac:dyDescent="0.25">
      <c r="B6206" s="70">
        <v>560910</v>
      </c>
      <c r="E6206" s="43" t="s">
        <v>47</v>
      </c>
      <c r="N6206" s="72"/>
      <c r="O6206" s="76" t="s">
        <v>2756</v>
      </c>
      <c r="P6206" s="77">
        <v>3000001033776</v>
      </c>
      <c r="Q6206" s="77">
        <v>21034</v>
      </c>
      <c r="R6206" s="77"/>
      <c r="S6206" s="78"/>
      <c r="T6206" s="119">
        <v>5</v>
      </c>
    </row>
    <row r="6207" spans="2:20" x14ac:dyDescent="0.25">
      <c r="B6207" s="70">
        <v>141922</v>
      </c>
      <c r="C6207" s="144">
        <v>141923</v>
      </c>
      <c r="D6207" s="144">
        <v>485957</v>
      </c>
      <c r="E6207" s="43" t="s">
        <v>47</v>
      </c>
      <c r="N6207" s="72"/>
      <c r="O6207" s="76" t="s">
        <v>2756</v>
      </c>
      <c r="P6207" s="77">
        <v>3000001033776</v>
      </c>
      <c r="Q6207" s="77">
        <v>21034</v>
      </c>
      <c r="R6207" s="77"/>
      <c r="S6207" s="78"/>
      <c r="T6207" s="119">
        <v>6</v>
      </c>
    </row>
    <row r="6208" spans="2:20" x14ac:dyDescent="0.25">
      <c r="B6208" s="85">
        <v>510168</v>
      </c>
      <c r="C6208" s="224">
        <v>510171</v>
      </c>
      <c r="D6208" s="86">
        <v>164380</v>
      </c>
      <c r="E6208" s="45" t="s">
        <v>46</v>
      </c>
      <c r="F6208" s="86"/>
      <c r="G6208" s="87"/>
      <c r="H6208" s="87"/>
      <c r="I6208" s="87"/>
      <c r="J6208" s="87"/>
      <c r="K6208" s="87"/>
      <c r="L6208" s="87"/>
      <c r="M6208" s="87"/>
      <c r="N6208" s="88"/>
      <c r="O6208" s="89" t="s">
        <v>2756</v>
      </c>
      <c r="P6208" s="90">
        <v>3000001033776</v>
      </c>
      <c r="Q6208" s="90">
        <v>21034</v>
      </c>
      <c r="R6208" s="90"/>
      <c r="S6208" s="91"/>
      <c r="T6208" s="203">
        <v>6</v>
      </c>
    </row>
    <row r="6209" spans="2:20" x14ac:dyDescent="0.25">
      <c r="B6209" s="70">
        <v>602020</v>
      </c>
      <c r="C6209" s="144">
        <v>602023</v>
      </c>
      <c r="D6209" s="144">
        <v>603736</v>
      </c>
      <c r="E6209" s="43" t="s">
        <v>46</v>
      </c>
      <c r="N6209" s="72"/>
      <c r="O6209" s="76" t="s">
        <v>2756</v>
      </c>
      <c r="P6209" s="77">
        <v>3000001033776</v>
      </c>
      <c r="Q6209" s="77">
        <v>21034</v>
      </c>
      <c r="R6209" s="77"/>
      <c r="S6209" s="78"/>
      <c r="T6209" s="119">
        <v>7</v>
      </c>
    </row>
    <row r="6210" spans="2:20" x14ac:dyDescent="0.25">
      <c r="B6210" s="70">
        <v>595787</v>
      </c>
      <c r="C6210" s="144">
        <v>595791</v>
      </c>
      <c r="E6210" s="43" t="s">
        <v>46</v>
      </c>
      <c r="N6210" s="72"/>
      <c r="O6210" s="76" t="s">
        <v>2756</v>
      </c>
      <c r="P6210" s="77">
        <v>3000001033776</v>
      </c>
      <c r="Q6210" s="77">
        <v>21034</v>
      </c>
      <c r="R6210" s="77"/>
      <c r="S6210" s="78"/>
      <c r="T6210" s="119">
        <v>10</v>
      </c>
    </row>
    <row r="6211" spans="2:20" x14ac:dyDescent="0.25">
      <c r="B6211" s="70">
        <v>947038</v>
      </c>
      <c r="E6211" s="43" t="s">
        <v>46</v>
      </c>
      <c r="N6211" s="72"/>
      <c r="O6211" s="76" t="s">
        <v>2756</v>
      </c>
      <c r="P6211" s="77">
        <v>3000001033776</v>
      </c>
      <c r="Q6211" s="77">
        <v>21034</v>
      </c>
      <c r="R6211" s="77"/>
      <c r="S6211" s="78"/>
      <c r="T6211" s="119">
        <v>12</v>
      </c>
    </row>
    <row r="6212" spans="2:20" x14ac:dyDescent="0.25">
      <c r="B6212" s="79">
        <v>876635</v>
      </c>
      <c r="C6212" s="71">
        <v>876652</v>
      </c>
      <c r="E6212" s="43" t="s">
        <v>46</v>
      </c>
      <c r="N6212" s="72"/>
      <c r="O6212" s="76"/>
      <c r="P6212" s="77"/>
      <c r="Q6212" s="77"/>
      <c r="R6212" s="77"/>
      <c r="S6212" s="78"/>
      <c r="T6212" s="119">
        <v>5</v>
      </c>
    </row>
    <row r="6213" spans="2:20" x14ac:dyDescent="0.25">
      <c r="B6213" s="79">
        <v>907158</v>
      </c>
      <c r="C6213" s="71">
        <v>907146</v>
      </c>
      <c r="E6213" s="43"/>
      <c r="N6213" s="72"/>
      <c r="O6213" s="76"/>
      <c r="P6213" s="77"/>
      <c r="Q6213" s="77"/>
      <c r="R6213" s="77"/>
      <c r="S6213" s="78"/>
      <c r="T6213" s="119">
        <v>4</v>
      </c>
    </row>
    <row r="6214" spans="2:20" x14ac:dyDescent="0.25">
      <c r="B6214" s="79">
        <v>876717</v>
      </c>
      <c r="C6214" s="59">
        <v>876728</v>
      </c>
      <c r="E6214" s="43"/>
      <c r="N6214" s="72"/>
      <c r="O6214" s="76"/>
      <c r="P6214" s="77"/>
      <c r="Q6214" s="77"/>
      <c r="R6214" s="77"/>
      <c r="S6214" s="78"/>
      <c r="T6214" s="119">
        <v>5</v>
      </c>
    </row>
    <row r="6215" spans="2:20" x14ac:dyDescent="0.25">
      <c r="B6215" s="70">
        <v>557924</v>
      </c>
      <c r="E6215" s="43" t="s">
        <v>43</v>
      </c>
      <c r="N6215" s="72"/>
      <c r="O6215" s="76" t="s">
        <v>2757</v>
      </c>
      <c r="P6215" s="77">
        <v>3000001033646</v>
      </c>
      <c r="Q6215" s="77">
        <v>21035</v>
      </c>
      <c r="R6215" s="77"/>
      <c r="S6215" s="78"/>
      <c r="T6215" s="119">
        <v>8</v>
      </c>
    </row>
    <row r="6216" spans="2:20" x14ac:dyDescent="0.25">
      <c r="B6216" s="70">
        <v>506053</v>
      </c>
      <c r="C6216" s="144">
        <v>506059</v>
      </c>
      <c r="E6216" s="43" t="s">
        <v>43</v>
      </c>
      <c r="N6216" s="72"/>
      <c r="O6216" s="76" t="s">
        <v>2757</v>
      </c>
      <c r="P6216" s="77">
        <v>3000001033646</v>
      </c>
      <c r="Q6216" s="77">
        <v>21035</v>
      </c>
      <c r="R6216" s="77"/>
      <c r="S6216" s="78"/>
      <c r="T6216" s="119">
        <v>9</v>
      </c>
    </row>
    <row r="6217" spans="2:20" x14ac:dyDescent="0.25">
      <c r="B6217" s="70">
        <v>211738</v>
      </c>
      <c r="C6217" s="144">
        <v>211739</v>
      </c>
      <c r="D6217" s="144">
        <v>485824</v>
      </c>
      <c r="E6217" s="43" t="s">
        <v>43</v>
      </c>
      <c r="N6217" s="72"/>
      <c r="O6217" s="76" t="s">
        <v>2757</v>
      </c>
      <c r="P6217" s="77">
        <v>3000001033646</v>
      </c>
      <c r="Q6217" s="77">
        <v>21035</v>
      </c>
      <c r="R6217" s="77"/>
      <c r="S6217" s="78"/>
      <c r="T6217" s="119">
        <v>10</v>
      </c>
    </row>
    <row r="6218" spans="2:20" x14ac:dyDescent="0.25">
      <c r="B6218" s="70">
        <v>141899</v>
      </c>
      <c r="C6218" s="144">
        <v>141900</v>
      </c>
      <c r="D6218" s="144">
        <v>485822</v>
      </c>
      <c r="E6218" s="43" t="s">
        <v>46</v>
      </c>
      <c r="N6218" s="72"/>
      <c r="O6218" s="76" t="s">
        <v>2757</v>
      </c>
      <c r="P6218" s="77">
        <v>3000001033646</v>
      </c>
      <c r="Q6218" s="77">
        <v>21035</v>
      </c>
      <c r="R6218" s="77"/>
      <c r="S6218" s="78"/>
      <c r="T6218" s="119">
        <v>6</v>
      </c>
    </row>
    <row r="6219" spans="2:20" x14ac:dyDescent="0.25">
      <c r="B6219" s="70">
        <v>380140</v>
      </c>
      <c r="C6219" s="144">
        <v>380145</v>
      </c>
      <c r="E6219" s="43" t="s">
        <v>46</v>
      </c>
      <c r="N6219" s="72"/>
      <c r="O6219" s="76" t="s">
        <v>2757</v>
      </c>
      <c r="P6219" s="77">
        <v>3000001033646</v>
      </c>
      <c r="Q6219" s="77">
        <v>21035</v>
      </c>
      <c r="R6219" s="77"/>
      <c r="S6219" s="78"/>
      <c r="T6219" s="119">
        <v>7</v>
      </c>
    </row>
    <row r="6220" spans="2:20" x14ac:dyDescent="0.25">
      <c r="B6220" s="70">
        <v>506033</v>
      </c>
      <c r="C6220" s="144">
        <v>506038</v>
      </c>
      <c r="E6220" s="43" t="s">
        <v>46</v>
      </c>
      <c r="N6220" s="72"/>
      <c r="O6220" s="76" t="s">
        <v>2757</v>
      </c>
      <c r="P6220" s="77">
        <v>3000001033646</v>
      </c>
      <c r="Q6220" s="77">
        <v>21035</v>
      </c>
      <c r="R6220" s="77"/>
      <c r="S6220" s="78"/>
      <c r="T6220" s="119">
        <v>8</v>
      </c>
    </row>
    <row r="6221" spans="2:20" x14ac:dyDescent="0.25">
      <c r="B6221" s="70">
        <v>558432</v>
      </c>
      <c r="E6221" s="43" t="s">
        <v>46</v>
      </c>
      <c r="N6221" s="72"/>
      <c r="O6221" s="76" t="s">
        <v>2757</v>
      </c>
      <c r="P6221" s="77">
        <v>3000001033646</v>
      </c>
      <c r="Q6221" s="77">
        <v>21035</v>
      </c>
      <c r="R6221" s="77"/>
      <c r="S6221" s="78"/>
      <c r="T6221" s="119">
        <v>9</v>
      </c>
    </row>
    <row r="6222" spans="2:20" x14ac:dyDescent="0.25">
      <c r="B6222" s="70">
        <v>506381</v>
      </c>
      <c r="C6222" s="144">
        <v>506402</v>
      </c>
      <c r="E6222" s="43" t="s">
        <v>46</v>
      </c>
      <c r="N6222" s="72"/>
      <c r="O6222" s="76" t="s">
        <v>2757</v>
      </c>
      <c r="P6222" s="77">
        <v>3000001033646</v>
      </c>
      <c r="Q6222" s="77">
        <v>21035</v>
      </c>
      <c r="R6222" s="77"/>
      <c r="S6222" s="78"/>
      <c r="T6222" s="119">
        <v>10</v>
      </c>
    </row>
    <row r="6223" spans="2:20" x14ac:dyDescent="0.25">
      <c r="B6223" s="70">
        <v>745604</v>
      </c>
      <c r="C6223" s="144">
        <v>745607</v>
      </c>
      <c r="E6223" s="43" t="s">
        <v>46</v>
      </c>
      <c r="N6223" s="72"/>
      <c r="O6223" s="76" t="s">
        <v>2757</v>
      </c>
      <c r="P6223" s="77">
        <v>3000001033646</v>
      </c>
      <c r="Q6223" s="77">
        <v>21035</v>
      </c>
      <c r="R6223" s="77"/>
      <c r="S6223" s="78"/>
      <c r="T6223" s="119">
        <v>11</v>
      </c>
    </row>
    <row r="6224" spans="2:20" x14ac:dyDescent="0.25">
      <c r="B6224" s="70">
        <v>141890</v>
      </c>
      <c r="C6224" s="144">
        <v>141891</v>
      </c>
      <c r="D6224" s="144">
        <v>485821</v>
      </c>
      <c r="E6224" s="43" t="s">
        <v>47</v>
      </c>
      <c r="N6224" s="72"/>
      <c r="O6224" s="76" t="s">
        <v>2757</v>
      </c>
      <c r="P6224" s="77">
        <v>3000001033646</v>
      </c>
      <c r="Q6224" s="77">
        <v>21035</v>
      </c>
      <c r="R6224" s="77"/>
      <c r="S6224" s="78"/>
      <c r="T6224" s="119">
        <v>6</v>
      </c>
    </row>
    <row r="6225" spans="2:20" x14ac:dyDescent="0.25">
      <c r="B6225" s="70">
        <v>506446</v>
      </c>
      <c r="C6225" s="144">
        <v>506501</v>
      </c>
      <c r="E6225" s="43" t="s">
        <v>47</v>
      </c>
      <c r="N6225" s="72"/>
      <c r="O6225" s="76" t="s">
        <v>2757</v>
      </c>
      <c r="P6225" s="77">
        <v>3000001033646</v>
      </c>
      <c r="Q6225" s="77">
        <v>21035</v>
      </c>
      <c r="R6225" s="77"/>
      <c r="S6225" s="78"/>
      <c r="T6225" s="119">
        <v>7</v>
      </c>
    </row>
    <row r="6226" spans="2:20" x14ac:dyDescent="0.25">
      <c r="B6226" s="70">
        <v>897608</v>
      </c>
      <c r="C6226" s="144">
        <v>897595</v>
      </c>
      <c r="E6226" s="43" t="s">
        <v>46</v>
      </c>
      <c r="N6226" s="72"/>
      <c r="O6226" s="76" t="s">
        <v>2757</v>
      </c>
      <c r="P6226" s="77">
        <v>3000001033646</v>
      </c>
      <c r="Q6226" s="77">
        <v>21035</v>
      </c>
      <c r="R6226" s="77"/>
      <c r="S6226" s="78"/>
      <c r="T6226" s="119">
        <v>6</v>
      </c>
    </row>
    <row r="6227" spans="2:20" x14ac:dyDescent="0.25">
      <c r="B6227" s="70">
        <v>914097</v>
      </c>
      <c r="C6227" s="144">
        <v>914123</v>
      </c>
      <c r="E6227" s="43" t="s">
        <v>46</v>
      </c>
      <c r="N6227" s="72"/>
      <c r="O6227" s="76" t="s">
        <v>2757</v>
      </c>
      <c r="P6227" s="77">
        <v>3000001033646</v>
      </c>
      <c r="Q6227" s="77">
        <v>21035</v>
      </c>
      <c r="R6227" s="77"/>
      <c r="S6227" s="78"/>
      <c r="T6227" s="119">
        <v>8</v>
      </c>
    </row>
    <row r="6228" spans="2:20" x14ac:dyDescent="0.25">
      <c r="B6228" s="79">
        <v>347591</v>
      </c>
      <c r="C6228" s="71">
        <v>347950</v>
      </c>
      <c r="E6228" s="43" t="s">
        <v>46</v>
      </c>
      <c r="N6228" s="72"/>
      <c r="O6228" s="76"/>
      <c r="P6228" s="77"/>
      <c r="Q6228" s="77"/>
      <c r="R6228" s="77"/>
      <c r="S6228" s="78"/>
      <c r="T6228" s="119">
        <v>8</v>
      </c>
    </row>
    <row r="6229" spans="2:20" x14ac:dyDescent="0.25">
      <c r="B6229" s="70">
        <v>964933</v>
      </c>
      <c r="C6229" s="144">
        <v>965020</v>
      </c>
      <c r="E6229" s="43" t="s">
        <v>46</v>
      </c>
      <c r="N6229" s="72"/>
      <c r="O6229" s="76" t="s">
        <v>2757</v>
      </c>
      <c r="P6229" s="77">
        <v>3000001033646</v>
      </c>
      <c r="Q6229" s="77">
        <v>21035</v>
      </c>
      <c r="R6229" s="77"/>
      <c r="S6229" s="78"/>
      <c r="T6229" s="119">
        <v>8</v>
      </c>
    </row>
    <row r="6230" spans="2:20" x14ac:dyDescent="0.25">
      <c r="B6230" s="70">
        <v>141904</v>
      </c>
      <c r="C6230" s="144">
        <v>141905</v>
      </c>
      <c r="D6230" s="144">
        <v>485812</v>
      </c>
      <c r="E6230" s="43" t="s">
        <v>46</v>
      </c>
      <c r="N6230" s="72"/>
      <c r="O6230" s="76" t="s">
        <v>2758</v>
      </c>
      <c r="P6230" s="77">
        <v>3276554651655</v>
      </c>
      <c r="Q6230" s="77">
        <v>21038</v>
      </c>
      <c r="R6230" s="77"/>
      <c r="S6230" s="78"/>
      <c r="T6230" s="119">
        <v>6</v>
      </c>
    </row>
    <row r="6231" spans="2:20" x14ac:dyDescent="0.25">
      <c r="B6231" s="70">
        <v>386824</v>
      </c>
      <c r="C6231" s="144">
        <v>386867</v>
      </c>
      <c r="E6231" s="43" t="s">
        <v>46</v>
      </c>
      <c r="N6231" s="72"/>
      <c r="O6231" s="76" t="s">
        <v>2758</v>
      </c>
      <c r="P6231" s="77">
        <v>3276554651655</v>
      </c>
      <c r="Q6231" s="77">
        <v>21038</v>
      </c>
      <c r="R6231" s="77"/>
      <c r="S6231" s="78"/>
      <c r="T6231" s="119">
        <v>7</v>
      </c>
    </row>
    <row r="6232" spans="2:20" x14ac:dyDescent="0.25">
      <c r="B6232" s="70">
        <v>915124</v>
      </c>
      <c r="C6232" s="71">
        <v>915149</v>
      </c>
      <c r="E6232" s="43" t="s">
        <v>46</v>
      </c>
      <c r="N6232" s="72"/>
      <c r="O6232" s="76" t="s">
        <v>2758</v>
      </c>
      <c r="P6232" s="77">
        <v>3276554651655</v>
      </c>
      <c r="Q6232" s="77">
        <v>21038</v>
      </c>
      <c r="R6232" s="77"/>
      <c r="S6232" s="78"/>
      <c r="T6232" s="119">
        <v>8</v>
      </c>
    </row>
    <row r="6233" spans="2:20" x14ac:dyDescent="0.25">
      <c r="B6233" s="79">
        <v>558435</v>
      </c>
      <c r="E6233" s="43" t="s">
        <v>46</v>
      </c>
      <c r="N6233" s="72"/>
      <c r="O6233" s="76" t="s">
        <v>2758</v>
      </c>
      <c r="P6233" s="77">
        <v>3276554651655</v>
      </c>
      <c r="Q6233" s="77">
        <v>21038</v>
      </c>
      <c r="R6233" s="77"/>
      <c r="S6233" s="78"/>
      <c r="T6233" s="119">
        <v>9</v>
      </c>
    </row>
    <row r="6234" spans="2:20" x14ac:dyDescent="0.25">
      <c r="B6234" s="70">
        <v>39578</v>
      </c>
      <c r="C6234" s="144">
        <v>39584</v>
      </c>
      <c r="E6234" s="43" t="s">
        <v>47</v>
      </c>
      <c r="N6234" s="72"/>
      <c r="O6234" s="76" t="s">
        <v>2758</v>
      </c>
      <c r="P6234" s="77">
        <v>3276554651655</v>
      </c>
      <c r="Q6234" s="77">
        <v>21038</v>
      </c>
      <c r="R6234" s="77"/>
      <c r="S6234" s="78"/>
      <c r="T6234" s="119">
        <v>5</v>
      </c>
    </row>
    <row r="6235" spans="2:20" x14ac:dyDescent="0.25">
      <c r="B6235" s="70">
        <v>141895</v>
      </c>
      <c r="C6235" s="144">
        <v>141896</v>
      </c>
      <c r="D6235" s="144">
        <v>485811</v>
      </c>
      <c r="E6235" s="43" t="s">
        <v>47</v>
      </c>
      <c r="F6235" s="71" t="s">
        <v>2759</v>
      </c>
      <c r="G6235" s="71" t="s">
        <v>2760</v>
      </c>
      <c r="H6235" s="71" t="s">
        <v>2761</v>
      </c>
      <c r="N6235" s="72"/>
      <c r="O6235" s="76" t="s">
        <v>2758</v>
      </c>
      <c r="P6235" s="77">
        <v>3276554651655</v>
      </c>
      <c r="Q6235" s="77">
        <v>21038</v>
      </c>
      <c r="R6235" s="77"/>
      <c r="S6235" s="78"/>
      <c r="T6235" s="119">
        <v>6</v>
      </c>
    </row>
    <row r="6236" spans="2:20" x14ac:dyDescent="0.25">
      <c r="B6236" s="70">
        <v>570839</v>
      </c>
      <c r="C6236" s="144">
        <v>570925</v>
      </c>
      <c r="E6236" s="43"/>
      <c r="N6236" s="72"/>
      <c r="O6236" s="76" t="s">
        <v>2758</v>
      </c>
      <c r="P6236" s="77">
        <v>3276554651655</v>
      </c>
      <c r="Q6236" s="77">
        <v>21038</v>
      </c>
      <c r="R6236" s="77"/>
      <c r="S6236" s="78"/>
      <c r="T6236" s="119">
        <v>5</v>
      </c>
    </row>
    <row r="6237" spans="2:20" x14ac:dyDescent="0.25">
      <c r="B6237" s="70">
        <v>922249</v>
      </c>
      <c r="C6237" s="144">
        <v>922251</v>
      </c>
      <c r="E6237" s="43" t="s">
        <v>59</v>
      </c>
      <c r="N6237" s="72"/>
      <c r="O6237" s="76" t="s">
        <v>2758</v>
      </c>
      <c r="P6237" s="77">
        <v>3276554651655</v>
      </c>
      <c r="Q6237" s="77">
        <v>21038</v>
      </c>
      <c r="R6237" s="77"/>
      <c r="S6237" s="78"/>
      <c r="T6237" s="119">
        <v>9</v>
      </c>
    </row>
    <row r="6238" spans="2:20" x14ac:dyDescent="0.25">
      <c r="B6238" s="70">
        <v>898664</v>
      </c>
      <c r="C6238" s="144">
        <v>898737</v>
      </c>
      <c r="E6238" s="43" t="s">
        <v>59</v>
      </c>
      <c r="N6238" s="72"/>
      <c r="O6238" s="76" t="s">
        <v>2758</v>
      </c>
      <c r="P6238" s="77">
        <v>3276554651655</v>
      </c>
      <c r="Q6238" s="77">
        <v>21038</v>
      </c>
      <c r="R6238" s="77"/>
      <c r="S6238" s="78"/>
      <c r="T6238" s="119">
        <v>6</v>
      </c>
    </row>
    <row r="6239" spans="2:20" x14ac:dyDescent="0.25">
      <c r="B6239" s="70">
        <v>918733</v>
      </c>
      <c r="C6239" s="144">
        <v>918737</v>
      </c>
      <c r="E6239" s="43" t="s">
        <v>59</v>
      </c>
      <c r="N6239" s="72"/>
      <c r="O6239" s="76" t="s">
        <v>2758</v>
      </c>
      <c r="P6239" s="77">
        <v>3276554651655</v>
      </c>
      <c r="Q6239" s="77">
        <v>21038</v>
      </c>
      <c r="R6239" s="77"/>
      <c r="S6239" s="78"/>
      <c r="T6239" s="119">
        <v>8</v>
      </c>
    </row>
    <row r="6240" spans="2:20" x14ac:dyDescent="0.25">
      <c r="B6240" s="79"/>
      <c r="C6240" s="71"/>
      <c r="D6240" s="71"/>
      <c r="E6240" s="43"/>
      <c r="F6240" s="71"/>
      <c r="G6240" s="71"/>
      <c r="H6240" s="71"/>
      <c r="I6240" s="71"/>
      <c r="J6240" s="71"/>
      <c r="K6240" s="71"/>
      <c r="L6240" s="71"/>
      <c r="M6240" s="71"/>
      <c r="N6240" s="72"/>
      <c r="O6240" s="76" t="s">
        <v>2762</v>
      </c>
      <c r="P6240" s="77">
        <v>3276553428579</v>
      </c>
      <c r="Q6240" s="77"/>
      <c r="R6240" s="77"/>
      <c r="S6240" s="78"/>
      <c r="T6240" s="119"/>
    </row>
    <row r="6241" spans="2:20" x14ac:dyDescent="0.25">
      <c r="B6241" s="79"/>
      <c r="C6241" s="71"/>
      <c r="D6241" s="71"/>
      <c r="E6241" s="43"/>
      <c r="F6241" s="71"/>
      <c r="G6241" s="71"/>
      <c r="H6241" s="71"/>
      <c r="I6241" s="71"/>
      <c r="J6241" s="71"/>
      <c r="K6241" s="71"/>
      <c r="L6241" s="71"/>
      <c r="M6241" s="71"/>
      <c r="N6241" s="72"/>
      <c r="O6241" s="76" t="s">
        <v>2763</v>
      </c>
      <c r="P6241" s="77">
        <v>3276553428586</v>
      </c>
      <c r="Q6241" s="77"/>
      <c r="R6241" s="77"/>
      <c r="S6241" s="78"/>
      <c r="T6241" s="119"/>
    </row>
    <row r="6242" spans="2:20" x14ac:dyDescent="0.25">
      <c r="B6242" s="79"/>
      <c r="C6242" s="71"/>
      <c r="D6242" s="71"/>
      <c r="E6242" s="43"/>
      <c r="F6242" s="71"/>
      <c r="G6242" s="71"/>
      <c r="H6242" s="71"/>
      <c r="I6242" s="71"/>
      <c r="J6242" s="71"/>
      <c r="K6242" s="71"/>
      <c r="L6242" s="71"/>
      <c r="M6242" s="71"/>
      <c r="N6242" s="72"/>
      <c r="O6242" s="76" t="s">
        <v>2764</v>
      </c>
      <c r="P6242" s="77">
        <v>3276553428593</v>
      </c>
      <c r="Q6242" s="77"/>
      <c r="R6242" s="77"/>
      <c r="S6242" s="78"/>
      <c r="T6242" s="119"/>
    </row>
    <row r="6243" spans="2:20" x14ac:dyDescent="0.25">
      <c r="B6243" s="70">
        <v>987703</v>
      </c>
      <c r="C6243" s="144">
        <v>987704</v>
      </c>
      <c r="E6243" s="43" t="s">
        <v>43</v>
      </c>
      <c r="N6243" s="72"/>
      <c r="O6243" s="76" t="s">
        <v>2765</v>
      </c>
      <c r="P6243" s="77">
        <v>3276552313951</v>
      </c>
      <c r="Q6243" s="77">
        <v>90554</v>
      </c>
      <c r="R6243" s="77"/>
      <c r="S6243" s="78" t="s">
        <v>2766</v>
      </c>
      <c r="T6243" s="119">
        <v>12</v>
      </c>
    </row>
    <row r="6244" spans="2:20" x14ac:dyDescent="0.25">
      <c r="B6244" s="70">
        <v>890805</v>
      </c>
      <c r="C6244" s="144">
        <v>890849</v>
      </c>
      <c r="E6244" s="43" t="s">
        <v>43</v>
      </c>
      <c r="N6244" s="72"/>
      <c r="O6244" s="76" t="s">
        <v>2765</v>
      </c>
      <c r="P6244" s="77">
        <v>3276552313951</v>
      </c>
      <c r="Q6244" s="77">
        <v>90554</v>
      </c>
      <c r="R6244" s="77"/>
      <c r="S6244" s="78" t="s">
        <v>2766</v>
      </c>
      <c r="T6244" s="119">
        <v>6</v>
      </c>
    </row>
    <row r="6245" spans="2:20" x14ac:dyDescent="0.25">
      <c r="B6245" s="70">
        <v>987724</v>
      </c>
      <c r="C6245" s="144">
        <v>987737</v>
      </c>
      <c r="E6245" s="43" t="s">
        <v>46</v>
      </c>
      <c r="N6245" s="72"/>
      <c r="O6245" s="76" t="s">
        <v>2765</v>
      </c>
      <c r="P6245" s="77">
        <v>3276552313951</v>
      </c>
      <c r="Q6245" s="77">
        <v>90554</v>
      </c>
      <c r="R6245" s="77"/>
      <c r="S6245" s="78" t="s">
        <v>2766</v>
      </c>
      <c r="T6245" s="119">
        <v>12</v>
      </c>
    </row>
    <row r="6246" spans="2:20" x14ac:dyDescent="0.25">
      <c r="B6246" s="79">
        <v>324630</v>
      </c>
      <c r="C6246" s="71">
        <v>324648</v>
      </c>
      <c r="D6246" s="71"/>
      <c r="E6246" s="43" t="s">
        <v>47</v>
      </c>
      <c r="F6246" s="71"/>
      <c r="G6246" s="71"/>
      <c r="H6246" s="71"/>
      <c r="I6246" s="71"/>
      <c r="J6246" s="71"/>
      <c r="K6246" s="71"/>
      <c r="L6246" s="71"/>
      <c r="M6246" s="71"/>
      <c r="N6246" s="72"/>
      <c r="O6246" s="76" t="s">
        <v>2765</v>
      </c>
      <c r="P6246" s="77">
        <v>3276552313951</v>
      </c>
      <c r="Q6246" s="77">
        <v>90554</v>
      </c>
      <c r="R6246" s="77"/>
      <c r="S6246" s="78" t="s">
        <v>2766</v>
      </c>
      <c r="T6246" s="119">
        <v>5</v>
      </c>
    </row>
    <row r="6247" spans="2:20" x14ac:dyDescent="0.25">
      <c r="B6247" s="70">
        <v>987784</v>
      </c>
      <c r="E6247" s="43" t="s">
        <v>47</v>
      </c>
      <c r="N6247" s="72"/>
      <c r="O6247" s="76" t="s">
        <v>2765</v>
      </c>
      <c r="P6247" s="77">
        <v>3276552313951</v>
      </c>
      <c r="Q6247" s="77">
        <v>90554</v>
      </c>
      <c r="R6247" s="77"/>
      <c r="S6247" s="78" t="s">
        <v>2766</v>
      </c>
      <c r="T6247" s="119">
        <v>12</v>
      </c>
    </row>
    <row r="6248" spans="2:20" x14ac:dyDescent="0.25">
      <c r="B6248" s="70">
        <v>427473</v>
      </c>
      <c r="C6248" s="144">
        <v>427643</v>
      </c>
      <c r="E6248" s="43" t="s">
        <v>43</v>
      </c>
      <c r="N6248" s="72"/>
      <c r="O6248" s="76" t="s">
        <v>2767</v>
      </c>
      <c r="P6248" s="77"/>
      <c r="Q6248" s="77">
        <v>91075</v>
      </c>
      <c r="R6248" s="77"/>
      <c r="S6248" s="78"/>
      <c r="T6248" s="119">
        <v>9</v>
      </c>
    </row>
    <row r="6249" spans="2:20" x14ac:dyDescent="0.25">
      <c r="B6249" s="70">
        <v>923031</v>
      </c>
      <c r="C6249" s="144">
        <v>923051</v>
      </c>
      <c r="E6249" s="43" t="s">
        <v>59</v>
      </c>
      <c r="N6249" s="72"/>
      <c r="O6249" s="76" t="s">
        <v>2768</v>
      </c>
      <c r="P6249" s="77"/>
      <c r="Q6249" s="77">
        <v>91075</v>
      </c>
      <c r="R6249" s="77"/>
      <c r="S6249" s="78"/>
      <c r="T6249" s="119">
        <v>6</v>
      </c>
    </row>
    <row r="6250" spans="2:20" x14ac:dyDescent="0.25">
      <c r="B6250" s="79">
        <v>820728</v>
      </c>
      <c r="C6250" s="71">
        <v>824080</v>
      </c>
      <c r="E6250" s="43" t="s">
        <v>43</v>
      </c>
      <c r="N6250" s="72"/>
      <c r="O6250" s="76"/>
      <c r="P6250" s="77"/>
      <c r="Q6250" s="77"/>
      <c r="R6250" s="77"/>
      <c r="S6250" s="78"/>
      <c r="T6250" s="119">
        <v>5</v>
      </c>
    </row>
    <row r="6251" spans="2:20" x14ac:dyDescent="0.25">
      <c r="B6251" s="79">
        <v>892944</v>
      </c>
      <c r="C6251" s="71">
        <v>892947</v>
      </c>
      <c r="D6251" s="71"/>
      <c r="E6251" s="43" t="s">
        <v>43</v>
      </c>
      <c r="F6251" s="71"/>
      <c r="G6251" s="71"/>
      <c r="H6251" s="71"/>
      <c r="I6251" s="71"/>
      <c r="J6251" s="71"/>
      <c r="K6251" s="71"/>
      <c r="L6251" s="71"/>
      <c r="M6251" s="71"/>
      <c r="N6251" s="72"/>
      <c r="O6251" s="76" t="s">
        <v>2769</v>
      </c>
      <c r="P6251" s="77">
        <v>3276558437972</v>
      </c>
      <c r="Q6251" s="77">
        <v>90774</v>
      </c>
      <c r="R6251" s="77"/>
      <c r="S6251" s="78"/>
      <c r="T6251" s="119">
        <v>6</v>
      </c>
    </row>
    <row r="6252" spans="2:20" x14ac:dyDescent="0.25">
      <c r="B6252" s="79">
        <v>820730</v>
      </c>
      <c r="C6252" s="71">
        <v>820731</v>
      </c>
      <c r="D6252" s="71"/>
      <c r="E6252" s="43" t="s">
        <v>43</v>
      </c>
      <c r="F6252" s="71"/>
      <c r="G6252" s="71"/>
      <c r="H6252" s="71"/>
      <c r="I6252" s="71"/>
      <c r="J6252" s="71"/>
      <c r="K6252" s="71"/>
      <c r="L6252" s="71"/>
      <c r="M6252" s="71"/>
      <c r="N6252" s="72"/>
      <c r="O6252" s="76"/>
      <c r="P6252" s="77"/>
      <c r="Q6252" s="77"/>
      <c r="R6252" s="77"/>
      <c r="S6252" s="78"/>
      <c r="T6252" s="119">
        <v>7</v>
      </c>
    </row>
    <row r="6253" spans="2:20" x14ac:dyDescent="0.25">
      <c r="B6253" s="79">
        <v>558340</v>
      </c>
      <c r="C6253" s="71">
        <v>912292</v>
      </c>
      <c r="D6253" s="71">
        <v>912296</v>
      </c>
      <c r="E6253" s="43" t="s">
        <v>43</v>
      </c>
      <c r="F6253" s="71"/>
      <c r="G6253" s="71"/>
      <c r="H6253" s="71"/>
      <c r="I6253" s="71"/>
      <c r="J6253" s="71"/>
      <c r="K6253" s="71"/>
      <c r="L6253" s="71"/>
      <c r="M6253" s="71"/>
      <c r="N6253" s="72"/>
      <c r="O6253" s="76" t="s">
        <v>2769</v>
      </c>
      <c r="P6253" s="77">
        <v>3276558437972</v>
      </c>
      <c r="Q6253" s="77">
        <v>90774</v>
      </c>
      <c r="R6253" s="77"/>
      <c r="S6253" s="78"/>
      <c r="T6253" s="119">
        <v>6</v>
      </c>
    </row>
    <row r="6254" spans="2:20" x14ac:dyDescent="0.25">
      <c r="B6254" s="79">
        <v>532206</v>
      </c>
      <c r="C6254" s="71">
        <v>315328</v>
      </c>
      <c r="E6254" s="43" t="s">
        <v>43</v>
      </c>
      <c r="N6254" s="72"/>
      <c r="O6254" s="76" t="s">
        <v>2769</v>
      </c>
      <c r="P6254" s="77">
        <v>3276558437972</v>
      </c>
      <c r="Q6254" s="77">
        <v>90774</v>
      </c>
      <c r="R6254" s="77"/>
      <c r="S6254" s="78"/>
      <c r="T6254" s="119">
        <v>12</v>
      </c>
    </row>
    <row r="6255" spans="2:20" x14ac:dyDescent="0.25">
      <c r="B6255" s="79">
        <v>757782</v>
      </c>
      <c r="C6255" s="71">
        <v>757792</v>
      </c>
      <c r="E6255" s="43" t="s">
        <v>46</v>
      </c>
      <c r="N6255" s="72"/>
      <c r="O6255" s="76"/>
      <c r="P6255" s="77"/>
      <c r="Q6255" s="77"/>
      <c r="R6255" s="77"/>
      <c r="S6255" s="78"/>
      <c r="T6255" s="119">
        <v>6</v>
      </c>
    </row>
    <row r="6256" spans="2:20" x14ac:dyDescent="0.25">
      <c r="B6256" s="79">
        <v>608757</v>
      </c>
      <c r="C6256" s="71">
        <v>374696</v>
      </c>
      <c r="E6256" s="43"/>
      <c r="N6256" s="72"/>
      <c r="O6256" s="76" t="s">
        <v>2770</v>
      </c>
      <c r="P6256" s="77">
        <v>3276552314453</v>
      </c>
      <c r="Q6256" s="77"/>
      <c r="R6256" s="77"/>
      <c r="S6256" s="78"/>
      <c r="T6256" s="119">
        <v>7</v>
      </c>
    </row>
    <row r="6257" spans="2:20" x14ac:dyDescent="0.25">
      <c r="B6257" s="79">
        <v>373630</v>
      </c>
      <c r="C6257" s="71">
        <v>373636</v>
      </c>
      <c r="E6257" s="43" t="s">
        <v>46</v>
      </c>
      <c r="N6257" s="72"/>
      <c r="O6257" s="76"/>
      <c r="P6257" s="77"/>
      <c r="Q6257" s="77"/>
      <c r="R6257" s="77"/>
      <c r="S6257" s="78"/>
      <c r="T6257" s="119">
        <v>5</v>
      </c>
    </row>
    <row r="6258" spans="2:20" x14ac:dyDescent="0.25">
      <c r="B6258" s="79"/>
      <c r="E6258" s="43"/>
      <c r="N6258" s="72"/>
      <c r="O6258" s="76" t="s">
        <v>2771</v>
      </c>
      <c r="P6258" s="77">
        <v>3276552346614</v>
      </c>
      <c r="Q6258" s="77">
        <v>90418</v>
      </c>
      <c r="R6258" s="77"/>
      <c r="S6258" s="78" t="s">
        <v>2772</v>
      </c>
      <c r="T6258" s="119">
        <v>5</v>
      </c>
    </row>
    <row r="6259" spans="2:20" x14ac:dyDescent="0.25">
      <c r="B6259" s="79"/>
      <c r="E6259" s="43"/>
      <c r="N6259" s="72"/>
      <c r="O6259" s="76"/>
      <c r="P6259" s="77"/>
      <c r="Q6259" s="77"/>
      <c r="R6259" s="77"/>
      <c r="S6259" s="78"/>
      <c r="T6259" s="119">
        <v>12</v>
      </c>
    </row>
    <row r="6260" spans="2:20" x14ac:dyDescent="0.25">
      <c r="B6260" s="79">
        <v>326760</v>
      </c>
      <c r="C6260" s="71">
        <v>326908</v>
      </c>
      <c r="E6260" s="43" t="s">
        <v>43</v>
      </c>
      <c r="N6260" s="72"/>
      <c r="O6260" s="76" t="s">
        <v>2773</v>
      </c>
      <c r="P6260" s="77" t="s">
        <v>61</v>
      </c>
      <c r="Q6260" s="77"/>
      <c r="R6260" s="77"/>
      <c r="S6260" s="78"/>
      <c r="T6260" s="119">
        <v>4</v>
      </c>
    </row>
    <row r="6261" spans="2:20" x14ac:dyDescent="0.25">
      <c r="B6261" s="70">
        <v>430893</v>
      </c>
      <c r="C6261" s="144">
        <v>430786</v>
      </c>
      <c r="E6261" s="43" t="s">
        <v>43</v>
      </c>
      <c r="N6261" s="72"/>
      <c r="O6261" s="76" t="s">
        <v>2773</v>
      </c>
      <c r="P6261" s="77" t="s">
        <v>61</v>
      </c>
      <c r="Q6261" s="77"/>
      <c r="R6261" s="77"/>
      <c r="S6261" s="78"/>
      <c r="T6261" s="119">
        <v>5</v>
      </c>
    </row>
    <row r="6262" spans="2:20" x14ac:dyDescent="0.25">
      <c r="B6262" s="70">
        <v>174097</v>
      </c>
      <c r="C6262" s="144">
        <v>174198</v>
      </c>
      <c r="E6262" s="43" t="s">
        <v>43</v>
      </c>
      <c r="N6262" s="72"/>
      <c r="O6262" s="76" t="s">
        <v>2773</v>
      </c>
      <c r="P6262" s="77" t="s">
        <v>61</v>
      </c>
      <c r="Q6262" s="77"/>
      <c r="R6262" s="77"/>
      <c r="S6262" s="78"/>
      <c r="T6262" s="119">
        <v>6</v>
      </c>
    </row>
    <row r="6263" spans="2:20" x14ac:dyDescent="0.25">
      <c r="B6263" s="70">
        <v>427670</v>
      </c>
      <c r="C6263" s="144">
        <v>427598</v>
      </c>
      <c r="E6263" s="43" t="s">
        <v>43</v>
      </c>
      <c r="N6263" s="72"/>
      <c r="O6263" s="76" t="s">
        <v>2773</v>
      </c>
      <c r="P6263" s="77" t="s">
        <v>61</v>
      </c>
      <c r="Q6263" s="77"/>
      <c r="R6263" s="77"/>
      <c r="S6263" s="78"/>
      <c r="T6263" s="119">
        <v>7</v>
      </c>
    </row>
    <row r="6264" spans="2:20" x14ac:dyDescent="0.25">
      <c r="B6264" s="79">
        <v>862321</v>
      </c>
      <c r="C6264" s="71">
        <v>862332</v>
      </c>
      <c r="E6264" s="43" t="s">
        <v>46</v>
      </c>
      <c r="N6264" s="72"/>
      <c r="O6264" s="76" t="s">
        <v>2774</v>
      </c>
      <c r="P6264" s="77">
        <v>3523680309487</v>
      </c>
      <c r="Q6264" s="77">
        <v>91124</v>
      </c>
      <c r="R6264" s="77"/>
      <c r="S6264" s="99" t="s">
        <v>58</v>
      </c>
      <c r="T6264" s="119"/>
    </row>
    <row r="6265" spans="2:20" x14ac:dyDescent="0.25">
      <c r="B6265" s="79">
        <v>862230</v>
      </c>
      <c r="C6265" s="71">
        <v>862248</v>
      </c>
      <c r="E6265" s="43" t="s">
        <v>46</v>
      </c>
      <c r="N6265" s="72"/>
      <c r="O6265" s="76" t="s">
        <v>2775</v>
      </c>
      <c r="P6265" s="77">
        <v>3523680309494</v>
      </c>
      <c r="Q6265" s="77">
        <v>91126</v>
      </c>
      <c r="R6265" s="77"/>
      <c r="S6265" s="99" t="s">
        <v>58</v>
      </c>
      <c r="T6265" s="119"/>
    </row>
    <row r="6266" spans="2:20" x14ac:dyDescent="0.25">
      <c r="B6266" s="79">
        <v>586796</v>
      </c>
      <c r="C6266" s="71"/>
      <c r="E6266" s="43" t="s">
        <v>43</v>
      </c>
      <c r="N6266" s="72"/>
      <c r="O6266" s="76"/>
      <c r="P6266" s="77"/>
      <c r="Q6266" s="77"/>
      <c r="R6266" s="77"/>
      <c r="S6266" s="99"/>
      <c r="T6266" s="119">
        <v>8</v>
      </c>
    </row>
    <row r="6267" spans="2:20" x14ac:dyDescent="0.25">
      <c r="B6267" s="70">
        <v>78112</v>
      </c>
      <c r="C6267" s="144">
        <v>78114</v>
      </c>
      <c r="D6267" s="144">
        <v>485054</v>
      </c>
      <c r="E6267" s="43" t="s">
        <v>46</v>
      </c>
      <c r="N6267" s="72"/>
      <c r="O6267" s="76" t="s">
        <v>2776</v>
      </c>
      <c r="P6267" s="77">
        <v>3000000033920</v>
      </c>
      <c r="Q6267" s="77">
        <v>20053</v>
      </c>
      <c r="R6267" s="77"/>
      <c r="S6267" s="78" t="s">
        <v>2777</v>
      </c>
      <c r="T6267" s="119">
        <v>4</v>
      </c>
    </row>
    <row r="6268" spans="2:20" x14ac:dyDescent="0.25">
      <c r="B6268" s="70">
        <v>78127</v>
      </c>
      <c r="C6268" s="144">
        <v>78128</v>
      </c>
      <c r="D6268" s="144">
        <v>485055</v>
      </c>
      <c r="E6268" s="43" t="s">
        <v>47</v>
      </c>
      <c r="N6268" s="72"/>
      <c r="O6268" s="76" t="s">
        <v>2776</v>
      </c>
      <c r="P6268" s="77">
        <v>3000000033920</v>
      </c>
      <c r="Q6268" s="77">
        <v>20053</v>
      </c>
      <c r="R6268" s="77"/>
      <c r="S6268" s="78" t="s">
        <v>2777</v>
      </c>
      <c r="T6268" s="119">
        <v>4</v>
      </c>
    </row>
    <row r="6269" spans="2:20" x14ac:dyDescent="0.25">
      <c r="B6269" s="70">
        <v>362808</v>
      </c>
      <c r="C6269" s="144">
        <v>362810</v>
      </c>
      <c r="D6269" s="144">
        <v>485307</v>
      </c>
      <c r="E6269" s="43" t="s">
        <v>43</v>
      </c>
      <c r="F6269" s="71" t="s">
        <v>2778</v>
      </c>
      <c r="G6269" s="71" t="s">
        <v>2779</v>
      </c>
      <c r="N6269" s="72"/>
      <c r="O6269" s="76" t="s">
        <v>2776</v>
      </c>
      <c r="P6269" s="77">
        <v>3000000033920</v>
      </c>
      <c r="Q6269" s="77">
        <v>20053</v>
      </c>
      <c r="R6269" s="77"/>
      <c r="S6269" s="78" t="s">
        <v>2777</v>
      </c>
      <c r="T6269" s="119">
        <v>4</v>
      </c>
    </row>
    <row r="6270" spans="2:20" x14ac:dyDescent="0.25">
      <c r="B6270" s="70">
        <v>78132</v>
      </c>
      <c r="C6270" s="144">
        <v>78133</v>
      </c>
      <c r="D6270" s="144">
        <v>485061</v>
      </c>
      <c r="E6270" s="43" t="s">
        <v>43</v>
      </c>
      <c r="F6270" s="71" t="s">
        <v>2780</v>
      </c>
      <c r="G6270" s="71" t="s">
        <v>2781</v>
      </c>
      <c r="H6270" s="71" t="s">
        <v>2782</v>
      </c>
      <c r="I6270" s="71" t="s">
        <v>2783</v>
      </c>
      <c r="N6270" s="72"/>
      <c r="O6270" s="76" t="s">
        <v>2776</v>
      </c>
      <c r="P6270" s="77">
        <v>3000000033920</v>
      </c>
      <c r="Q6270" s="77">
        <v>20053</v>
      </c>
      <c r="R6270" s="77"/>
      <c r="S6270" s="78" t="s">
        <v>2777</v>
      </c>
      <c r="T6270" s="119">
        <v>7</v>
      </c>
    </row>
    <row r="6271" spans="2:20" x14ac:dyDescent="0.25">
      <c r="B6271" s="70">
        <v>362811</v>
      </c>
      <c r="C6271" s="144">
        <v>362815</v>
      </c>
      <c r="D6271" s="144">
        <v>485311</v>
      </c>
      <c r="E6271" s="43" t="s">
        <v>46</v>
      </c>
      <c r="N6271" s="72"/>
      <c r="O6271" s="76" t="s">
        <v>2776</v>
      </c>
      <c r="P6271" s="77">
        <v>3000000033920</v>
      </c>
      <c r="Q6271" s="77">
        <v>20053</v>
      </c>
      <c r="R6271" s="77"/>
      <c r="S6271" s="78" t="s">
        <v>2777</v>
      </c>
      <c r="T6271" s="119">
        <v>4</v>
      </c>
    </row>
    <row r="6272" spans="2:20" x14ac:dyDescent="0.25">
      <c r="B6272" s="70">
        <v>78134</v>
      </c>
      <c r="C6272" s="144">
        <v>78135</v>
      </c>
      <c r="D6272" s="144">
        <v>485062</v>
      </c>
      <c r="E6272" s="43" t="s">
        <v>46</v>
      </c>
      <c r="N6272" s="72"/>
      <c r="O6272" s="76" t="s">
        <v>2776</v>
      </c>
      <c r="P6272" s="77">
        <v>3000000033920</v>
      </c>
      <c r="Q6272" s="77">
        <v>20053</v>
      </c>
      <c r="R6272" s="77"/>
      <c r="S6272" s="78" t="s">
        <v>2777</v>
      </c>
      <c r="T6272" s="119">
        <v>7</v>
      </c>
    </row>
    <row r="6273" spans="2:20" x14ac:dyDescent="0.25">
      <c r="B6273" s="70">
        <v>362818</v>
      </c>
      <c r="C6273" s="144">
        <v>362821</v>
      </c>
      <c r="D6273" s="144">
        <v>485323</v>
      </c>
      <c r="E6273" s="43" t="s">
        <v>47</v>
      </c>
      <c r="N6273" s="72"/>
      <c r="O6273" s="76" t="s">
        <v>2776</v>
      </c>
      <c r="P6273" s="77">
        <v>3000000033920</v>
      </c>
      <c r="Q6273" s="77">
        <v>20053</v>
      </c>
      <c r="R6273" s="77"/>
      <c r="S6273" s="78" t="s">
        <v>2777</v>
      </c>
      <c r="T6273" s="119">
        <v>4</v>
      </c>
    </row>
    <row r="6274" spans="2:20" x14ac:dyDescent="0.25">
      <c r="B6274" s="70">
        <v>78145</v>
      </c>
      <c r="C6274" s="144">
        <v>78146</v>
      </c>
      <c r="D6274" s="144">
        <v>485306</v>
      </c>
      <c r="E6274" s="43" t="s">
        <v>47</v>
      </c>
      <c r="N6274" s="72"/>
      <c r="O6274" s="76" t="s">
        <v>2776</v>
      </c>
      <c r="P6274" s="77">
        <v>3000000033920</v>
      </c>
      <c r="Q6274" s="77">
        <v>20053</v>
      </c>
      <c r="R6274" s="77"/>
      <c r="S6274" s="78" t="s">
        <v>2777</v>
      </c>
      <c r="T6274" s="119">
        <v>7</v>
      </c>
    </row>
    <row r="6275" spans="2:20" x14ac:dyDescent="0.25">
      <c r="B6275" s="70">
        <v>362822</v>
      </c>
      <c r="C6275" s="144">
        <v>362826</v>
      </c>
      <c r="D6275" s="144">
        <v>485334</v>
      </c>
      <c r="E6275" s="43" t="s">
        <v>43</v>
      </c>
      <c r="F6275" s="71" t="s">
        <v>2784</v>
      </c>
      <c r="G6275" s="71" t="s">
        <v>2785</v>
      </c>
      <c r="N6275" s="72"/>
      <c r="O6275" s="76" t="s">
        <v>2786</v>
      </c>
      <c r="P6275" s="77">
        <v>3000000033944</v>
      </c>
      <c r="Q6275" s="77">
        <v>20050</v>
      </c>
      <c r="R6275" s="77"/>
      <c r="S6275" s="78" t="s">
        <v>2787</v>
      </c>
      <c r="T6275" s="119">
        <v>4</v>
      </c>
    </row>
    <row r="6276" spans="2:20" x14ac:dyDescent="0.25">
      <c r="B6276" s="70">
        <v>78223</v>
      </c>
      <c r="C6276" s="144">
        <v>78224</v>
      </c>
      <c r="D6276" s="144">
        <v>485325</v>
      </c>
      <c r="E6276" s="43" t="s">
        <v>43</v>
      </c>
      <c r="F6276" s="71" t="s">
        <v>2788</v>
      </c>
      <c r="G6276" s="71" t="s">
        <v>2789</v>
      </c>
      <c r="H6276" s="71" t="s">
        <v>2790</v>
      </c>
      <c r="I6276" s="71" t="s">
        <v>2791</v>
      </c>
      <c r="N6276" s="72"/>
      <c r="O6276" s="76" t="s">
        <v>2786</v>
      </c>
      <c r="P6276" s="77">
        <v>3000000033944</v>
      </c>
      <c r="Q6276" s="77">
        <v>20050</v>
      </c>
      <c r="R6276" s="77"/>
      <c r="S6276" s="78" t="s">
        <v>2787</v>
      </c>
      <c r="T6276" s="119">
        <v>7</v>
      </c>
    </row>
    <row r="6277" spans="2:20" x14ac:dyDescent="0.25">
      <c r="B6277" s="70">
        <v>78169</v>
      </c>
      <c r="C6277" s="144">
        <v>78173</v>
      </c>
      <c r="D6277" s="144">
        <v>485324</v>
      </c>
      <c r="E6277" s="43" t="s">
        <v>43</v>
      </c>
      <c r="F6277" s="71" t="s">
        <v>2792</v>
      </c>
      <c r="G6277" s="71" t="s">
        <v>2793</v>
      </c>
      <c r="H6277" s="71" t="s">
        <v>2794</v>
      </c>
      <c r="I6277" s="71" t="s">
        <v>2795</v>
      </c>
      <c r="J6277" s="71" t="s">
        <v>2796</v>
      </c>
      <c r="N6277" s="72"/>
      <c r="O6277" s="76" t="s">
        <v>2786</v>
      </c>
      <c r="P6277" s="77">
        <v>3000000033944</v>
      </c>
      <c r="Q6277" s="77">
        <v>20050</v>
      </c>
      <c r="R6277" s="77"/>
      <c r="S6277" s="78" t="s">
        <v>2787</v>
      </c>
      <c r="T6277" s="119">
        <v>7</v>
      </c>
    </row>
    <row r="6278" spans="2:20" x14ac:dyDescent="0.25">
      <c r="B6278" s="70">
        <v>362834</v>
      </c>
      <c r="C6278" s="144">
        <v>362836</v>
      </c>
      <c r="D6278" s="144">
        <v>485337</v>
      </c>
      <c r="E6278" s="43" t="s">
        <v>46</v>
      </c>
      <c r="F6278" s="71" t="s">
        <v>2797</v>
      </c>
      <c r="N6278" s="72"/>
      <c r="O6278" s="76" t="s">
        <v>2786</v>
      </c>
      <c r="P6278" s="77">
        <v>3000000033944</v>
      </c>
      <c r="Q6278" s="77">
        <v>20050</v>
      </c>
      <c r="R6278" s="77"/>
      <c r="S6278" s="78" t="s">
        <v>2787</v>
      </c>
      <c r="T6278" s="119">
        <v>4</v>
      </c>
    </row>
    <row r="6279" spans="2:20" x14ac:dyDescent="0.25">
      <c r="B6279" s="70">
        <v>78238</v>
      </c>
      <c r="C6279" s="144">
        <v>78239</v>
      </c>
      <c r="D6279" s="144">
        <v>485332</v>
      </c>
      <c r="E6279" s="43" t="s">
        <v>46</v>
      </c>
      <c r="N6279" s="72"/>
      <c r="O6279" s="76" t="s">
        <v>2786</v>
      </c>
      <c r="P6279" s="77">
        <v>3000000033944</v>
      </c>
      <c r="Q6279" s="77">
        <v>20050</v>
      </c>
      <c r="R6279" s="77"/>
      <c r="S6279" s="78" t="s">
        <v>2787</v>
      </c>
      <c r="T6279" s="119">
        <v>7</v>
      </c>
    </row>
    <row r="6280" spans="2:20" x14ac:dyDescent="0.25">
      <c r="B6280" s="70">
        <v>78232</v>
      </c>
      <c r="C6280" s="144">
        <v>78233</v>
      </c>
      <c r="D6280" s="144">
        <v>485331</v>
      </c>
      <c r="E6280" s="43" t="s">
        <v>47</v>
      </c>
      <c r="N6280" s="72"/>
      <c r="O6280" s="76" t="s">
        <v>2786</v>
      </c>
      <c r="P6280" s="77">
        <v>3000000033944</v>
      </c>
      <c r="Q6280" s="77">
        <v>20050</v>
      </c>
      <c r="R6280" s="77"/>
      <c r="S6280" s="78" t="s">
        <v>2787</v>
      </c>
      <c r="T6280" s="119">
        <v>7</v>
      </c>
    </row>
    <row r="6281" spans="2:20" x14ac:dyDescent="0.25">
      <c r="B6281" s="70">
        <v>78179</v>
      </c>
      <c r="C6281" s="144">
        <v>78184</v>
      </c>
      <c r="D6281" s="144">
        <v>485340</v>
      </c>
      <c r="E6281" s="43" t="s">
        <v>43</v>
      </c>
      <c r="N6281" s="72"/>
      <c r="O6281" s="76" t="s">
        <v>2798</v>
      </c>
      <c r="P6281" s="77">
        <v>3276550206002</v>
      </c>
      <c r="Q6281" s="77">
        <v>20052</v>
      </c>
      <c r="R6281" s="77"/>
      <c r="S6281" s="78" t="s">
        <v>2799</v>
      </c>
      <c r="T6281" s="119">
        <v>7</v>
      </c>
    </row>
    <row r="6282" spans="2:20" x14ac:dyDescent="0.25">
      <c r="B6282" s="70">
        <v>78199</v>
      </c>
      <c r="C6282" s="144">
        <v>78200</v>
      </c>
      <c r="D6282" s="144">
        <v>485341</v>
      </c>
      <c r="E6282" s="43" t="s">
        <v>43</v>
      </c>
      <c r="N6282" s="72"/>
      <c r="O6282" s="76" t="s">
        <v>2798</v>
      </c>
      <c r="P6282" s="77">
        <v>3276550206002</v>
      </c>
      <c r="Q6282" s="77">
        <v>20052</v>
      </c>
      <c r="R6282" s="77"/>
      <c r="S6282" s="78" t="s">
        <v>2799</v>
      </c>
      <c r="T6282" s="119">
        <v>7</v>
      </c>
    </row>
    <row r="6283" spans="2:20" x14ac:dyDescent="0.25">
      <c r="B6283" s="70">
        <v>78211</v>
      </c>
      <c r="C6283" s="144">
        <v>78214</v>
      </c>
      <c r="D6283" s="144">
        <v>485342</v>
      </c>
      <c r="E6283" s="43" t="s">
        <v>43</v>
      </c>
      <c r="N6283" s="72"/>
      <c r="O6283" s="76" t="s">
        <v>2798</v>
      </c>
      <c r="P6283" s="77">
        <v>3276550206002</v>
      </c>
      <c r="Q6283" s="77">
        <v>20052</v>
      </c>
      <c r="R6283" s="77"/>
      <c r="S6283" s="78" t="s">
        <v>2799</v>
      </c>
      <c r="T6283" s="119">
        <v>7</v>
      </c>
    </row>
    <row r="6284" spans="2:20" x14ac:dyDescent="0.25">
      <c r="B6284" s="70">
        <v>78226</v>
      </c>
      <c r="C6284" s="144">
        <v>78229</v>
      </c>
      <c r="D6284" s="144">
        <v>485343</v>
      </c>
      <c r="E6284" s="43" t="s">
        <v>43</v>
      </c>
      <c r="N6284" s="72"/>
      <c r="O6284" s="76" t="s">
        <v>2798</v>
      </c>
      <c r="P6284" s="77">
        <v>3276550206002</v>
      </c>
      <c r="Q6284" s="77">
        <v>20052</v>
      </c>
      <c r="R6284" s="77"/>
      <c r="S6284" s="78" t="s">
        <v>2799</v>
      </c>
      <c r="T6284" s="119">
        <v>7</v>
      </c>
    </row>
    <row r="6285" spans="2:20" x14ac:dyDescent="0.25">
      <c r="B6285" s="70">
        <v>610203</v>
      </c>
      <c r="C6285" s="144">
        <v>610204</v>
      </c>
      <c r="E6285" s="43" t="s">
        <v>43</v>
      </c>
      <c r="N6285" s="72"/>
      <c r="O6285" s="76" t="s">
        <v>2798</v>
      </c>
      <c r="P6285" s="77">
        <v>3276550206002</v>
      </c>
      <c r="Q6285" s="77">
        <v>20052</v>
      </c>
      <c r="R6285" s="77"/>
      <c r="S6285" s="78" t="s">
        <v>2799</v>
      </c>
      <c r="T6285" s="119">
        <v>5</v>
      </c>
    </row>
    <row r="6286" spans="2:20" x14ac:dyDescent="0.25">
      <c r="B6286" s="79">
        <v>710082</v>
      </c>
      <c r="C6286" s="71">
        <v>710065</v>
      </c>
      <c r="E6286" s="43" t="s">
        <v>43</v>
      </c>
      <c r="N6286" s="72"/>
      <c r="O6286" s="76" t="s">
        <v>2798</v>
      </c>
      <c r="P6286" s="77">
        <v>3276550206002</v>
      </c>
      <c r="Q6286" s="77">
        <v>20052</v>
      </c>
      <c r="R6286" s="77"/>
      <c r="S6286" s="78">
        <v>200226</v>
      </c>
      <c r="T6286" s="119">
        <v>7</v>
      </c>
    </row>
    <row r="6287" spans="2:20" x14ac:dyDescent="0.25">
      <c r="B6287" s="70">
        <v>78194</v>
      </c>
      <c r="C6287" s="144">
        <v>78198</v>
      </c>
      <c r="D6287" s="144">
        <v>485345</v>
      </c>
      <c r="E6287" s="43" t="s">
        <v>46</v>
      </c>
      <c r="N6287" s="72"/>
      <c r="O6287" s="76" t="s">
        <v>2800</v>
      </c>
      <c r="P6287" s="77">
        <v>3000000033975</v>
      </c>
      <c r="Q6287" s="77">
        <v>20059</v>
      </c>
      <c r="R6287" s="77"/>
      <c r="S6287" s="78" t="s">
        <v>2801</v>
      </c>
      <c r="T6287" s="119">
        <v>4</v>
      </c>
    </row>
    <row r="6288" spans="2:20" x14ac:dyDescent="0.25">
      <c r="B6288" s="70">
        <v>78205</v>
      </c>
      <c r="C6288" s="144">
        <v>78208</v>
      </c>
      <c r="D6288" s="144">
        <v>485347</v>
      </c>
      <c r="E6288" s="43" t="s">
        <v>47</v>
      </c>
      <c r="N6288" s="72"/>
      <c r="O6288" s="76" t="s">
        <v>2800</v>
      </c>
      <c r="P6288" s="77">
        <v>3000000033975</v>
      </c>
      <c r="Q6288" s="77">
        <v>20059</v>
      </c>
      <c r="R6288" s="77"/>
      <c r="S6288" s="78" t="s">
        <v>2801</v>
      </c>
      <c r="T6288" s="119">
        <v>4</v>
      </c>
    </row>
    <row r="6289" spans="2:20" x14ac:dyDescent="0.25">
      <c r="B6289" s="70">
        <v>362969</v>
      </c>
      <c r="C6289" s="144">
        <v>362981</v>
      </c>
      <c r="D6289" s="144">
        <v>485354</v>
      </c>
      <c r="E6289" s="43" t="s">
        <v>43</v>
      </c>
      <c r="F6289" s="71" t="s">
        <v>2802</v>
      </c>
      <c r="G6289" s="71" t="s">
        <v>2803</v>
      </c>
      <c r="N6289" s="72"/>
      <c r="O6289" s="76" t="s">
        <v>2800</v>
      </c>
      <c r="P6289" s="77">
        <v>3000000033975</v>
      </c>
      <c r="Q6289" s="77">
        <v>20059</v>
      </c>
      <c r="R6289" s="77"/>
      <c r="S6289" s="78" t="s">
        <v>2801</v>
      </c>
      <c r="T6289" s="119">
        <v>4</v>
      </c>
    </row>
    <row r="6290" spans="2:20" x14ac:dyDescent="0.25">
      <c r="B6290" s="70">
        <v>78213</v>
      </c>
      <c r="C6290" s="144">
        <v>78220</v>
      </c>
      <c r="D6290" s="144">
        <v>485348</v>
      </c>
      <c r="E6290" s="43" t="s">
        <v>43</v>
      </c>
      <c r="F6290" s="71" t="s">
        <v>2804</v>
      </c>
      <c r="G6290" s="71" t="s">
        <v>2805</v>
      </c>
      <c r="H6290" s="71" t="s">
        <v>2806</v>
      </c>
      <c r="I6290" s="71" t="s">
        <v>2807</v>
      </c>
      <c r="N6290" s="72"/>
      <c r="O6290" s="76" t="s">
        <v>2800</v>
      </c>
      <c r="P6290" s="77">
        <v>3000000033975</v>
      </c>
      <c r="Q6290" s="77">
        <v>20059</v>
      </c>
      <c r="R6290" s="77"/>
      <c r="S6290" s="78" t="s">
        <v>2801</v>
      </c>
      <c r="T6290" s="119">
        <v>7</v>
      </c>
    </row>
    <row r="6291" spans="2:20" x14ac:dyDescent="0.25">
      <c r="B6291" s="70">
        <v>362986</v>
      </c>
      <c r="C6291" s="144">
        <v>362987</v>
      </c>
      <c r="D6291" s="144">
        <v>485355</v>
      </c>
      <c r="E6291" s="43" t="s">
        <v>46</v>
      </c>
      <c r="N6291" s="72"/>
      <c r="O6291" s="76" t="s">
        <v>2800</v>
      </c>
      <c r="P6291" s="77">
        <v>3000000033975</v>
      </c>
      <c r="Q6291" s="77">
        <v>20059</v>
      </c>
      <c r="R6291" s="77"/>
      <c r="S6291" s="78" t="s">
        <v>2801</v>
      </c>
      <c r="T6291" s="119">
        <v>4</v>
      </c>
    </row>
    <row r="6292" spans="2:20" x14ac:dyDescent="0.25">
      <c r="B6292" s="70">
        <v>78235</v>
      </c>
      <c r="C6292" s="144">
        <v>78236</v>
      </c>
      <c r="D6292" s="144">
        <v>485351</v>
      </c>
      <c r="E6292" s="43" t="s">
        <v>46</v>
      </c>
      <c r="N6292" s="72"/>
      <c r="O6292" s="76" t="s">
        <v>2800</v>
      </c>
      <c r="P6292" s="77">
        <v>3000000033975</v>
      </c>
      <c r="Q6292" s="77">
        <v>20059</v>
      </c>
      <c r="R6292" s="77"/>
      <c r="S6292" s="78" t="s">
        <v>2801</v>
      </c>
      <c r="T6292" s="119">
        <v>7</v>
      </c>
    </row>
    <row r="6293" spans="2:20" x14ac:dyDescent="0.25">
      <c r="B6293" s="70">
        <v>433830</v>
      </c>
      <c r="C6293" s="144">
        <v>433815</v>
      </c>
      <c r="E6293" s="43" t="s">
        <v>47</v>
      </c>
      <c r="N6293" s="72"/>
      <c r="O6293" s="76" t="s">
        <v>2800</v>
      </c>
      <c r="P6293" s="77">
        <v>3000000033975</v>
      </c>
      <c r="Q6293" s="77">
        <v>20059</v>
      </c>
      <c r="R6293" s="77"/>
      <c r="S6293" s="78" t="s">
        <v>2801</v>
      </c>
      <c r="T6293" s="119">
        <v>3</v>
      </c>
    </row>
    <row r="6294" spans="2:20" x14ac:dyDescent="0.25">
      <c r="B6294" s="70">
        <v>362992</v>
      </c>
      <c r="C6294" s="144">
        <v>362993</v>
      </c>
      <c r="D6294" s="144">
        <v>485381</v>
      </c>
      <c r="E6294" s="43" t="s">
        <v>47</v>
      </c>
      <c r="F6294" s="71" t="s">
        <v>2808</v>
      </c>
      <c r="N6294" s="72"/>
      <c r="O6294" s="76" t="s">
        <v>2800</v>
      </c>
      <c r="P6294" s="77">
        <v>3000000033975</v>
      </c>
      <c r="Q6294" s="77">
        <v>20059</v>
      </c>
      <c r="R6294" s="77"/>
      <c r="S6294" s="78" t="s">
        <v>2801</v>
      </c>
      <c r="T6294" s="119">
        <v>4</v>
      </c>
    </row>
    <row r="6295" spans="2:20" x14ac:dyDescent="0.25">
      <c r="B6295" s="70">
        <v>433930</v>
      </c>
      <c r="C6295" s="144">
        <v>433934</v>
      </c>
      <c r="E6295" s="43" t="s">
        <v>47</v>
      </c>
      <c r="N6295" s="72"/>
      <c r="O6295" s="76" t="s">
        <v>2800</v>
      </c>
      <c r="P6295" s="77">
        <v>3000000033975</v>
      </c>
      <c r="Q6295" s="77">
        <v>20059</v>
      </c>
      <c r="R6295" s="77"/>
      <c r="S6295" s="78" t="s">
        <v>2801</v>
      </c>
      <c r="T6295" s="119">
        <v>6</v>
      </c>
    </row>
    <row r="6296" spans="2:20" x14ac:dyDescent="0.25">
      <c r="B6296" s="70">
        <v>78260</v>
      </c>
      <c r="C6296" s="144">
        <v>78261</v>
      </c>
      <c r="D6296" s="144">
        <v>485352</v>
      </c>
      <c r="E6296" s="43" t="s">
        <v>47</v>
      </c>
      <c r="N6296" s="72"/>
      <c r="O6296" s="76" t="s">
        <v>2800</v>
      </c>
      <c r="P6296" s="77">
        <v>3000000033975</v>
      </c>
      <c r="Q6296" s="77">
        <v>20059</v>
      </c>
      <c r="R6296" s="77"/>
      <c r="S6296" s="78" t="s">
        <v>2801</v>
      </c>
      <c r="T6296" s="119">
        <v>7</v>
      </c>
    </row>
    <row r="6297" spans="2:20" x14ac:dyDescent="0.25">
      <c r="B6297" s="79">
        <v>823711</v>
      </c>
      <c r="C6297" s="71">
        <v>823713</v>
      </c>
      <c r="E6297" s="43" t="s">
        <v>47</v>
      </c>
      <c r="N6297" s="72"/>
      <c r="O6297" s="76" t="s">
        <v>2800</v>
      </c>
      <c r="P6297" s="77">
        <v>3000000033975</v>
      </c>
      <c r="Q6297" s="77">
        <v>20059</v>
      </c>
      <c r="R6297" s="77"/>
      <c r="S6297" s="78" t="s">
        <v>2801</v>
      </c>
      <c r="T6297" s="119">
        <v>2.5</v>
      </c>
    </row>
    <row r="6298" spans="2:20" x14ac:dyDescent="0.25">
      <c r="B6298" s="70">
        <v>362899</v>
      </c>
      <c r="C6298" s="144">
        <v>362900</v>
      </c>
      <c r="D6298" s="144">
        <v>485392</v>
      </c>
      <c r="E6298" s="43" t="s">
        <v>43</v>
      </c>
      <c r="F6298" s="71" t="s">
        <v>2809</v>
      </c>
      <c r="G6298" s="71" t="s">
        <v>2810</v>
      </c>
      <c r="N6298" s="72"/>
      <c r="O6298" s="76" t="s">
        <v>2811</v>
      </c>
      <c r="P6298" s="77">
        <v>3000000033999</v>
      </c>
      <c r="Q6298" s="77">
        <v>20056</v>
      </c>
      <c r="R6298" s="77"/>
      <c r="S6298" s="78" t="s">
        <v>2812</v>
      </c>
      <c r="T6298" s="119">
        <v>4</v>
      </c>
    </row>
    <row r="6299" spans="2:20" x14ac:dyDescent="0.25">
      <c r="B6299" s="70">
        <v>78298</v>
      </c>
      <c r="C6299" s="144">
        <v>78299</v>
      </c>
      <c r="D6299" s="144">
        <v>485387</v>
      </c>
      <c r="E6299" s="43" t="s">
        <v>43</v>
      </c>
      <c r="F6299" s="71" t="s">
        <v>2813</v>
      </c>
      <c r="G6299" s="71" t="s">
        <v>2814</v>
      </c>
      <c r="H6299" s="71" t="s">
        <v>2815</v>
      </c>
      <c r="I6299" s="71" t="s">
        <v>2816</v>
      </c>
      <c r="N6299" s="72"/>
      <c r="O6299" s="76" t="s">
        <v>2811</v>
      </c>
      <c r="P6299" s="77">
        <v>3000000033999</v>
      </c>
      <c r="Q6299" s="77">
        <v>20056</v>
      </c>
      <c r="R6299" s="77"/>
      <c r="S6299" s="78" t="s">
        <v>2812</v>
      </c>
      <c r="T6299" s="119">
        <v>7</v>
      </c>
    </row>
    <row r="6300" spans="2:20" x14ac:dyDescent="0.25">
      <c r="B6300" s="70">
        <v>78275</v>
      </c>
      <c r="C6300" s="144">
        <v>78283</v>
      </c>
      <c r="D6300" s="144">
        <v>485386</v>
      </c>
      <c r="E6300" s="43" t="s">
        <v>43</v>
      </c>
      <c r="F6300" s="71" t="s">
        <v>2817</v>
      </c>
      <c r="G6300" s="71" t="s">
        <v>2818</v>
      </c>
      <c r="H6300" s="71" t="s">
        <v>2819</v>
      </c>
      <c r="I6300" s="71" t="s">
        <v>2820</v>
      </c>
      <c r="N6300" s="72"/>
      <c r="O6300" s="76" t="s">
        <v>2811</v>
      </c>
      <c r="P6300" s="77">
        <v>3000000033999</v>
      </c>
      <c r="Q6300" s="77">
        <v>20056</v>
      </c>
      <c r="R6300" s="77"/>
      <c r="S6300" s="78" t="s">
        <v>2812</v>
      </c>
      <c r="T6300" s="119">
        <v>7</v>
      </c>
    </row>
    <row r="6301" spans="2:20" x14ac:dyDescent="0.25">
      <c r="B6301" s="70">
        <v>362908</v>
      </c>
      <c r="C6301" s="144">
        <v>362909</v>
      </c>
      <c r="D6301" s="144">
        <v>485393</v>
      </c>
      <c r="E6301" s="43" t="s">
        <v>46</v>
      </c>
      <c r="N6301" s="72"/>
      <c r="O6301" s="76" t="s">
        <v>2811</v>
      </c>
      <c r="P6301" s="77">
        <v>3000000033999</v>
      </c>
      <c r="Q6301" s="77">
        <v>20056</v>
      </c>
      <c r="R6301" s="77"/>
      <c r="S6301" s="78" t="s">
        <v>2812</v>
      </c>
      <c r="T6301" s="119">
        <v>4</v>
      </c>
    </row>
    <row r="6302" spans="2:20" x14ac:dyDescent="0.25">
      <c r="B6302" s="70">
        <v>78335</v>
      </c>
      <c r="C6302" s="144">
        <v>78336</v>
      </c>
      <c r="D6302" s="144">
        <v>485389</v>
      </c>
      <c r="E6302" s="43" t="s">
        <v>46</v>
      </c>
      <c r="N6302" s="72"/>
      <c r="O6302" s="76" t="s">
        <v>2811</v>
      </c>
      <c r="P6302" s="77">
        <v>3000000033999</v>
      </c>
      <c r="Q6302" s="77">
        <v>20056</v>
      </c>
      <c r="R6302" s="77"/>
      <c r="S6302" s="78" t="s">
        <v>2812</v>
      </c>
      <c r="T6302" s="119">
        <v>7</v>
      </c>
    </row>
    <row r="6303" spans="2:20" x14ac:dyDescent="0.25">
      <c r="B6303" s="70">
        <v>434217</v>
      </c>
      <c r="C6303" s="144">
        <v>434253</v>
      </c>
      <c r="E6303" s="43" t="s">
        <v>46</v>
      </c>
      <c r="N6303" s="72"/>
      <c r="O6303" s="76" t="s">
        <v>2811</v>
      </c>
      <c r="P6303" s="77">
        <v>3000000033999</v>
      </c>
      <c r="Q6303" s="77">
        <v>20056</v>
      </c>
      <c r="R6303" s="77"/>
      <c r="S6303" s="78" t="s">
        <v>2812</v>
      </c>
      <c r="T6303" s="119">
        <v>7</v>
      </c>
    </row>
    <row r="6304" spans="2:20" x14ac:dyDescent="0.25">
      <c r="B6304" s="70">
        <v>362923</v>
      </c>
      <c r="C6304" s="144">
        <v>362928</v>
      </c>
      <c r="D6304" s="144">
        <v>485394</v>
      </c>
      <c r="E6304" s="43" t="s">
        <v>47</v>
      </c>
      <c r="N6304" s="72"/>
      <c r="O6304" s="76" t="s">
        <v>2811</v>
      </c>
      <c r="P6304" s="77">
        <v>3000000033999</v>
      </c>
      <c r="Q6304" s="77">
        <v>20056</v>
      </c>
      <c r="R6304" s="77"/>
      <c r="S6304" s="78" t="s">
        <v>2812</v>
      </c>
      <c r="T6304" s="119">
        <v>4</v>
      </c>
    </row>
    <row r="6305" spans="2:20" x14ac:dyDescent="0.25">
      <c r="B6305" s="70">
        <v>78320</v>
      </c>
      <c r="C6305" s="144">
        <v>78323</v>
      </c>
      <c r="D6305" s="144">
        <v>485388</v>
      </c>
      <c r="E6305" s="43" t="s">
        <v>47</v>
      </c>
      <c r="N6305" s="72"/>
      <c r="O6305" s="76" t="s">
        <v>2811</v>
      </c>
      <c r="P6305" s="77">
        <v>3000000033999</v>
      </c>
      <c r="Q6305" s="77">
        <v>20056</v>
      </c>
      <c r="R6305" s="77"/>
      <c r="S6305" s="78" t="s">
        <v>2812</v>
      </c>
      <c r="T6305" s="119">
        <v>7</v>
      </c>
    </row>
    <row r="6306" spans="2:20" x14ac:dyDescent="0.25">
      <c r="B6306" s="70">
        <v>78315</v>
      </c>
      <c r="C6306" s="144">
        <v>78318</v>
      </c>
      <c r="D6306" s="144">
        <v>485395</v>
      </c>
      <c r="E6306" s="43" t="s">
        <v>43</v>
      </c>
      <c r="N6306" s="72"/>
      <c r="O6306" s="76" t="s">
        <v>2821</v>
      </c>
      <c r="P6306" s="77">
        <v>3276550205999</v>
      </c>
      <c r="Q6306" s="77">
        <v>20058</v>
      </c>
      <c r="R6306" s="77"/>
      <c r="S6306" s="78" t="s">
        <v>2822</v>
      </c>
      <c r="T6306" s="119">
        <v>7</v>
      </c>
    </row>
    <row r="6307" spans="2:20" x14ac:dyDescent="0.25">
      <c r="B6307" s="70">
        <v>78326</v>
      </c>
      <c r="C6307" s="144">
        <v>78333</v>
      </c>
      <c r="D6307" s="144">
        <v>485403</v>
      </c>
      <c r="E6307" s="43" t="s">
        <v>43</v>
      </c>
      <c r="N6307" s="72"/>
      <c r="O6307" s="76" t="s">
        <v>2821</v>
      </c>
      <c r="P6307" s="77">
        <v>3276550205999</v>
      </c>
      <c r="Q6307" s="77">
        <v>20058</v>
      </c>
      <c r="R6307" s="77"/>
      <c r="S6307" s="78" t="s">
        <v>2822</v>
      </c>
      <c r="T6307" s="119">
        <v>7</v>
      </c>
    </row>
    <row r="6308" spans="2:20" x14ac:dyDescent="0.25">
      <c r="B6308" s="70">
        <v>78352</v>
      </c>
      <c r="C6308" s="144">
        <v>78356</v>
      </c>
      <c r="D6308" s="144">
        <v>485404</v>
      </c>
      <c r="E6308" s="43" t="s">
        <v>43</v>
      </c>
      <c r="N6308" s="72"/>
      <c r="O6308" s="76" t="s">
        <v>2821</v>
      </c>
      <c r="P6308" s="77">
        <v>3276550205999</v>
      </c>
      <c r="Q6308" s="77">
        <v>20058</v>
      </c>
      <c r="R6308" s="77"/>
      <c r="S6308" s="78" t="s">
        <v>2822</v>
      </c>
      <c r="T6308" s="119">
        <v>7</v>
      </c>
    </row>
    <row r="6309" spans="2:20" x14ac:dyDescent="0.25">
      <c r="B6309" s="70">
        <v>78365</v>
      </c>
      <c r="C6309" s="144">
        <v>78366</v>
      </c>
      <c r="D6309" s="144">
        <v>485406</v>
      </c>
      <c r="E6309" s="43" t="s">
        <v>43</v>
      </c>
      <c r="N6309" s="72"/>
      <c r="O6309" s="76" t="s">
        <v>2821</v>
      </c>
      <c r="P6309" s="77">
        <v>3276550205999</v>
      </c>
      <c r="Q6309" s="77">
        <v>20058</v>
      </c>
      <c r="R6309" s="77"/>
      <c r="S6309" s="78" t="s">
        <v>2822</v>
      </c>
      <c r="T6309" s="119">
        <v>7</v>
      </c>
    </row>
    <row r="6310" spans="2:20" x14ac:dyDescent="0.25">
      <c r="B6310" s="70">
        <v>610205</v>
      </c>
      <c r="C6310" s="144">
        <v>610207</v>
      </c>
      <c r="E6310" s="43" t="s">
        <v>43</v>
      </c>
      <c r="N6310" s="72"/>
      <c r="O6310" s="76" t="s">
        <v>2821</v>
      </c>
      <c r="P6310" s="77">
        <v>3276550205999</v>
      </c>
      <c r="Q6310" s="77">
        <v>20058</v>
      </c>
      <c r="R6310" s="77"/>
      <c r="S6310" s="78" t="s">
        <v>2822</v>
      </c>
      <c r="T6310" s="119">
        <v>5</v>
      </c>
    </row>
    <row r="6311" spans="2:20" x14ac:dyDescent="0.25">
      <c r="B6311" s="79">
        <v>710167</v>
      </c>
      <c r="C6311" s="71">
        <v>710165</v>
      </c>
      <c r="E6311" s="43" t="s">
        <v>43</v>
      </c>
      <c r="N6311" s="72"/>
      <c r="O6311" s="76" t="s">
        <v>2821</v>
      </c>
      <c r="P6311" s="77">
        <v>3276550205999</v>
      </c>
      <c r="Q6311" s="77">
        <v>20058</v>
      </c>
      <c r="R6311" s="77"/>
      <c r="S6311" s="78" t="s">
        <v>2823</v>
      </c>
      <c r="T6311" s="119">
        <v>7</v>
      </c>
    </row>
    <row r="6312" spans="2:20" x14ac:dyDescent="0.25">
      <c r="B6312" s="70">
        <v>369096</v>
      </c>
      <c r="C6312" s="144">
        <v>716044</v>
      </c>
      <c r="D6312" s="144">
        <v>716053</v>
      </c>
      <c r="E6312" s="43" t="s">
        <v>43</v>
      </c>
      <c r="N6312" s="72"/>
      <c r="O6312" s="76" t="s">
        <v>2824</v>
      </c>
      <c r="P6312" s="77">
        <v>3276552268954</v>
      </c>
      <c r="Q6312" s="77">
        <v>20054</v>
      </c>
      <c r="R6312" s="77"/>
      <c r="S6312" s="99" t="s">
        <v>2825</v>
      </c>
      <c r="T6312" s="119">
        <v>5</v>
      </c>
    </row>
    <row r="6313" spans="2:20" x14ac:dyDescent="0.25">
      <c r="B6313" s="70">
        <v>264831</v>
      </c>
      <c r="C6313" s="144">
        <v>264835</v>
      </c>
      <c r="E6313" s="43" t="s">
        <v>46</v>
      </c>
      <c r="N6313" s="72"/>
      <c r="O6313" s="76" t="s">
        <v>2824</v>
      </c>
      <c r="P6313" s="77">
        <v>3276552268954</v>
      </c>
      <c r="Q6313" s="77">
        <v>20054</v>
      </c>
      <c r="R6313" s="77"/>
      <c r="S6313" s="99" t="s">
        <v>2825</v>
      </c>
      <c r="T6313" s="119">
        <v>5</v>
      </c>
    </row>
    <row r="6314" spans="2:20" x14ac:dyDescent="0.25">
      <c r="B6314" s="70">
        <v>973274</v>
      </c>
      <c r="C6314" s="144">
        <v>973287</v>
      </c>
      <c r="E6314" s="43" t="s">
        <v>46</v>
      </c>
      <c r="N6314" s="72"/>
      <c r="O6314" s="76" t="s">
        <v>2824</v>
      </c>
      <c r="P6314" s="77">
        <v>3276552268954</v>
      </c>
      <c r="Q6314" s="77">
        <v>20054</v>
      </c>
      <c r="R6314" s="77"/>
      <c r="S6314" s="99" t="s">
        <v>2825</v>
      </c>
      <c r="T6314" s="119">
        <v>5</v>
      </c>
    </row>
    <row r="6315" spans="2:20" x14ac:dyDescent="0.25">
      <c r="B6315" s="70">
        <v>915770</v>
      </c>
      <c r="C6315" s="144">
        <v>915773</v>
      </c>
      <c r="E6315" s="43" t="s">
        <v>46</v>
      </c>
      <c r="N6315" s="72"/>
      <c r="O6315" s="76" t="s">
        <v>2826</v>
      </c>
      <c r="P6315" s="77" t="s">
        <v>61</v>
      </c>
      <c r="Q6315" s="77"/>
      <c r="R6315" s="77"/>
      <c r="S6315" s="78"/>
      <c r="T6315" s="119">
        <v>10</v>
      </c>
    </row>
    <row r="6316" spans="2:20" x14ac:dyDescent="0.25">
      <c r="B6316" s="79"/>
      <c r="E6316" s="43" t="s">
        <v>43</v>
      </c>
      <c r="N6316" s="72"/>
      <c r="O6316" s="76" t="s">
        <v>2827</v>
      </c>
      <c r="P6316" s="77">
        <v>3276552267308</v>
      </c>
      <c r="Q6316" s="77"/>
      <c r="R6316" s="77"/>
      <c r="S6316" s="78"/>
      <c r="T6316" s="119"/>
    </row>
    <row r="6317" spans="2:20" x14ac:dyDescent="0.25">
      <c r="B6317" s="79">
        <v>999447</v>
      </c>
      <c r="C6317" s="71">
        <v>999473</v>
      </c>
      <c r="E6317" s="43" t="s">
        <v>46</v>
      </c>
      <c r="N6317" s="72"/>
      <c r="O6317" s="76" t="s">
        <v>2828</v>
      </c>
      <c r="P6317" s="77"/>
      <c r="Q6317" s="77"/>
      <c r="R6317" s="77"/>
      <c r="S6317" s="78"/>
      <c r="T6317" s="119">
        <v>1</v>
      </c>
    </row>
    <row r="6318" spans="2:20" x14ac:dyDescent="0.25">
      <c r="B6318" s="157">
        <v>6415</v>
      </c>
      <c r="C6318" s="165">
        <v>6416</v>
      </c>
      <c r="E6318" s="43" t="s">
        <v>46</v>
      </c>
      <c r="N6318" s="72"/>
      <c r="O6318" s="76" t="s">
        <v>2829</v>
      </c>
      <c r="P6318" s="77"/>
      <c r="Q6318" s="77"/>
      <c r="R6318" s="77"/>
      <c r="S6318" s="78"/>
      <c r="T6318" s="119">
        <v>1</v>
      </c>
    </row>
    <row r="6319" spans="2:20" x14ac:dyDescent="0.25">
      <c r="B6319" s="158">
        <v>329985</v>
      </c>
      <c r="C6319" s="151">
        <v>329994</v>
      </c>
      <c r="D6319" s="84">
        <v>739451</v>
      </c>
      <c r="E6319" s="43"/>
      <c r="N6319" s="72"/>
      <c r="O6319" s="76" t="s">
        <v>2830</v>
      </c>
      <c r="P6319" s="77">
        <v>3523680357587</v>
      </c>
      <c r="Q6319" s="77">
        <v>20808</v>
      </c>
      <c r="R6319" s="77"/>
      <c r="S6319" s="78"/>
      <c r="T6319" s="119">
        <v>1</v>
      </c>
    </row>
    <row r="6320" spans="2:20" x14ac:dyDescent="0.25">
      <c r="B6320" s="70">
        <v>78362</v>
      </c>
      <c r="C6320" s="144">
        <v>78363</v>
      </c>
      <c r="D6320" s="144">
        <v>485407</v>
      </c>
      <c r="E6320" s="43" t="s">
        <v>43</v>
      </c>
      <c r="F6320" s="71" t="s">
        <v>2831</v>
      </c>
      <c r="G6320" s="71" t="s">
        <v>2832</v>
      </c>
      <c r="N6320" s="72"/>
      <c r="O6320" s="76" t="s">
        <v>2833</v>
      </c>
      <c r="P6320" s="77">
        <v>3276554965899</v>
      </c>
      <c r="Q6320" s="77">
        <v>20055</v>
      </c>
      <c r="R6320" s="77"/>
      <c r="S6320" s="78" t="s">
        <v>2834</v>
      </c>
      <c r="T6320" s="119">
        <v>7</v>
      </c>
    </row>
    <row r="6321" spans="2:20" x14ac:dyDescent="0.25">
      <c r="B6321" s="70">
        <v>78379</v>
      </c>
      <c r="C6321" s="144">
        <v>78385</v>
      </c>
      <c r="D6321" s="144">
        <v>485408</v>
      </c>
      <c r="E6321" s="43" t="s">
        <v>43</v>
      </c>
      <c r="F6321" s="71" t="s">
        <v>2835</v>
      </c>
      <c r="G6321" s="71" t="s">
        <v>2836</v>
      </c>
      <c r="N6321" s="72"/>
      <c r="O6321" s="76" t="s">
        <v>2833</v>
      </c>
      <c r="P6321" s="77">
        <v>3276554965899</v>
      </c>
      <c r="Q6321" s="77">
        <v>20055</v>
      </c>
      <c r="R6321" s="77"/>
      <c r="S6321" s="78" t="s">
        <v>2834</v>
      </c>
      <c r="T6321" s="119">
        <v>4</v>
      </c>
    </row>
    <row r="6322" spans="2:20" x14ac:dyDescent="0.25">
      <c r="B6322" s="79"/>
      <c r="E6322" s="43"/>
      <c r="N6322" s="72"/>
      <c r="O6322" s="76" t="s">
        <v>2837</v>
      </c>
      <c r="P6322" s="77">
        <v>3276552268923</v>
      </c>
      <c r="Q6322" s="77"/>
      <c r="R6322" s="77"/>
      <c r="S6322" s="78"/>
      <c r="T6322" s="119"/>
    </row>
    <row r="6323" spans="2:20" x14ac:dyDescent="0.25">
      <c r="B6323" s="176">
        <v>114875</v>
      </c>
      <c r="C6323" s="177">
        <v>114897</v>
      </c>
      <c r="E6323" s="43" t="s">
        <v>43</v>
      </c>
      <c r="N6323" s="72"/>
      <c r="O6323" s="76" t="s">
        <v>2838</v>
      </c>
      <c r="P6323" s="77"/>
      <c r="Q6323" s="77"/>
      <c r="R6323" s="77"/>
      <c r="S6323" s="78"/>
      <c r="T6323" s="119">
        <v>10</v>
      </c>
    </row>
    <row r="6324" spans="2:20" x14ac:dyDescent="0.25">
      <c r="B6324" s="176">
        <v>114805</v>
      </c>
      <c r="C6324" s="177">
        <v>114806</v>
      </c>
      <c r="E6324" s="43" t="s">
        <v>46</v>
      </c>
      <c r="N6324" s="72"/>
      <c r="O6324" s="76" t="s">
        <v>2838</v>
      </c>
      <c r="P6324" s="77"/>
      <c r="Q6324" s="77"/>
      <c r="R6324" s="77"/>
      <c r="S6324" s="78"/>
      <c r="T6324" s="119">
        <v>10</v>
      </c>
    </row>
    <row r="6325" spans="2:20" x14ac:dyDescent="0.25">
      <c r="B6325" s="155">
        <v>889272</v>
      </c>
      <c r="C6325" s="230">
        <v>745592</v>
      </c>
      <c r="D6325" s="230">
        <v>745706</v>
      </c>
      <c r="E6325" s="43" t="s">
        <v>43</v>
      </c>
      <c r="N6325" s="72"/>
      <c r="O6325" s="76" t="s">
        <v>2839</v>
      </c>
      <c r="P6325" s="77">
        <v>3276550281122</v>
      </c>
      <c r="Q6325" s="77"/>
      <c r="R6325" s="77"/>
      <c r="S6325" s="78"/>
      <c r="T6325" s="119">
        <v>10</v>
      </c>
    </row>
    <row r="6326" spans="2:20" x14ac:dyDescent="0.25">
      <c r="B6326" s="155">
        <v>990382</v>
      </c>
      <c r="C6326" s="230">
        <v>990385</v>
      </c>
      <c r="D6326" s="178"/>
      <c r="E6326" s="43" t="s">
        <v>46</v>
      </c>
      <c r="N6326" s="72"/>
      <c r="O6326" s="76" t="s">
        <v>2839</v>
      </c>
      <c r="P6326" s="77">
        <v>3276550281122</v>
      </c>
      <c r="Q6326" s="77"/>
      <c r="R6326" s="77"/>
      <c r="S6326" s="78"/>
      <c r="T6326" s="119">
        <v>10</v>
      </c>
    </row>
    <row r="6327" spans="2:20" x14ac:dyDescent="0.25">
      <c r="B6327" s="155">
        <v>960989</v>
      </c>
      <c r="C6327" s="230">
        <v>993738</v>
      </c>
      <c r="D6327" s="230">
        <v>993739</v>
      </c>
      <c r="E6327" s="43" t="s">
        <v>43</v>
      </c>
      <c r="N6327" s="72"/>
      <c r="O6327" s="76" t="s">
        <v>2840</v>
      </c>
      <c r="P6327" s="77">
        <v>3276557112528</v>
      </c>
      <c r="Q6327" s="77"/>
      <c r="R6327" s="77"/>
      <c r="S6327" s="78"/>
      <c r="T6327" s="119">
        <v>10</v>
      </c>
    </row>
    <row r="6328" spans="2:20" x14ac:dyDescent="0.25">
      <c r="B6328" s="155">
        <v>645220</v>
      </c>
      <c r="C6328" s="230">
        <v>993734</v>
      </c>
      <c r="D6328" s="230">
        <v>993735</v>
      </c>
      <c r="E6328" s="43" t="s">
        <v>46</v>
      </c>
      <c r="N6328" s="72"/>
      <c r="O6328" s="76" t="s">
        <v>2840</v>
      </c>
      <c r="P6328" s="77">
        <v>3276557112528</v>
      </c>
      <c r="Q6328" s="77"/>
      <c r="R6328" s="77"/>
      <c r="S6328" s="78"/>
      <c r="T6328" s="119">
        <v>10</v>
      </c>
    </row>
    <row r="6329" spans="2:20" x14ac:dyDescent="0.25">
      <c r="B6329" s="79"/>
      <c r="C6329" s="71"/>
      <c r="D6329" s="71"/>
      <c r="E6329" s="43"/>
      <c r="F6329" s="71"/>
      <c r="G6329" s="71"/>
      <c r="H6329" s="71"/>
      <c r="I6329" s="71"/>
      <c r="J6329" s="71"/>
      <c r="K6329" s="71"/>
      <c r="L6329" s="71"/>
      <c r="M6329" s="71"/>
      <c r="N6329" s="72"/>
      <c r="O6329" s="76" t="s">
        <v>2841</v>
      </c>
      <c r="P6329" s="77">
        <v>3276553428753</v>
      </c>
      <c r="Q6329" s="77"/>
      <c r="R6329" s="77"/>
      <c r="S6329" s="78"/>
      <c r="T6329" s="119"/>
    </row>
    <row r="6330" spans="2:20" x14ac:dyDescent="0.25">
      <c r="B6330" s="70">
        <v>947383</v>
      </c>
      <c r="C6330" s="144">
        <v>947402</v>
      </c>
      <c r="E6330" s="43" t="s">
        <v>59</v>
      </c>
      <c r="N6330" s="72"/>
      <c r="O6330" s="76" t="s">
        <v>2842</v>
      </c>
      <c r="P6330" s="77" t="s">
        <v>61</v>
      </c>
      <c r="Q6330" s="77"/>
      <c r="R6330" s="77"/>
      <c r="S6330" s="78"/>
      <c r="T6330" s="119">
        <v>8</v>
      </c>
    </row>
    <row r="6331" spans="2:20" x14ac:dyDescent="0.25">
      <c r="B6331" s="70">
        <v>413667</v>
      </c>
      <c r="C6331" s="144">
        <v>413668</v>
      </c>
      <c r="D6331" s="71">
        <v>998931</v>
      </c>
      <c r="E6331" s="43" t="s">
        <v>43</v>
      </c>
      <c r="N6331" s="72"/>
      <c r="O6331" s="76" t="s">
        <v>2843</v>
      </c>
      <c r="P6331" s="77">
        <v>3276550281146</v>
      </c>
      <c r="Q6331" s="77"/>
      <c r="R6331" s="77"/>
      <c r="S6331" s="78"/>
      <c r="T6331" s="119">
        <v>13</v>
      </c>
    </row>
    <row r="6332" spans="2:20" x14ac:dyDescent="0.25">
      <c r="B6332" s="70">
        <v>433959</v>
      </c>
      <c r="C6332" s="144">
        <v>434063</v>
      </c>
      <c r="E6332" s="43" t="s">
        <v>46</v>
      </c>
      <c r="N6332" s="72"/>
      <c r="O6332" s="76" t="s">
        <v>2843</v>
      </c>
      <c r="P6332" s="77">
        <v>3276550281146</v>
      </c>
      <c r="Q6332" s="77"/>
      <c r="R6332" s="77"/>
      <c r="S6332" s="78"/>
      <c r="T6332" s="119">
        <v>26</v>
      </c>
    </row>
    <row r="6333" spans="2:20" x14ac:dyDescent="0.25">
      <c r="B6333" s="70">
        <v>663625</v>
      </c>
      <c r="E6333" s="43" t="s">
        <v>43</v>
      </c>
      <c r="N6333" s="72"/>
      <c r="O6333" s="76" t="s">
        <v>2843</v>
      </c>
      <c r="P6333" s="77">
        <v>3276550281146</v>
      </c>
      <c r="Q6333" s="77"/>
      <c r="R6333" s="77"/>
      <c r="S6333" s="78"/>
      <c r="T6333" s="119">
        <v>20</v>
      </c>
    </row>
    <row r="6334" spans="2:20" x14ac:dyDescent="0.25">
      <c r="B6334" s="79">
        <v>27740</v>
      </c>
      <c r="C6334" s="59">
        <v>27800</v>
      </c>
      <c r="E6334" s="43" t="s">
        <v>46</v>
      </c>
      <c r="N6334" s="72"/>
      <c r="O6334" s="76"/>
      <c r="P6334" s="77"/>
      <c r="Q6334" s="77"/>
      <c r="R6334" s="77"/>
      <c r="S6334" s="78"/>
      <c r="T6334" s="119">
        <v>10</v>
      </c>
    </row>
    <row r="6335" spans="2:20" x14ac:dyDescent="0.25">
      <c r="B6335" s="70">
        <v>395080</v>
      </c>
      <c r="C6335" s="144">
        <v>395081</v>
      </c>
      <c r="E6335" s="43" t="s">
        <v>46</v>
      </c>
      <c r="N6335" s="72"/>
      <c r="O6335" s="76" t="s">
        <v>2843</v>
      </c>
      <c r="P6335" s="77">
        <v>3276550281146</v>
      </c>
      <c r="Q6335" s="77"/>
      <c r="R6335" s="77"/>
      <c r="S6335" s="78"/>
      <c r="T6335" s="119">
        <v>15</v>
      </c>
    </row>
    <row r="6336" spans="2:20" x14ac:dyDescent="0.25">
      <c r="B6336" s="70">
        <v>746428</v>
      </c>
      <c r="C6336" s="144">
        <v>746472</v>
      </c>
      <c r="E6336" s="43" t="s">
        <v>46</v>
      </c>
      <c r="N6336" s="72"/>
      <c r="O6336" s="76" t="s">
        <v>2843</v>
      </c>
      <c r="P6336" s="77">
        <v>3276550281146</v>
      </c>
      <c r="Q6336" s="77"/>
      <c r="R6336" s="77"/>
      <c r="S6336" s="78"/>
      <c r="T6336" s="119">
        <v>16</v>
      </c>
    </row>
    <row r="6337" spans="2:20" x14ac:dyDescent="0.25">
      <c r="B6337" s="70">
        <v>110274</v>
      </c>
      <c r="C6337" s="144">
        <v>110275</v>
      </c>
      <c r="D6337" s="144">
        <v>493062</v>
      </c>
      <c r="E6337" s="43" t="s">
        <v>43</v>
      </c>
      <c r="N6337" s="72"/>
      <c r="O6337" s="76" t="s">
        <v>2844</v>
      </c>
      <c r="P6337" s="77">
        <v>3276559577585</v>
      </c>
      <c r="Q6337" s="77"/>
      <c r="R6337" s="77"/>
      <c r="S6337" s="78"/>
      <c r="T6337" s="119">
        <v>8</v>
      </c>
    </row>
    <row r="6338" spans="2:20" x14ac:dyDescent="0.25">
      <c r="B6338" s="70">
        <v>564226</v>
      </c>
      <c r="E6338" s="43" t="s">
        <v>43</v>
      </c>
      <c r="N6338" s="72"/>
      <c r="O6338" s="76" t="s">
        <v>2844</v>
      </c>
      <c r="P6338" s="77">
        <v>3276559577585</v>
      </c>
      <c r="Q6338" s="77"/>
      <c r="R6338" s="77"/>
      <c r="S6338" s="78"/>
      <c r="T6338" s="119">
        <v>8</v>
      </c>
    </row>
    <row r="6339" spans="2:20" x14ac:dyDescent="0.25">
      <c r="B6339" s="83">
        <v>24682</v>
      </c>
      <c r="C6339" s="124">
        <v>24683</v>
      </c>
      <c r="D6339" s="71"/>
      <c r="E6339" s="43" t="s">
        <v>43</v>
      </c>
      <c r="F6339" s="71"/>
      <c r="G6339" s="71"/>
      <c r="H6339" s="71"/>
      <c r="I6339" s="71"/>
      <c r="J6339" s="71"/>
      <c r="K6339" s="71"/>
      <c r="L6339" s="71"/>
      <c r="M6339" s="71"/>
      <c r="N6339" s="72"/>
      <c r="O6339" s="76" t="s">
        <v>2845</v>
      </c>
      <c r="P6339" s="77"/>
      <c r="Q6339" s="77"/>
      <c r="R6339" s="77"/>
      <c r="S6339" s="78"/>
      <c r="T6339" s="119">
        <v>8</v>
      </c>
    </row>
    <row r="6340" spans="2:20" x14ac:dyDescent="0.25">
      <c r="B6340" s="83">
        <v>24895</v>
      </c>
      <c r="C6340" s="124">
        <v>24896</v>
      </c>
      <c r="D6340" s="71"/>
      <c r="E6340" s="43" t="s">
        <v>43</v>
      </c>
      <c r="F6340" s="71"/>
      <c r="G6340" s="71"/>
      <c r="H6340" s="71"/>
      <c r="I6340" s="71"/>
      <c r="J6340" s="71"/>
      <c r="K6340" s="71"/>
      <c r="L6340" s="71"/>
      <c r="M6340" s="71"/>
      <c r="N6340" s="72"/>
      <c r="O6340" s="76" t="s">
        <v>2845</v>
      </c>
      <c r="P6340" s="77"/>
      <c r="Q6340" s="77"/>
      <c r="R6340" s="77"/>
      <c r="S6340" s="78"/>
      <c r="T6340" s="119">
        <v>8</v>
      </c>
    </row>
    <row r="6341" spans="2:20" x14ac:dyDescent="0.25">
      <c r="B6341" s="98">
        <v>115815</v>
      </c>
      <c r="C6341" s="82">
        <v>115833</v>
      </c>
      <c r="D6341" s="71"/>
      <c r="E6341" s="43" t="s">
        <v>43</v>
      </c>
      <c r="F6341" s="71"/>
      <c r="G6341" s="71"/>
      <c r="H6341" s="71"/>
      <c r="I6341" s="71"/>
      <c r="J6341" s="71"/>
      <c r="K6341" s="71"/>
      <c r="L6341" s="71"/>
      <c r="M6341" s="71"/>
      <c r="N6341" s="72"/>
      <c r="O6341" s="76" t="s">
        <v>2845</v>
      </c>
      <c r="P6341" s="77"/>
      <c r="Q6341" s="77"/>
      <c r="R6341" s="77"/>
      <c r="S6341" s="78"/>
      <c r="T6341" s="119">
        <v>8</v>
      </c>
    </row>
    <row r="6342" spans="2:20" x14ac:dyDescent="0.25">
      <c r="B6342" s="70">
        <v>668634</v>
      </c>
      <c r="C6342" s="144">
        <v>943013</v>
      </c>
      <c r="D6342" s="144">
        <v>943029</v>
      </c>
      <c r="E6342" s="43" t="s">
        <v>43</v>
      </c>
      <c r="N6342" s="72"/>
      <c r="O6342" s="76" t="s">
        <v>2846</v>
      </c>
      <c r="P6342" s="77">
        <v>3276557103687</v>
      </c>
      <c r="Q6342" s="77"/>
      <c r="R6342" s="77"/>
      <c r="S6342" s="78"/>
      <c r="T6342" s="119">
        <v>8</v>
      </c>
    </row>
    <row r="6343" spans="2:20" x14ac:dyDescent="0.25">
      <c r="B6343" s="70">
        <v>646984</v>
      </c>
      <c r="C6343" s="144">
        <v>86330</v>
      </c>
      <c r="E6343" s="43" t="s">
        <v>46</v>
      </c>
      <c r="N6343" s="72"/>
      <c r="O6343" s="76" t="s">
        <v>2846</v>
      </c>
      <c r="P6343" s="77">
        <v>3276557103687</v>
      </c>
      <c r="Q6343" s="77"/>
      <c r="R6343" s="77"/>
      <c r="S6343" s="78"/>
      <c r="T6343" s="119">
        <v>8</v>
      </c>
    </row>
    <row r="6344" spans="2:20" x14ac:dyDescent="0.25">
      <c r="B6344" s="70">
        <v>737392</v>
      </c>
      <c r="C6344" s="144">
        <v>737394</v>
      </c>
      <c r="D6344" s="144">
        <v>942952</v>
      </c>
      <c r="E6344" s="43" t="s">
        <v>43</v>
      </c>
      <c r="N6344" s="72"/>
      <c r="O6344" s="76" t="s">
        <v>2846</v>
      </c>
      <c r="P6344" s="77">
        <v>3276557103687</v>
      </c>
      <c r="Q6344" s="77"/>
      <c r="R6344" s="77"/>
      <c r="S6344" s="78"/>
      <c r="T6344" s="119">
        <v>8</v>
      </c>
    </row>
    <row r="6345" spans="2:20" x14ac:dyDescent="0.25">
      <c r="B6345" s="70">
        <v>634171</v>
      </c>
      <c r="C6345" s="144">
        <v>86329</v>
      </c>
      <c r="E6345" s="43" t="s">
        <v>46</v>
      </c>
      <c r="N6345" s="72"/>
      <c r="O6345" s="76" t="s">
        <v>2846</v>
      </c>
      <c r="P6345" s="77">
        <v>3276557103687</v>
      </c>
      <c r="Q6345" s="77"/>
      <c r="R6345" s="77"/>
      <c r="S6345" s="78"/>
      <c r="T6345" s="119">
        <v>8</v>
      </c>
    </row>
    <row r="6346" spans="2:20" x14ac:dyDescent="0.25">
      <c r="B6346" s="79">
        <v>593882</v>
      </c>
      <c r="C6346" s="71">
        <v>593927</v>
      </c>
      <c r="E6346" s="43" t="s">
        <v>46</v>
      </c>
      <c r="N6346" s="72"/>
      <c r="O6346" s="76"/>
      <c r="P6346" s="77"/>
      <c r="Q6346" s="77"/>
      <c r="R6346" s="77"/>
      <c r="S6346" s="78"/>
      <c r="T6346" s="119">
        <v>6</v>
      </c>
    </row>
    <row r="6347" spans="2:20" x14ac:dyDescent="0.25">
      <c r="B6347" s="79">
        <v>31718</v>
      </c>
      <c r="C6347" s="71">
        <v>31719</v>
      </c>
      <c r="E6347" s="43" t="s">
        <v>46</v>
      </c>
      <c r="N6347" s="72"/>
      <c r="O6347" s="76"/>
      <c r="P6347" s="77"/>
      <c r="Q6347" s="77"/>
      <c r="R6347" s="77"/>
      <c r="S6347" s="78"/>
      <c r="T6347" s="119">
        <v>6</v>
      </c>
    </row>
    <row r="6348" spans="2:20" x14ac:dyDescent="0.25">
      <c r="B6348" s="79">
        <v>152828</v>
      </c>
      <c r="C6348" s="71">
        <v>152830</v>
      </c>
      <c r="E6348" s="43" t="s">
        <v>43</v>
      </c>
      <c r="N6348" s="72"/>
      <c r="O6348" s="76" t="s">
        <v>2847</v>
      </c>
      <c r="P6348" s="77"/>
      <c r="Q6348" s="77"/>
      <c r="R6348" s="77"/>
      <c r="S6348" s="78"/>
      <c r="T6348" s="119">
        <v>6</v>
      </c>
    </row>
    <row r="6349" spans="2:20" x14ac:dyDescent="0.25">
      <c r="B6349" s="70">
        <v>261550</v>
      </c>
      <c r="C6349" s="144">
        <v>261562</v>
      </c>
      <c r="E6349" s="43" t="s">
        <v>43</v>
      </c>
      <c r="N6349" s="72"/>
      <c r="O6349" s="76" t="s">
        <v>2848</v>
      </c>
      <c r="P6349" s="77">
        <v>3276552268893</v>
      </c>
      <c r="Q6349" s="77"/>
      <c r="R6349" s="77"/>
      <c r="S6349" s="78"/>
      <c r="T6349" s="119">
        <v>1</v>
      </c>
    </row>
    <row r="6350" spans="2:20" x14ac:dyDescent="0.25">
      <c r="B6350" s="70">
        <v>831580</v>
      </c>
      <c r="E6350" s="43" t="s">
        <v>43</v>
      </c>
      <c r="N6350" s="72"/>
      <c r="O6350" s="76" t="s">
        <v>2849</v>
      </c>
      <c r="P6350" s="77">
        <v>3276557460742</v>
      </c>
      <c r="Q6350" s="77"/>
      <c r="R6350" s="77"/>
      <c r="S6350" s="78"/>
      <c r="T6350" s="119">
        <v>1</v>
      </c>
    </row>
    <row r="6351" spans="2:20" x14ac:dyDescent="0.25">
      <c r="B6351" s="70">
        <v>119237</v>
      </c>
      <c r="E6351" s="43" t="s">
        <v>43</v>
      </c>
      <c r="N6351" s="72"/>
      <c r="O6351" s="76" t="s">
        <v>2849</v>
      </c>
      <c r="P6351" s="77">
        <v>3276557460742</v>
      </c>
      <c r="Q6351" s="77"/>
      <c r="R6351" s="77"/>
      <c r="S6351" s="78"/>
      <c r="T6351" s="119">
        <v>120</v>
      </c>
    </row>
    <row r="6352" spans="2:20" x14ac:dyDescent="0.25">
      <c r="B6352" s="70">
        <v>558074</v>
      </c>
      <c r="C6352" s="144">
        <v>953407</v>
      </c>
      <c r="E6352" s="43" t="s">
        <v>46</v>
      </c>
      <c r="N6352" s="72"/>
      <c r="O6352" s="76" t="s">
        <v>2849</v>
      </c>
      <c r="P6352" s="77">
        <v>3276557460742</v>
      </c>
      <c r="Q6352" s="77"/>
      <c r="R6352" s="77"/>
      <c r="S6352" s="78"/>
      <c r="T6352" s="119">
        <v>1</v>
      </c>
    </row>
    <row r="6353" spans="2:20" x14ac:dyDescent="0.25">
      <c r="B6353" s="79">
        <v>831583</v>
      </c>
      <c r="C6353" s="59">
        <v>192557</v>
      </c>
      <c r="E6353" s="43" t="s">
        <v>43</v>
      </c>
      <c r="N6353" s="72"/>
      <c r="O6353" s="76" t="s">
        <v>2850</v>
      </c>
      <c r="P6353" s="77">
        <v>3276557103762</v>
      </c>
      <c r="Q6353" s="77"/>
      <c r="R6353" s="77"/>
      <c r="S6353" s="78"/>
      <c r="T6353" s="119">
        <v>1</v>
      </c>
    </row>
    <row r="6354" spans="2:20" x14ac:dyDescent="0.25">
      <c r="B6354" s="70">
        <v>119119</v>
      </c>
      <c r="C6354" s="59">
        <v>192589</v>
      </c>
      <c r="E6354" s="43" t="s">
        <v>43</v>
      </c>
      <c r="N6354" s="72"/>
      <c r="O6354" s="76" t="s">
        <v>2850</v>
      </c>
      <c r="P6354" s="77">
        <v>3276557103762</v>
      </c>
      <c r="Q6354" s="77"/>
      <c r="R6354" s="77"/>
      <c r="S6354" s="78"/>
      <c r="T6354" s="119">
        <v>120</v>
      </c>
    </row>
    <row r="6355" spans="2:20" x14ac:dyDescent="0.25">
      <c r="B6355" s="70">
        <v>558075</v>
      </c>
      <c r="C6355" s="144">
        <v>953416</v>
      </c>
      <c r="E6355" s="43" t="s">
        <v>46</v>
      </c>
      <c r="N6355" s="72"/>
      <c r="O6355" s="76" t="s">
        <v>2850</v>
      </c>
      <c r="P6355" s="77">
        <v>3276557103762</v>
      </c>
      <c r="Q6355" s="77"/>
      <c r="R6355" s="77"/>
      <c r="S6355" s="78"/>
      <c r="T6355" s="119">
        <v>1</v>
      </c>
    </row>
    <row r="6356" spans="2:20" x14ac:dyDescent="0.25">
      <c r="B6356" s="70">
        <v>64991</v>
      </c>
      <c r="E6356" s="43" t="s">
        <v>43</v>
      </c>
      <c r="N6356" s="72"/>
      <c r="O6356" s="76" t="s">
        <v>2850</v>
      </c>
      <c r="P6356" s="77">
        <v>3276557103762</v>
      </c>
      <c r="Q6356" s="77"/>
      <c r="R6356" s="77"/>
      <c r="S6356" s="78"/>
      <c r="T6356" s="119">
        <v>1</v>
      </c>
    </row>
    <row r="6357" spans="2:20" x14ac:dyDescent="0.25">
      <c r="B6357" s="70">
        <v>434550</v>
      </c>
      <c r="C6357" s="144">
        <v>434557</v>
      </c>
      <c r="E6357" s="43" t="s">
        <v>43</v>
      </c>
      <c r="N6357" s="72"/>
      <c r="O6357" s="76" t="s">
        <v>2851</v>
      </c>
      <c r="P6357" s="77">
        <v>3276552267315</v>
      </c>
      <c r="Q6357" s="77"/>
      <c r="R6357" s="77"/>
      <c r="S6357" s="78"/>
      <c r="T6357" s="119">
        <v>1</v>
      </c>
    </row>
    <row r="6358" spans="2:20" x14ac:dyDescent="0.25">
      <c r="B6358" s="70">
        <v>434559</v>
      </c>
      <c r="C6358" s="144">
        <v>434558</v>
      </c>
      <c r="E6358" s="43" t="s">
        <v>43</v>
      </c>
      <c r="N6358" s="72"/>
      <c r="O6358" s="76" t="s">
        <v>2851</v>
      </c>
      <c r="P6358" s="77">
        <v>3276552267315</v>
      </c>
      <c r="Q6358" s="77"/>
      <c r="R6358" s="77"/>
      <c r="S6358" s="78"/>
      <c r="T6358" s="119">
        <v>1</v>
      </c>
    </row>
    <row r="6359" spans="2:20" x14ac:dyDescent="0.25">
      <c r="B6359" s="70">
        <v>905621</v>
      </c>
      <c r="C6359" s="144">
        <v>905648</v>
      </c>
      <c r="E6359" s="43" t="s">
        <v>43</v>
      </c>
      <c r="N6359" s="72"/>
      <c r="O6359" s="76" t="s">
        <v>2851</v>
      </c>
      <c r="P6359" s="77">
        <v>3276552267315</v>
      </c>
      <c r="Q6359" s="77"/>
      <c r="R6359" s="77"/>
      <c r="S6359" s="78"/>
      <c r="T6359" s="119">
        <v>1</v>
      </c>
    </row>
    <row r="6360" spans="2:20" x14ac:dyDescent="0.25">
      <c r="B6360" s="79">
        <v>880912</v>
      </c>
      <c r="C6360" s="71">
        <v>880926</v>
      </c>
      <c r="E6360" s="43" t="s">
        <v>43</v>
      </c>
      <c r="N6360" s="72"/>
      <c r="O6360" s="76" t="s">
        <v>2852</v>
      </c>
      <c r="P6360" s="77"/>
      <c r="Q6360" s="77"/>
      <c r="R6360" s="77"/>
      <c r="S6360" s="78"/>
      <c r="T6360" s="119">
        <v>1</v>
      </c>
    </row>
    <row r="6361" spans="2:20" x14ac:dyDescent="0.25">
      <c r="B6361" s="79">
        <v>999552</v>
      </c>
      <c r="C6361" s="71">
        <v>999554</v>
      </c>
      <c r="E6361" s="43" t="s">
        <v>43</v>
      </c>
      <c r="N6361" s="72"/>
      <c r="O6361" s="76" t="s">
        <v>2853</v>
      </c>
      <c r="P6361" s="77"/>
      <c r="Q6361" s="77"/>
      <c r="R6361" s="77"/>
      <c r="S6361" s="78"/>
      <c r="T6361" s="119">
        <v>1</v>
      </c>
    </row>
    <row r="6362" spans="2:20" x14ac:dyDescent="0.25">
      <c r="B6362" s="79">
        <v>999501</v>
      </c>
      <c r="C6362" s="71">
        <v>999506</v>
      </c>
      <c r="E6362" s="43" t="s">
        <v>43</v>
      </c>
      <c r="N6362" s="72"/>
      <c r="O6362" s="76" t="s">
        <v>2854</v>
      </c>
      <c r="P6362" s="77"/>
      <c r="Q6362" s="77"/>
      <c r="R6362" s="77"/>
      <c r="S6362" s="78"/>
      <c r="T6362" s="119">
        <v>1</v>
      </c>
    </row>
    <row r="6363" spans="2:20" x14ac:dyDescent="0.25">
      <c r="B6363" s="70">
        <v>113355</v>
      </c>
      <c r="E6363" s="43" t="s">
        <v>43</v>
      </c>
      <c r="N6363" s="72"/>
      <c r="O6363" s="76" t="s">
        <v>2855</v>
      </c>
      <c r="P6363" s="77" t="s">
        <v>61</v>
      </c>
      <c r="Q6363" s="77"/>
      <c r="R6363" s="77"/>
      <c r="S6363" s="78"/>
      <c r="T6363" s="119">
        <v>1</v>
      </c>
    </row>
    <row r="6364" spans="2:20" x14ac:dyDescent="0.25">
      <c r="B6364" s="70">
        <v>835801</v>
      </c>
      <c r="C6364" s="144">
        <v>195550</v>
      </c>
      <c r="D6364" s="144">
        <v>195562</v>
      </c>
      <c r="E6364" s="43" t="s">
        <v>43</v>
      </c>
      <c r="N6364" s="72"/>
      <c r="O6364" s="76" t="s">
        <v>2856</v>
      </c>
      <c r="P6364" s="77">
        <v>3276552268916</v>
      </c>
      <c r="Q6364" s="77"/>
      <c r="R6364" s="77"/>
      <c r="S6364" s="78"/>
      <c r="T6364" s="119">
        <v>1</v>
      </c>
    </row>
    <row r="6365" spans="2:20" x14ac:dyDescent="0.25">
      <c r="B6365" s="70">
        <v>835800</v>
      </c>
      <c r="E6365" s="43" t="s">
        <v>43</v>
      </c>
      <c r="N6365" s="72"/>
      <c r="O6365" s="76" t="s">
        <v>2856</v>
      </c>
      <c r="P6365" s="77">
        <v>3276552268916</v>
      </c>
      <c r="Q6365" s="77"/>
      <c r="R6365" s="77"/>
      <c r="S6365" s="78"/>
      <c r="T6365" s="119">
        <v>1</v>
      </c>
    </row>
    <row r="6366" spans="2:20" x14ac:dyDescent="0.25">
      <c r="B6366" s="70">
        <v>434601</v>
      </c>
      <c r="C6366" s="144">
        <v>434603</v>
      </c>
      <c r="E6366" s="43" t="s">
        <v>43</v>
      </c>
      <c r="N6366" s="72"/>
      <c r="O6366" s="76" t="s">
        <v>2857</v>
      </c>
      <c r="P6366" s="77">
        <v>3276552268909</v>
      </c>
      <c r="Q6366" s="77"/>
      <c r="R6366" s="77"/>
      <c r="S6366" s="78"/>
      <c r="T6366" s="119">
        <v>1</v>
      </c>
    </row>
    <row r="6367" spans="2:20" x14ac:dyDescent="0.25">
      <c r="B6367" s="79">
        <v>439377</v>
      </c>
      <c r="C6367" s="71">
        <v>439575</v>
      </c>
      <c r="D6367" s="71"/>
      <c r="E6367" s="43" t="s">
        <v>43</v>
      </c>
      <c r="F6367" s="71"/>
      <c r="G6367" s="71"/>
      <c r="H6367" s="71"/>
      <c r="I6367" s="71"/>
      <c r="J6367" s="71"/>
      <c r="K6367" s="71"/>
      <c r="L6367" s="71"/>
      <c r="M6367" s="71"/>
      <c r="N6367" s="72"/>
      <c r="O6367" s="76" t="s">
        <v>2858</v>
      </c>
      <c r="P6367" s="77"/>
      <c r="Q6367" s="77"/>
      <c r="R6367" s="77"/>
      <c r="S6367" s="78"/>
      <c r="T6367" s="119">
        <v>6</v>
      </c>
    </row>
    <row r="6368" spans="2:20" x14ac:dyDescent="0.25">
      <c r="B6368" s="79">
        <v>248438</v>
      </c>
      <c r="C6368" s="71">
        <v>248440</v>
      </c>
      <c r="D6368" s="71"/>
      <c r="E6368" s="43" t="s">
        <v>43</v>
      </c>
      <c r="F6368" s="71"/>
      <c r="G6368" s="71"/>
      <c r="H6368" s="71"/>
      <c r="I6368" s="71"/>
      <c r="J6368" s="71"/>
      <c r="K6368" s="71"/>
      <c r="L6368" s="71"/>
      <c r="M6368" s="71"/>
      <c r="N6368" s="72"/>
      <c r="O6368" s="76"/>
      <c r="P6368" s="77"/>
      <c r="Q6368" s="77"/>
      <c r="R6368" s="77"/>
      <c r="S6368" s="78"/>
      <c r="T6368" s="119">
        <v>1</v>
      </c>
    </row>
    <row r="6369" spans="2:20" x14ac:dyDescent="0.25">
      <c r="B6369" s="79">
        <v>896153</v>
      </c>
      <c r="C6369" s="71">
        <v>896154</v>
      </c>
      <c r="D6369" s="71"/>
      <c r="E6369" s="43" t="s">
        <v>46</v>
      </c>
      <c r="F6369" s="71"/>
      <c r="G6369" s="71"/>
      <c r="H6369" s="71"/>
      <c r="I6369" s="71"/>
      <c r="J6369" s="71"/>
      <c r="K6369" s="71"/>
      <c r="L6369" s="71"/>
      <c r="M6369" s="71"/>
      <c r="N6369" s="72"/>
      <c r="O6369" s="76" t="s">
        <v>2859</v>
      </c>
      <c r="P6369" s="80">
        <v>3523680309906</v>
      </c>
      <c r="Q6369" s="77">
        <v>22112</v>
      </c>
      <c r="R6369" s="77"/>
      <c r="S6369" s="78">
        <v>2205944</v>
      </c>
      <c r="T6369" s="119">
        <v>4</v>
      </c>
    </row>
    <row r="6370" spans="2:20" x14ac:dyDescent="0.25">
      <c r="B6370" s="79">
        <v>896158</v>
      </c>
      <c r="C6370" s="71">
        <v>896159</v>
      </c>
      <c r="D6370" s="71"/>
      <c r="E6370" s="43" t="s">
        <v>43</v>
      </c>
      <c r="F6370" s="71"/>
      <c r="G6370" s="71"/>
      <c r="H6370" s="71"/>
      <c r="I6370" s="71"/>
      <c r="J6370" s="71"/>
      <c r="K6370" s="71"/>
      <c r="L6370" s="71"/>
      <c r="M6370" s="71"/>
      <c r="N6370" s="72"/>
      <c r="O6370" s="76" t="s">
        <v>2860</v>
      </c>
      <c r="P6370" s="77">
        <v>3523680309920</v>
      </c>
      <c r="Q6370" s="77">
        <v>22113</v>
      </c>
      <c r="R6370" s="77"/>
      <c r="S6370" s="78">
        <v>2205946</v>
      </c>
      <c r="T6370" s="119">
        <v>4</v>
      </c>
    </row>
    <row r="6371" spans="2:20" x14ac:dyDescent="0.25">
      <c r="B6371" s="70">
        <v>222903</v>
      </c>
      <c r="C6371" s="144">
        <v>222955</v>
      </c>
      <c r="E6371" s="43" t="s">
        <v>43</v>
      </c>
      <c r="N6371" s="72"/>
      <c r="O6371" s="76" t="s">
        <v>2861</v>
      </c>
      <c r="P6371" s="77">
        <v>3276552267285</v>
      </c>
      <c r="Q6371" s="77">
        <v>90544</v>
      </c>
      <c r="R6371" s="77"/>
      <c r="S6371" s="78" t="s">
        <v>2862</v>
      </c>
      <c r="T6371" s="119">
        <v>4</v>
      </c>
    </row>
    <row r="6372" spans="2:20" x14ac:dyDescent="0.25">
      <c r="B6372" s="70">
        <v>433702</v>
      </c>
      <c r="C6372" s="144">
        <v>433703</v>
      </c>
      <c r="E6372" s="43" t="s">
        <v>43</v>
      </c>
      <c r="N6372" s="72"/>
      <c r="O6372" s="76" t="s">
        <v>2861</v>
      </c>
      <c r="P6372" s="77">
        <v>3276552267285</v>
      </c>
      <c r="Q6372" s="77">
        <v>90544</v>
      </c>
      <c r="R6372" s="77"/>
      <c r="S6372" s="78" t="s">
        <v>2862</v>
      </c>
      <c r="T6372" s="119">
        <v>4</v>
      </c>
    </row>
    <row r="6373" spans="2:20" x14ac:dyDescent="0.25">
      <c r="B6373" s="70">
        <v>865034</v>
      </c>
      <c r="C6373" s="144">
        <v>865038</v>
      </c>
      <c r="E6373" s="43" t="s">
        <v>46</v>
      </c>
      <c r="N6373" s="72"/>
      <c r="O6373" s="76" t="s">
        <v>2861</v>
      </c>
      <c r="P6373" s="77">
        <v>3276552267285</v>
      </c>
      <c r="Q6373" s="77">
        <v>90544</v>
      </c>
      <c r="R6373" s="77"/>
      <c r="S6373" s="78" t="s">
        <v>2862</v>
      </c>
      <c r="T6373" s="119">
        <v>4</v>
      </c>
    </row>
    <row r="6374" spans="2:20" x14ac:dyDescent="0.25">
      <c r="B6374" s="70">
        <v>433663</v>
      </c>
      <c r="C6374" s="144">
        <v>433666</v>
      </c>
      <c r="E6374" s="43" t="s">
        <v>46</v>
      </c>
      <c r="N6374" s="72"/>
      <c r="O6374" s="76" t="s">
        <v>2861</v>
      </c>
      <c r="P6374" s="77">
        <v>3276552267285</v>
      </c>
      <c r="Q6374" s="77">
        <v>90544</v>
      </c>
      <c r="R6374" s="77"/>
      <c r="S6374" s="78" t="s">
        <v>2862</v>
      </c>
      <c r="T6374" s="119">
        <v>4</v>
      </c>
    </row>
    <row r="6375" spans="2:20" x14ac:dyDescent="0.25">
      <c r="B6375" s="70">
        <v>223115</v>
      </c>
      <c r="C6375" s="144">
        <v>223217</v>
      </c>
      <c r="E6375" s="43" t="s">
        <v>43</v>
      </c>
      <c r="N6375" s="72"/>
      <c r="O6375" s="76" t="s">
        <v>2863</v>
      </c>
      <c r="P6375" s="77">
        <v>3276552267292</v>
      </c>
      <c r="Q6375" s="77">
        <v>90545</v>
      </c>
      <c r="R6375" s="77"/>
      <c r="S6375" s="78" t="s">
        <v>2864</v>
      </c>
      <c r="T6375" s="119">
        <v>4</v>
      </c>
    </row>
    <row r="6376" spans="2:20" x14ac:dyDescent="0.25">
      <c r="B6376" s="70">
        <v>950411</v>
      </c>
      <c r="C6376" s="144">
        <v>950413</v>
      </c>
      <c r="E6376" s="43" t="s">
        <v>43</v>
      </c>
      <c r="N6376" s="72"/>
      <c r="O6376" s="76" t="s">
        <v>2863</v>
      </c>
      <c r="P6376" s="77">
        <v>3276552267292</v>
      </c>
      <c r="Q6376" s="77">
        <v>90545</v>
      </c>
      <c r="R6376" s="77"/>
      <c r="S6376" s="78" t="s">
        <v>2864</v>
      </c>
      <c r="T6376" s="119">
        <v>4</v>
      </c>
    </row>
    <row r="6377" spans="2:20" x14ac:dyDescent="0.25">
      <c r="B6377" s="70">
        <v>950419</v>
      </c>
      <c r="C6377" s="144">
        <v>950424</v>
      </c>
      <c r="E6377" s="43" t="s">
        <v>46</v>
      </c>
      <c r="N6377" s="72"/>
      <c r="O6377" s="76" t="s">
        <v>2863</v>
      </c>
      <c r="P6377" s="77">
        <v>3276552267292</v>
      </c>
      <c r="Q6377" s="77">
        <v>90545</v>
      </c>
      <c r="R6377" s="77"/>
      <c r="S6377" s="78" t="s">
        <v>2864</v>
      </c>
      <c r="T6377" s="119">
        <v>4</v>
      </c>
    </row>
    <row r="6378" spans="2:20" x14ac:dyDescent="0.25">
      <c r="B6378" s="70">
        <v>809849</v>
      </c>
      <c r="C6378" s="144">
        <v>810048</v>
      </c>
      <c r="D6378" s="71"/>
      <c r="E6378" s="43" t="s">
        <v>46</v>
      </c>
      <c r="F6378" s="71"/>
      <c r="N6378" s="72"/>
      <c r="O6378" s="76" t="s">
        <v>2865</v>
      </c>
      <c r="P6378" s="77">
        <v>3276552268930</v>
      </c>
      <c r="Q6378" s="77">
        <v>91000</v>
      </c>
      <c r="R6378" s="77"/>
      <c r="S6378" s="78" t="s">
        <v>2866</v>
      </c>
      <c r="T6378" s="119">
        <v>4</v>
      </c>
    </row>
    <row r="6379" spans="2:20" x14ac:dyDescent="0.25">
      <c r="B6379" s="70">
        <v>199216</v>
      </c>
      <c r="C6379" s="144">
        <v>199264</v>
      </c>
      <c r="D6379" s="71"/>
      <c r="E6379" s="43" t="s">
        <v>43</v>
      </c>
      <c r="F6379" s="71"/>
      <c r="N6379" s="72"/>
      <c r="O6379" s="76" t="s">
        <v>2867</v>
      </c>
      <c r="P6379" s="77">
        <v>3276552267322</v>
      </c>
      <c r="Q6379" s="77">
        <v>90769</v>
      </c>
      <c r="R6379" s="77"/>
      <c r="S6379" s="78"/>
      <c r="T6379" s="119">
        <v>1</v>
      </c>
    </row>
    <row r="6380" spans="2:20" x14ac:dyDescent="0.25">
      <c r="B6380" s="70">
        <v>199688</v>
      </c>
      <c r="C6380" s="144">
        <v>199774</v>
      </c>
      <c r="D6380" s="71"/>
      <c r="E6380" s="43" t="s">
        <v>43</v>
      </c>
      <c r="F6380" s="71"/>
      <c r="N6380" s="72"/>
      <c r="O6380" s="76" t="s">
        <v>2868</v>
      </c>
      <c r="P6380" s="77">
        <v>3276552267339</v>
      </c>
      <c r="Q6380" s="77">
        <v>90770</v>
      </c>
      <c r="R6380" s="77"/>
      <c r="S6380" s="78"/>
      <c r="T6380" s="119">
        <v>1</v>
      </c>
    </row>
    <row r="6381" spans="2:20" x14ac:dyDescent="0.25">
      <c r="B6381" s="70">
        <v>558336</v>
      </c>
      <c r="C6381" s="71">
        <v>152719</v>
      </c>
      <c r="D6381" s="71"/>
      <c r="E6381" s="43" t="s">
        <v>43</v>
      </c>
      <c r="F6381" s="71"/>
      <c r="N6381" s="72"/>
      <c r="O6381" s="76" t="s">
        <v>2869</v>
      </c>
      <c r="P6381" s="77">
        <v>3276550289494</v>
      </c>
      <c r="Q6381" s="77"/>
      <c r="R6381" s="77"/>
      <c r="S6381" s="78"/>
      <c r="T6381" s="119">
        <v>6</v>
      </c>
    </row>
    <row r="6382" spans="2:20" x14ac:dyDescent="0.25">
      <c r="B6382" s="70">
        <v>526951</v>
      </c>
      <c r="C6382" s="144">
        <v>315219</v>
      </c>
      <c r="D6382" s="144">
        <v>840692</v>
      </c>
      <c r="E6382" s="43" t="s">
        <v>43</v>
      </c>
      <c r="F6382" s="71">
        <v>315219</v>
      </c>
      <c r="N6382" s="72"/>
      <c r="O6382" s="76" t="s">
        <v>2869</v>
      </c>
      <c r="P6382" s="77">
        <v>3276550289494</v>
      </c>
      <c r="Q6382" s="77"/>
      <c r="R6382" s="77"/>
      <c r="S6382" s="78"/>
      <c r="T6382" s="119">
        <v>10</v>
      </c>
    </row>
    <row r="6383" spans="2:20" x14ac:dyDescent="0.25">
      <c r="B6383" s="79">
        <v>87408</v>
      </c>
      <c r="C6383" s="71">
        <v>87423</v>
      </c>
      <c r="D6383" s="71"/>
      <c r="E6383" s="43" t="s">
        <v>46</v>
      </c>
      <c r="F6383" s="71"/>
      <c r="N6383" s="72"/>
      <c r="O6383" s="76" t="s">
        <v>2869</v>
      </c>
      <c r="P6383" s="77">
        <v>3276550289494</v>
      </c>
      <c r="Q6383" s="77"/>
      <c r="R6383" s="77"/>
      <c r="S6383" s="78"/>
      <c r="T6383" s="119">
        <v>4</v>
      </c>
    </row>
    <row r="6384" spans="2:20" x14ac:dyDescent="0.25">
      <c r="B6384" s="70">
        <v>708457</v>
      </c>
      <c r="C6384" s="144">
        <v>459603</v>
      </c>
      <c r="D6384" s="144">
        <v>840720</v>
      </c>
      <c r="E6384" s="43" t="s">
        <v>46</v>
      </c>
      <c r="F6384" s="71"/>
      <c r="N6384" s="72"/>
      <c r="O6384" s="76" t="s">
        <v>2869</v>
      </c>
      <c r="P6384" s="77">
        <v>3276550289494</v>
      </c>
      <c r="Q6384" s="77"/>
      <c r="R6384" s="77"/>
      <c r="S6384" s="78"/>
      <c r="T6384" s="119">
        <v>10</v>
      </c>
    </row>
    <row r="6385" spans="2:20" x14ac:dyDescent="0.25">
      <c r="B6385" s="70">
        <v>558337</v>
      </c>
      <c r="C6385" s="71">
        <v>291150</v>
      </c>
      <c r="D6385" s="71"/>
      <c r="E6385" s="43" t="s">
        <v>43</v>
      </c>
      <c r="F6385" s="71"/>
      <c r="N6385" s="72"/>
      <c r="O6385" s="76" t="s">
        <v>2870</v>
      </c>
      <c r="P6385" s="77">
        <v>3276552314880</v>
      </c>
      <c r="Q6385" s="77"/>
      <c r="R6385" s="77"/>
      <c r="S6385" s="78"/>
      <c r="T6385" s="119">
        <v>6</v>
      </c>
    </row>
    <row r="6386" spans="2:20" x14ac:dyDescent="0.25">
      <c r="B6386" s="70">
        <v>526950</v>
      </c>
      <c r="C6386" s="144">
        <v>315301</v>
      </c>
      <c r="D6386" s="144">
        <v>870516</v>
      </c>
      <c r="E6386" s="43" t="s">
        <v>43</v>
      </c>
      <c r="F6386" s="71"/>
      <c r="N6386" s="72"/>
      <c r="O6386" s="76" t="s">
        <v>2870</v>
      </c>
      <c r="P6386" s="77">
        <v>3276552314880</v>
      </c>
      <c r="Q6386" s="77"/>
      <c r="R6386" s="77"/>
      <c r="S6386" s="78"/>
      <c r="T6386" s="119">
        <v>10</v>
      </c>
    </row>
    <row r="6387" spans="2:20" x14ac:dyDescent="0.25">
      <c r="B6387" s="70">
        <v>833022</v>
      </c>
      <c r="C6387" s="71"/>
      <c r="D6387" s="71"/>
      <c r="E6387" s="43" t="s">
        <v>43</v>
      </c>
      <c r="F6387" s="71"/>
      <c r="N6387" s="72"/>
      <c r="O6387" s="179" t="s">
        <v>2871</v>
      </c>
      <c r="P6387" s="77">
        <v>3276552314866</v>
      </c>
      <c r="Q6387" s="77"/>
      <c r="R6387" s="77"/>
      <c r="S6387" s="78"/>
      <c r="T6387" s="119">
        <v>10</v>
      </c>
    </row>
    <row r="6388" spans="2:20" x14ac:dyDescent="0.25">
      <c r="B6388" s="79"/>
      <c r="C6388" s="71"/>
      <c r="D6388" s="71"/>
      <c r="E6388" s="43" t="s">
        <v>43</v>
      </c>
      <c r="F6388" s="71"/>
      <c r="N6388" s="72"/>
      <c r="O6388" s="76" t="s">
        <v>2872</v>
      </c>
      <c r="P6388" s="77" t="s">
        <v>61</v>
      </c>
      <c r="Q6388" s="77"/>
      <c r="R6388" s="77"/>
      <c r="S6388" s="78"/>
      <c r="T6388" s="119"/>
    </row>
    <row r="6389" spans="2:20" x14ac:dyDescent="0.25">
      <c r="B6389" s="83">
        <v>88785</v>
      </c>
      <c r="C6389" s="144">
        <v>88921</v>
      </c>
      <c r="D6389" s="71"/>
      <c r="E6389" s="43" t="s">
        <v>43</v>
      </c>
      <c r="F6389" s="71"/>
      <c r="G6389" s="71"/>
      <c r="H6389" s="71"/>
      <c r="I6389" s="71"/>
      <c r="J6389" s="71"/>
      <c r="K6389" s="71"/>
      <c r="L6389" s="71"/>
      <c r="M6389" s="71"/>
      <c r="N6389" s="72"/>
      <c r="O6389" s="76" t="s">
        <v>2872</v>
      </c>
      <c r="P6389" s="77" t="s">
        <v>61</v>
      </c>
      <c r="Q6389" s="77"/>
      <c r="R6389" s="77"/>
      <c r="S6389" s="78"/>
      <c r="T6389" s="119">
        <v>4</v>
      </c>
    </row>
    <row r="6390" spans="2:20" x14ac:dyDescent="0.25">
      <c r="B6390" s="70">
        <v>854000</v>
      </c>
      <c r="C6390" s="144">
        <v>853923</v>
      </c>
      <c r="D6390" s="71"/>
      <c r="E6390" s="43" t="s">
        <v>43</v>
      </c>
      <c r="F6390" s="71"/>
      <c r="N6390" s="72"/>
      <c r="O6390" s="76" t="s">
        <v>2872</v>
      </c>
      <c r="P6390" s="77" t="s">
        <v>61</v>
      </c>
      <c r="Q6390" s="77"/>
      <c r="R6390" s="77"/>
      <c r="S6390" s="78"/>
      <c r="T6390" s="119">
        <v>6</v>
      </c>
    </row>
    <row r="6391" spans="2:20" x14ac:dyDescent="0.25">
      <c r="B6391" s="70">
        <v>421783</v>
      </c>
      <c r="C6391" s="144">
        <v>679827</v>
      </c>
      <c r="D6391" s="71"/>
      <c r="E6391" s="43" t="s">
        <v>43</v>
      </c>
      <c r="F6391" s="71"/>
      <c r="N6391" s="72"/>
      <c r="O6391" s="76" t="s">
        <v>2873</v>
      </c>
      <c r="P6391" s="77">
        <v>3276552314873</v>
      </c>
      <c r="Q6391" s="77"/>
      <c r="R6391" s="77"/>
      <c r="S6391" s="78"/>
      <c r="T6391" s="119">
        <v>6</v>
      </c>
    </row>
    <row r="6392" spans="2:20" x14ac:dyDescent="0.25">
      <c r="B6392" s="70">
        <v>279408</v>
      </c>
      <c r="C6392" s="71"/>
      <c r="D6392" s="71"/>
      <c r="E6392" s="43" t="s">
        <v>43</v>
      </c>
      <c r="F6392" s="71"/>
      <c r="N6392" s="72"/>
      <c r="O6392" s="76" t="s">
        <v>2873</v>
      </c>
      <c r="P6392" s="77">
        <v>3276552314873</v>
      </c>
      <c r="Q6392" s="77"/>
      <c r="R6392" s="77"/>
      <c r="S6392" s="78"/>
      <c r="T6392" s="119">
        <v>10</v>
      </c>
    </row>
    <row r="6393" spans="2:20" x14ac:dyDescent="0.25">
      <c r="B6393" s="83">
        <v>84226</v>
      </c>
      <c r="C6393" s="144">
        <v>84229</v>
      </c>
      <c r="D6393" s="144">
        <v>84357</v>
      </c>
      <c r="E6393" s="43" t="s">
        <v>43</v>
      </c>
      <c r="F6393" s="71"/>
      <c r="G6393" s="71"/>
      <c r="H6393" s="71"/>
      <c r="I6393" s="71"/>
      <c r="J6393" s="71"/>
      <c r="K6393" s="71"/>
      <c r="L6393" s="71"/>
      <c r="M6393" s="71"/>
      <c r="N6393" s="72"/>
      <c r="O6393" s="76" t="s">
        <v>2873</v>
      </c>
      <c r="P6393" s="77">
        <v>3276552314873</v>
      </c>
      <c r="Q6393" s="77"/>
      <c r="R6393" s="77"/>
      <c r="S6393" s="78"/>
      <c r="T6393" s="119">
        <v>4</v>
      </c>
    </row>
    <row r="6394" spans="2:20" x14ac:dyDescent="0.25">
      <c r="B6394" s="70">
        <v>856087</v>
      </c>
      <c r="C6394" s="144">
        <v>856018</v>
      </c>
      <c r="E6394" s="43" t="s">
        <v>43</v>
      </c>
      <c r="N6394" s="72"/>
      <c r="O6394" s="76" t="s">
        <v>2873</v>
      </c>
      <c r="P6394" s="77">
        <v>3276552314873</v>
      </c>
      <c r="Q6394" s="77"/>
      <c r="R6394" s="77"/>
      <c r="S6394" s="78"/>
      <c r="T6394" s="119">
        <v>6</v>
      </c>
    </row>
    <row r="6395" spans="2:20" x14ac:dyDescent="0.25">
      <c r="B6395" s="79">
        <v>938888</v>
      </c>
      <c r="C6395" s="71">
        <v>939067</v>
      </c>
      <c r="E6395" s="43"/>
      <c r="N6395" s="72"/>
      <c r="O6395" s="76"/>
      <c r="P6395" s="77"/>
      <c r="Q6395" s="77"/>
      <c r="R6395" s="77"/>
      <c r="S6395" s="78"/>
      <c r="T6395" s="119">
        <v>4</v>
      </c>
    </row>
    <row r="6396" spans="2:20" x14ac:dyDescent="0.25">
      <c r="B6396" s="70">
        <v>243127</v>
      </c>
      <c r="C6396" s="71">
        <v>243132</v>
      </c>
      <c r="E6396" s="43" t="s">
        <v>43</v>
      </c>
      <c r="N6396" s="72"/>
      <c r="O6396" s="76" t="s">
        <v>2874</v>
      </c>
      <c r="P6396" s="77">
        <v>3276552326739</v>
      </c>
      <c r="Q6396" s="77">
        <v>90421</v>
      </c>
      <c r="R6396" s="77"/>
      <c r="S6396" s="78" t="s">
        <v>2875</v>
      </c>
      <c r="T6396" s="119">
        <v>4</v>
      </c>
    </row>
    <row r="6397" spans="2:20" x14ac:dyDescent="0.25">
      <c r="B6397" s="79">
        <v>533597</v>
      </c>
      <c r="C6397" s="71">
        <v>533599</v>
      </c>
      <c r="E6397" s="43" t="s">
        <v>46</v>
      </c>
      <c r="N6397" s="72"/>
      <c r="O6397" s="76" t="s">
        <v>2874</v>
      </c>
      <c r="P6397" s="77">
        <v>3276552326739</v>
      </c>
      <c r="Q6397" s="77">
        <v>90421</v>
      </c>
      <c r="R6397" s="77"/>
      <c r="S6397" s="78" t="s">
        <v>2875</v>
      </c>
      <c r="T6397" s="119">
        <v>4</v>
      </c>
    </row>
    <row r="6398" spans="2:20" x14ac:dyDescent="0.25">
      <c r="B6398" s="70">
        <v>220596</v>
      </c>
      <c r="C6398" s="71">
        <v>648929</v>
      </c>
      <c r="E6398" s="43" t="s">
        <v>43</v>
      </c>
      <c r="N6398" s="72"/>
      <c r="O6398" s="76" t="s">
        <v>2876</v>
      </c>
      <c r="P6398" s="77">
        <v>3276552326524</v>
      </c>
      <c r="Q6398" s="77">
        <v>90419</v>
      </c>
      <c r="R6398" s="77"/>
      <c r="S6398" s="78" t="s">
        <v>2877</v>
      </c>
      <c r="T6398" s="119">
        <v>4</v>
      </c>
    </row>
    <row r="6399" spans="2:20" x14ac:dyDescent="0.25">
      <c r="B6399" s="79">
        <v>533590</v>
      </c>
      <c r="C6399" s="71">
        <v>533596</v>
      </c>
      <c r="E6399" s="43" t="s">
        <v>46</v>
      </c>
      <c r="N6399" s="72"/>
      <c r="O6399" s="76" t="s">
        <v>2876</v>
      </c>
      <c r="P6399" s="77">
        <v>3276552326524</v>
      </c>
      <c r="Q6399" s="77">
        <v>90419</v>
      </c>
      <c r="R6399" s="77"/>
      <c r="S6399" s="78" t="s">
        <v>2877</v>
      </c>
      <c r="T6399" s="119">
        <v>4</v>
      </c>
    </row>
    <row r="6400" spans="2:20" x14ac:dyDescent="0.25">
      <c r="B6400" s="70">
        <v>504781</v>
      </c>
      <c r="C6400" s="144">
        <v>504782</v>
      </c>
      <c r="E6400" s="43" t="s">
        <v>46</v>
      </c>
      <c r="N6400" s="72"/>
      <c r="O6400" s="76" t="s">
        <v>2878</v>
      </c>
      <c r="P6400" s="77">
        <v>3000000034071</v>
      </c>
      <c r="Q6400" s="77">
        <v>20006</v>
      </c>
      <c r="R6400" s="77"/>
      <c r="S6400" s="78" t="s">
        <v>2879</v>
      </c>
      <c r="T6400" s="119">
        <v>7</v>
      </c>
    </row>
    <row r="6401" spans="2:20" x14ac:dyDescent="0.25">
      <c r="B6401" s="70">
        <v>504777</v>
      </c>
      <c r="C6401" s="144">
        <v>504778</v>
      </c>
      <c r="E6401" s="43" t="s">
        <v>47</v>
      </c>
      <c r="N6401" s="72"/>
      <c r="O6401" s="76" t="s">
        <v>2878</v>
      </c>
      <c r="P6401" s="77">
        <v>3000000034071</v>
      </c>
      <c r="Q6401" s="77">
        <v>20006</v>
      </c>
      <c r="R6401" s="77"/>
      <c r="S6401" s="78" t="s">
        <v>2879</v>
      </c>
      <c r="T6401" s="119">
        <v>7</v>
      </c>
    </row>
    <row r="6402" spans="2:20" x14ac:dyDescent="0.25">
      <c r="B6402" s="70">
        <v>125608</v>
      </c>
      <c r="C6402" s="144">
        <v>125614</v>
      </c>
      <c r="D6402" s="144">
        <v>484860</v>
      </c>
      <c r="E6402" s="43" t="s">
        <v>46</v>
      </c>
      <c r="N6402" s="72"/>
      <c r="O6402" s="76" t="s">
        <v>2878</v>
      </c>
      <c r="P6402" s="77">
        <v>3000000034071</v>
      </c>
      <c r="Q6402" s="77">
        <v>20006</v>
      </c>
      <c r="R6402" s="77"/>
      <c r="S6402" s="78" t="s">
        <v>2879</v>
      </c>
      <c r="T6402" s="119">
        <v>8</v>
      </c>
    </row>
    <row r="6403" spans="2:20" x14ac:dyDescent="0.25">
      <c r="B6403" s="70">
        <v>340888</v>
      </c>
      <c r="C6403" s="144">
        <v>340889</v>
      </c>
      <c r="D6403" s="144">
        <v>484863</v>
      </c>
      <c r="E6403" s="43" t="s">
        <v>47</v>
      </c>
      <c r="N6403" s="72"/>
      <c r="O6403" s="76" t="s">
        <v>2878</v>
      </c>
      <c r="P6403" s="77">
        <v>3000000034071</v>
      </c>
      <c r="Q6403" s="77">
        <v>20006</v>
      </c>
      <c r="R6403" s="77"/>
      <c r="S6403" s="78" t="s">
        <v>2879</v>
      </c>
      <c r="T6403" s="119">
        <v>8</v>
      </c>
    </row>
    <row r="6404" spans="2:20" x14ac:dyDescent="0.25">
      <c r="B6404" s="70">
        <v>125619</v>
      </c>
      <c r="C6404" s="144">
        <v>125629</v>
      </c>
      <c r="D6404" s="144">
        <v>484862</v>
      </c>
      <c r="E6404" s="43" t="s">
        <v>46</v>
      </c>
      <c r="N6404" s="72"/>
      <c r="O6404" s="76" t="s">
        <v>2878</v>
      </c>
      <c r="P6404" s="77">
        <v>3000000034071</v>
      </c>
      <c r="Q6404" s="77">
        <v>20006</v>
      </c>
      <c r="R6404" s="77"/>
      <c r="S6404" s="78" t="s">
        <v>2879</v>
      </c>
      <c r="T6404" s="119">
        <v>10</v>
      </c>
    </row>
    <row r="6405" spans="2:20" x14ac:dyDescent="0.25">
      <c r="B6405" s="70">
        <v>504720</v>
      </c>
      <c r="C6405" s="144">
        <v>504722</v>
      </c>
      <c r="E6405" s="43" t="s">
        <v>47</v>
      </c>
      <c r="N6405" s="72"/>
      <c r="O6405" s="76" t="s">
        <v>2878</v>
      </c>
      <c r="P6405" s="77">
        <v>3000000034071</v>
      </c>
      <c r="Q6405" s="77">
        <v>20006</v>
      </c>
      <c r="R6405" s="77"/>
      <c r="S6405" s="78" t="s">
        <v>2879</v>
      </c>
      <c r="T6405" s="119">
        <v>10</v>
      </c>
    </row>
    <row r="6406" spans="2:20" x14ac:dyDescent="0.25">
      <c r="B6406" s="70">
        <v>125593</v>
      </c>
      <c r="C6406" s="144">
        <v>125594</v>
      </c>
      <c r="D6406" s="144">
        <v>484856</v>
      </c>
      <c r="E6406" s="43" t="s">
        <v>46</v>
      </c>
      <c r="N6406" s="72"/>
      <c r="O6406" s="76" t="s">
        <v>2878</v>
      </c>
      <c r="P6406" s="77">
        <v>3000000034071</v>
      </c>
      <c r="Q6406" s="77">
        <v>20006</v>
      </c>
      <c r="R6406" s="77"/>
      <c r="S6406" s="78" t="s">
        <v>2879</v>
      </c>
      <c r="T6406" s="119">
        <v>15</v>
      </c>
    </row>
    <row r="6407" spans="2:20" x14ac:dyDescent="0.25">
      <c r="B6407" s="70">
        <v>125602</v>
      </c>
      <c r="C6407" s="144">
        <v>125603</v>
      </c>
      <c r="D6407" s="144">
        <v>484857</v>
      </c>
      <c r="E6407" s="43" t="s">
        <v>47</v>
      </c>
      <c r="N6407" s="72"/>
      <c r="O6407" s="76" t="s">
        <v>2878</v>
      </c>
      <c r="P6407" s="77">
        <v>3000000034071</v>
      </c>
      <c r="Q6407" s="77">
        <v>20006</v>
      </c>
      <c r="R6407" s="77"/>
      <c r="S6407" s="78" t="s">
        <v>2879</v>
      </c>
      <c r="T6407" s="119">
        <v>15</v>
      </c>
    </row>
    <row r="6408" spans="2:20" x14ac:dyDescent="0.25">
      <c r="B6408" s="70">
        <v>762289</v>
      </c>
      <c r="C6408" s="144">
        <v>762292</v>
      </c>
      <c r="E6408" s="43" t="s">
        <v>46</v>
      </c>
      <c r="N6408" s="72"/>
      <c r="O6408" s="76" t="s">
        <v>2878</v>
      </c>
      <c r="P6408" s="77">
        <v>3000000034071</v>
      </c>
      <c r="Q6408" s="77">
        <v>20006</v>
      </c>
      <c r="R6408" s="77"/>
      <c r="S6408" s="78" t="s">
        <v>2879</v>
      </c>
      <c r="T6408" s="119">
        <v>10</v>
      </c>
    </row>
    <row r="6409" spans="2:20" x14ac:dyDescent="0.25">
      <c r="B6409" s="70">
        <v>594359</v>
      </c>
      <c r="E6409" s="43" t="s">
        <v>46</v>
      </c>
      <c r="N6409" s="72"/>
      <c r="O6409" s="76" t="s">
        <v>2878</v>
      </c>
      <c r="P6409" s="77">
        <v>3000000034071</v>
      </c>
      <c r="Q6409" s="77">
        <v>20006</v>
      </c>
      <c r="R6409" s="77"/>
      <c r="S6409" s="78" t="s">
        <v>2879</v>
      </c>
      <c r="T6409" s="119"/>
    </row>
    <row r="6410" spans="2:20" x14ac:dyDescent="0.25">
      <c r="B6410" s="70">
        <v>530032</v>
      </c>
      <c r="C6410" s="144">
        <v>530033</v>
      </c>
      <c r="E6410" s="43" t="s">
        <v>46</v>
      </c>
      <c r="N6410" s="72"/>
      <c r="O6410" s="76" t="s">
        <v>2878</v>
      </c>
      <c r="P6410" s="77">
        <v>3000000034071</v>
      </c>
      <c r="Q6410" s="77">
        <v>20006</v>
      </c>
      <c r="R6410" s="77"/>
      <c r="S6410" s="78" t="s">
        <v>2879</v>
      </c>
      <c r="T6410" s="119">
        <v>80</v>
      </c>
    </row>
    <row r="6411" spans="2:20" x14ac:dyDescent="0.25">
      <c r="B6411" s="79">
        <v>413219</v>
      </c>
      <c r="C6411" s="71">
        <v>413221</v>
      </c>
      <c r="E6411" s="43" t="s">
        <v>43</v>
      </c>
      <c r="N6411" s="72"/>
      <c r="O6411" s="76" t="s">
        <v>2878</v>
      </c>
      <c r="P6411" s="77">
        <v>3000000034071</v>
      </c>
      <c r="Q6411" s="77">
        <v>20006</v>
      </c>
      <c r="R6411" s="77"/>
      <c r="S6411" s="78" t="s">
        <v>2881</v>
      </c>
      <c r="T6411" s="119">
        <v>7</v>
      </c>
    </row>
    <row r="6412" spans="2:20" x14ac:dyDescent="0.25">
      <c r="B6412" s="79">
        <v>908403</v>
      </c>
      <c r="C6412" s="71">
        <v>908413</v>
      </c>
      <c r="E6412" s="43"/>
      <c r="N6412" s="72"/>
      <c r="O6412" s="76" t="s">
        <v>2882</v>
      </c>
      <c r="P6412" s="80">
        <v>3523680319745</v>
      </c>
      <c r="Q6412" s="77">
        <v>21020</v>
      </c>
      <c r="R6412" s="77"/>
      <c r="S6412" s="78">
        <v>2205955</v>
      </c>
      <c r="T6412" s="119">
        <v>15</v>
      </c>
    </row>
    <row r="6413" spans="2:20" x14ac:dyDescent="0.25">
      <c r="B6413" s="79">
        <v>175939</v>
      </c>
      <c r="C6413" s="71">
        <v>175940</v>
      </c>
      <c r="E6413" s="43" t="s">
        <v>46</v>
      </c>
      <c r="N6413" s="72"/>
      <c r="O6413" s="76" t="s">
        <v>2883</v>
      </c>
      <c r="P6413" s="77">
        <v>3276556285155</v>
      </c>
      <c r="Q6413" s="77">
        <v>20010</v>
      </c>
      <c r="R6413" s="77"/>
      <c r="S6413" s="78" t="s">
        <v>2884</v>
      </c>
      <c r="T6413" s="119">
        <v>7</v>
      </c>
    </row>
    <row r="6414" spans="2:20" x14ac:dyDescent="0.25">
      <c r="B6414" s="79">
        <v>707426</v>
      </c>
      <c r="C6414" s="71">
        <v>707575</v>
      </c>
      <c r="E6414" s="43" t="s">
        <v>46</v>
      </c>
      <c r="N6414" s="72"/>
      <c r="O6414" s="76" t="s">
        <v>2883</v>
      </c>
      <c r="P6414" s="77">
        <v>3276556285155</v>
      </c>
      <c r="Q6414" s="77">
        <v>20010</v>
      </c>
      <c r="R6414" s="77"/>
      <c r="S6414" s="78" t="s">
        <v>2884</v>
      </c>
      <c r="T6414" s="119">
        <v>10</v>
      </c>
    </row>
    <row r="6415" spans="2:20" x14ac:dyDescent="0.25">
      <c r="B6415" s="79">
        <v>930060</v>
      </c>
      <c r="C6415" s="71">
        <v>930062</v>
      </c>
      <c r="E6415" s="43" t="s">
        <v>46</v>
      </c>
      <c r="N6415" s="72"/>
      <c r="O6415" s="76" t="s">
        <v>2883</v>
      </c>
      <c r="P6415" s="77">
        <v>3276556285155</v>
      </c>
      <c r="Q6415" s="77">
        <v>20010</v>
      </c>
      <c r="R6415" s="77"/>
      <c r="S6415" s="78" t="s">
        <v>2884</v>
      </c>
      <c r="T6415" s="119">
        <v>8</v>
      </c>
    </row>
    <row r="6416" spans="2:20" x14ac:dyDescent="0.25">
      <c r="B6416" s="70">
        <v>633587</v>
      </c>
      <c r="C6416" s="144">
        <v>633566</v>
      </c>
      <c r="E6416" s="43" t="s">
        <v>46</v>
      </c>
      <c r="N6416" s="72"/>
      <c r="O6416" s="76" t="s">
        <v>2883</v>
      </c>
      <c r="P6416" s="77">
        <v>3276556285155</v>
      </c>
      <c r="Q6416" s="77">
        <v>20010</v>
      </c>
      <c r="R6416" s="77"/>
      <c r="S6416" s="78" t="s">
        <v>2884</v>
      </c>
      <c r="T6416" s="119">
        <v>15</v>
      </c>
    </row>
    <row r="6417" spans="2:20" x14ac:dyDescent="0.25">
      <c r="B6417" s="70">
        <v>125646</v>
      </c>
      <c r="C6417" s="144">
        <v>125647</v>
      </c>
      <c r="D6417" s="144">
        <v>484873</v>
      </c>
      <c r="E6417" s="43" t="s">
        <v>46</v>
      </c>
      <c r="N6417" s="72"/>
      <c r="O6417" s="76" t="s">
        <v>2885</v>
      </c>
      <c r="P6417" s="77">
        <v>3000000034156</v>
      </c>
      <c r="Q6417" s="77">
        <v>20009</v>
      </c>
      <c r="R6417" s="77"/>
      <c r="S6417" s="78" t="s">
        <v>2886</v>
      </c>
      <c r="T6417" s="119">
        <v>8</v>
      </c>
    </row>
    <row r="6418" spans="2:20" x14ac:dyDescent="0.25">
      <c r="B6418" s="70">
        <v>125685</v>
      </c>
      <c r="C6418" s="144">
        <v>125686</v>
      </c>
      <c r="D6418" s="144">
        <v>485023</v>
      </c>
      <c r="E6418" s="43" t="s">
        <v>46</v>
      </c>
      <c r="N6418" s="72"/>
      <c r="O6418" s="76" t="s">
        <v>2885</v>
      </c>
      <c r="P6418" s="77">
        <v>3000000034156</v>
      </c>
      <c r="Q6418" s="77">
        <v>20009</v>
      </c>
      <c r="R6418" s="77"/>
      <c r="S6418" s="78" t="s">
        <v>2886</v>
      </c>
      <c r="T6418" s="119">
        <v>8</v>
      </c>
    </row>
    <row r="6419" spans="2:20" x14ac:dyDescent="0.25">
      <c r="B6419" s="70">
        <v>358684</v>
      </c>
      <c r="E6419" s="43" t="s">
        <v>46</v>
      </c>
      <c r="N6419" s="72"/>
      <c r="O6419" s="76" t="s">
        <v>2887</v>
      </c>
      <c r="P6419" s="77">
        <v>3276552299309</v>
      </c>
      <c r="Q6419" s="77">
        <v>20008</v>
      </c>
      <c r="R6419" s="77"/>
      <c r="S6419" s="78" t="s">
        <v>2888</v>
      </c>
      <c r="T6419" s="119">
        <v>5</v>
      </c>
    </row>
    <row r="6420" spans="2:20" x14ac:dyDescent="0.25">
      <c r="B6420" s="70">
        <v>458938</v>
      </c>
      <c r="C6420" s="144">
        <v>458942</v>
      </c>
      <c r="D6420" s="144">
        <v>484912</v>
      </c>
      <c r="E6420" s="43" t="s">
        <v>46</v>
      </c>
      <c r="N6420" s="72"/>
      <c r="O6420" s="76" t="s">
        <v>2887</v>
      </c>
      <c r="P6420" s="77">
        <v>3276552299309</v>
      </c>
      <c r="Q6420" s="77">
        <v>20008</v>
      </c>
      <c r="R6420" s="77"/>
      <c r="S6420" s="78" t="s">
        <v>2888</v>
      </c>
      <c r="T6420" s="119">
        <v>8</v>
      </c>
    </row>
    <row r="6421" spans="2:20" x14ac:dyDescent="0.25">
      <c r="B6421" s="70">
        <v>973692</v>
      </c>
      <c r="C6421" s="71">
        <v>973693</v>
      </c>
      <c r="E6421" s="43" t="s">
        <v>46</v>
      </c>
      <c r="N6421" s="72"/>
      <c r="O6421" s="76" t="s">
        <v>2887</v>
      </c>
      <c r="P6421" s="77">
        <v>3276552299309</v>
      </c>
      <c r="Q6421" s="77">
        <v>20008</v>
      </c>
      <c r="R6421" s="77"/>
      <c r="S6421" s="78" t="s">
        <v>2888</v>
      </c>
      <c r="T6421" s="119">
        <v>8</v>
      </c>
    </row>
    <row r="6422" spans="2:20" x14ac:dyDescent="0.25">
      <c r="B6422" s="70">
        <v>125628</v>
      </c>
      <c r="C6422" s="144">
        <v>125630</v>
      </c>
      <c r="D6422" s="144">
        <v>484874</v>
      </c>
      <c r="E6422" s="43" t="s">
        <v>46</v>
      </c>
      <c r="N6422" s="72"/>
      <c r="O6422" s="76" t="s">
        <v>2887</v>
      </c>
      <c r="P6422" s="77">
        <v>3276552299309</v>
      </c>
      <c r="Q6422" s="77">
        <v>20008</v>
      </c>
      <c r="R6422" s="77"/>
      <c r="S6422" s="78" t="s">
        <v>2888</v>
      </c>
      <c r="T6422" s="119">
        <v>10</v>
      </c>
    </row>
    <row r="6423" spans="2:20" x14ac:dyDescent="0.25">
      <c r="B6423" s="70">
        <v>125634</v>
      </c>
      <c r="C6423" s="144">
        <v>125635</v>
      </c>
      <c r="D6423" s="144">
        <v>484907</v>
      </c>
      <c r="E6423" s="43" t="s">
        <v>46</v>
      </c>
      <c r="N6423" s="72"/>
      <c r="O6423" s="76" t="s">
        <v>2887</v>
      </c>
      <c r="P6423" s="77">
        <v>3276552299309</v>
      </c>
      <c r="Q6423" s="77">
        <v>20008</v>
      </c>
      <c r="R6423" s="77"/>
      <c r="S6423" s="78" t="s">
        <v>2888</v>
      </c>
      <c r="T6423" s="119">
        <v>15</v>
      </c>
    </row>
    <row r="6424" spans="2:20" x14ac:dyDescent="0.25">
      <c r="B6424" s="70">
        <v>856496</v>
      </c>
      <c r="E6424" s="43" t="s">
        <v>47</v>
      </c>
      <c r="N6424" s="72"/>
      <c r="O6424" s="76" t="s">
        <v>2887</v>
      </c>
      <c r="P6424" s="77">
        <v>3276552299309</v>
      </c>
      <c r="Q6424" s="77">
        <v>20008</v>
      </c>
      <c r="R6424" s="77"/>
      <c r="S6424" s="78" t="s">
        <v>2888</v>
      </c>
      <c r="T6424" s="119">
        <v>5</v>
      </c>
    </row>
    <row r="6425" spans="2:20" x14ac:dyDescent="0.25">
      <c r="B6425" s="79">
        <v>919251</v>
      </c>
      <c r="C6425" s="59">
        <v>919459</v>
      </c>
      <c r="E6425" s="43" t="s">
        <v>46</v>
      </c>
      <c r="N6425" s="72"/>
      <c r="O6425" s="76"/>
      <c r="P6425" s="77"/>
      <c r="Q6425" s="77"/>
      <c r="R6425" s="77"/>
      <c r="S6425" s="78"/>
      <c r="T6425" s="119">
        <v>6</v>
      </c>
    </row>
    <row r="6426" spans="2:20" x14ac:dyDescent="0.25">
      <c r="B6426" s="70">
        <v>125314</v>
      </c>
      <c r="C6426" s="144">
        <v>125315</v>
      </c>
      <c r="D6426" s="144">
        <v>494302</v>
      </c>
      <c r="E6426" s="43" t="s">
        <v>46</v>
      </c>
      <c r="F6426" s="71"/>
      <c r="G6426" s="71"/>
      <c r="N6426" s="72"/>
      <c r="O6426" s="76" t="s">
        <v>2889</v>
      </c>
      <c r="P6426" s="77">
        <v>3276557112610</v>
      </c>
      <c r="Q6426" s="77"/>
      <c r="R6426" s="77"/>
      <c r="S6426" s="78"/>
      <c r="T6426" s="119">
        <v>10</v>
      </c>
    </row>
    <row r="6427" spans="2:20" x14ac:dyDescent="0.25">
      <c r="B6427" s="70">
        <v>504797</v>
      </c>
      <c r="C6427" s="144">
        <v>504798</v>
      </c>
      <c r="E6427" s="43" t="s">
        <v>46</v>
      </c>
      <c r="N6427" s="72"/>
      <c r="O6427" s="76" t="s">
        <v>2889</v>
      </c>
      <c r="P6427" s="77">
        <v>3276557112610</v>
      </c>
      <c r="Q6427" s="77"/>
      <c r="R6427" s="77"/>
      <c r="S6427" s="78"/>
      <c r="T6427" s="119">
        <v>40</v>
      </c>
    </row>
    <row r="6428" spans="2:20" x14ac:dyDescent="0.25">
      <c r="B6428" s="70">
        <v>19221</v>
      </c>
      <c r="E6428" s="43" t="s">
        <v>46</v>
      </c>
      <c r="N6428" s="72"/>
      <c r="O6428" s="76" t="s">
        <v>2889</v>
      </c>
      <c r="P6428" s="77">
        <v>3276557112610</v>
      </c>
      <c r="Q6428" s="77"/>
      <c r="R6428" s="77"/>
      <c r="S6428" s="78"/>
      <c r="T6428" s="119">
        <v>90</v>
      </c>
    </row>
    <row r="6429" spans="2:20" x14ac:dyDescent="0.25">
      <c r="B6429" s="79">
        <v>149792</v>
      </c>
      <c r="E6429" s="43" t="s">
        <v>46</v>
      </c>
      <c r="N6429" s="72"/>
      <c r="O6429" s="76" t="s">
        <v>2889</v>
      </c>
      <c r="P6429" s="77">
        <v>3276557112610</v>
      </c>
      <c r="Q6429" s="77"/>
      <c r="R6429" s="77"/>
      <c r="S6429" s="78"/>
      <c r="T6429" s="119">
        <v>10</v>
      </c>
    </row>
    <row r="6430" spans="2:20" x14ac:dyDescent="0.25">
      <c r="B6430" s="79">
        <v>727402</v>
      </c>
      <c r="C6430" s="71">
        <v>915712</v>
      </c>
      <c r="E6430" s="43" t="s">
        <v>46</v>
      </c>
      <c r="N6430" s="72"/>
      <c r="O6430" s="76" t="s">
        <v>2889</v>
      </c>
      <c r="P6430" s="77">
        <v>3276557112610</v>
      </c>
      <c r="Q6430" s="77"/>
      <c r="R6430" s="77"/>
      <c r="S6430" s="78"/>
      <c r="T6430" s="119">
        <v>90</v>
      </c>
    </row>
    <row r="6431" spans="2:20" x14ac:dyDescent="0.25">
      <c r="B6431" s="70">
        <v>746406</v>
      </c>
      <c r="C6431" s="59">
        <v>637021</v>
      </c>
      <c r="E6431" s="43" t="s">
        <v>46</v>
      </c>
      <c r="N6431" s="72"/>
      <c r="O6431" s="76" t="s">
        <v>2889</v>
      </c>
      <c r="P6431" s="77">
        <v>3276557112610</v>
      </c>
      <c r="Q6431" s="77"/>
      <c r="R6431" s="77"/>
      <c r="S6431" s="78"/>
      <c r="T6431" s="119">
        <v>8</v>
      </c>
    </row>
    <row r="6432" spans="2:20" x14ac:dyDescent="0.25">
      <c r="B6432" s="70">
        <v>125316</v>
      </c>
      <c r="C6432" s="144">
        <v>125317</v>
      </c>
      <c r="D6432" s="144">
        <v>494304</v>
      </c>
      <c r="E6432" s="43" t="s">
        <v>47</v>
      </c>
      <c r="F6432" s="71">
        <v>634759</v>
      </c>
      <c r="N6432" s="72"/>
      <c r="O6432" s="76" t="s">
        <v>2889</v>
      </c>
      <c r="P6432" s="77">
        <v>3276557112610</v>
      </c>
      <c r="Q6432" s="77"/>
      <c r="R6432" s="77"/>
      <c r="S6432" s="78"/>
      <c r="T6432" s="119">
        <v>10</v>
      </c>
    </row>
    <row r="6433" spans="2:20" x14ac:dyDescent="0.25">
      <c r="B6433" s="70">
        <v>464772</v>
      </c>
      <c r="C6433" s="144">
        <v>494306</v>
      </c>
      <c r="D6433" s="144">
        <v>448119</v>
      </c>
      <c r="E6433" s="43" t="s">
        <v>46</v>
      </c>
      <c r="N6433" s="72"/>
      <c r="O6433" s="76" t="s">
        <v>2890</v>
      </c>
      <c r="P6433" s="77">
        <v>3276557103779</v>
      </c>
      <c r="Q6433" s="77"/>
      <c r="R6433" s="77"/>
      <c r="S6433" s="78"/>
      <c r="T6433" s="119">
        <v>6</v>
      </c>
    </row>
    <row r="6434" spans="2:20" x14ac:dyDescent="0.25">
      <c r="B6434" s="70">
        <v>125319</v>
      </c>
      <c r="C6434" s="144">
        <v>125320</v>
      </c>
      <c r="D6434" s="144">
        <v>494305</v>
      </c>
      <c r="E6434" s="43" t="s">
        <v>46</v>
      </c>
      <c r="N6434" s="72"/>
      <c r="O6434" s="76" t="s">
        <v>2890</v>
      </c>
      <c r="P6434" s="77">
        <v>3276557103779</v>
      </c>
      <c r="Q6434" s="77"/>
      <c r="R6434" s="77"/>
      <c r="S6434" s="78"/>
      <c r="T6434" s="119">
        <v>7</v>
      </c>
    </row>
    <row r="6435" spans="2:20" x14ac:dyDescent="0.25">
      <c r="B6435" s="70">
        <v>727393</v>
      </c>
      <c r="E6435" s="43" t="s">
        <v>46</v>
      </c>
      <c r="N6435" s="72"/>
      <c r="O6435" s="76" t="s">
        <v>2890</v>
      </c>
      <c r="P6435" s="77">
        <v>3276557103779</v>
      </c>
      <c r="Q6435" s="77"/>
      <c r="R6435" s="77"/>
      <c r="S6435" s="78"/>
      <c r="T6435" s="205">
        <v>60</v>
      </c>
    </row>
    <row r="6436" spans="2:20" x14ac:dyDescent="0.25">
      <c r="B6436" s="70">
        <v>116076</v>
      </c>
      <c r="E6436" s="43"/>
      <c r="N6436" s="72"/>
      <c r="O6436" s="76" t="s">
        <v>2891</v>
      </c>
      <c r="P6436" s="77">
        <v>3276552299330</v>
      </c>
      <c r="Q6436" s="77"/>
      <c r="R6436" s="77"/>
      <c r="S6436" s="78"/>
      <c r="T6436" s="119">
        <v>1</v>
      </c>
    </row>
    <row r="6437" spans="2:20" x14ac:dyDescent="0.25">
      <c r="B6437" s="70">
        <v>130115</v>
      </c>
      <c r="C6437" s="144">
        <v>130118</v>
      </c>
      <c r="E6437" s="43" t="s">
        <v>46</v>
      </c>
      <c r="N6437" s="72"/>
      <c r="O6437" s="76" t="s">
        <v>2891</v>
      </c>
      <c r="P6437" s="77">
        <v>3276552299330</v>
      </c>
      <c r="Q6437" s="77"/>
      <c r="R6437" s="77"/>
      <c r="S6437" s="78"/>
      <c r="T6437" s="119">
        <v>5</v>
      </c>
    </row>
    <row r="6438" spans="2:20" x14ac:dyDescent="0.25">
      <c r="B6438" s="70">
        <v>749609</v>
      </c>
      <c r="E6438" s="43" t="s">
        <v>46</v>
      </c>
      <c r="N6438" s="72"/>
      <c r="O6438" s="76" t="s">
        <v>2892</v>
      </c>
      <c r="P6438" s="77">
        <v>3276552299323</v>
      </c>
      <c r="Q6438" s="77"/>
      <c r="R6438" s="77"/>
      <c r="S6438" s="78"/>
      <c r="T6438" s="205">
        <v>1</v>
      </c>
    </row>
    <row r="6439" spans="2:20" x14ac:dyDescent="0.25">
      <c r="B6439" s="70">
        <v>562495</v>
      </c>
      <c r="C6439" s="144">
        <v>562496</v>
      </c>
      <c r="E6439" s="43" t="s">
        <v>46</v>
      </c>
      <c r="N6439" s="72"/>
      <c r="O6439" s="76" t="s">
        <v>2893</v>
      </c>
      <c r="P6439" s="77">
        <v>3276552299316</v>
      </c>
      <c r="Q6439" s="77"/>
      <c r="R6439" s="77"/>
      <c r="S6439" s="78"/>
      <c r="T6439" s="119">
        <v>3</v>
      </c>
    </row>
    <row r="6440" spans="2:20" x14ac:dyDescent="0.25">
      <c r="B6440" s="79">
        <v>511094</v>
      </c>
      <c r="C6440" s="71">
        <v>511090</v>
      </c>
      <c r="E6440" s="43" t="s">
        <v>46</v>
      </c>
      <c r="N6440" s="72"/>
      <c r="O6440" s="76"/>
      <c r="P6440" s="77"/>
      <c r="Q6440" s="77"/>
      <c r="R6440" s="77"/>
      <c r="S6440" s="78"/>
      <c r="T6440" s="119">
        <v>16</v>
      </c>
    </row>
    <row r="6441" spans="2:20" x14ac:dyDescent="0.25">
      <c r="B6441" s="79">
        <v>464916</v>
      </c>
      <c r="C6441" s="71">
        <v>465166</v>
      </c>
      <c r="E6441" s="43" t="s">
        <v>46</v>
      </c>
      <c r="N6441" s="72"/>
      <c r="O6441" s="76"/>
      <c r="P6441" s="77"/>
      <c r="Q6441" s="77"/>
      <c r="R6441" s="77"/>
      <c r="S6441" s="78"/>
      <c r="T6441" s="119">
        <v>26</v>
      </c>
    </row>
    <row r="6442" spans="2:20" x14ac:dyDescent="0.25">
      <c r="B6442" s="70">
        <v>752890</v>
      </c>
      <c r="C6442" s="71">
        <v>454185</v>
      </c>
      <c r="D6442" s="71">
        <v>975389</v>
      </c>
      <c r="E6442" s="43" t="s">
        <v>46</v>
      </c>
      <c r="N6442" s="72"/>
      <c r="O6442" s="76" t="s">
        <v>2894</v>
      </c>
      <c r="P6442" s="77" t="s">
        <v>61</v>
      </c>
      <c r="Q6442" s="77"/>
      <c r="R6442" s="77"/>
      <c r="S6442" s="78"/>
      <c r="T6442" s="119">
        <v>20</v>
      </c>
    </row>
    <row r="6443" spans="2:20" x14ac:dyDescent="0.25">
      <c r="B6443" s="79">
        <v>408575</v>
      </c>
      <c r="C6443" s="71">
        <v>408576</v>
      </c>
      <c r="E6443" s="43" t="s">
        <v>46</v>
      </c>
      <c r="N6443" s="72"/>
      <c r="O6443" s="76" t="s">
        <v>2894</v>
      </c>
      <c r="P6443" s="77"/>
      <c r="Q6443" s="77"/>
      <c r="R6443" s="77"/>
      <c r="S6443" s="78"/>
      <c r="T6443" s="119">
        <v>20</v>
      </c>
    </row>
    <row r="6444" spans="2:20" x14ac:dyDescent="0.25">
      <c r="B6444" s="70">
        <v>125424</v>
      </c>
      <c r="C6444" s="144">
        <v>125426</v>
      </c>
      <c r="D6444" s="144">
        <v>494146</v>
      </c>
      <c r="E6444" s="43" t="s">
        <v>46</v>
      </c>
      <c r="N6444" s="72"/>
      <c r="O6444" s="76" t="s">
        <v>2895</v>
      </c>
      <c r="P6444" s="77">
        <v>3276559920404</v>
      </c>
      <c r="Q6444" s="77"/>
      <c r="R6444" s="77"/>
      <c r="S6444" s="78"/>
      <c r="T6444" s="119">
        <v>10</v>
      </c>
    </row>
    <row r="6445" spans="2:20" x14ac:dyDescent="0.25">
      <c r="B6445" s="70">
        <v>789068</v>
      </c>
      <c r="C6445" s="144">
        <v>789071</v>
      </c>
      <c r="D6445" s="144">
        <v>188185</v>
      </c>
      <c r="E6445" s="43" t="s">
        <v>46</v>
      </c>
      <c r="N6445" s="72"/>
      <c r="O6445" s="76" t="s">
        <v>2895</v>
      </c>
      <c r="P6445" s="77">
        <v>3276559920404</v>
      </c>
      <c r="Q6445" s="77"/>
      <c r="R6445" s="77"/>
      <c r="S6445" s="78"/>
      <c r="T6445" s="119">
        <v>10</v>
      </c>
    </row>
    <row r="6446" spans="2:20" x14ac:dyDescent="0.25">
      <c r="B6446" s="70">
        <v>841761</v>
      </c>
      <c r="E6446" s="43" t="s">
        <v>46</v>
      </c>
      <c r="N6446" s="72"/>
      <c r="O6446" s="76" t="s">
        <v>2895</v>
      </c>
      <c r="P6446" s="77">
        <v>3276559920404</v>
      </c>
      <c r="Q6446" s="77"/>
      <c r="R6446" s="77"/>
      <c r="S6446" s="78"/>
      <c r="T6446" s="119">
        <v>90</v>
      </c>
    </row>
    <row r="6447" spans="2:20" x14ac:dyDescent="0.25">
      <c r="B6447" s="70">
        <v>810533</v>
      </c>
      <c r="E6447" s="43" t="s">
        <v>46</v>
      </c>
      <c r="N6447" s="72"/>
      <c r="O6447" s="76" t="s">
        <v>2895</v>
      </c>
      <c r="P6447" s="77">
        <v>3276559920404</v>
      </c>
      <c r="Q6447" s="77"/>
      <c r="R6447" s="77"/>
      <c r="S6447" s="78"/>
      <c r="T6447" s="119">
        <v>90</v>
      </c>
    </row>
    <row r="6448" spans="2:20" x14ac:dyDescent="0.25">
      <c r="B6448" s="70">
        <v>125467</v>
      </c>
      <c r="C6448" s="144">
        <v>125474</v>
      </c>
      <c r="D6448" s="144">
        <v>494149</v>
      </c>
      <c r="E6448" s="43" t="s">
        <v>46</v>
      </c>
      <c r="N6448" s="72"/>
      <c r="O6448" s="76" t="s">
        <v>2895</v>
      </c>
      <c r="P6448" s="77">
        <v>3276559920404</v>
      </c>
      <c r="Q6448" s="77"/>
      <c r="R6448" s="77"/>
      <c r="S6448" s="78"/>
      <c r="T6448" s="119">
        <v>10</v>
      </c>
    </row>
    <row r="6449" spans="2:20" x14ac:dyDescent="0.25">
      <c r="B6449" s="70">
        <v>62879</v>
      </c>
      <c r="E6449" s="43" t="s">
        <v>46</v>
      </c>
      <c r="N6449" s="72"/>
      <c r="O6449" s="76" t="s">
        <v>2895</v>
      </c>
      <c r="P6449" s="77">
        <v>3276559920404</v>
      </c>
      <c r="Q6449" s="77"/>
      <c r="R6449" s="77"/>
      <c r="S6449" s="78"/>
      <c r="T6449" s="119">
        <v>90</v>
      </c>
    </row>
    <row r="6450" spans="2:20" x14ac:dyDescent="0.25">
      <c r="B6450" s="70">
        <v>789088</v>
      </c>
      <c r="C6450" s="144">
        <v>789090</v>
      </c>
      <c r="E6450" s="43" t="s">
        <v>47</v>
      </c>
      <c r="N6450" s="72"/>
      <c r="O6450" s="76" t="s">
        <v>2895</v>
      </c>
      <c r="P6450" s="77">
        <v>3276559920404</v>
      </c>
      <c r="Q6450" s="77"/>
      <c r="R6450" s="77"/>
      <c r="S6450" s="78"/>
      <c r="T6450" s="119">
        <v>10</v>
      </c>
    </row>
    <row r="6451" spans="2:20" x14ac:dyDescent="0.25">
      <c r="B6451" s="79">
        <v>958107</v>
      </c>
      <c r="C6451" s="71">
        <v>958108</v>
      </c>
      <c r="E6451" s="43" t="s">
        <v>47</v>
      </c>
      <c r="N6451" s="72"/>
      <c r="O6451" s="76" t="s">
        <v>2896</v>
      </c>
      <c r="P6451" s="77">
        <v>3276558892122</v>
      </c>
      <c r="Q6451" s="77"/>
      <c r="R6451" s="77"/>
      <c r="S6451" s="78"/>
      <c r="T6451" s="119">
        <v>15</v>
      </c>
    </row>
    <row r="6452" spans="2:20" x14ac:dyDescent="0.25">
      <c r="B6452" s="79">
        <v>151546</v>
      </c>
      <c r="C6452" s="71">
        <v>151547</v>
      </c>
      <c r="D6452" s="71">
        <v>484990</v>
      </c>
      <c r="E6452" s="43" t="s">
        <v>46</v>
      </c>
      <c r="F6452" s="71"/>
      <c r="G6452" s="71"/>
      <c r="H6452" s="71"/>
      <c r="I6452" s="71"/>
      <c r="J6452" s="71"/>
      <c r="K6452" s="71"/>
      <c r="L6452" s="71"/>
      <c r="M6452" s="71"/>
      <c r="N6452" s="72"/>
      <c r="O6452" s="76" t="s">
        <v>2896</v>
      </c>
      <c r="P6452" s="77">
        <v>3276558892122</v>
      </c>
      <c r="Q6452" s="77"/>
      <c r="R6452" s="77"/>
      <c r="S6452" s="78"/>
      <c r="T6452" s="119">
        <v>20</v>
      </c>
    </row>
    <row r="6453" spans="2:20" x14ac:dyDescent="0.25">
      <c r="B6453" s="79">
        <v>388787</v>
      </c>
      <c r="C6453" s="71">
        <v>388804</v>
      </c>
      <c r="D6453" s="71"/>
      <c r="E6453" s="43" t="s">
        <v>46</v>
      </c>
      <c r="F6453" s="71"/>
      <c r="G6453" s="71"/>
      <c r="H6453" s="71"/>
      <c r="I6453" s="71"/>
      <c r="J6453" s="71"/>
      <c r="K6453" s="71"/>
      <c r="L6453" s="71"/>
      <c r="M6453" s="71"/>
      <c r="N6453" s="72"/>
      <c r="O6453" s="76" t="s">
        <v>2896</v>
      </c>
      <c r="P6453" s="77">
        <v>3276558892122</v>
      </c>
      <c r="Q6453" s="77"/>
      <c r="R6453" s="77"/>
      <c r="S6453" s="78"/>
      <c r="T6453" s="119">
        <v>20</v>
      </c>
    </row>
    <row r="6454" spans="2:20" x14ac:dyDescent="0.25">
      <c r="B6454" s="79">
        <v>429598</v>
      </c>
      <c r="C6454" s="71">
        <v>429606</v>
      </c>
      <c r="D6454" s="71"/>
      <c r="E6454" s="43" t="s">
        <v>47</v>
      </c>
      <c r="F6454" s="71"/>
      <c r="G6454" s="71"/>
      <c r="H6454" s="71"/>
      <c r="I6454" s="71"/>
      <c r="J6454" s="71"/>
      <c r="K6454" s="71"/>
      <c r="L6454" s="71"/>
      <c r="M6454" s="71"/>
      <c r="N6454" s="72"/>
      <c r="O6454" s="76" t="s">
        <v>2896</v>
      </c>
      <c r="P6454" s="77">
        <v>3276558892122</v>
      </c>
      <c r="Q6454" s="77"/>
      <c r="R6454" s="77"/>
      <c r="S6454" s="78"/>
      <c r="T6454" s="119">
        <v>20</v>
      </c>
    </row>
    <row r="6455" spans="2:20" x14ac:dyDescent="0.25">
      <c r="B6455" s="79">
        <v>151551</v>
      </c>
      <c r="C6455" s="71">
        <v>151552</v>
      </c>
      <c r="D6455" s="71">
        <v>484993</v>
      </c>
      <c r="E6455" s="43" t="s">
        <v>47</v>
      </c>
      <c r="F6455" s="71"/>
      <c r="G6455" s="71"/>
      <c r="H6455" s="71"/>
      <c r="I6455" s="71"/>
      <c r="J6455" s="71"/>
      <c r="K6455" s="71"/>
      <c r="L6455" s="71"/>
      <c r="M6455" s="71"/>
      <c r="N6455" s="72"/>
      <c r="O6455" s="76" t="s">
        <v>2896</v>
      </c>
      <c r="P6455" s="77">
        <v>3276558892122</v>
      </c>
      <c r="Q6455" s="77"/>
      <c r="R6455" s="77"/>
      <c r="S6455" s="78"/>
      <c r="T6455" s="119">
        <v>20</v>
      </c>
    </row>
    <row r="6456" spans="2:20" x14ac:dyDescent="0.25">
      <c r="B6456" s="79">
        <v>151546</v>
      </c>
      <c r="C6456" s="71">
        <v>151547</v>
      </c>
      <c r="D6456" s="71">
        <v>484990</v>
      </c>
      <c r="E6456" s="43"/>
      <c r="F6456" s="71"/>
      <c r="G6456" s="71"/>
      <c r="H6456" s="71"/>
      <c r="I6456" s="71"/>
      <c r="J6456" s="71"/>
      <c r="K6456" s="71"/>
      <c r="L6456" s="71"/>
      <c r="M6456" s="71"/>
      <c r="N6456" s="72"/>
      <c r="O6456" s="76" t="s">
        <v>2897</v>
      </c>
      <c r="P6456" s="77">
        <v>3276556777544</v>
      </c>
      <c r="Q6456" s="77">
        <v>9130</v>
      </c>
      <c r="R6456" s="77"/>
      <c r="S6456" s="78"/>
      <c r="T6456" s="119">
        <v>20</v>
      </c>
    </row>
    <row r="6457" spans="2:20" x14ac:dyDescent="0.25">
      <c r="B6457" s="79">
        <v>388787</v>
      </c>
      <c r="C6457" s="71">
        <v>388804</v>
      </c>
      <c r="D6457" s="71"/>
      <c r="E6457" s="43"/>
      <c r="F6457" s="71"/>
      <c r="G6457" s="71"/>
      <c r="H6457" s="71"/>
      <c r="I6457" s="71"/>
      <c r="J6457" s="71"/>
      <c r="K6457" s="71"/>
      <c r="L6457" s="71"/>
      <c r="M6457" s="71"/>
      <c r="N6457" s="72"/>
      <c r="O6457" s="76" t="s">
        <v>2897</v>
      </c>
      <c r="P6457" s="77">
        <v>3276556777544</v>
      </c>
      <c r="Q6457" s="77">
        <v>9130</v>
      </c>
      <c r="R6457" s="77"/>
      <c r="S6457" s="78"/>
      <c r="T6457" s="119">
        <v>20</v>
      </c>
    </row>
    <row r="6458" spans="2:20" x14ac:dyDescent="0.25">
      <c r="B6458" s="79">
        <v>429598</v>
      </c>
      <c r="C6458" s="71">
        <v>429606</v>
      </c>
      <c r="D6458" s="71"/>
      <c r="E6458" s="43"/>
      <c r="F6458" s="71"/>
      <c r="G6458" s="71"/>
      <c r="H6458" s="71"/>
      <c r="I6458" s="71"/>
      <c r="J6458" s="71"/>
      <c r="K6458" s="71"/>
      <c r="L6458" s="71"/>
      <c r="M6458" s="71"/>
      <c r="N6458" s="72"/>
      <c r="O6458" s="76" t="s">
        <v>2897</v>
      </c>
      <c r="P6458" s="77">
        <v>3276556777544</v>
      </c>
      <c r="Q6458" s="77">
        <v>9130</v>
      </c>
      <c r="R6458" s="77"/>
      <c r="S6458" s="78"/>
      <c r="T6458" s="119">
        <v>20</v>
      </c>
    </row>
    <row r="6459" spans="2:20" x14ac:dyDescent="0.25">
      <c r="B6459" s="79">
        <v>151546</v>
      </c>
      <c r="C6459" s="71">
        <v>151547</v>
      </c>
      <c r="D6459" s="71">
        <v>484990</v>
      </c>
      <c r="E6459" s="43" t="s">
        <v>46</v>
      </c>
      <c r="F6459" s="71"/>
      <c r="G6459" s="71"/>
      <c r="H6459" s="71"/>
      <c r="I6459" s="71"/>
      <c r="J6459" s="71"/>
      <c r="K6459" s="71"/>
      <c r="L6459" s="71"/>
      <c r="M6459" s="71"/>
      <c r="N6459" s="72"/>
      <c r="O6459" s="76" t="s">
        <v>2898</v>
      </c>
      <c r="P6459" s="77">
        <v>3276556799416</v>
      </c>
      <c r="Q6459" s="77">
        <v>9040</v>
      </c>
      <c r="R6459" s="77"/>
      <c r="S6459" s="78"/>
      <c r="T6459" s="119">
        <v>20</v>
      </c>
    </row>
    <row r="6460" spans="2:20" x14ac:dyDescent="0.25">
      <c r="B6460" s="79">
        <v>388787</v>
      </c>
      <c r="C6460" s="71">
        <v>388804</v>
      </c>
      <c r="D6460" s="71"/>
      <c r="E6460" s="43" t="s">
        <v>46</v>
      </c>
      <c r="F6460" s="71"/>
      <c r="G6460" s="71"/>
      <c r="H6460" s="71"/>
      <c r="I6460" s="71"/>
      <c r="J6460" s="71"/>
      <c r="K6460" s="71"/>
      <c r="L6460" s="71"/>
      <c r="M6460" s="71"/>
      <c r="N6460" s="72"/>
      <c r="O6460" s="76" t="s">
        <v>2898</v>
      </c>
      <c r="P6460" s="77">
        <v>3276556799416</v>
      </c>
      <c r="Q6460" s="77">
        <v>9040</v>
      </c>
      <c r="R6460" s="77"/>
      <c r="S6460" s="78"/>
      <c r="T6460" s="119">
        <v>20</v>
      </c>
    </row>
    <row r="6461" spans="2:20" x14ac:dyDescent="0.25">
      <c r="B6461" s="79">
        <v>429598</v>
      </c>
      <c r="C6461" s="71">
        <v>429606</v>
      </c>
      <c r="D6461" s="71"/>
      <c r="E6461" s="43" t="s">
        <v>47</v>
      </c>
      <c r="F6461" s="71"/>
      <c r="G6461" s="71"/>
      <c r="H6461" s="71"/>
      <c r="I6461" s="71"/>
      <c r="J6461" s="71"/>
      <c r="K6461" s="71"/>
      <c r="L6461" s="71"/>
      <c r="M6461" s="71"/>
      <c r="N6461" s="72"/>
      <c r="O6461" s="76" t="s">
        <v>2898</v>
      </c>
      <c r="P6461" s="77">
        <v>3276556799416</v>
      </c>
      <c r="Q6461" s="77">
        <v>9040</v>
      </c>
      <c r="R6461" s="77"/>
      <c r="S6461" s="78"/>
      <c r="T6461" s="119">
        <v>20</v>
      </c>
    </row>
    <row r="6462" spans="2:20" x14ac:dyDescent="0.25">
      <c r="B6462" s="79">
        <v>151546</v>
      </c>
      <c r="C6462" s="71">
        <v>151547</v>
      </c>
      <c r="D6462" s="71">
        <v>484990</v>
      </c>
      <c r="E6462" s="43" t="s">
        <v>46</v>
      </c>
      <c r="F6462" s="71"/>
      <c r="G6462" s="71"/>
      <c r="H6462" s="71"/>
      <c r="I6462" s="71"/>
      <c r="J6462" s="71"/>
      <c r="K6462" s="71"/>
      <c r="L6462" s="71"/>
      <c r="M6462" s="71"/>
      <c r="N6462" s="72"/>
      <c r="O6462" s="76" t="s">
        <v>2899</v>
      </c>
      <c r="P6462" s="77">
        <v>3276556799409</v>
      </c>
      <c r="Q6462" s="77">
        <v>9041</v>
      </c>
      <c r="R6462" s="77"/>
      <c r="S6462" s="78"/>
      <c r="T6462" s="119">
        <v>20</v>
      </c>
    </row>
    <row r="6463" spans="2:20" x14ac:dyDescent="0.25">
      <c r="B6463" s="79">
        <v>388787</v>
      </c>
      <c r="C6463" s="71">
        <v>388804</v>
      </c>
      <c r="D6463" s="71"/>
      <c r="E6463" s="43" t="s">
        <v>46</v>
      </c>
      <c r="F6463" s="71"/>
      <c r="G6463" s="71"/>
      <c r="H6463" s="71"/>
      <c r="I6463" s="71"/>
      <c r="J6463" s="71"/>
      <c r="K6463" s="71"/>
      <c r="L6463" s="71"/>
      <c r="M6463" s="71"/>
      <c r="N6463" s="72"/>
      <c r="O6463" s="76" t="s">
        <v>2899</v>
      </c>
      <c r="P6463" s="77">
        <v>3276556799409</v>
      </c>
      <c r="Q6463" s="77">
        <v>9041</v>
      </c>
      <c r="R6463" s="77"/>
      <c r="S6463" s="78"/>
      <c r="T6463" s="119">
        <v>20</v>
      </c>
    </row>
    <row r="6464" spans="2:20" x14ac:dyDescent="0.25">
      <c r="B6464" s="79">
        <v>429598</v>
      </c>
      <c r="C6464" s="71">
        <v>429606</v>
      </c>
      <c r="D6464" s="71"/>
      <c r="E6464" s="43" t="s">
        <v>47</v>
      </c>
      <c r="F6464" s="71"/>
      <c r="G6464" s="71"/>
      <c r="H6464" s="71"/>
      <c r="I6464" s="71"/>
      <c r="J6464" s="71"/>
      <c r="K6464" s="71"/>
      <c r="L6464" s="71"/>
      <c r="M6464" s="71"/>
      <c r="N6464" s="72"/>
      <c r="O6464" s="76" t="s">
        <v>2899</v>
      </c>
      <c r="P6464" s="77">
        <v>3276556799409</v>
      </c>
      <c r="Q6464" s="77">
        <v>9041</v>
      </c>
      <c r="R6464" s="77"/>
      <c r="S6464" s="78"/>
      <c r="T6464" s="119">
        <v>20</v>
      </c>
    </row>
    <row r="6465" spans="2:20" x14ac:dyDescent="0.25">
      <c r="B6465" s="70">
        <v>632327</v>
      </c>
      <c r="C6465" s="144">
        <v>632334</v>
      </c>
      <c r="E6465" s="43" t="s">
        <v>46</v>
      </c>
      <c r="N6465" s="72"/>
      <c r="O6465" s="76" t="s">
        <v>2900</v>
      </c>
      <c r="P6465" s="77">
        <v>3000000045640</v>
      </c>
      <c r="Q6465" s="77">
        <v>20011</v>
      </c>
      <c r="R6465" s="77"/>
      <c r="S6465" s="78" t="s">
        <v>2901</v>
      </c>
      <c r="T6465" s="119">
        <v>20</v>
      </c>
    </row>
    <row r="6466" spans="2:20" x14ac:dyDescent="0.25">
      <c r="B6466" s="79">
        <v>538024</v>
      </c>
      <c r="C6466" s="71">
        <v>538112</v>
      </c>
      <c r="E6466" s="43" t="s">
        <v>46</v>
      </c>
      <c r="N6466" s="72"/>
      <c r="O6466" s="76"/>
      <c r="P6466" s="77"/>
      <c r="Q6466" s="77"/>
      <c r="R6466" s="77"/>
      <c r="S6466" s="78"/>
      <c r="T6466" s="119">
        <v>1</v>
      </c>
    </row>
    <row r="6467" spans="2:20" x14ac:dyDescent="0.25">
      <c r="B6467" s="79">
        <v>906800</v>
      </c>
      <c r="C6467" s="71">
        <v>906801</v>
      </c>
      <c r="E6467" s="43" t="s">
        <v>46</v>
      </c>
      <c r="N6467" s="72"/>
      <c r="O6467" s="76"/>
      <c r="P6467" s="77"/>
      <c r="Q6467" s="77"/>
      <c r="R6467" s="77"/>
      <c r="S6467" s="78"/>
      <c r="T6467" s="119">
        <v>1</v>
      </c>
    </row>
    <row r="6468" spans="2:20" x14ac:dyDescent="0.25">
      <c r="B6468" s="79">
        <v>924883</v>
      </c>
      <c r="C6468" s="71"/>
      <c r="E6468" s="43" t="s">
        <v>47</v>
      </c>
      <c r="N6468" s="72"/>
      <c r="O6468" s="76"/>
      <c r="P6468" s="77"/>
      <c r="Q6468" s="77"/>
      <c r="R6468" s="77"/>
      <c r="S6468" s="78"/>
      <c r="T6468" s="119">
        <v>14</v>
      </c>
    </row>
    <row r="6469" spans="2:20" x14ac:dyDescent="0.25">
      <c r="B6469" s="79">
        <v>253752</v>
      </c>
      <c r="C6469" s="71">
        <v>253769</v>
      </c>
      <c r="E6469" s="43" t="s">
        <v>43</v>
      </c>
      <c r="N6469" s="72"/>
      <c r="O6469" s="76"/>
      <c r="P6469" s="77"/>
      <c r="Q6469" s="77"/>
      <c r="R6469" s="77"/>
      <c r="S6469" s="78"/>
      <c r="T6469" s="119">
        <v>8</v>
      </c>
    </row>
    <row r="6470" spans="2:20" x14ac:dyDescent="0.25">
      <c r="B6470" s="70">
        <v>125529</v>
      </c>
      <c r="C6470" s="144">
        <v>125530</v>
      </c>
      <c r="D6470" s="144">
        <v>494086</v>
      </c>
      <c r="E6470" s="43" t="s">
        <v>46</v>
      </c>
      <c r="N6470" s="72"/>
      <c r="O6470" s="76" t="s">
        <v>2902</v>
      </c>
      <c r="P6470" s="77">
        <v>3276557112665</v>
      </c>
      <c r="Q6470" s="77"/>
      <c r="R6470" s="77"/>
      <c r="S6470" s="78"/>
      <c r="T6470" s="205">
        <v>10</v>
      </c>
    </row>
    <row r="6471" spans="2:20" x14ac:dyDescent="0.25">
      <c r="B6471" s="70">
        <v>137827</v>
      </c>
      <c r="E6471" s="43" t="s">
        <v>46</v>
      </c>
      <c r="N6471" s="72"/>
      <c r="O6471" s="76" t="s">
        <v>2902</v>
      </c>
      <c r="P6471" s="77">
        <v>3276557112665</v>
      </c>
      <c r="Q6471" s="77"/>
      <c r="R6471" s="77"/>
      <c r="S6471" s="78"/>
      <c r="T6471" s="205">
        <v>40</v>
      </c>
    </row>
    <row r="6472" spans="2:20" x14ac:dyDescent="0.25">
      <c r="B6472" s="70">
        <v>776063</v>
      </c>
      <c r="C6472" s="144">
        <v>915715</v>
      </c>
      <c r="E6472" s="43" t="s">
        <v>46</v>
      </c>
      <c r="N6472" s="72"/>
      <c r="O6472" s="76" t="s">
        <v>2902</v>
      </c>
      <c r="P6472" s="77">
        <v>3276557112665</v>
      </c>
      <c r="Q6472" s="77"/>
      <c r="R6472" s="77"/>
      <c r="S6472" s="78"/>
      <c r="T6472" s="205">
        <v>90</v>
      </c>
    </row>
    <row r="6473" spans="2:20" x14ac:dyDescent="0.25">
      <c r="B6473" s="79">
        <v>558149</v>
      </c>
      <c r="C6473" s="71">
        <v>486800</v>
      </c>
      <c r="D6473" s="71">
        <v>486811</v>
      </c>
      <c r="E6473" s="43" t="s">
        <v>47</v>
      </c>
      <c r="F6473" s="71"/>
      <c r="G6473" s="71"/>
      <c r="H6473" s="71"/>
      <c r="I6473" s="71"/>
      <c r="J6473" s="71"/>
      <c r="K6473" s="71"/>
      <c r="L6473" s="71"/>
      <c r="M6473" s="71"/>
      <c r="N6473" s="72"/>
      <c r="O6473" s="76" t="s">
        <v>2902</v>
      </c>
      <c r="P6473" s="77">
        <v>3276557112665</v>
      </c>
      <c r="Q6473" s="77"/>
      <c r="R6473" s="77"/>
      <c r="S6473" s="78"/>
      <c r="T6473" s="205">
        <v>10</v>
      </c>
    </row>
    <row r="6474" spans="2:20" x14ac:dyDescent="0.25">
      <c r="B6474" s="70">
        <v>504800</v>
      </c>
      <c r="C6474" s="144">
        <v>504801</v>
      </c>
      <c r="E6474" s="43" t="s">
        <v>47</v>
      </c>
      <c r="N6474" s="72"/>
      <c r="O6474" s="76" t="s">
        <v>2902</v>
      </c>
      <c r="P6474" s="77">
        <v>3276557112665</v>
      </c>
      <c r="Q6474" s="77"/>
      <c r="R6474" s="77"/>
      <c r="S6474" s="78"/>
      <c r="T6474" s="119">
        <v>6</v>
      </c>
    </row>
    <row r="6475" spans="2:20" x14ac:dyDescent="0.25">
      <c r="B6475" s="70">
        <v>401371</v>
      </c>
      <c r="C6475" s="144">
        <v>494103</v>
      </c>
      <c r="D6475" s="144">
        <v>854985</v>
      </c>
      <c r="E6475" s="43" t="s">
        <v>47</v>
      </c>
      <c r="N6475" s="72"/>
      <c r="O6475" s="76" t="s">
        <v>2902</v>
      </c>
      <c r="P6475" s="77">
        <v>3276557112665</v>
      </c>
      <c r="Q6475" s="77"/>
      <c r="R6475" s="77"/>
      <c r="S6475" s="78"/>
      <c r="T6475" s="119">
        <v>7</v>
      </c>
    </row>
    <row r="6476" spans="2:20" x14ac:dyDescent="0.25">
      <c r="B6476" s="79">
        <v>125538</v>
      </c>
      <c r="C6476" s="71">
        <v>125539</v>
      </c>
      <c r="D6476" s="71">
        <v>494098</v>
      </c>
      <c r="E6476" s="43" t="s">
        <v>47</v>
      </c>
      <c r="N6476" s="72"/>
      <c r="O6476" s="76" t="s">
        <v>2902</v>
      </c>
      <c r="P6476" s="77">
        <v>3276557112665</v>
      </c>
      <c r="Q6476" s="77"/>
      <c r="R6476" s="77"/>
      <c r="S6476" s="78"/>
      <c r="T6476" s="119">
        <v>10</v>
      </c>
    </row>
    <row r="6477" spans="2:20" x14ac:dyDescent="0.25">
      <c r="B6477" s="79">
        <v>934496</v>
      </c>
      <c r="C6477" s="71"/>
      <c r="D6477" s="71"/>
      <c r="E6477" s="43" t="s">
        <v>47</v>
      </c>
      <c r="N6477" s="72"/>
      <c r="O6477" s="76"/>
      <c r="P6477" s="77"/>
      <c r="Q6477" s="77"/>
      <c r="R6477" s="77"/>
      <c r="S6477" s="78"/>
      <c r="T6477" s="119">
        <v>10</v>
      </c>
    </row>
    <row r="6478" spans="2:20" x14ac:dyDescent="0.25">
      <c r="B6478" s="79">
        <v>790342</v>
      </c>
      <c r="E6478" s="43" t="s">
        <v>46</v>
      </c>
      <c r="N6478" s="72"/>
      <c r="O6478" s="76" t="s">
        <v>2903</v>
      </c>
      <c r="P6478" s="77">
        <v>3276558380254</v>
      </c>
      <c r="Q6478" s="77"/>
      <c r="R6478" s="77"/>
      <c r="S6478" s="78"/>
      <c r="T6478" s="119">
        <v>10</v>
      </c>
    </row>
    <row r="6479" spans="2:20" x14ac:dyDescent="0.25">
      <c r="B6479" s="70">
        <v>739669</v>
      </c>
      <c r="E6479" s="43" t="s">
        <v>46</v>
      </c>
      <c r="N6479" s="72"/>
      <c r="O6479" s="76" t="s">
        <v>2903</v>
      </c>
      <c r="P6479" s="77">
        <v>3276558380254</v>
      </c>
      <c r="Q6479" s="77"/>
      <c r="R6479" s="77"/>
      <c r="S6479" s="78"/>
      <c r="T6479" s="119">
        <v>10</v>
      </c>
    </row>
    <row r="6480" spans="2:20" x14ac:dyDescent="0.25">
      <c r="B6480" s="70">
        <v>599719</v>
      </c>
      <c r="E6480" s="43" t="s">
        <v>46</v>
      </c>
      <c r="N6480" s="72"/>
      <c r="O6480" s="76" t="s">
        <v>2903</v>
      </c>
      <c r="P6480" s="77">
        <v>3276558380254</v>
      </c>
      <c r="Q6480" s="77"/>
      <c r="R6480" s="77"/>
      <c r="S6480" s="78"/>
      <c r="T6480" s="119">
        <v>40</v>
      </c>
    </row>
    <row r="6481" spans="2:20" x14ac:dyDescent="0.25">
      <c r="B6481" s="70">
        <v>789038</v>
      </c>
      <c r="C6481" s="144">
        <v>789045</v>
      </c>
      <c r="D6481" s="144">
        <v>188186</v>
      </c>
      <c r="E6481" s="43" t="s">
        <v>46</v>
      </c>
      <c r="N6481" s="72"/>
      <c r="O6481" s="76" t="s">
        <v>2903</v>
      </c>
      <c r="P6481" s="77">
        <v>3276558380254</v>
      </c>
      <c r="Q6481" s="77"/>
      <c r="R6481" s="77"/>
      <c r="S6481" s="78"/>
      <c r="T6481" s="119">
        <v>10</v>
      </c>
    </row>
    <row r="6482" spans="2:20" x14ac:dyDescent="0.25">
      <c r="B6482" s="70">
        <v>810537</v>
      </c>
      <c r="E6482" s="43" t="s">
        <v>46</v>
      </c>
      <c r="N6482" s="72"/>
      <c r="O6482" s="76" t="s">
        <v>2903</v>
      </c>
      <c r="P6482" s="77">
        <v>3276558380254</v>
      </c>
      <c r="Q6482" s="77"/>
      <c r="R6482" s="77"/>
      <c r="S6482" s="78"/>
      <c r="T6482" s="119">
        <v>90</v>
      </c>
    </row>
    <row r="6483" spans="2:20" x14ac:dyDescent="0.25">
      <c r="B6483" s="70">
        <v>789054</v>
      </c>
      <c r="C6483" s="144">
        <v>789056</v>
      </c>
      <c r="E6483" s="43" t="s">
        <v>47</v>
      </c>
      <c r="N6483" s="72"/>
      <c r="O6483" s="76" t="s">
        <v>2903</v>
      </c>
      <c r="P6483" s="77">
        <v>3276558380254</v>
      </c>
      <c r="Q6483" s="77"/>
      <c r="R6483" s="77"/>
      <c r="S6483" s="78"/>
      <c r="T6483" s="119">
        <v>10</v>
      </c>
    </row>
    <row r="6484" spans="2:20" x14ac:dyDescent="0.25">
      <c r="B6484" s="70">
        <v>844403</v>
      </c>
      <c r="C6484" s="144">
        <v>129336</v>
      </c>
      <c r="D6484" s="144">
        <v>129381</v>
      </c>
      <c r="E6484" s="43" t="s">
        <v>46</v>
      </c>
      <c r="N6484" s="72"/>
      <c r="O6484" s="76" t="s">
        <v>2904</v>
      </c>
      <c r="P6484" s="77">
        <v>3276557112634</v>
      </c>
      <c r="Q6484" s="77"/>
      <c r="R6484" s="77"/>
      <c r="S6484" s="78"/>
      <c r="T6484" s="119">
        <v>6</v>
      </c>
    </row>
    <row r="6485" spans="2:20" x14ac:dyDescent="0.25">
      <c r="B6485" s="70">
        <v>125555</v>
      </c>
      <c r="C6485" s="144">
        <v>125540</v>
      </c>
      <c r="D6485" s="144">
        <v>494105</v>
      </c>
      <c r="E6485" s="43" t="s">
        <v>46</v>
      </c>
      <c r="N6485" s="72"/>
      <c r="O6485" s="76" t="s">
        <v>2904</v>
      </c>
      <c r="P6485" s="77">
        <v>3276557112634</v>
      </c>
      <c r="Q6485" s="77"/>
      <c r="R6485" s="77"/>
      <c r="S6485" s="78"/>
      <c r="T6485" s="119">
        <v>7</v>
      </c>
    </row>
    <row r="6486" spans="2:20" x14ac:dyDescent="0.25">
      <c r="B6486" s="70">
        <v>630470</v>
      </c>
      <c r="C6486" s="71">
        <v>884136</v>
      </c>
      <c r="E6486" s="43" t="s">
        <v>46</v>
      </c>
      <c r="N6486" s="72"/>
      <c r="O6486" s="76" t="s">
        <v>2904</v>
      </c>
      <c r="P6486" s="77">
        <v>3276557112634</v>
      </c>
      <c r="Q6486" s="77"/>
      <c r="R6486" s="77"/>
      <c r="S6486" s="78"/>
      <c r="T6486" s="119">
        <v>60</v>
      </c>
    </row>
    <row r="6487" spans="2:20" x14ac:dyDescent="0.25">
      <c r="B6487" s="83">
        <v>80759</v>
      </c>
      <c r="E6487" s="43" t="s">
        <v>46</v>
      </c>
      <c r="N6487" s="72"/>
      <c r="O6487" s="76" t="s">
        <v>2904</v>
      </c>
      <c r="P6487" s="77">
        <v>3276557112634</v>
      </c>
      <c r="Q6487" s="77"/>
      <c r="R6487" s="77"/>
      <c r="S6487" s="78"/>
      <c r="T6487" s="119">
        <v>1</v>
      </c>
    </row>
    <row r="6488" spans="2:20" x14ac:dyDescent="0.25">
      <c r="B6488" s="83">
        <v>96303</v>
      </c>
      <c r="C6488" s="165">
        <v>96316</v>
      </c>
      <c r="E6488" s="43" t="s">
        <v>46</v>
      </c>
      <c r="N6488" s="72"/>
      <c r="O6488" s="76" t="s">
        <v>2904</v>
      </c>
      <c r="P6488" s="77">
        <v>3276557112634</v>
      </c>
      <c r="Q6488" s="77"/>
      <c r="R6488" s="77"/>
      <c r="S6488" s="78"/>
      <c r="T6488" s="119">
        <v>60</v>
      </c>
    </row>
    <row r="6489" spans="2:20" x14ac:dyDescent="0.25">
      <c r="B6489" s="70">
        <v>401374</v>
      </c>
      <c r="C6489" s="144">
        <v>494110</v>
      </c>
      <c r="E6489" s="43" t="s">
        <v>47</v>
      </c>
      <c r="N6489" s="72"/>
      <c r="O6489" s="76" t="s">
        <v>2904</v>
      </c>
      <c r="P6489" s="77">
        <v>3276557112634</v>
      </c>
      <c r="Q6489" s="77"/>
      <c r="R6489" s="77"/>
      <c r="S6489" s="78"/>
      <c r="T6489" s="119">
        <v>4</v>
      </c>
    </row>
    <row r="6490" spans="2:20" x14ac:dyDescent="0.25">
      <c r="B6490" s="70">
        <v>125565</v>
      </c>
      <c r="C6490" s="144">
        <v>125566</v>
      </c>
      <c r="D6490" s="144">
        <v>494109</v>
      </c>
      <c r="E6490" s="43" t="s">
        <v>47</v>
      </c>
      <c r="F6490" s="71">
        <v>184516</v>
      </c>
      <c r="N6490" s="72"/>
      <c r="O6490" s="76" t="s">
        <v>2904</v>
      </c>
      <c r="P6490" s="77">
        <v>3276557112634</v>
      </c>
      <c r="Q6490" s="77"/>
      <c r="R6490" s="77"/>
      <c r="S6490" s="78"/>
      <c r="T6490" s="119">
        <v>7</v>
      </c>
    </row>
    <row r="6491" spans="2:20" x14ac:dyDescent="0.25">
      <c r="B6491" s="70">
        <v>334479</v>
      </c>
      <c r="C6491" s="71">
        <v>997085</v>
      </c>
      <c r="E6491" s="43" t="s">
        <v>46</v>
      </c>
      <c r="N6491" s="72"/>
      <c r="O6491" s="76" t="s">
        <v>2905</v>
      </c>
      <c r="P6491" s="77">
        <v>3276552299613</v>
      </c>
      <c r="Q6491" s="77"/>
      <c r="R6491" s="77"/>
      <c r="S6491" s="78"/>
      <c r="T6491" s="119">
        <v>5</v>
      </c>
    </row>
    <row r="6492" spans="2:20" x14ac:dyDescent="0.25">
      <c r="B6492" s="70">
        <v>828031</v>
      </c>
      <c r="E6492" s="43" t="s">
        <v>46</v>
      </c>
      <c r="N6492" s="72"/>
      <c r="O6492" s="76" t="s">
        <v>2905</v>
      </c>
      <c r="P6492" s="77">
        <v>3276552299613</v>
      </c>
      <c r="Q6492" s="77"/>
      <c r="R6492" s="77"/>
      <c r="S6492" s="78"/>
      <c r="T6492" s="119">
        <v>20</v>
      </c>
    </row>
    <row r="6493" spans="2:20" x14ac:dyDescent="0.25">
      <c r="B6493" s="70">
        <v>776075</v>
      </c>
      <c r="E6493" s="43" t="s">
        <v>46</v>
      </c>
      <c r="N6493" s="72"/>
      <c r="O6493" s="76" t="s">
        <v>2906</v>
      </c>
      <c r="P6493" s="77">
        <v>3276552299606</v>
      </c>
      <c r="Q6493" s="77"/>
      <c r="R6493" s="77"/>
      <c r="S6493" s="78"/>
      <c r="T6493" s="119">
        <v>1</v>
      </c>
    </row>
    <row r="6494" spans="2:20" x14ac:dyDescent="0.25">
      <c r="B6494" s="79">
        <v>562442</v>
      </c>
      <c r="C6494" s="71">
        <v>562486</v>
      </c>
      <c r="E6494" s="43" t="s">
        <v>46</v>
      </c>
      <c r="N6494" s="72"/>
      <c r="O6494" s="76" t="s">
        <v>2907</v>
      </c>
      <c r="P6494" s="77">
        <v>3276552299347</v>
      </c>
      <c r="Q6494" s="77"/>
      <c r="R6494" s="77"/>
      <c r="S6494" s="78"/>
      <c r="T6494" s="119">
        <v>3</v>
      </c>
    </row>
    <row r="6495" spans="2:20" x14ac:dyDescent="0.25">
      <c r="B6495" s="79"/>
      <c r="C6495" s="71"/>
      <c r="D6495" s="71"/>
      <c r="E6495" s="43"/>
      <c r="F6495" s="71"/>
      <c r="G6495" s="71"/>
      <c r="H6495" s="71"/>
      <c r="I6495" s="71"/>
      <c r="J6495" s="71"/>
      <c r="K6495" s="71"/>
      <c r="L6495" s="71"/>
      <c r="M6495" s="71"/>
      <c r="N6495" s="72"/>
      <c r="O6495" s="76" t="s">
        <v>2908</v>
      </c>
      <c r="P6495" s="77">
        <v>3276553428487</v>
      </c>
      <c r="Q6495" s="77"/>
      <c r="R6495" s="77"/>
      <c r="S6495" s="78"/>
      <c r="T6495" s="119"/>
    </row>
    <row r="6496" spans="2:20" x14ac:dyDescent="0.25">
      <c r="B6496" s="70">
        <v>504783</v>
      </c>
      <c r="C6496" s="144">
        <v>504785</v>
      </c>
      <c r="E6496" s="43" t="s">
        <v>46</v>
      </c>
      <c r="N6496" s="72"/>
      <c r="O6496" s="76" t="s">
        <v>2909</v>
      </c>
      <c r="P6496" s="77">
        <v>3000000034477</v>
      </c>
      <c r="Q6496" s="77">
        <v>20012</v>
      </c>
      <c r="R6496" s="77"/>
      <c r="S6496" s="78" t="s">
        <v>2910</v>
      </c>
      <c r="T6496" s="119">
        <v>8</v>
      </c>
    </row>
    <row r="6497" spans="2:20" x14ac:dyDescent="0.25">
      <c r="B6497" s="70">
        <v>552600</v>
      </c>
      <c r="E6497" s="43" t="s">
        <v>46</v>
      </c>
      <c r="N6497" s="72"/>
      <c r="O6497" s="76" t="s">
        <v>2909</v>
      </c>
      <c r="P6497" s="77">
        <v>3000000034477</v>
      </c>
      <c r="Q6497" s="77">
        <v>20012</v>
      </c>
      <c r="R6497" s="77"/>
      <c r="S6497" s="78" t="s">
        <v>2910</v>
      </c>
      <c r="T6497" s="119">
        <v>14</v>
      </c>
    </row>
    <row r="6498" spans="2:20" x14ac:dyDescent="0.25">
      <c r="B6498" s="70">
        <v>783565</v>
      </c>
      <c r="C6498" s="144">
        <v>783566</v>
      </c>
      <c r="E6498" s="43" t="s">
        <v>46</v>
      </c>
      <c r="N6498" s="72"/>
      <c r="O6498" s="76" t="s">
        <v>2909</v>
      </c>
      <c r="P6498" s="77">
        <v>3000000034477</v>
      </c>
      <c r="Q6498" s="77">
        <v>20012</v>
      </c>
      <c r="R6498" s="77"/>
      <c r="S6498" s="78" t="s">
        <v>2910</v>
      </c>
      <c r="T6498" s="119">
        <v>10</v>
      </c>
    </row>
    <row r="6499" spans="2:20" x14ac:dyDescent="0.25">
      <c r="B6499" s="70">
        <v>125407</v>
      </c>
      <c r="C6499" s="144">
        <v>125408</v>
      </c>
      <c r="D6499" s="144">
        <v>484940</v>
      </c>
      <c r="E6499" s="43" t="s">
        <v>46</v>
      </c>
      <c r="N6499" s="72"/>
      <c r="O6499" s="76" t="s">
        <v>2909</v>
      </c>
      <c r="P6499" s="77">
        <v>3000000034477</v>
      </c>
      <c r="Q6499" s="77">
        <v>20012</v>
      </c>
      <c r="R6499" s="77"/>
      <c r="S6499" s="78" t="s">
        <v>2910</v>
      </c>
      <c r="T6499" s="119">
        <v>15</v>
      </c>
    </row>
    <row r="6500" spans="2:20" x14ac:dyDescent="0.25">
      <c r="B6500" s="180">
        <v>416199</v>
      </c>
      <c r="C6500" s="71">
        <v>416200</v>
      </c>
      <c r="D6500" s="71">
        <v>484945</v>
      </c>
      <c r="E6500" s="43" t="s">
        <v>46</v>
      </c>
      <c r="N6500" s="72"/>
      <c r="O6500" s="76" t="s">
        <v>2909</v>
      </c>
      <c r="P6500" s="77">
        <v>3000000034477</v>
      </c>
      <c r="Q6500" s="77">
        <v>20012</v>
      </c>
      <c r="R6500" s="77"/>
      <c r="S6500" s="78" t="s">
        <v>2910</v>
      </c>
      <c r="T6500" s="119">
        <v>7</v>
      </c>
    </row>
    <row r="6501" spans="2:20" x14ac:dyDescent="0.25">
      <c r="B6501" s="98">
        <v>562659</v>
      </c>
      <c r="C6501" s="71">
        <v>562691</v>
      </c>
      <c r="D6501" s="71"/>
      <c r="E6501" s="43" t="s">
        <v>46</v>
      </c>
      <c r="F6501" s="71"/>
      <c r="G6501" s="71"/>
      <c r="H6501" s="71"/>
      <c r="I6501" s="71"/>
      <c r="J6501" s="71"/>
      <c r="K6501" s="71"/>
      <c r="L6501" s="71"/>
      <c r="M6501" s="71"/>
      <c r="N6501" s="72"/>
      <c r="O6501" s="76" t="s">
        <v>2909</v>
      </c>
      <c r="P6501" s="77">
        <v>3000000034477</v>
      </c>
      <c r="Q6501" s="77">
        <v>20012</v>
      </c>
      <c r="R6501" s="77"/>
      <c r="S6501" s="78" t="s">
        <v>2910</v>
      </c>
      <c r="T6501" s="119">
        <v>9</v>
      </c>
    </row>
    <row r="6502" spans="2:20" x14ac:dyDescent="0.25">
      <c r="B6502" s="98">
        <v>907698</v>
      </c>
      <c r="C6502" s="71">
        <v>907761</v>
      </c>
      <c r="D6502" s="71"/>
      <c r="E6502" s="43" t="s">
        <v>46</v>
      </c>
      <c r="F6502" s="71"/>
      <c r="G6502" s="71"/>
      <c r="H6502" s="71"/>
      <c r="I6502" s="71"/>
      <c r="J6502" s="71"/>
      <c r="K6502" s="71"/>
      <c r="L6502" s="71"/>
      <c r="M6502" s="71"/>
      <c r="N6502" s="72"/>
      <c r="O6502" s="76" t="s">
        <v>2911</v>
      </c>
      <c r="P6502" s="77">
        <v>3276556965026</v>
      </c>
      <c r="Q6502" s="77">
        <v>9268</v>
      </c>
      <c r="R6502" s="77"/>
      <c r="S6502" s="78">
        <v>2411888</v>
      </c>
      <c r="T6502" s="119">
        <v>5</v>
      </c>
    </row>
    <row r="6503" spans="2:20" x14ac:dyDescent="0.25">
      <c r="B6503" s="98">
        <v>22724</v>
      </c>
      <c r="C6503" s="71">
        <v>22722</v>
      </c>
      <c r="D6503" s="71"/>
      <c r="E6503" s="43" t="s">
        <v>46</v>
      </c>
      <c r="F6503" s="71"/>
      <c r="G6503" s="71"/>
      <c r="H6503" s="71"/>
      <c r="I6503" s="71"/>
      <c r="J6503" s="71"/>
      <c r="K6503" s="71"/>
      <c r="L6503" s="71"/>
      <c r="M6503" s="71"/>
      <c r="N6503" s="72"/>
      <c r="O6503" s="76" t="s">
        <v>2911</v>
      </c>
      <c r="P6503" s="77">
        <v>3276556965026</v>
      </c>
      <c r="Q6503" s="77">
        <v>9268</v>
      </c>
      <c r="R6503" s="77"/>
      <c r="S6503" s="78">
        <v>2411888</v>
      </c>
      <c r="T6503" s="119"/>
    </row>
    <row r="6504" spans="2:20" x14ac:dyDescent="0.25">
      <c r="B6504" s="98">
        <v>660213</v>
      </c>
      <c r="C6504" s="71">
        <v>660278</v>
      </c>
      <c r="E6504" s="43" t="s">
        <v>46</v>
      </c>
      <c r="N6504" s="72"/>
      <c r="O6504" s="76" t="s">
        <v>2912</v>
      </c>
      <c r="P6504" s="77">
        <v>3276553428760</v>
      </c>
      <c r="Q6504" s="77"/>
      <c r="R6504" s="77"/>
      <c r="S6504" s="78"/>
      <c r="T6504" s="119">
        <v>10</v>
      </c>
    </row>
    <row r="6505" spans="2:20" x14ac:dyDescent="0.25">
      <c r="B6505" s="70">
        <v>603380</v>
      </c>
      <c r="E6505" s="43" t="s">
        <v>46</v>
      </c>
      <c r="N6505" s="72"/>
      <c r="O6505" s="76" t="s">
        <v>2913</v>
      </c>
      <c r="P6505" s="77">
        <v>3276557103861</v>
      </c>
      <c r="Q6505" s="77"/>
      <c r="R6505" s="77"/>
      <c r="S6505" s="78"/>
      <c r="T6505" s="119">
        <v>20</v>
      </c>
    </row>
    <row r="6506" spans="2:20" x14ac:dyDescent="0.25">
      <c r="B6506" s="70">
        <v>109559</v>
      </c>
      <c r="E6506" s="43" t="s">
        <v>46</v>
      </c>
      <c r="N6506" s="72"/>
      <c r="O6506" s="76" t="s">
        <v>2913</v>
      </c>
      <c r="P6506" s="77">
        <v>3276557103861</v>
      </c>
      <c r="Q6506" s="77"/>
      <c r="R6506" s="77"/>
      <c r="S6506" s="78"/>
      <c r="T6506" s="119">
        <v>80</v>
      </c>
    </row>
    <row r="6507" spans="2:20" x14ac:dyDescent="0.25">
      <c r="B6507" s="70">
        <v>152029</v>
      </c>
      <c r="C6507" s="144">
        <v>152032</v>
      </c>
      <c r="D6507" s="144">
        <v>494080</v>
      </c>
      <c r="E6507" s="43" t="s">
        <v>46</v>
      </c>
      <c r="N6507" s="72"/>
      <c r="O6507" s="76" t="s">
        <v>2913</v>
      </c>
      <c r="P6507" s="77">
        <v>3276557103861</v>
      </c>
      <c r="Q6507" s="77"/>
      <c r="R6507" s="77"/>
      <c r="S6507" s="78"/>
      <c r="T6507" s="119">
        <v>14</v>
      </c>
    </row>
    <row r="6508" spans="2:20" x14ac:dyDescent="0.25">
      <c r="B6508" s="70">
        <v>758661</v>
      </c>
      <c r="E6508" s="43" t="s">
        <v>46</v>
      </c>
      <c r="N6508" s="72"/>
      <c r="O6508" s="76" t="s">
        <v>2913</v>
      </c>
      <c r="P6508" s="77">
        <v>3276557103861</v>
      </c>
      <c r="Q6508" s="77"/>
      <c r="R6508" s="77"/>
      <c r="S6508" s="78"/>
      <c r="T6508" s="119">
        <v>20</v>
      </c>
    </row>
    <row r="6509" spans="2:20" x14ac:dyDescent="0.25">
      <c r="B6509" s="79">
        <v>810496</v>
      </c>
      <c r="C6509" s="59">
        <v>116078</v>
      </c>
      <c r="E6509" s="43"/>
      <c r="N6509" s="72"/>
      <c r="O6509" s="76" t="s">
        <v>2914</v>
      </c>
      <c r="P6509" s="77">
        <v>3276552299668</v>
      </c>
      <c r="Q6509" s="77"/>
      <c r="R6509" s="77"/>
      <c r="S6509" s="78"/>
      <c r="T6509" s="119">
        <v>1</v>
      </c>
    </row>
    <row r="6510" spans="2:20" x14ac:dyDescent="0.25">
      <c r="B6510" s="79">
        <v>338484</v>
      </c>
      <c r="C6510" s="59">
        <v>338499</v>
      </c>
      <c r="D6510" s="84">
        <v>738523</v>
      </c>
      <c r="E6510" s="43" t="s">
        <v>46</v>
      </c>
      <c r="N6510" s="72"/>
      <c r="O6510" s="76" t="s">
        <v>2915</v>
      </c>
      <c r="P6510" s="77">
        <v>3523680357594</v>
      </c>
      <c r="Q6510" s="77"/>
      <c r="R6510" s="77"/>
      <c r="S6510" s="78"/>
      <c r="T6510" s="119"/>
    </row>
    <row r="6511" spans="2:20" x14ac:dyDescent="0.25">
      <c r="B6511" s="70">
        <v>125447</v>
      </c>
      <c r="C6511" s="144">
        <v>125450</v>
      </c>
      <c r="D6511" s="144">
        <v>484986</v>
      </c>
      <c r="E6511" s="43" t="s">
        <v>47</v>
      </c>
      <c r="N6511" s="72"/>
      <c r="O6511" s="76" t="s">
        <v>2916</v>
      </c>
      <c r="P6511" s="77">
        <v>3000000034460</v>
      </c>
      <c r="Q6511" s="77">
        <v>20016</v>
      </c>
      <c r="R6511" s="77"/>
      <c r="S6511" s="78" t="s">
        <v>2917</v>
      </c>
      <c r="T6511" s="119">
        <v>15</v>
      </c>
    </row>
    <row r="6512" spans="2:20" x14ac:dyDescent="0.25">
      <c r="B6512" s="70">
        <v>233038</v>
      </c>
      <c r="C6512" s="71">
        <v>386888</v>
      </c>
      <c r="E6512" s="43" t="s">
        <v>47</v>
      </c>
      <c r="N6512" s="72"/>
      <c r="O6512" s="76" t="s">
        <v>2918</v>
      </c>
      <c r="P6512" s="77">
        <v>3276552299644</v>
      </c>
      <c r="Q6512" s="77"/>
      <c r="R6512" s="77"/>
      <c r="S6512" s="78"/>
      <c r="T6512" s="119">
        <v>6</v>
      </c>
    </row>
    <row r="6513" spans="2:20" x14ac:dyDescent="0.25">
      <c r="B6513" s="70">
        <v>224216</v>
      </c>
      <c r="E6513" s="43" t="s">
        <v>47</v>
      </c>
      <c r="N6513" s="72"/>
      <c r="O6513" s="76" t="s">
        <v>2918</v>
      </c>
      <c r="P6513" s="77">
        <v>3276552299644</v>
      </c>
      <c r="Q6513" s="77"/>
      <c r="R6513" s="77"/>
      <c r="S6513" s="78"/>
      <c r="T6513" s="119">
        <v>10</v>
      </c>
    </row>
    <row r="6514" spans="2:20" x14ac:dyDescent="0.25">
      <c r="B6514" s="70">
        <v>225491</v>
      </c>
      <c r="E6514" s="43" t="s">
        <v>47</v>
      </c>
      <c r="N6514" s="72"/>
      <c r="O6514" s="76" t="s">
        <v>2919</v>
      </c>
      <c r="P6514" s="77">
        <v>3276552299637</v>
      </c>
      <c r="Q6514" s="77"/>
      <c r="R6514" s="77"/>
      <c r="S6514" s="78"/>
      <c r="T6514" s="119">
        <v>1</v>
      </c>
    </row>
    <row r="6515" spans="2:20" x14ac:dyDescent="0.25">
      <c r="B6515" s="70">
        <v>481478</v>
      </c>
      <c r="C6515" s="144">
        <v>481479</v>
      </c>
      <c r="D6515" s="144">
        <v>494328</v>
      </c>
      <c r="E6515" s="43" t="s">
        <v>46</v>
      </c>
      <c r="N6515" s="72"/>
      <c r="O6515" s="76" t="s">
        <v>2920</v>
      </c>
      <c r="P6515" s="77">
        <v>3276556777094</v>
      </c>
      <c r="Q6515" s="77">
        <v>20005</v>
      </c>
      <c r="R6515" s="77"/>
      <c r="S6515" s="78" t="s">
        <v>2921</v>
      </c>
      <c r="T6515" s="119">
        <v>10</v>
      </c>
    </row>
    <row r="6516" spans="2:20" x14ac:dyDescent="0.25">
      <c r="B6516" s="70">
        <v>528568</v>
      </c>
      <c r="C6516" s="144">
        <v>528610</v>
      </c>
      <c r="E6516" s="43" t="s">
        <v>46</v>
      </c>
      <c r="N6516" s="72"/>
      <c r="O6516" s="76" t="s">
        <v>2922</v>
      </c>
      <c r="P6516" s="77"/>
      <c r="Q6516" s="77"/>
      <c r="R6516" s="77"/>
      <c r="S6516" s="78"/>
      <c r="T6516" s="119">
        <v>7</v>
      </c>
    </row>
    <row r="6517" spans="2:20" x14ac:dyDescent="0.25">
      <c r="B6517" s="70">
        <v>912087</v>
      </c>
      <c r="E6517" s="43" t="s">
        <v>46</v>
      </c>
      <c r="N6517" s="72"/>
      <c r="O6517" s="76" t="s">
        <v>2923</v>
      </c>
      <c r="P6517" s="77">
        <v>3276552299675</v>
      </c>
      <c r="Q6517" s="77"/>
      <c r="R6517" s="77"/>
      <c r="S6517" s="78"/>
      <c r="T6517" s="119">
        <v>7</v>
      </c>
    </row>
    <row r="6518" spans="2:20" x14ac:dyDescent="0.25">
      <c r="B6518" s="70">
        <v>744882</v>
      </c>
      <c r="C6518" s="144">
        <v>763536</v>
      </c>
      <c r="E6518" s="43" t="s">
        <v>46</v>
      </c>
      <c r="N6518" s="72"/>
      <c r="O6518" s="76" t="s">
        <v>2923</v>
      </c>
      <c r="P6518" s="77">
        <v>3276552299675</v>
      </c>
      <c r="Q6518" s="77"/>
      <c r="R6518" s="77"/>
      <c r="S6518" s="78"/>
      <c r="T6518" s="119">
        <v>14</v>
      </c>
    </row>
    <row r="6519" spans="2:20" x14ac:dyDescent="0.25">
      <c r="B6519" s="70">
        <v>504789</v>
      </c>
      <c r="C6519" s="144">
        <v>504795</v>
      </c>
      <c r="E6519" s="43" t="s">
        <v>46</v>
      </c>
      <c r="N6519" s="72"/>
      <c r="O6519" s="76" t="s">
        <v>2923</v>
      </c>
      <c r="P6519" s="77">
        <v>3276552299675</v>
      </c>
      <c r="Q6519" s="77"/>
      <c r="R6519" s="77"/>
      <c r="S6519" s="78"/>
      <c r="T6519" s="119">
        <v>14</v>
      </c>
    </row>
    <row r="6520" spans="2:20" x14ac:dyDescent="0.25">
      <c r="B6520" s="79">
        <v>503614</v>
      </c>
      <c r="C6520" s="71">
        <v>503536</v>
      </c>
      <c r="E6520" s="43" t="s">
        <v>46</v>
      </c>
      <c r="N6520" s="72"/>
      <c r="O6520" s="76"/>
      <c r="P6520" s="77"/>
      <c r="Q6520" s="77"/>
      <c r="R6520" s="77"/>
      <c r="S6520" s="78"/>
      <c r="T6520" s="119">
        <v>6</v>
      </c>
    </row>
    <row r="6521" spans="2:20" x14ac:dyDescent="0.25">
      <c r="B6521" s="79">
        <v>404666</v>
      </c>
      <c r="C6521" s="71">
        <v>404674</v>
      </c>
      <c r="D6521" s="71">
        <v>560738</v>
      </c>
      <c r="E6521" s="43" t="s">
        <v>46</v>
      </c>
      <c r="N6521" s="72"/>
      <c r="O6521" s="76" t="s">
        <v>2924</v>
      </c>
      <c r="P6521" s="77" t="s">
        <v>84</v>
      </c>
      <c r="Q6521" s="77"/>
      <c r="R6521" s="77"/>
      <c r="S6521" s="78"/>
      <c r="T6521" s="119">
        <v>7</v>
      </c>
    </row>
    <row r="6522" spans="2:20" x14ac:dyDescent="0.25">
      <c r="B6522" s="79">
        <v>810830</v>
      </c>
      <c r="C6522" s="71">
        <v>810837</v>
      </c>
      <c r="D6522" s="71">
        <v>473670</v>
      </c>
      <c r="E6522" s="43" t="s">
        <v>46</v>
      </c>
      <c r="N6522" s="72"/>
      <c r="O6522" s="76" t="s">
        <v>2924</v>
      </c>
      <c r="P6522" s="77" t="s">
        <v>84</v>
      </c>
      <c r="Q6522" s="77"/>
      <c r="R6522" s="77"/>
      <c r="S6522" s="78"/>
      <c r="T6522" s="119">
        <v>14</v>
      </c>
    </row>
    <row r="6523" spans="2:20" x14ac:dyDescent="0.25">
      <c r="B6523" s="70">
        <v>676657</v>
      </c>
      <c r="C6523" s="144">
        <v>676658</v>
      </c>
      <c r="E6523" s="43" t="s">
        <v>46</v>
      </c>
      <c r="N6523" s="72"/>
      <c r="O6523" s="76" t="s">
        <v>2925</v>
      </c>
      <c r="P6523" s="77">
        <v>3276550206798</v>
      </c>
      <c r="Q6523" s="77"/>
      <c r="R6523" s="77"/>
      <c r="S6523" s="78"/>
      <c r="T6523" s="119">
        <v>7</v>
      </c>
    </row>
    <row r="6524" spans="2:20" x14ac:dyDescent="0.25">
      <c r="B6524" s="70">
        <v>641882</v>
      </c>
      <c r="C6524" s="144">
        <v>642257</v>
      </c>
      <c r="E6524" s="43" t="s">
        <v>47</v>
      </c>
      <c r="N6524" s="72"/>
      <c r="O6524" s="76" t="s">
        <v>2925</v>
      </c>
      <c r="P6524" s="77">
        <v>3276550206798</v>
      </c>
      <c r="Q6524" s="77"/>
      <c r="R6524" s="77"/>
      <c r="S6524" s="78"/>
      <c r="T6524" s="119">
        <v>7</v>
      </c>
    </row>
    <row r="6525" spans="2:20" x14ac:dyDescent="0.25">
      <c r="B6525" s="70">
        <v>779583</v>
      </c>
      <c r="E6525" s="43" t="s">
        <v>43</v>
      </c>
      <c r="N6525" s="72"/>
      <c r="O6525" s="76" t="s">
        <v>2926</v>
      </c>
      <c r="P6525" s="77" t="s">
        <v>61</v>
      </c>
      <c r="Q6525" s="77"/>
      <c r="R6525" s="77"/>
      <c r="S6525" s="78"/>
      <c r="T6525" s="119">
        <v>1</v>
      </c>
    </row>
    <row r="6526" spans="2:20" x14ac:dyDescent="0.25">
      <c r="B6526" s="70">
        <v>131925</v>
      </c>
      <c r="C6526" s="71">
        <v>131930</v>
      </c>
      <c r="D6526" s="71">
        <v>561071</v>
      </c>
      <c r="E6526" s="43" t="s">
        <v>46</v>
      </c>
      <c r="F6526" s="71">
        <v>153944</v>
      </c>
      <c r="N6526" s="72"/>
      <c r="O6526" s="76" t="s">
        <v>2926</v>
      </c>
      <c r="P6526" s="77" t="s">
        <v>61</v>
      </c>
      <c r="Q6526" s="77"/>
      <c r="R6526" s="77"/>
      <c r="S6526" s="78"/>
      <c r="T6526" s="119">
        <v>10</v>
      </c>
    </row>
    <row r="6527" spans="2:20" x14ac:dyDescent="0.25">
      <c r="B6527" s="70">
        <v>131935</v>
      </c>
      <c r="C6527" s="144">
        <v>131950</v>
      </c>
      <c r="E6527" s="43" t="s">
        <v>47</v>
      </c>
      <c r="N6527" s="72"/>
      <c r="O6527" s="76" t="s">
        <v>2926</v>
      </c>
      <c r="P6527" s="77" t="s">
        <v>61</v>
      </c>
      <c r="Q6527" s="77"/>
      <c r="R6527" s="77"/>
      <c r="S6527" s="78"/>
      <c r="T6527" s="119">
        <v>10</v>
      </c>
    </row>
    <row r="6528" spans="2:20" x14ac:dyDescent="0.25">
      <c r="B6528" s="79">
        <v>924834</v>
      </c>
      <c r="E6528" s="43" t="s">
        <v>47</v>
      </c>
      <c r="N6528" s="72"/>
      <c r="O6528" s="76"/>
      <c r="P6528" s="77"/>
      <c r="Q6528" s="77"/>
      <c r="R6528" s="77"/>
      <c r="S6528" s="78"/>
      <c r="T6528" s="119">
        <v>10</v>
      </c>
    </row>
    <row r="6529" spans="2:20" x14ac:dyDescent="0.25">
      <c r="B6529" s="79">
        <v>867961</v>
      </c>
      <c r="C6529" s="71">
        <v>867966</v>
      </c>
      <c r="D6529" s="84">
        <v>738672</v>
      </c>
      <c r="E6529" s="43" t="s">
        <v>46</v>
      </c>
      <c r="N6529" s="72"/>
      <c r="O6529" s="76"/>
      <c r="P6529" s="77"/>
      <c r="Q6529" s="77"/>
      <c r="R6529" s="77"/>
      <c r="S6529" s="78"/>
      <c r="T6529" s="119">
        <v>1</v>
      </c>
    </row>
    <row r="6530" spans="2:20" x14ac:dyDescent="0.25">
      <c r="B6530" s="79">
        <v>790535</v>
      </c>
      <c r="C6530" s="71">
        <v>790553</v>
      </c>
      <c r="E6530" s="43" t="s">
        <v>46</v>
      </c>
      <c r="N6530" s="72"/>
      <c r="O6530" s="76" t="s">
        <v>2927</v>
      </c>
      <c r="P6530" s="77">
        <v>3523680338920</v>
      </c>
      <c r="Q6530" s="77">
        <v>20779</v>
      </c>
      <c r="R6530" s="77"/>
      <c r="S6530" s="99" t="s">
        <v>2928</v>
      </c>
      <c r="T6530" s="119">
        <v>9</v>
      </c>
    </row>
    <row r="6531" spans="2:20" x14ac:dyDescent="0.25">
      <c r="B6531" s="79">
        <v>764424</v>
      </c>
      <c r="C6531" s="71">
        <v>764430</v>
      </c>
      <c r="E6531" s="43" t="s">
        <v>46</v>
      </c>
      <c r="N6531" s="72"/>
      <c r="O6531" s="76" t="s">
        <v>2927</v>
      </c>
      <c r="P6531" s="77">
        <v>3523680338920</v>
      </c>
      <c r="Q6531" s="77">
        <v>20779</v>
      </c>
      <c r="R6531" s="77"/>
      <c r="S6531" s="99" t="s">
        <v>2928</v>
      </c>
      <c r="T6531" s="119">
        <v>11</v>
      </c>
    </row>
    <row r="6532" spans="2:20" x14ac:dyDescent="0.25">
      <c r="B6532" s="79">
        <v>907332</v>
      </c>
      <c r="C6532" s="71">
        <v>907333</v>
      </c>
      <c r="E6532" s="43" t="s">
        <v>47</v>
      </c>
      <c r="N6532" s="72"/>
      <c r="O6532" s="76" t="s">
        <v>2929</v>
      </c>
      <c r="P6532" s="77">
        <v>3276557225266</v>
      </c>
      <c r="Q6532" s="77">
        <v>91038</v>
      </c>
      <c r="R6532" s="77"/>
      <c r="S6532" s="99" t="s">
        <v>2880</v>
      </c>
      <c r="T6532" s="119">
        <v>5</v>
      </c>
    </row>
    <row r="6533" spans="2:20" x14ac:dyDescent="0.25">
      <c r="B6533" s="70">
        <v>656942</v>
      </c>
      <c r="C6533" s="144">
        <v>655858</v>
      </c>
      <c r="E6533" s="43" t="s">
        <v>47</v>
      </c>
      <c r="N6533" s="72"/>
      <c r="O6533" s="76" t="s">
        <v>2929</v>
      </c>
      <c r="P6533" s="77">
        <v>3276557225266</v>
      </c>
      <c r="Q6533" s="77">
        <v>91038</v>
      </c>
      <c r="R6533" s="77"/>
      <c r="S6533" s="99" t="s">
        <v>2880</v>
      </c>
      <c r="T6533" s="119">
        <v>7</v>
      </c>
    </row>
    <row r="6534" spans="2:20" x14ac:dyDescent="0.25">
      <c r="B6534" s="79">
        <v>324681</v>
      </c>
      <c r="C6534" s="71">
        <v>324705</v>
      </c>
      <c r="D6534" s="71"/>
      <c r="E6534" s="43" t="s">
        <v>43</v>
      </c>
      <c r="F6534" s="71"/>
      <c r="G6534" s="71"/>
      <c r="H6534" s="71"/>
      <c r="I6534" s="71"/>
      <c r="J6534" s="71"/>
      <c r="K6534" s="71"/>
      <c r="L6534" s="71"/>
      <c r="M6534" s="71"/>
      <c r="N6534" s="72"/>
      <c r="O6534" s="76" t="s">
        <v>2930</v>
      </c>
      <c r="P6534" s="77">
        <v>3276552299279</v>
      </c>
      <c r="Q6534" s="77">
        <v>90506</v>
      </c>
      <c r="R6534" s="77"/>
      <c r="S6534" s="78" t="s">
        <v>418</v>
      </c>
      <c r="T6534" s="119">
        <v>9</v>
      </c>
    </row>
    <row r="6535" spans="2:20" x14ac:dyDescent="0.25">
      <c r="B6535" s="79">
        <v>656786</v>
      </c>
      <c r="E6535" s="43" t="s">
        <v>46</v>
      </c>
      <c r="N6535" s="72"/>
      <c r="O6535" s="76" t="s">
        <v>2930</v>
      </c>
      <c r="P6535" s="77">
        <v>3276552299279</v>
      </c>
      <c r="Q6535" s="77">
        <v>90506</v>
      </c>
      <c r="R6535" s="77"/>
      <c r="S6535" s="78" t="s">
        <v>418</v>
      </c>
      <c r="T6535" s="119">
        <v>1</v>
      </c>
    </row>
    <row r="6536" spans="2:20" x14ac:dyDescent="0.25">
      <c r="B6536" s="79">
        <v>300538</v>
      </c>
      <c r="C6536" s="71">
        <v>300539</v>
      </c>
      <c r="D6536" s="71"/>
      <c r="E6536" s="43" t="s">
        <v>46</v>
      </c>
      <c r="F6536" s="71"/>
      <c r="G6536" s="71"/>
      <c r="H6536" s="71"/>
      <c r="I6536" s="71"/>
      <c r="J6536" s="71"/>
      <c r="K6536" s="71"/>
      <c r="L6536" s="71"/>
      <c r="M6536" s="71"/>
      <c r="N6536" s="72"/>
      <c r="O6536" s="76" t="s">
        <v>2930</v>
      </c>
      <c r="P6536" s="77">
        <v>3276552299279</v>
      </c>
      <c r="Q6536" s="77">
        <v>90506</v>
      </c>
      <c r="R6536" s="77"/>
      <c r="S6536" s="78" t="s">
        <v>418</v>
      </c>
      <c r="T6536" s="119">
        <v>12</v>
      </c>
    </row>
    <row r="6537" spans="2:20" x14ac:dyDescent="0.25">
      <c r="B6537" s="70">
        <v>878088</v>
      </c>
      <c r="C6537" s="144">
        <v>878108</v>
      </c>
      <c r="E6537" s="43" t="s">
        <v>46</v>
      </c>
      <c r="N6537" s="72"/>
      <c r="O6537" s="76" t="s">
        <v>2931</v>
      </c>
      <c r="P6537" s="77">
        <v>3276552299293</v>
      </c>
      <c r="Q6537" s="77">
        <v>90569</v>
      </c>
      <c r="R6537" s="77"/>
      <c r="S6537" s="78" t="s">
        <v>2932</v>
      </c>
      <c r="T6537" s="119">
        <v>15</v>
      </c>
    </row>
    <row r="6538" spans="2:20" x14ac:dyDescent="0.25">
      <c r="B6538" s="79"/>
      <c r="E6538" s="43" t="s">
        <v>46</v>
      </c>
      <c r="N6538" s="72"/>
      <c r="O6538" s="76" t="s">
        <v>2933</v>
      </c>
      <c r="P6538" s="77">
        <v>3276552299620</v>
      </c>
      <c r="Q6538" s="77">
        <v>90507</v>
      </c>
      <c r="R6538" s="77"/>
      <c r="S6538" s="78" t="s">
        <v>2934</v>
      </c>
      <c r="T6538" s="119"/>
    </row>
    <row r="6539" spans="2:20" x14ac:dyDescent="0.25">
      <c r="B6539" s="79"/>
      <c r="E6539" s="43" t="s">
        <v>46</v>
      </c>
      <c r="N6539" s="72"/>
      <c r="O6539" s="76" t="s">
        <v>2935</v>
      </c>
      <c r="P6539" s="77">
        <v>3276552299651</v>
      </c>
      <c r="Q6539" s="77">
        <v>90578</v>
      </c>
      <c r="R6539" s="77"/>
      <c r="S6539" s="78" t="s">
        <v>2936</v>
      </c>
      <c r="T6539" s="119"/>
    </row>
    <row r="6540" spans="2:20" x14ac:dyDescent="0.25">
      <c r="B6540" s="70">
        <v>641986</v>
      </c>
      <c r="C6540" s="144">
        <v>641951</v>
      </c>
      <c r="E6540" s="43" t="s">
        <v>46</v>
      </c>
      <c r="N6540" s="72"/>
      <c r="O6540" s="76" t="s">
        <v>2937</v>
      </c>
      <c r="P6540" s="77">
        <v>3276554606051</v>
      </c>
      <c r="Q6540" s="77"/>
      <c r="R6540" s="77"/>
      <c r="S6540" s="78"/>
      <c r="T6540" s="119">
        <v>7</v>
      </c>
    </row>
    <row r="6541" spans="2:20" x14ac:dyDescent="0.25">
      <c r="B6541" s="79">
        <v>904534</v>
      </c>
      <c r="C6541" s="71">
        <v>904523</v>
      </c>
      <c r="E6541" s="43"/>
      <c r="N6541" s="72"/>
      <c r="O6541" s="76" t="s">
        <v>2938</v>
      </c>
      <c r="P6541" s="100" t="s">
        <v>2939</v>
      </c>
      <c r="Q6541" s="77">
        <v>21088</v>
      </c>
      <c r="R6541" s="77"/>
      <c r="S6541" s="78"/>
      <c r="T6541" s="119">
        <v>10</v>
      </c>
    </row>
    <row r="6542" spans="2:20" x14ac:dyDescent="0.25">
      <c r="B6542" s="70">
        <v>123483</v>
      </c>
      <c r="C6542" s="144">
        <v>123502</v>
      </c>
      <c r="E6542" s="43" t="s">
        <v>46</v>
      </c>
      <c r="N6542" s="72"/>
      <c r="O6542" s="76" t="s">
        <v>2940</v>
      </c>
      <c r="P6542" s="77">
        <v>3276552314583</v>
      </c>
      <c r="Q6542" s="77"/>
      <c r="R6542" s="77"/>
      <c r="S6542" s="78"/>
      <c r="T6542" s="119">
        <v>6</v>
      </c>
    </row>
    <row r="6543" spans="2:20" x14ac:dyDescent="0.25">
      <c r="B6543" s="79">
        <v>175800</v>
      </c>
      <c r="E6543" s="43" t="s">
        <v>46</v>
      </c>
      <c r="N6543" s="72"/>
      <c r="O6543" s="76" t="s">
        <v>2941</v>
      </c>
      <c r="P6543" s="77" t="s">
        <v>61</v>
      </c>
      <c r="Q6543" s="77"/>
      <c r="R6543" s="77"/>
      <c r="S6543" s="78"/>
      <c r="T6543" s="119">
        <v>8</v>
      </c>
    </row>
    <row r="6544" spans="2:20" x14ac:dyDescent="0.25">
      <c r="B6544" s="70">
        <v>759523</v>
      </c>
      <c r="C6544" s="144">
        <v>759545</v>
      </c>
      <c r="E6544" s="43" t="s">
        <v>46</v>
      </c>
      <c r="N6544" s="72"/>
      <c r="O6544" s="76" t="s">
        <v>2941</v>
      </c>
      <c r="P6544" s="77" t="s">
        <v>61</v>
      </c>
      <c r="Q6544" s="77"/>
      <c r="R6544" s="77"/>
      <c r="S6544" s="78"/>
      <c r="T6544" s="119">
        <v>65</v>
      </c>
    </row>
    <row r="6545" spans="2:20" x14ac:dyDescent="0.25">
      <c r="B6545" s="70">
        <v>81367</v>
      </c>
      <c r="E6545" s="43" t="s">
        <v>46</v>
      </c>
      <c r="N6545" s="72"/>
      <c r="O6545" s="76" t="s">
        <v>2942</v>
      </c>
      <c r="P6545" s="77">
        <v>3276559440841</v>
      </c>
      <c r="Q6545" s="77"/>
      <c r="R6545" s="77"/>
      <c r="S6545" s="78"/>
      <c r="T6545" s="119">
        <v>1</v>
      </c>
    </row>
    <row r="6546" spans="2:20" x14ac:dyDescent="0.25">
      <c r="B6546" s="70">
        <v>606696</v>
      </c>
      <c r="C6546" s="144">
        <v>609702</v>
      </c>
      <c r="D6546" s="144">
        <v>77412</v>
      </c>
      <c r="E6546" s="43" t="s">
        <v>46</v>
      </c>
      <c r="N6546" s="72"/>
      <c r="O6546" s="76" t="s">
        <v>2942</v>
      </c>
      <c r="P6546" s="77">
        <v>3276559440841</v>
      </c>
      <c r="Q6546" s="77"/>
      <c r="R6546" s="77"/>
      <c r="S6546" s="78"/>
      <c r="T6546" s="119">
        <v>8</v>
      </c>
    </row>
    <row r="6547" spans="2:20" x14ac:dyDescent="0.25">
      <c r="B6547" s="70">
        <v>76477</v>
      </c>
      <c r="C6547" s="144">
        <v>76495</v>
      </c>
      <c r="E6547" s="43" t="s">
        <v>46</v>
      </c>
      <c r="N6547" s="72"/>
      <c r="O6547" s="76" t="s">
        <v>2942</v>
      </c>
      <c r="P6547" s="77">
        <v>3276559440841</v>
      </c>
      <c r="Q6547" s="77"/>
      <c r="R6547" s="77"/>
      <c r="S6547" s="78"/>
      <c r="T6547" s="119">
        <v>64</v>
      </c>
    </row>
    <row r="6548" spans="2:20" x14ac:dyDescent="0.25">
      <c r="B6548" s="70">
        <v>560951</v>
      </c>
      <c r="C6548" s="144">
        <v>36070</v>
      </c>
      <c r="E6548" s="43" t="s">
        <v>46</v>
      </c>
      <c r="N6548" s="72"/>
      <c r="O6548" s="76" t="s">
        <v>2943</v>
      </c>
      <c r="P6548" s="77">
        <v>3276550260967</v>
      </c>
      <c r="Q6548" s="77"/>
      <c r="R6548" s="77"/>
      <c r="S6548" s="78"/>
      <c r="T6548" s="119">
        <v>8</v>
      </c>
    </row>
    <row r="6549" spans="2:20" x14ac:dyDescent="0.25">
      <c r="B6549" s="70">
        <v>193913</v>
      </c>
      <c r="C6549" s="144">
        <v>675300</v>
      </c>
      <c r="D6549" s="71">
        <v>829997</v>
      </c>
      <c r="E6549" s="43" t="s">
        <v>46</v>
      </c>
      <c r="N6549" s="72"/>
      <c r="O6549" s="76" t="s">
        <v>2943</v>
      </c>
      <c r="P6549" s="77">
        <v>3276550260967</v>
      </c>
      <c r="Q6549" s="77"/>
      <c r="R6549" s="77"/>
      <c r="S6549" s="78"/>
      <c r="T6549" s="119">
        <v>8</v>
      </c>
    </row>
    <row r="6550" spans="2:20" x14ac:dyDescent="0.25">
      <c r="B6550" s="70">
        <v>183598</v>
      </c>
      <c r="E6550" s="43" t="s">
        <v>46</v>
      </c>
      <c r="N6550" s="72"/>
      <c r="O6550" s="76" t="s">
        <v>2943</v>
      </c>
      <c r="P6550" s="77">
        <v>3276550260967</v>
      </c>
      <c r="Q6550" s="77"/>
      <c r="R6550" s="77"/>
      <c r="S6550" s="78"/>
      <c r="T6550" s="119">
        <v>10</v>
      </c>
    </row>
    <row r="6551" spans="2:20" x14ac:dyDescent="0.25">
      <c r="B6551" s="70">
        <v>86950</v>
      </c>
      <c r="C6551" s="144">
        <v>453280</v>
      </c>
      <c r="E6551" s="43" t="s">
        <v>46</v>
      </c>
      <c r="N6551" s="72"/>
      <c r="O6551" s="76" t="s">
        <v>2943</v>
      </c>
      <c r="P6551" s="77">
        <v>3276550260967</v>
      </c>
      <c r="Q6551" s="77"/>
      <c r="R6551" s="77"/>
      <c r="S6551" s="78"/>
      <c r="T6551" s="119">
        <v>7</v>
      </c>
    </row>
    <row r="6552" spans="2:20" x14ac:dyDescent="0.25">
      <c r="B6552" s="70">
        <v>693241</v>
      </c>
      <c r="C6552" s="144">
        <v>693377</v>
      </c>
      <c r="E6552" s="43" t="s">
        <v>46</v>
      </c>
      <c r="N6552" s="72"/>
      <c r="O6552" s="76" t="s">
        <v>2943</v>
      </c>
      <c r="P6552" s="77">
        <v>3276550260967</v>
      </c>
      <c r="Q6552" s="77"/>
      <c r="R6552" s="77"/>
      <c r="S6552" s="78"/>
      <c r="T6552" s="119">
        <v>80</v>
      </c>
    </row>
    <row r="6553" spans="2:20" x14ac:dyDescent="0.25">
      <c r="B6553" s="70">
        <v>833561</v>
      </c>
      <c r="E6553" s="43" t="s">
        <v>47</v>
      </c>
      <c r="N6553" s="72"/>
      <c r="O6553" s="76" t="s">
        <v>2943</v>
      </c>
      <c r="P6553" s="77">
        <v>3276550260967</v>
      </c>
      <c r="Q6553" s="77"/>
      <c r="R6553" s="77"/>
      <c r="S6553" s="78"/>
      <c r="T6553" s="119">
        <v>7</v>
      </c>
    </row>
    <row r="6554" spans="2:20" x14ac:dyDescent="0.25">
      <c r="B6554" s="70">
        <v>678295</v>
      </c>
      <c r="C6554" s="144">
        <v>815834</v>
      </c>
      <c r="D6554" s="144">
        <v>815838</v>
      </c>
      <c r="E6554" s="43" t="s">
        <v>47</v>
      </c>
      <c r="N6554" s="72"/>
      <c r="O6554" s="76" t="s">
        <v>2943</v>
      </c>
      <c r="P6554" s="77">
        <v>3276550260967</v>
      </c>
      <c r="Q6554" s="77"/>
      <c r="R6554" s="77"/>
      <c r="S6554" s="78"/>
      <c r="T6554" s="119">
        <v>10</v>
      </c>
    </row>
    <row r="6555" spans="2:20" x14ac:dyDescent="0.25">
      <c r="B6555" s="83">
        <v>93489</v>
      </c>
      <c r="C6555" s="124">
        <v>93555</v>
      </c>
      <c r="E6555" s="43" t="s">
        <v>46</v>
      </c>
      <c r="N6555" s="72"/>
      <c r="O6555" s="76" t="s">
        <v>2943</v>
      </c>
      <c r="P6555" s="77">
        <v>3276550260967</v>
      </c>
      <c r="Q6555" s="77"/>
      <c r="R6555" s="77"/>
      <c r="S6555" s="78"/>
      <c r="T6555" s="119">
        <v>8</v>
      </c>
    </row>
    <row r="6556" spans="2:20" x14ac:dyDescent="0.25">
      <c r="B6556" s="79">
        <v>771769</v>
      </c>
      <c r="C6556" s="71">
        <v>771775</v>
      </c>
      <c r="E6556" s="43" t="s">
        <v>46</v>
      </c>
      <c r="N6556" s="72"/>
      <c r="O6556" s="76" t="s">
        <v>2944</v>
      </c>
      <c r="P6556" s="77" t="s">
        <v>84</v>
      </c>
      <c r="Q6556" s="77"/>
      <c r="R6556" s="77"/>
      <c r="S6556" s="78"/>
      <c r="T6556" s="119">
        <v>8</v>
      </c>
    </row>
    <row r="6557" spans="2:20" x14ac:dyDescent="0.25">
      <c r="B6557" s="79">
        <v>854722</v>
      </c>
      <c r="C6557" s="71">
        <v>854943</v>
      </c>
      <c r="E6557" s="43" t="s">
        <v>46</v>
      </c>
      <c r="N6557" s="72"/>
      <c r="O6557" s="76"/>
      <c r="P6557" s="77"/>
      <c r="Q6557" s="77"/>
      <c r="R6557" s="77"/>
      <c r="S6557" s="78"/>
      <c r="T6557" s="119">
        <v>6</v>
      </c>
    </row>
    <row r="6558" spans="2:20" x14ac:dyDescent="0.25">
      <c r="B6558" s="79">
        <v>815824</v>
      </c>
      <c r="C6558" s="71">
        <v>815856</v>
      </c>
      <c r="E6558" s="43" t="s">
        <v>46</v>
      </c>
      <c r="N6558" s="72"/>
      <c r="O6558" s="76"/>
      <c r="P6558" s="77"/>
      <c r="Q6558" s="77"/>
      <c r="R6558" s="77"/>
      <c r="S6558" s="78"/>
      <c r="T6558" s="119"/>
    </row>
    <row r="6559" spans="2:20" x14ac:dyDescent="0.25">
      <c r="B6559" s="79">
        <v>236551</v>
      </c>
      <c r="C6559" s="71">
        <v>236650</v>
      </c>
      <c r="E6559" s="43" t="s">
        <v>46</v>
      </c>
      <c r="N6559" s="72"/>
      <c r="O6559" s="76" t="s">
        <v>2945</v>
      </c>
      <c r="P6559" s="77" t="s">
        <v>84</v>
      </c>
      <c r="Q6559" s="77"/>
      <c r="R6559" s="77"/>
      <c r="S6559" s="78"/>
      <c r="T6559" s="119">
        <v>6</v>
      </c>
    </row>
    <row r="6560" spans="2:20" x14ac:dyDescent="0.25">
      <c r="B6560" s="79">
        <v>236771</v>
      </c>
      <c r="C6560" s="71">
        <v>236787</v>
      </c>
      <c r="E6560" s="43" t="s">
        <v>47</v>
      </c>
      <c r="N6560" s="72"/>
      <c r="O6560" s="76" t="s">
        <v>2945</v>
      </c>
      <c r="P6560" s="77" t="s">
        <v>84</v>
      </c>
      <c r="Q6560" s="77"/>
      <c r="R6560" s="77"/>
      <c r="S6560" s="78"/>
      <c r="T6560" s="119">
        <v>6</v>
      </c>
    </row>
    <row r="6561" spans="2:20" x14ac:dyDescent="0.25">
      <c r="B6561" s="79">
        <v>570397</v>
      </c>
      <c r="C6561" s="71">
        <v>570568</v>
      </c>
      <c r="E6561" s="43" t="s">
        <v>46</v>
      </c>
      <c r="N6561" s="72"/>
      <c r="O6561" s="76" t="s">
        <v>2946</v>
      </c>
      <c r="P6561" s="77" t="s">
        <v>84</v>
      </c>
      <c r="Q6561" s="77"/>
      <c r="R6561" s="77"/>
      <c r="S6561" s="78"/>
      <c r="T6561" s="119">
        <v>1</v>
      </c>
    </row>
    <row r="6562" spans="2:20" x14ac:dyDescent="0.25">
      <c r="B6562" s="79">
        <v>747284</v>
      </c>
      <c r="C6562" s="71">
        <v>747286</v>
      </c>
      <c r="E6562" s="43"/>
      <c r="N6562" s="72"/>
      <c r="O6562" s="76" t="s">
        <v>2947</v>
      </c>
      <c r="P6562" s="77">
        <v>3276557223866</v>
      </c>
      <c r="Q6562" s="77">
        <v>90799</v>
      </c>
      <c r="R6562" s="77"/>
      <c r="S6562" s="78">
        <v>2412194</v>
      </c>
      <c r="T6562" s="119">
        <v>10</v>
      </c>
    </row>
    <row r="6563" spans="2:20" x14ac:dyDescent="0.25">
      <c r="B6563" s="79">
        <v>70197</v>
      </c>
      <c r="C6563" s="71">
        <v>70205</v>
      </c>
      <c r="E6563" s="43" t="s">
        <v>46</v>
      </c>
      <c r="N6563" s="72"/>
      <c r="O6563" s="76" t="s">
        <v>2947</v>
      </c>
      <c r="P6563" s="77">
        <v>3276557223866</v>
      </c>
      <c r="Q6563" s="77">
        <v>90799</v>
      </c>
      <c r="R6563" s="77"/>
      <c r="S6563" s="78">
        <v>2412194</v>
      </c>
      <c r="T6563" s="119"/>
    </row>
    <row r="6564" spans="2:20" x14ac:dyDescent="0.25">
      <c r="B6564" s="70">
        <v>236096</v>
      </c>
      <c r="C6564" s="144">
        <v>237486</v>
      </c>
      <c r="E6564" s="43" t="s">
        <v>46</v>
      </c>
      <c r="N6564" s="72"/>
      <c r="O6564" s="76" t="s">
        <v>2948</v>
      </c>
      <c r="P6564" s="77" t="s">
        <v>84</v>
      </c>
      <c r="Q6564" s="77"/>
      <c r="R6564" s="77"/>
      <c r="S6564" s="78"/>
      <c r="T6564" s="119">
        <v>8</v>
      </c>
    </row>
    <row r="6565" spans="2:20" x14ac:dyDescent="0.25">
      <c r="B6565" s="70">
        <v>71405</v>
      </c>
      <c r="E6565" s="43" t="s">
        <v>46</v>
      </c>
      <c r="N6565" s="72"/>
      <c r="O6565" s="76" t="s">
        <v>2949</v>
      </c>
      <c r="P6565" s="77">
        <v>3276552324773</v>
      </c>
      <c r="Q6565" s="77">
        <v>90422</v>
      </c>
      <c r="R6565" s="77"/>
      <c r="S6565" s="78" t="s">
        <v>2950</v>
      </c>
      <c r="T6565" s="119">
        <v>8</v>
      </c>
    </row>
    <row r="6566" spans="2:20" x14ac:dyDescent="0.25">
      <c r="B6566" s="79">
        <v>748426</v>
      </c>
      <c r="C6566" s="71">
        <v>748427</v>
      </c>
      <c r="E6566" s="43" t="s">
        <v>46</v>
      </c>
      <c r="N6566" s="72"/>
      <c r="O6566" s="76" t="s">
        <v>2949</v>
      </c>
      <c r="P6566" s="77">
        <v>3276552324773</v>
      </c>
      <c r="Q6566" s="77">
        <v>90422</v>
      </c>
      <c r="R6566" s="77"/>
      <c r="S6566" s="78">
        <v>207339</v>
      </c>
      <c r="T6566" s="119">
        <v>10</v>
      </c>
    </row>
    <row r="6567" spans="2:20" x14ac:dyDescent="0.25">
      <c r="B6567" s="79">
        <v>827164</v>
      </c>
      <c r="C6567" s="71">
        <v>827165</v>
      </c>
      <c r="E6567" s="43" t="s">
        <v>47</v>
      </c>
      <c r="N6567" s="72"/>
      <c r="O6567" s="76" t="s">
        <v>2949</v>
      </c>
      <c r="P6567" s="77">
        <v>3276552324773</v>
      </c>
      <c r="Q6567" s="77">
        <v>90422</v>
      </c>
      <c r="R6567" s="77"/>
      <c r="S6567" s="78">
        <v>207339</v>
      </c>
      <c r="T6567" s="119">
        <v>15</v>
      </c>
    </row>
    <row r="6568" spans="2:20" x14ac:dyDescent="0.25">
      <c r="B6568" s="70">
        <v>959117</v>
      </c>
      <c r="C6568" s="144">
        <v>959129</v>
      </c>
      <c r="E6568" s="43" t="s">
        <v>46</v>
      </c>
      <c r="N6568" s="72"/>
      <c r="O6568" s="76" t="s">
        <v>2951</v>
      </c>
      <c r="P6568" s="77">
        <v>3276552325688</v>
      </c>
      <c r="Q6568" s="77">
        <v>90746</v>
      </c>
      <c r="R6568" s="77"/>
      <c r="S6568" s="78" t="s">
        <v>2952</v>
      </c>
      <c r="T6568" s="119">
        <v>8.5</v>
      </c>
    </row>
    <row r="6569" spans="2:20" x14ac:dyDescent="0.25">
      <c r="B6569" s="70">
        <v>265094</v>
      </c>
      <c r="C6569" s="144">
        <v>265044</v>
      </c>
      <c r="E6569" s="43" t="s">
        <v>46</v>
      </c>
      <c r="N6569" s="72"/>
      <c r="O6569" s="76" t="s">
        <v>2951</v>
      </c>
      <c r="P6569" s="77">
        <v>3276552325688</v>
      </c>
      <c r="Q6569" s="77">
        <v>90746</v>
      </c>
      <c r="R6569" s="77"/>
      <c r="S6569" s="78" t="s">
        <v>2952</v>
      </c>
      <c r="T6569" s="119">
        <v>10</v>
      </c>
    </row>
    <row r="6570" spans="2:20" x14ac:dyDescent="0.25">
      <c r="B6570" s="79">
        <v>562646</v>
      </c>
      <c r="C6570" s="71">
        <v>562647</v>
      </c>
      <c r="D6570" s="71"/>
      <c r="E6570" s="43" t="s">
        <v>46</v>
      </c>
      <c r="F6570" s="71"/>
      <c r="G6570" s="71"/>
      <c r="H6570" s="71"/>
      <c r="I6570" s="71"/>
      <c r="J6570" s="71"/>
      <c r="K6570" s="71"/>
      <c r="L6570" s="71"/>
      <c r="M6570" s="71"/>
      <c r="N6570" s="72"/>
      <c r="O6570" s="76" t="s">
        <v>2953</v>
      </c>
      <c r="P6570" s="77">
        <v>3523680299375</v>
      </c>
      <c r="Q6570" s="77"/>
      <c r="R6570" s="77"/>
      <c r="S6570" s="78"/>
      <c r="T6570" s="119">
        <v>8</v>
      </c>
    </row>
    <row r="6571" spans="2:20" x14ac:dyDescent="0.25">
      <c r="B6571" s="79">
        <v>688188</v>
      </c>
      <c r="C6571" s="71">
        <v>688191</v>
      </c>
      <c r="D6571" s="71"/>
      <c r="E6571" s="43" t="s">
        <v>46</v>
      </c>
      <c r="F6571" s="71"/>
      <c r="G6571" s="71"/>
      <c r="H6571" s="71"/>
      <c r="I6571" s="71"/>
      <c r="J6571" s="71"/>
      <c r="K6571" s="71"/>
      <c r="L6571" s="71"/>
      <c r="M6571" s="71"/>
      <c r="N6571" s="72"/>
      <c r="O6571" s="76" t="s">
        <v>2954</v>
      </c>
      <c r="P6571" s="77">
        <v>3276554651679</v>
      </c>
      <c r="Q6571" s="77">
        <v>21048</v>
      </c>
      <c r="R6571" s="77"/>
      <c r="S6571" s="78"/>
      <c r="T6571" s="119"/>
    </row>
    <row r="6572" spans="2:20" x14ac:dyDescent="0.25">
      <c r="B6572" s="70">
        <v>130532</v>
      </c>
      <c r="C6572" s="144">
        <v>130540</v>
      </c>
      <c r="D6572" s="144">
        <v>106767</v>
      </c>
      <c r="E6572" s="43" t="s">
        <v>46</v>
      </c>
      <c r="N6572" s="72"/>
      <c r="O6572" s="76" t="s">
        <v>2954</v>
      </c>
      <c r="P6572" s="77">
        <v>3276554651679</v>
      </c>
      <c r="Q6572" s="77">
        <v>21048</v>
      </c>
      <c r="R6572" s="77"/>
      <c r="S6572" s="78"/>
      <c r="T6572" s="119">
        <v>6</v>
      </c>
    </row>
    <row r="6573" spans="2:20" x14ac:dyDescent="0.25">
      <c r="B6573" s="70">
        <v>671963</v>
      </c>
      <c r="C6573" s="144">
        <v>671964</v>
      </c>
      <c r="E6573" s="43" t="s">
        <v>46</v>
      </c>
      <c r="N6573" s="72"/>
      <c r="O6573" s="76" t="s">
        <v>2954</v>
      </c>
      <c r="P6573" s="77">
        <v>3276554651679</v>
      </c>
      <c r="Q6573" s="77">
        <v>21048</v>
      </c>
      <c r="R6573" s="77"/>
      <c r="S6573" s="78"/>
      <c r="T6573" s="119">
        <v>60</v>
      </c>
    </row>
    <row r="6574" spans="2:20" x14ac:dyDescent="0.25">
      <c r="B6574" s="70">
        <v>130053</v>
      </c>
      <c r="C6574" s="144">
        <v>130057</v>
      </c>
      <c r="D6574" s="144">
        <v>106778</v>
      </c>
      <c r="E6574" s="43" t="s">
        <v>46</v>
      </c>
      <c r="N6574" s="72"/>
      <c r="O6574" s="76" t="s">
        <v>2954</v>
      </c>
      <c r="P6574" s="77">
        <v>3276554651679</v>
      </c>
      <c r="Q6574" s="77">
        <v>21048</v>
      </c>
      <c r="R6574" s="77"/>
      <c r="S6574" s="78"/>
      <c r="T6574" s="119">
        <v>5</v>
      </c>
    </row>
    <row r="6575" spans="2:20" x14ac:dyDescent="0.25">
      <c r="B6575" s="70">
        <v>130026</v>
      </c>
      <c r="C6575" s="144">
        <v>130038</v>
      </c>
      <c r="D6575" s="144">
        <v>106777</v>
      </c>
      <c r="E6575" s="43" t="s">
        <v>46</v>
      </c>
      <c r="N6575" s="72"/>
      <c r="O6575" s="76" t="s">
        <v>2954</v>
      </c>
      <c r="P6575" s="77">
        <v>3276554651679</v>
      </c>
      <c r="Q6575" s="77">
        <v>21048</v>
      </c>
      <c r="R6575" s="77"/>
      <c r="S6575" s="78"/>
      <c r="T6575" s="119">
        <v>4</v>
      </c>
    </row>
    <row r="6576" spans="2:20" x14ac:dyDescent="0.25">
      <c r="B6576" s="70">
        <v>130004</v>
      </c>
      <c r="C6576" s="144">
        <v>130007</v>
      </c>
      <c r="D6576" s="144">
        <v>106775</v>
      </c>
      <c r="E6576" s="43" t="s">
        <v>46</v>
      </c>
      <c r="N6576" s="72"/>
      <c r="O6576" s="76" t="s">
        <v>2954</v>
      </c>
      <c r="P6576" s="77">
        <v>3276554651679</v>
      </c>
      <c r="Q6576" s="77">
        <v>21048</v>
      </c>
      <c r="R6576" s="77"/>
      <c r="S6576" s="78"/>
      <c r="T6576" s="119">
        <v>3</v>
      </c>
    </row>
    <row r="6577" spans="2:20" x14ac:dyDescent="0.25">
      <c r="B6577" s="70">
        <v>320697</v>
      </c>
      <c r="C6577" s="144">
        <v>320700</v>
      </c>
      <c r="E6577" s="43" t="s">
        <v>46</v>
      </c>
      <c r="N6577" s="72"/>
      <c r="O6577" s="76" t="s">
        <v>2954</v>
      </c>
      <c r="P6577" s="77">
        <v>3276554651679</v>
      </c>
      <c r="Q6577" s="77">
        <v>21048</v>
      </c>
      <c r="R6577" s="77"/>
      <c r="S6577" s="78"/>
      <c r="T6577" s="119">
        <v>32</v>
      </c>
    </row>
    <row r="6578" spans="2:20" x14ac:dyDescent="0.25">
      <c r="B6578" s="70">
        <v>130880</v>
      </c>
      <c r="C6578" s="144">
        <v>130881</v>
      </c>
      <c r="E6578" s="43" t="s">
        <v>46</v>
      </c>
      <c r="N6578" s="72"/>
      <c r="O6578" s="76" t="s">
        <v>2954</v>
      </c>
      <c r="P6578" s="77">
        <v>3276554651679</v>
      </c>
      <c r="Q6578" s="77">
        <v>21048</v>
      </c>
      <c r="R6578" s="77"/>
      <c r="S6578" s="78"/>
      <c r="T6578" s="119">
        <v>2</v>
      </c>
    </row>
    <row r="6579" spans="2:20" x14ac:dyDescent="0.25">
      <c r="B6579" s="70">
        <v>130616</v>
      </c>
      <c r="C6579" s="144">
        <v>130650</v>
      </c>
      <c r="E6579" s="43" t="s">
        <v>47</v>
      </c>
      <c r="N6579" s="72"/>
      <c r="O6579" s="76" t="s">
        <v>2954</v>
      </c>
      <c r="P6579" s="77">
        <v>3276554651679</v>
      </c>
      <c r="Q6579" s="77">
        <v>21048</v>
      </c>
      <c r="R6579" s="77"/>
      <c r="S6579" s="78"/>
      <c r="T6579" s="119">
        <v>6</v>
      </c>
    </row>
    <row r="6580" spans="2:20" x14ac:dyDescent="0.25">
      <c r="B6580" s="70">
        <v>131150</v>
      </c>
      <c r="C6580" s="144">
        <v>131154</v>
      </c>
      <c r="E6580" s="43" t="s">
        <v>43</v>
      </c>
      <c r="N6580" s="72"/>
      <c r="O6580" s="76" t="s">
        <v>2954</v>
      </c>
      <c r="P6580" s="77">
        <v>3276554651679</v>
      </c>
      <c r="Q6580" s="77">
        <v>21048</v>
      </c>
      <c r="R6580" s="77"/>
      <c r="S6580" s="78"/>
      <c r="T6580" s="119">
        <v>4</v>
      </c>
    </row>
    <row r="6581" spans="2:20" x14ac:dyDescent="0.25">
      <c r="B6581" s="70">
        <v>131405</v>
      </c>
      <c r="C6581" s="144">
        <v>131458</v>
      </c>
      <c r="E6581" s="43" t="s">
        <v>43</v>
      </c>
      <c r="N6581" s="72"/>
      <c r="O6581" s="76" t="s">
        <v>2954</v>
      </c>
      <c r="P6581" s="77">
        <v>3276554651679</v>
      </c>
      <c r="Q6581" s="77">
        <v>21048</v>
      </c>
      <c r="R6581" s="77"/>
      <c r="S6581" s="78"/>
      <c r="T6581" s="119">
        <v>6</v>
      </c>
    </row>
    <row r="6582" spans="2:20" x14ac:dyDescent="0.25">
      <c r="B6582" s="70">
        <v>131903</v>
      </c>
      <c r="C6582" s="144">
        <v>131970</v>
      </c>
      <c r="E6582" s="43" t="s">
        <v>46</v>
      </c>
      <c r="N6582" s="72"/>
      <c r="O6582" s="76" t="s">
        <v>2954</v>
      </c>
      <c r="P6582" s="77">
        <v>3276554651679</v>
      </c>
      <c r="Q6582" s="77">
        <v>21048</v>
      </c>
      <c r="R6582" s="77"/>
      <c r="S6582" s="78"/>
      <c r="T6582" s="119">
        <v>7</v>
      </c>
    </row>
    <row r="6583" spans="2:20" x14ac:dyDescent="0.25">
      <c r="B6583" s="70">
        <v>131315</v>
      </c>
      <c r="C6583" s="144">
        <v>131316</v>
      </c>
      <c r="E6583" s="43" t="s">
        <v>46</v>
      </c>
      <c r="N6583" s="72"/>
      <c r="O6583" s="76" t="s">
        <v>2954</v>
      </c>
      <c r="P6583" s="77">
        <v>3276554651679</v>
      </c>
      <c r="Q6583" s="77">
        <v>21048</v>
      </c>
      <c r="R6583" s="77"/>
      <c r="S6583" s="78"/>
      <c r="T6583" s="119">
        <v>6</v>
      </c>
    </row>
    <row r="6584" spans="2:20" x14ac:dyDescent="0.25">
      <c r="B6584" s="70">
        <v>945542</v>
      </c>
      <c r="C6584" s="144">
        <v>945543</v>
      </c>
      <c r="E6584" s="43" t="s">
        <v>46</v>
      </c>
      <c r="N6584" s="72"/>
      <c r="O6584" s="76" t="s">
        <v>2954</v>
      </c>
      <c r="P6584" s="77">
        <v>3276554651679</v>
      </c>
      <c r="Q6584" s="77">
        <v>21048</v>
      </c>
      <c r="R6584" s="77"/>
      <c r="S6584" s="78"/>
      <c r="T6584" s="119">
        <v>60</v>
      </c>
    </row>
    <row r="6585" spans="2:20" x14ac:dyDescent="0.25">
      <c r="B6585" s="70">
        <v>131166</v>
      </c>
      <c r="C6585" s="144">
        <v>131168</v>
      </c>
      <c r="D6585" s="144">
        <v>916023</v>
      </c>
      <c r="E6585" s="43" t="s">
        <v>46</v>
      </c>
      <c r="N6585" s="72"/>
      <c r="O6585" s="76" t="s">
        <v>2954</v>
      </c>
      <c r="P6585" s="77">
        <v>3276554651679</v>
      </c>
      <c r="Q6585" s="77">
        <v>21048</v>
      </c>
      <c r="R6585" s="77"/>
      <c r="S6585" s="78"/>
      <c r="T6585" s="119">
        <v>5</v>
      </c>
    </row>
    <row r="6586" spans="2:20" x14ac:dyDescent="0.25">
      <c r="B6586" s="79">
        <v>419836</v>
      </c>
      <c r="C6586" s="71">
        <v>419860</v>
      </c>
      <c r="D6586" s="71"/>
      <c r="E6586" s="43" t="s">
        <v>46</v>
      </c>
      <c r="N6586" s="72"/>
      <c r="O6586" s="76" t="s">
        <v>2954</v>
      </c>
      <c r="P6586" s="77">
        <v>3276554651679</v>
      </c>
      <c r="Q6586" s="77">
        <v>21048</v>
      </c>
      <c r="R6586" s="77"/>
      <c r="S6586" s="78"/>
      <c r="T6586" s="119">
        <v>45</v>
      </c>
    </row>
    <row r="6587" spans="2:20" x14ac:dyDescent="0.25">
      <c r="B6587" s="70">
        <v>131137</v>
      </c>
      <c r="C6587" s="144">
        <v>131138</v>
      </c>
      <c r="E6587" s="43" t="s">
        <v>46</v>
      </c>
      <c r="N6587" s="72"/>
      <c r="O6587" s="76" t="s">
        <v>2954</v>
      </c>
      <c r="P6587" s="77">
        <v>3276554651679</v>
      </c>
      <c r="Q6587" s="77">
        <v>21048</v>
      </c>
      <c r="R6587" s="77"/>
      <c r="S6587" s="78"/>
      <c r="T6587" s="119">
        <v>4</v>
      </c>
    </row>
    <row r="6588" spans="2:20" x14ac:dyDescent="0.25">
      <c r="B6588" s="79">
        <v>482136</v>
      </c>
      <c r="C6588" s="71">
        <v>482139</v>
      </c>
      <c r="E6588" s="43" t="s">
        <v>46</v>
      </c>
      <c r="N6588" s="72"/>
      <c r="O6588" s="76" t="s">
        <v>2954</v>
      </c>
      <c r="P6588" s="77">
        <v>3276554651679</v>
      </c>
      <c r="Q6588" s="77">
        <v>21048</v>
      </c>
      <c r="R6588" s="77"/>
      <c r="S6588" s="78"/>
      <c r="T6588" s="119">
        <v>35</v>
      </c>
    </row>
    <row r="6589" spans="2:20" x14ac:dyDescent="0.25">
      <c r="B6589" s="70">
        <v>320701</v>
      </c>
      <c r="C6589" s="144">
        <v>320702</v>
      </c>
      <c r="E6589" s="43" t="s">
        <v>46</v>
      </c>
      <c r="N6589" s="72"/>
      <c r="O6589" s="76" t="s">
        <v>2954</v>
      </c>
      <c r="P6589" s="77">
        <v>3276554651679</v>
      </c>
      <c r="Q6589" s="77">
        <v>21048</v>
      </c>
      <c r="R6589" s="77"/>
      <c r="S6589" s="78"/>
      <c r="T6589" s="119">
        <v>40</v>
      </c>
    </row>
    <row r="6590" spans="2:20" x14ac:dyDescent="0.25">
      <c r="B6590" s="70">
        <v>546172</v>
      </c>
      <c r="C6590" s="144">
        <v>546171</v>
      </c>
      <c r="E6590" s="43" t="s">
        <v>46</v>
      </c>
      <c r="N6590" s="72"/>
      <c r="O6590" s="76" t="s">
        <v>2954</v>
      </c>
      <c r="P6590" s="77">
        <v>3276554651679</v>
      </c>
      <c r="Q6590" s="77">
        <v>21048</v>
      </c>
      <c r="R6590" s="77"/>
      <c r="S6590" s="78"/>
      <c r="T6590" s="119">
        <v>60</v>
      </c>
    </row>
    <row r="6591" spans="2:20" x14ac:dyDescent="0.25">
      <c r="B6591" s="70">
        <v>546461</v>
      </c>
      <c r="C6591" s="144">
        <v>546475</v>
      </c>
      <c r="E6591" s="43" t="s">
        <v>46</v>
      </c>
      <c r="N6591" s="72"/>
      <c r="O6591" s="76" t="s">
        <v>2954</v>
      </c>
      <c r="P6591" s="77">
        <v>3276554651679</v>
      </c>
      <c r="Q6591" s="77">
        <v>21048</v>
      </c>
      <c r="R6591" s="77"/>
      <c r="S6591" s="78"/>
      <c r="T6591" s="119">
        <v>4</v>
      </c>
    </row>
    <row r="6592" spans="2:20" x14ac:dyDescent="0.25">
      <c r="B6592" s="70">
        <v>131059</v>
      </c>
      <c r="C6592" s="144">
        <v>131067</v>
      </c>
      <c r="E6592" s="43" t="s">
        <v>46</v>
      </c>
      <c r="N6592" s="72"/>
      <c r="O6592" s="76" t="s">
        <v>2954</v>
      </c>
      <c r="P6592" s="77">
        <v>3276554651679</v>
      </c>
      <c r="Q6592" s="77">
        <v>21048</v>
      </c>
      <c r="R6592" s="77"/>
      <c r="S6592" s="78"/>
      <c r="T6592" s="119">
        <v>3</v>
      </c>
    </row>
    <row r="6593" spans="2:20" x14ac:dyDescent="0.25">
      <c r="B6593" s="70">
        <v>546284</v>
      </c>
      <c r="C6593" s="144">
        <v>546281</v>
      </c>
      <c r="E6593" s="43" t="s">
        <v>46</v>
      </c>
      <c r="N6593" s="72"/>
      <c r="O6593" s="76" t="s">
        <v>2954</v>
      </c>
      <c r="P6593" s="77">
        <v>3276554651679</v>
      </c>
      <c r="Q6593" s="77">
        <v>21048</v>
      </c>
      <c r="R6593" s="77"/>
      <c r="S6593" s="78"/>
      <c r="T6593" s="119">
        <v>30</v>
      </c>
    </row>
    <row r="6594" spans="2:20" x14ac:dyDescent="0.25">
      <c r="B6594" s="70">
        <v>320698</v>
      </c>
      <c r="C6594" s="144">
        <v>320699</v>
      </c>
      <c r="E6594" s="43" t="s">
        <v>46</v>
      </c>
      <c r="N6594" s="72"/>
      <c r="O6594" s="76" t="s">
        <v>2954</v>
      </c>
      <c r="P6594" s="77">
        <v>3276554651679</v>
      </c>
      <c r="Q6594" s="77">
        <v>21048</v>
      </c>
      <c r="R6594" s="77"/>
      <c r="S6594" s="78"/>
      <c r="T6594" s="119">
        <v>32</v>
      </c>
    </row>
    <row r="6595" spans="2:20" x14ac:dyDescent="0.25">
      <c r="B6595" s="70">
        <v>506767</v>
      </c>
      <c r="C6595" s="144">
        <v>506769</v>
      </c>
      <c r="E6595" s="43" t="s">
        <v>46</v>
      </c>
      <c r="N6595" s="72"/>
      <c r="O6595" s="76" t="s">
        <v>2954</v>
      </c>
      <c r="P6595" s="77">
        <v>3276554651679</v>
      </c>
      <c r="Q6595" s="77">
        <v>21048</v>
      </c>
      <c r="R6595" s="77"/>
      <c r="S6595" s="78"/>
      <c r="T6595" s="119">
        <v>56</v>
      </c>
    </row>
    <row r="6596" spans="2:20" x14ac:dyDescent="0.25">
      <c r="B6596" s="70">
        <v>132021</v>
      </c>
      <c r="C6596" s="144">
        <v>132022</v>
      </c>
      <c r="E6596" s="43" t="s">
        <v>46</v>
      </c>
      <c r="N6596" s="72"/>
      <c r="O6596" s="76" t="s">
        <v>2954</v>
      </c>
      <c r="P6596" s="77">
        <v>3276554651679</v>
      </c>
      <c r="Q6596" s="77">
        <v>21048</v>
      </c>
      <c r="R6596" s="77"/>
      <c r="S6596" s="78"/>
      <c r="T6596" s="119">
        <v>2</v>
      </c>
    </row>
    <row r="6597" spans="2:20" x14ac:dyDescent="0.25">
      <c r="B6597" s="70">
        <v>546344</v>
      </c>
      <c r="C6597" s="144">
        <v>546293</v>
      </c>
      <c r="E6597" s="43" t="s">
        <v>46</v>
      </c>
      <c r="N6597" s="72"/>
      <c r="O6597" s="76" t="s">
        <v>2954</v>
      </c>
      <c r="P6597" s="77">
        <v>3276554651679</v>
      </c>
      <c r="Q6597" s="77">
        <v>21048</v>
      </c>
      <c r="R6597" s="77"/>
      <c r="S6597" s="78"/>
      <c r="T6597" s="119">
        <v>25</v>
      </c>
    </row>
    <row r="6598" spans="2:20" x14ac:dyDescent="0.25">
      <c r="B6598" s="70">
        <v>546348</v>
      </c>
      <c r="C6598" s="144">
        <v>546388</v>
      </c>
      <c r="E6598" s="43" t="s">
        <v>46</v>
      </c>
      <c r="N6598" s="72"/>
      <c r="O6598" s="76" t="s">
        <v>2954</v>
      </c>
      <c r="P6598" s="77">
        <v>3276554651679</v>
      </c>
      <c r="Q6598" s="77">
        <v>21048</v>
      </c>
      <c r="R6598" s="77"/>
      <c r="S6598" s="78"/>
      <c r="T6598" s="119">
        <v>50</v>
      </c>
    </row>
    <row r="6599" spans="2:20" x14ac:dyDescent="0.25">
      <c r="B6599" s="70">
        <v>546419</v>
      </c>
      <c r="C6599" s="144">
        <v>546446</v>
      </c>
      <c r="E6599" s="43" t="s">
        <v>47</v>
      </c>
      <c r="N6599" s="72"/>
      <c r="O6599" s="76" t="s">
        <v>2954</v>
      </c>
      <c r="P6599" s="77">
        <v>3276554651679</v>
      </c>
      <c r="Q6599" s="77">
        <v>21048</v>
      </c>
      <c r="R6599" s="77"/>
      <c r="S6599" s="78"/>
      <c r="T6599" s="119">
        <v>5</v>
      </c>
    </row>
    <row r="6600" spans="2:20" x14ac:dyDescent="0.25">
      <c r="B6600" s="70">
        <v>687927</v>
      </c>
      <c r="E6600" s="43" t="s">
        <v>47</v>
      </c>
      <c r="N6600" s="72"/>
      <c r="O6600" s="76" t="s">
        <v>2954</v>
      </c>
      <c r="P6600" s="77">
        <v>3276554651679</v>
      </c>
      <c r="Q6600" s="77">
        <v>21048</v>
      </c>
      <c r="R6600" s="77"/>
      <c r="S6600" s="78"/>
      <c r="T6600" s="119">
        <v>5</v>
      </c>
    </row>
    <row r="6601" spans="2:20" x14ac:dyDescent="0.25">
      <c r="B6601" s="70">
        <v>689617</v>
      </c>
      <c r="C6601" s="144">
        <v>688969</v>
      </c>
      <c r="E6601" s="43"/>
      <c r="N6601" s="72"/>
      <c r="O6601" s="76" t="s">
        <v>2954</v>
      </c>
      <c r="P6601" s="77">
        <v>3276554651679</v>
      </c>
      <c r="Q6601" s="77">
        <v>21048</v>
      </c>
      <c r="R6601" s="77"/>
      <c r="S6601" s="78"/>
      <c r="T6601" s="119">
        <v>4</v>
      </c>
    </row>
    <row r="6602" spans="2:20" x14ac:dyDescent="0.25">
      <c r="B6602" s="70">
        <v>687928</v>
      </c>
      <c r="C6602" s="144">
        <v>687931</v>
      </c>
      <c r="E6602" s="43" t="s">
        <v>47</v>
      </c>
      <c r="N6602" s="72"/>
      <c r="O6602" s="76" t="s">
        <v>2954</v>
      </c>
      <c r="P6602" s="77">
        <v>3276554651679</v>
      </c>
      <c r="Q6602" s="77">
        <v>21048</v>
      </c>
      <c r="R6602" s="77"/>
      <c r="S6602" s="78"/>
      <c r="T6602" s="119">
        <v>5</v>
      </c>
    </row>
    <row r="6603" spans="2:20" x14ac:dyDescent="0.25">
      <c r="B6603" s="79">
        <v>66033</v>
      </c>
      <c r="C6603" s="71">
        <v>66038</v>
      </c>
      <c r="E6603" s="43" t="s">
        <v>47</v>
      </c>
      <c r="N6603" s="72"/>
      <c r="O6603" s="76"/>
      <c r="P6603" s="77"/>
      <c r="Q6603" s="77"/>
      <c r="R6603" s="77"/>
      <c r="S6603" s="78"/>
      <c r="T6603" s="119">
        <v>18</v>
      </c>
    </row>
    <row r="6604" spans="2:20" x14ac:dyDescent="0.25">
      <c r="B6604" s="70">
        <v>916071</v>
      </c>
      <c r="C6604" s="144">
        <v>916079</v>
      </c>
      <c r="E6604" s="43" t="s">
        <v>47</v>
      </c>
      <c r="N6604" s="72"/>
      <c r="O6604" s="76" t="s">
        <v>2954</v>
      </c>
      <c r="P6604" s="77">
        <v>3276554651679</v>
      </c>
      <c r="Q6604" s="77">
        <v>21048</v>
      </c>
      <c r="R6604" s="77"/>
      <c r="S6604" s="78"/>
      <c r="T6604" s="119">
        <v>36</v>
      </c>
    </row>
    <row r="6605" spans="2:20" x14ac:dyDescent="0.25">
      <c r="B6605" s="70">
        <v>546081</v>
      </c>
      <c r="C6605" s="144">
        <v>546076</v>
      </c>
      <c r="E6605" s="43" t="s">
        <v>46</v>
      </c>
      <c r="N6605" s="72"/>
      <c r="O6605" s="76" t="s">
        <v>2955</v>
      </c>
      <c r="P6605" s="128">
        <v>3276550205968</v>
      </c>
      <c r="Q6605" s="77"/>
      <c r="R6605" s="77"/>
      <c r="S6605" s="78"/>
      <c r="T6605" s="119">
        <v>7</v>
      </c>
    </row>
    <row r="6606" spans="2:20" x14ac:dyDescent="0.25">
      <c r="B6606" s="70">
        <v>329255</v>
      </c>
      <c r="C6606" s="144">
        <v>329259</v>
      </c>
      <c r="E6606" s="43" t="s">
        <v>46</v>
      </c>
      <c r="N6606" s="72"/>
      <c r="O6606" s="76" t="s">
        <v>2955</v>
      </c>
      <c r="P6606" s="128">
        <v>3276550205968</v>
      </c>
      <c r="Q6606" s="77"/>
      <c r="R6606" s="77"/>
      <c r="S6606" s="78"/>
      <c r="T6606" s="119">
        <v>7</v>
      </c>
    </row>
    <row r="6607" spans="2:20" x14ac:dyDescent="0.25">
      <c r="B6607" s="70">
        <v>329260</v>
      </c>
      <c r="C6607" s="144">
        <v>329261</v>
      </c>
      <c r="E6607" s="43" t="s">
        <v>46</v>
      </c>
      <c r="N6607" s="72"/>
      <c r="O6607" s="76" t="s">
        <v>2955</v>
      </c>
      <c r="P6607" s="128">
        <v>3276550205968</v>
      </c>
      <c r="Q6607" s="77"/>
      <c r="R6607" s="77"/>
      <c r="S6607" s="78"/>
      <c r="T6607" s="119">
        <v>8</v>
      </c>
    </row>
    <row r="6608" spans="2:20" x14ac:dyDescent="0.25">
      <c r="B6608" s="70">
        <v>918810</v>
      </c>
      <c r="C6608" s="144">
        <v>918811</v>
      </c>
      <c r="E6608" s="43" t="s">
        <v>46</v>
      </c>
      <c r="N6608" s="72"/>
      <c r="O6608" s="76" t="s">
        <v>2955</v>
      </c>
      <c r="P6608" s="128">
        <v>3276550205968</v>
      </c>
      <c r="Q6608" s="77"/>
      <c r="R6608" s="77"/>
      <c r="S6608" s="78"/>
      <c r="T6608" s="119">
        <v>8</v>
      </c>
    </row>
    <row r="6609" spans="2:20" x14ac:dyDescent="0.25">
      <c r="B6609" s="70">
        <v>480806</v>
      </c>
      <c r="C6609" s="144">
        <v>480808</v>
      </c>
      <c r="E6609" s="43" t="s">
        <v>46</v>
      </c>
      <c r="N6609" s="72"/>
      <c r="O6609" s="76" t="s">
        <v>2955</v>
      </c>
      <c r="P6609" s="128">
        <v>3276550205968</v>
      </c>
      <c r="Q6609" s="77"/>
      <c r="R6609" s="77"/>
      <c r="S6609" s="78"/>
      <c r="T6609" s="119">
        <v>9</v>
      </c>
    </row>
    <row r="6610" spans="2:20" x14ac:dyDescent="0.25">
      <c r="B6610" s="79">
        <v>907221</v>
      </c>
      <c r="C6610" s="71">
        <v>907223</v>
      </c>
      <c r="E6610" s="43"/>
      <c r="N6610" s="72"/>
      <c r="O6610" s="76"/>
      <c r="P6610" s="142"/>
      <c r="Q6610" s="77"/>
      <c r="R6610" s="77"/>
      <c r="S6610" s="78"/>
      <c r="T6610" s="119">
        <v>5</v>
      </c>
    </row>
    <row r="6611" spans="2:20" x14ac:dyDescent="0.25">
      <c r="B6611" s="79">
        <v>138953</v>
      </c>
      <c r="C6611" s="71">
        <v>138951</v>
      </c>
      <c r="E6611" s="43" t="s">
        <v>47</v>
      </c>
      <c r="N6611" s="72"/>
      <c r="O6611" s="76"/>
      <c r="P6611" s="142"/>
      <c r="Q6611" s="77"/>
      <c r="R6611" s="77"/>
      <c r="S6611" s="78"/>
      <c r="T6611" s="119">
        <v>36</v>
      </c>
    </row>
    <row r="6612" spans="2:20" x14ac:dyDescent="0.25">
      <c r="B6612" s="79">
        <v>89694</v>
      </c>
      <c r="C6612" s="71">
        <v>89799</v>
      </c>
      <c r="E6612" s="43" t="s">
        <v>47</v>
      </c>
      <c r="N6612" s="72"/>
      <c r="O6612" s="76" t="s">
        <v>2956</v>
      </c>
      <c r="P6612" s="77">
        <v>3000000033845</v>
      </c>
      <c r="Q6612" s="77">
        <v>20255</v>
      </c>
      <c r="R6612" s="77"/>
      <c r="S6612" s="78" t="s">
        <v>2957</v>
      </c>
      <c r="T6612" s="119">
        <v>24</v>
      </c>
    </row>
    <row r="6613" spans="2:20" x14ac:dyDescent="0.25">
      <c r="B6613" s="79">
        <v>87525</v>
      </c>
      <c r="C6613" s="71">
        <v>87528</v>
      </c>
      <c r="E6613" s="43" t="s">
        <v>47</v>
      </c>
      <c r="N6613" s="72"/>
      <c r="O6613" s="76" t="s">
        <v>2956</v>
      </c>
      <c r="P6613" s="77">
        <v>3000000033845</v>
      </c>
      <c r="Q6613" s="77">
        <v>20255</v>
      </c>
      <c r="R6613" s="77"/>
      <c r="S6613" s="78" t="s">
        <v>2957</v>
      </c>
      <c r="T6613" s="119">
        <v>180</v>
      </c>
    </row>
    <row r="6614" spans="2:20" x14ac:dyDescent="0.25">
      <c r="B6614" s="79">
        <v>87603</v>
      </c>
      <c r="C6614" s="71">
        <v>87611</v>
      </c>
      <c r="E6614" s="43" t="s">
        <v>47</v>
      </c>
      <c r="N6614" s="72"/>
      <c r="O6614" s="76" t="s">
        <v>2956</v>
      </c>
      <c r="P6614" s="77">
        <v>3000000033845</v>
      </c>
      <c r="Q6614" s="77">
        <v>20255</v>
      </c>
      <c r="R6614" s="77"/>
      <c r="S6614" s="78" t="s">
        <v>2957</v>
      </c>
      <c r="T6614" s="119">
        <v>360</v>
      </c>
    </row>
    <row r="6615" spans="2:20" x14ac:dyDescent="0.25">
      <c r="B6615" s="70">
        <v>547037</v>
      </c>
      <c r="C6615" s="144">
        <v>547013</v>
      </c>
      <c r="E6615" s="43" t="s">
        <v>46</v>
      </c>
      <c r="N6615" s="72"/>
      <c r="O6615" s="76" t="s">
        <v>2956</v>
      </c>
      <c r="P6615" s="77">
        <v>3000000033845</v>
      </c>
      <c r="Q6615" s="77">
        <v>20255</v>
      </c>
      <c r="R6615" s="77"/>
      <c r="S6615" s="78" t="s">
        <v>2957</v>
      </c>
      <c r="T6615" s="119">
        <v>180</v>
      </c>
    </row>
    <row r="6616" spans="2:20" x14ac:dyDescent="0.25">
      <c r="B6616" s="70">
        <v>929485</v>
      </c>
      <c r="C6616" s="144">
        <v>929486</v>
      </c>
      <c r="E6616" s="43" t="s">
        <v>46</v>
      </c>
      <c r="N6616" s="72"/>
      <c r="O6616" s="76" t="s">
        <v>2956</v>
      </c>
      <c r="P6616" s="77">
        <v>3000000033845</v>
      </c>
      <c r="Q6616" s="77">
        <v>20255</v>
      </c>
      <c r="R6616" s="77"/>
      <c r="S6616" s="78" t="s">
        <v>2957</v>
      </c>
      <c r="T6616" s="119">
        <v>200</v>
      </c>
    </row>
    <row r="6617" spans="2:20" x14ac:dyDescent="0.25">
      <c r="B6617" s="70">
        <v>547012</v>
      </c>
      <c r="C6617" s="144">
        <v>547010</v>
      </c>
      <c r="E6617" s="43" t="s">
        <v>46</v>
      </c>
      <c r="N6617" s="72"/>
      <c r="O6617" s="76" t="s">
        <v>2956</v>
      </c>
      <c r="P6617" s="77">
        <v>3000000033845</v>
      </c>
      <c r="Q6617" s="77">
        <v>20255</v>
      </c>
      <c r="R6617" s="77"/>
      <c r="S6617" s="78" t="s">
        <v>2957</v>
      </c>
      <c r="T6617" s="119">
        <v>450</v>
      </c>
    </row>
    <row r="6618" spans="2:20" x14ac:dyDescent="0.25">
      <c r="B6618" s="79">
        <v>956720</v>
      </c>
      <c r="C6618" s="71">
        <v>956723</v>
      </c>
      <c r="D6618" s="71"/>
      <c r="E6618" s="43" t="s">
        <v>46</v>
      </c>
      <c r="F6618" s="71"/>
      <c r="G6618" s="71"/>
      <c r="H6618" s="71"/>
      <c r="I6618" s="71"/>
      <c r="J6618" s="71"/>
      <c r="K6618" s="71"/>
      <c r="L6618" s="71"/>
      <c r="M6618" s="71"/>
      <c r="N6618" s="72"/>
      <c r="O6618" s="76" t="s">
        <v>2958</v>
      </c>
      <c r="P6618" s="77">
        <v>3000000033845</v>
      </c>
      <c r="Q6618" s="77">
        <v>20255</v>
      </c>
      <c r="R6618" s="77"/>
      <c r="S6618" s="78" t="s">
        <v>2957</v>
      </c>
      <c r="T6618" s="119">
        <v>500</v>
      </c>
    </row>
    <row r="6619" spans="2:20" x14ac:dyDescent="0.25">
      <c r="B6619" s="79">
        <v>743723</v>
      </c>
      <c r="C6619" s="71">
        <v>743727</v>
      </c>
      <c r="D6619" s="71"/>
      <c r="E6619" s="43" t="s">
        <v>47</v>
      </c>
      <c r="F6619" s="71"/>
      <c r="G6619" s="71"/>
      <c r="H6619" s="71"/>
      <c r="I6619" s="71"/>
      <c r="J6619" s="71"/>
      <c r="K6619" s="71"/>
      <c r="L6619" s="71"/>
      <c r="M6619" s="71"/>
      <c r="N6619" s="72"/>
      <c r="O6619" s="76" t="s">
        <v>2956</v>
      </c>
      <c r="P6619" s="80">
        <v>3276554651679</v>
      </c>
      <c r="Q6619" s="77"/>
      <c r="R6619" s="77"/>
      <c r="S6619" s="78"/>
      <c r="T6619" s="119"/>
    </row>
    <row r="6620" spans="2:20" x14ac:dyDescent="0.25">
      <c r="B6620" s="181"/>
      <c r="C6620" s="182"/>
      <c r="D6620" s="182"/>
      <c r="E6620" s="55"/>
      <c r="F6620" s="182"/>
      <c r="G6620" s="182"/>
      <c r="H6620" s="182"/>
      <c r="I6620" s="182"/>
      <c r="J6620" s="182"/>
      <c r="K6620" s="182"/>
      <c r="L6620" s="182"/>
      <c r="M6620" s="182"/>
      <c r="N6620" s="183"/>
      <c r="O6620" s="184" t="s">
        <v>2959</v>
      </c>
      <c r="P6620" s="77">
        <v>3276552313975</v>
      </c>
      <c r="Q6620" s="77">
        <v>21046</v>
      </c>
      <c r="R6620" s="182"/>
      <c r="S6620" s="183"/>
      <c r="T6620" s="209"/>
    </row>
    <row r="6621" spans="2:20" x14ac:dyDescent="0.25">
      <c r="B6621" s="70">
        <v>152051</v>
      </c>
      <c r="C6621" s="71">
        <v>152053</v>
      </c>
      <c r="E6621" s="43" t="s">
        <v>46</v>
      </c>
      <c r="N6621" s="72"/>
      <c r="O6621" s="76" t="s">
        <v>2960</v>
      </c>
      <c r="P6621" s="77">
        <v>3000001033905</v>
      </c>
      <c r="Q6621" s="77">
        <v>21045</v>
      </c>
      <c r="R6621" s="77"/>
      <c r="S6621" s="78"/>
      <c r="T6621" s="119">
        <v>4</v>
      </c>
    </row>
    <row r="6622" spans="2:20" x14ac:dyDescent="0.25">
      <c r="B6622" s="79">
        <v>102850</v>
      </c>
      <c r="C6622" s="71"/>
      <c r="E6622" s="43" t="s">
        <v>46</v>
      </c>
      <c r="N6622" s="72"/>
      <c r="O6622" s="76" t="s">
        <v>2960</v>
      </c>
      <c r="P6622" s="77">
        <v>3000001033905</v>
      </c>
      <c r="Q6622" s="77">
        <v>21045</v>
      </c>
      <c r="R6622" s="77"/>
      <c r="S6622" s="78"/>
      <c r="T6622" s="119"/>
    </row>
    <row r="6623" spans="2:20" x14ac:dyDescent="0.25">
      <c r="B6623" s="79">
        <v>102848</v>
      </c>
      <c r="C6623" s="71">
        <v>102850</v>
      </c>
      <c r="E6623" s="43" t="s">
        <v>46</v>
      </c>
      <c r="N6623" s="72"/>
      <c r="O6623" s="76"/>
      <c r="P6623" s="77"/>
      <c r="Q6623" s="77"/>
      <c r="R6623" s="77"/>
      <c r="S6623" s="78"/>
      <c r="T6623" s="119"/>
    </row>
    <row r="6624" spans="2:20" x14ac:dyDescent="0.25">
      <c r="B6624" s="79">
        <v>398755</v>
      </c>
      <c r="C6624" s="71">
        <v>398894</v>
      </c>
      <c r="D6624" s="71"/>
      <c r="E6624" s="43" t="s">
        <v>46</v>
      </c>
      <c r="F6624" s="71"/>
      <c r="G6624" s="71"/>
      <c r="H6624" s="71"/>
      <c r="I6624" s="71"/>
      <c r="J6624" s="71"/>
      <c r="K6624" s="71"/>
      <c r="L6624" s="71"/>
      <c r="M6624" s="71"/>
      <c r="N6624" s="72"/>
      <c r="O6624" s="76" t="s">
        <v>2961</v>
      </c>
      <c r="P6624" s="77"/>
      <c r="Q6624" s="77"/>
      <c r="R6624" s="77"/>
      <c r="S6624" s="78"/>
      <c r="T6624" s="119">
        <v>8</v>
      </c>
    </row>
    <row r="6625" spans="2:20" x14ac:dyDescent="0.25">
      <c r="B6625" s="70">
        <v>809448</v>
      </c>
      <c r="C6625" s="144">
        <v>809457</v>
      </c>
      <c r="E6625" s="43" t="s">
        <v>46</v>
      </c>
      <c r="N6625" s="72"/>
      <c r="O6625" s="76" t="s">
        <v>2962</v>
      </c>
      <c r="P6625" s="77">
        <v>3276552313982</v>
      </c>
      <c r="Q6625" s="77">
        <v>91001</v>
      </c>
      <c r="R6625" s="77"/>
      <c r="S6625" s="78" t="s">
        <v>2963</v>
      </c>
      <c r="T6625" s="119">
        <v>14</v>
      </c>
    </row>
    <row r="6626" spans="2:20" x14ac:dyDescent="0.25">
      <c r="B6626" s="79">
        <v>561604</v>
      </c>
      <c r="C6626" s="71">
        <v>561875</v>
      </c>
      <c r="D6626" s="71"/>
      <c r="E6626" s="43" t="s">
        <v>46</v>
      </c>
      <c r="F6626" s="71"/>
      <c r="G6626" s="71"/>
      <c r="H6626" s="71"/>
      <c r="I6626" s="71"/>
      <c r="J6626" s="71"/>
      <c r="K6626" s="71"/>
      <c r="L6626" s="71"/>
      <c r="M6626" s="71"/>
      <c r="N6626" s="72"/>
      <c r="O6626" s="76" t="s">
        <v>2964</v>
      </c>
      <c r="P6626" s="77"/>
      <c r="Q6626" s="77"/>
      <c r="R6626" s="77"/>
      <c r="S6626" s="78"/>
      <c r="T6626" s="119">
        <v>20</v>
      </c>
    </row>
    <row r="6627" spans="2:20" x14ac:dyDescent="0.25">
      <c r="B6627" s="79">
        <v>13190</v>
      </c>
      <c r="C6627" s="71">
        <v>13191</v>
      </c>
      <c r="D6627" s="71"/>
      <c r="E6627" s="43"/>
      <c r="F6627" s="71"/>
      <c r="G6627" s="71"/>
      <c r="H6627" s="71"/>
      <c r="I6627" s="71"/>
      <c r="J6627" s="71"/>
      <c r="K6627" s="71"/>
      <c r="L6627" s="71"/>
      <c r="M6627" s="71"/>
      <c r="N6627" s="72"/>
      <c r="O6627" s="76" t="s">
        <v>2965</v>
      </c>
      <c r="P6627" s="80">
        <v>3523680348011</v>
      </c>
      <c r="Q6627" s="77">
        <v>9125</v>
      </c>
      <c r="R6627" s="77"/>
      <c r="S6627" s="78">
        <v>2411760</v>
      </c>
      <c r="T6627" s="119"/>
    </row>
    <row r="6628" spans="2:20" x14ac:dyDescent="0.25">
      <c r="B6628" s="83">
        <v>85944</v>
      </c>
      <c r="C6628" s="124">
        <v>85991</v>
      </c>
      <c r="D6628" s="71"/>
      <c r="E6628" s="43" t="s">
        <v>43</v>
      </c>
      <c r="F6628" s="71"/>
      <c r="G6628" s="71"/>
      <c r="H6628" s="71"/>
      <c r="I6628" s="71"/>
      <c r="J6628" s="71"/>
      <c r="K6628" s="71"/>
      <c r="L6628" s="71"/>
      <c r="M6628" s="71"/>
      <c r="N6628" s="72"/>
      <c r="O6628" s="76" t="s">
        <v>2966</v>
      </c>
      <c r="P6628" s="77"/>
      <c r="Q6628" s="77"/>
      <c r="R6628" s="77"/>
      <c r="S6628" s="78"/>
      <c r="T6628" s="119">
        <v>4</v>
      </c>
    </row>
    <row r="6629" spans="2:20" x14ac:dyDescent="0.25">
      <c r="B6629" s="83">
        <v>85901</v>
      </c>
      <c r="C6629" s="124">
        <v>85920</v>
      </c>
      <c r="D6629" s="71"/>
      <c r="E6629" s="43" t="s">
        <v>43</v>
      </c>
      <c r="F6629" s="71"/>
      <c r="G6629" s="71"/>
      <c r="H6629" s="71"/>
      <c r="I6629" s="71"/>
      <c r="J6629" s="71"/>
      <c r="K6629" s="71"/>
      <c r="L6629" s="71"/>
      <c r="M6629" s="71"/>
      <c r="N6629" s="72"/>
      <c r="O6629" s="76" t="s">
        <v>2966</v>
      </c>
      <c r="P6629" s="77"/>
      <c r="Q6629" s="77"/>
      <c r="R6629" s="77"/>
      <c r="S6629" s="78"/>
      <c r="T6629" s="119">
        <v>5</v>
      </c>
    </row>
    <row r="6630" spans="2:20" x14ac:dyDescent="0.25">
      <c r="B6630" s="98">
        <v>248445</v>
      </c>
      <c r="C6630" s="82">
        <v>248521</v>
      </c>
      <c r="D6630" s="71"/>
      <c r="E6630" s="43" t="s">
        <v>46</v>
      </c>
      <c r="F6630" s="71"/>
      <c r="G6630" s="71"/>
      <c r="H6630" s="71"/>
      <c r="I6630" s="71"/>
      <c r="J6630" s="71"/>
      <c r="K6630" s="71"/>
      <c r="L6630" s="71"/>
      <c r="M6630" s="71"/>
      <c r="N6630" s="72"/>
      <c r="O6630" s="76" t="s">
        <v>2966</v>
      </c>
      <c r="P6630" s="77"/>
      <c r="Q6630" s="77"/>
      <c r="R6630" s="77"/>
      <c r="S6630" s="78"/>
      <c r="T6630" s="119">
        <v>5</v>
      </c>
    </row>
    <row r="6631" spans="2:20" x14ac:dyDescent="0.25">
      <c r="B6631" s="70">
        <v>57149</v>
      </c>
      <c r="C6631" s="144">
        <v>57161</v>
      </c>
      <c r="E6631" s="43" t="s">
        <v>46</v>
      </c>
      <c r="N6631" s="72"/>
      <c r="O6631" s="76" t="s">
        <v>2967</v>
      </c>
      <c r="P6631" s="77"/>
      <c r="Q6631" s="77"/>
      <c r="R6631" s="77"/>
      <c r="S6631" s="78"/>
      <c r="T6631" s="119">
        <v>14</v>
      </c>
    </row>
    <row r="6632" spans="2:20" x14ac:dyDescent="0.25">
      <c r="B6632" s="83">
        <v>85663</v>
      </c>
      <c r="C6632" s="124">
        <v>85681</v>
      </c>
      <c r="E6632" s="43" t="s">
        <v>43</v>
      </c>
      <c r="N6632" s="72"/>
      <c r="O6632" s="76"/>
      <c r="P6632" s="77"/>
      <c r="Q6632" s="77"/>
      <c r="R6632" s="77"/>
      <c r="S6632" s="78"/>
      <c r="T6632" s="119">
        <v>4</v>
      </c>
    </row>
    <row r="6633" spans="2:20" x14ac:dyDescent="0.25">
      <c r="B6633" s="70">
        <v>242967</v>
      </c>
      <c r="C6633" s="144">
        <v>242973</v>
      </c>
      <c r="D6633" s="71"/>
      <c r="E6633" s="43" t="s">
        <v>43</v>
      </c>
      <c r="F6633" s="71"/>
      <c r="G6633" s="71"/>
      <c r="H6633" s="71"/>
      <c r="I6633" s="71"/>
      <c r="J6633" s="71"/>
      <c r="K6633" s="71"/>
      <c r="L6633" s="71"/>
      <c r="M6633" s="71"/>
      <c r="N6633" s="72"/>
      <c r="O6633" s="76"/>
      <c r="P6633" s="77"/>
      <c r="Q6633" s="77"/>
      <c r="R6633" s="77"/>
      <c r="S6633" s="78"/>
      <c r="T6633" s="119">
        <v>10</v>
      </c>
    </row>
    <row r="6634" spans="2:20" x14ac:dyDescent="0.25">
      <c r="B6634" s="70">
        <v>921558</v>
      </c>
      <c r="C6634" s="144">
        <v>921578</v>
      </c>
      <c r="E6634" s="43" t="s">
        <v>43</v>
      </c>
      <c r="N6634" s="72"/>
      <c r="O6634" s="76"/>
      <c r="P6634" s="77"/>
      <c r="Q6634" s="77"/>
      <c r="R6634" s="77"/>
      <c r="S6634" s="78"/>
      <c r="T6634" s="119">
        <v>12</v>
      </c>
    </row>
    <row r="6635" spans="2:20" x14ac:dyDescent="0.25">
      <c r="B6635" s="79">
        <v>34516</v>
      </c>
      <c r="C6635" s="71">
        <v>34517</v>
      </c>
      <c r="E6635" s="43" t="s">
        <v>43</v>
      </c>
      <c r="N6635" s="72"/>
      <c r="O6635" s="76"/>
      <c r="P6635" s="77"/>
      <c r="Q6635" s="77"/>
      <c r="R6635" s="77"/>
      <c r="S6635" s="78"/>
      <c r="T6635" s="119">
        <v>7</v>
      </c>
    </row>
    <row r="6636" spans="2:20" x14ac:dyDescent="0.25">
      <c r="B6636" s="79">
        <v>66439</v>
      </c>
      <c r="C6636" s="71">
        <v>66440</v>
      </c>
      <c r="E6636" s="43" t="s">
        <v>43</v>
      </c>
      <c r="N6636" s="72"/>
      <c r="O6636" s="76"/>
      <c r="P6636" s="77"/>
      <c r="Q6636" s="77"/>
      <c r="R6636" s="77"/>
      <c r="S6636" s="78"/>
      <c r="T6636" s="119">
        <v>8</v>
      </c>
    </row>
    <row r="6637" spans="2:20" x14ac:dyDescent="0.25">
      <c r="B6637" s="70">
        <v>66847</v>
      </c>
      <c r="C6637" s="144">
        <v>66860</v>
      </c>
      <c r="E6637" s="43" t="s">
        <v>43</v>
      </c>
      <c r="N6637" s="72"/>
      <c r="O6637" s="76"/>
      <c r="P6637" s="77"/>
      <c r="Q6637" s="77"/>
      <c r="R6637" s="77"/>
      <c r="S6637" s="78"/>
      <c r="T6637" s="119">
        <v>7</v>
      </c>
    </row>
    <row r="6638" spans="2:20" x14ac:dyDescent="0.25">
      <c r="B6638" s="70">
        <v>556633</v>
      </c>
      <c r="C6638" s="144">
        <v>374956</v>
      </c>
      <c r="D6638" s="144">
        <v>918987</v>
      </c>
      <c r="E6638" s="43" t="s">
        <v>46</v>
      </c>
      <c r="N6638" s="72"/>
      <c r="O6638" s="76"/>
      <c r="P6638" s="77"/>
      <c r="Q6638" s="77"/>
      <c r="R6638" s="77"/>
      <c r="S6638" s="78"/>
      <c r="T6638" s="119">
        <v>7</v>
      </c>
    </row>
    <row r="6639" spans="2:20" x14ac:dyDescent="0.25">
      <c r="B6639" s="70">
        <v>907720</v>
      </c>
      <c r="C6639" s="144">
        <v>932070</v>
      </c>
      <c r="E6639" s="43" t="s">
        <v>46</v>
      </c>
      <c r="N6639" s="72"/>
      <c r="O6639" s="76"/>
      <c r="P6639" s="77"/>
      <c r="Q6639" s="77"/>
      <c r="R6639" s="77"/>
      <c r="S6639" s="78"/>
      <c r="T6639" s="119">
        <v>5</v>
      </c>
    </row>
    <row r="6640" spans="2:20" x14ac:dyDescent="0.25">
      <c r="B6640" s="70">
        <v>303623</v>
      </c>
      <c r="C6640" s="144">
        <v>912635</v>
      </c>
      <c r="E6640" s="43" t="s">
        <v>46</v>
      </c>
      <c r="N6640" s="72"/>
      <c r="O6640" s="76"/>
      <c r="P6640" s="77"/>
      <c r="Q6640" s="77"/>
      <c r="R6640" s="77"/>
      <c r="S6640" s="78"/>
      <c r="T6640" s="119">
        <v>4</v>
      </c>
    </row>
    <row r="6641" spans="2:20" x14ac:dyDescent="0.25">
      <c r="B6641" s="70">
        <v>487151</v>
      </c>
      <c r="E6641" s="43" t="s">
        <v>46</v>
      </c>
      <c r="N6641" s="72"/>
      <c r="O6641" s="76"/>
      <c r="P6641" s="77"/>
      <c r="Q6641" s="77"/>
      <c r="R6641" s="77"/>
      <c r="S6641" s="78"/>
      <c r="T6641" s="119">
        <v>40</v>
      </c>
    </row>
    <row r="6642" spans="2:20" x14ac:dyDescent="0.25">
      <c r="B6642" s="70">
        <v>606071</v>
      </c>
      <c r="C6642" s="144">
        <v>606072</v>
      </c>
      <c r="E6642" s="43" t="s">
        <v>47</v>
      </c>
      <c r="N6642" s="72"/>
      <c r="O6642" s="76" t="s">
        <v>2968</v>
      </c>
      <c r="P6642" s="77">
        <v>3000000045725</v>
      </c>
      <c r="Q6642" s="77">
        <v>20038</v>
      </c>
      <c r="R6642" s="77"/>
      <c r="S6642" s="78" t="s">
        <v>2969</v>
      </c>
      <c r="T6642" s="119">
        <v>3.4</v>
      </c>
    </row>
    <row r="6643" spans="2:20" x14ac:dyDescent="0.25">
      <c r="B6643" s="70">
        <v>612548</v>
      </c>
      <c r="C6643" s="144">
        <v>612550</v>
      </c>
      <c r="E6643" s="43" t="s">
        <v>46</v>
      </c>
      <c r="N6643" s="72"/>
      <c r="O6643" s="76" t="s">
        <v>2968</v>
      </c>
      <c r="P6643" s="77">
        <v>3000000045725</v>
      </c>
      <c r="Q6643" s="77">
        <v>20038</v>
      </c>
      <c r="R6643" s="77"/>
      <c r="S6643" s="78" t="s">
        <v>2969</v>
      </c>
      <c r="T6643" s="119">
        <v>3.5</v>
      </c>
    </row>
    <row r="6644" spans="2:20" x14ac:dyDescent="0.25">
      <c r="B6644" s="70">
        <v>65090</v>
      </c>
      <c r="C6644" s="144">
        <v>65103</v>
      </c>
      <c r="E6644" s="43" t="s">
        <v>43</v>
      </c>
      <c r="N6644" s="72"/>
      <c r="O6644" s="76" t="s">
        <v>2968</v>
      </c>
      <c r="P6644" s="77">
        <v>3000000045725</v>
      </c>
      <c r="Q6644" s="77">
        <v>20038</v>
      </c>
      <c r="R6644" s="77"/>
      <c r="S6644" s="78" t="s">
        <v>2969</v>
      </c>
      <c r="T6644" s="119">
        <v>7</v>
      </c>
    </row>
    <row r="6645" spans="2:20" x14ac:dyDescent="0.25">
      <c r="B6645" s="70">
        <v>63107</v>
      </c>
      <c r="C6645" s="144">
        <v>63112</v>
      </c>
      <c r="D6645" s="144">
        <v>485409</v>
      </c>
      <c r="E6645" s="43" t="s">
        <v>46</v>
      </c>
      <c r="N6645" s="72"/>
      <c r="O6645" s="76" t="s">
        <v>2968</v>
      </c>
      <c r="P6645" s="77">
        <v>3000000045725</v>
      </c>
      <c r="Q6645" s="77">
        <v>20038</v>
      </c>
      <c r="R6645" s="77"/>
      <c r="S6645" s="78" t="s">
        <v>2969</v>
      </c>
      <c r="T6645" s="119">
        <v>7</v>
      </c>
    </row>
    <row r="6646" spans="2:20" x14ac:dyDescent="0.25">
      <c r="B6646" s="70">
        <v>77312</v>
      </c>
      <c r="C6646" s="144">
        <v>77385</v>
      </c>
      <c r="D6646" s="144">
        <v>485418</v>
      </c>
      <c r="E6646" s="43" t="s">
        <v>43</v>
      </c>
      <c r="F6646" s="71" t="s">
        <v>2970</v>
      </c>
      <c r="G6646" s="71" t="s">
        <v>2971</v>
      </c>
      <c r="H6646" s="71" t="s">
        <v>2972</v>
      </c>
      <c r="I6646" s="71" t="s">
        <v>2973</v>
      </c>
      <c r="N6646" s="72"/>
      <c r="O6646" s="76" t="s">
        <v>2968</v>
      </c>
      <c r="P6646" s="77">
        <v>3000000045725</v>
      </c>
      <c r="Q6646" s="77">
        <v>20038</v>
      </c>
      <c r="R6646" s="77"/>
      <c r="S6646" s="78" t="s">
        <v>2969</v>
      </c>
      <c r="T6646" s="119">
        <v>7</v>
      </c>
    </row>
    <row r="6647" spans="2:20" x14ac:dyDescent="0.25">
      <c r="B6647" s="70">
        <v>362794</v>
      </c>
      <c r="C6647" s="144">
        <v>362798</v>
      </c>
      <c r="D6647" s="144">
        <v>485420</v>
      </c>
      <c r="E6647" s="43" t="s">
        <v>46</v>
      </c>
      <c r="N6647" s="72"/>
      <c r="O6647" s="76" t="s">
        <v>2968</v>
      </c>
      <c r="P6647" s="77">
        <v>3000000045725</v>
      </c>
      <c r="Q6647" s="77">
        <v>20038</v>
      </c>
      <c r="R6647" s="77"/>
      <c r="S6647" s="78" t="s">
        <v>2969</v>
      </c>
      <c r="T6647" s="119">
        <v>4</v>
      </c>
    </row>
    <row r="6648" spans="2:20" x14ac:dyDescent="0.25">
      <c r="B6648" s="70">
        <v>362800</v>
      </c>
      <c r="C6648" s="144">
        <v>362801</v>
      </c>
      <c r="D6648" s="144">
        <v>485421</v>
      </c>
      <c r="E6648" s="43" t="s">
        <v>43</v>
      </c>
      <c r="F6648" s="71" t="s">
        <v>2974</v>
      </c>
      <c r="G6648" s="71" t="s">
        <v>2975</v>
      </c>
      <c r="N6648" s="72"/>
      <c r="O6648" s="76" t="s">
        <v>2968</v>
      </c>
      <c r="P6648" s="77">
        <v>3000000045725</v>
      </c>
      <c r="Q6648" s="77">
        <v>20038</v>
      </c>
      <c r="R6648" s="77"/>
      <c r="S6648" s="78" t="s">
        <v>2969</v>
      </c>
      <c r="T6648" s="119">
        <v>4</v>
      </c>
    </row>
    <row r="6649" spans="2:20" x14ac:dyDescent="0.25">
      <c r="B6649" s="70">
        <v>362804</v>
      </c>
      <c r="C6649" s="144">
        <v>362805</v>
      </c>
      <c r="D6649" s="144">
        <v>485422</v>
      </c>
      <c r="E6649" s="43" t="s">
        <v>47</v>
      </c>
      <c r="F6649" s="71" t="s">
        <v>2976</v>
      </c>
      <c r="N6649" s="72"/>
      <c r="O6649" s="76" t="s">
        <v>2968</v>
      </c>
      <c r="P6649" s="77">
        <v>3000000045725</v>
      </c>
      <c r="Q6649" s="77">
        <v>20038</v>
      </c>
      <c r="R6649" s="77"/>
      <c r="S6649" s="78" t="s">
        <v>2969</v>
      </c>
      <c r="T6649" s="119">
        <v>4</v>
      </c>
    </row>
    <row r="6650" spans="2:20" x14ac:dyDescent="0.25">
      <c r="B6650" s="70">
        <v>77428</v>
      </c>
      <c r="C6650" s="144">
        <v>77437</v>
      </c>
      <c r="D6650" s="144">
        <v>485423</v>
      </c>
      <c r="E6650" s="43" t="s">
        <v>43</v>
      </c>
      <c r="F6650" s="71" t="s">
        <v>2977</v>
      </c>
      <c r="G6650" s="71" t="s">
        <v>2978</v>
      </c>
      <c r="H6650" s="71" t="s">
        <v>2979</v>
      </c>
      <c r="I6650" s="71" t="s">
        <v>2980</v>
      </c>
      <c r="N6650" s="72"/>
      <c r="O6650" s="76" t="s">
        <v>2981</v>
      </c>
      <c r="P6650" s="77">
        <v>3000000034583</v>
      </c>
      <c r="Q6650" s="77">
        <v>20035</v>
      </c>
      <c r="R6650" s="77"/>
      <c r="S6650" s="78" t="s">
        <v>2982</v>
      </c>
      <c r="T6650" s="119">
        <v>7</v>
      </c>
    </row>
    <row r="6651" spans="2:20" x14ac:dyDescent="0.25">
      <c r="B6651" s="70">
        <v>77445</v>
      </c>
      <c r="C6651" s="144">
        <v>77446</v>
      </c>
      <c r="D6651" s="144">
        <v>485424</v>
      </c>
      <c r="E6651" s="43" t="s">
        <v>43</v>
      </c>
      <c r="F6651" s="71" t="s">
        <v>2983</v>
      </c>
      <c r="G6651" s="71" t="s">
        <v>2984</v>
      </c>
      <c r="H6651" s="71" t="s">
        <v>2985</v>
      </c>
      <c r="I6651" s="71" t="s">
        <v>2986</v>
      </c>
      <c r="N6651" s="72"/>
      <c r="O6651" s="76" t="s">
        <v>2981</v>
      </c>
      <c r="P6651" s="77">
        <v>3000000034583</v>
      </c>
      <c r="Q6651" s="77">
        <v>20035</v>
      </c>
      <c r="R6651" s="77"/>
      <c r="S6651" s="78" t="s">
        <v>2982</v>
      </c>
      <c r="T6651" s="119">
        <v>7</v>
      </c>
    </row>
    <row r="6652" spans="2:20" x14ac:dyDescent="0.25">
      <c r="B6652" s="70">
        <v>77563</v>
      </c>
      <c r="C6652" s="144">
        <v>77565</v>
      </c>
      <c r="D6652" s="144">
        <v>485426</v>
      </c>
      <c r="E6652" s="43" t="s">
        <v>46</v>
      </c>
      <c r="N6652" s="72"/>
      <c r="O6652" s="76" t="s">
        <v>2981</v>
      </c>
      <c r="P6652" s="77">
        <v>3000000034583</v>
      </c>
      <c r="Q6652" s="77">
        <v>20035</v>
      </c>
      <c r="R6652" s="77"/>
      <c r="S6652" s="78" t="s">
        <v>2982</v>
      </c>
      <c r="T6652" s="119">
        <v>7</v>
      </c>
    </row>
    <row r="6653" spans="2:20" x14ac:dyDescent="0.25">
      <c r="B6653" s="70">
        <v>362795</v>
      </c>
      <c r="C6653" s="144">
        <v>362797</v>
      </c>
      <c r="D6653" s="144">
        <v>485432</v>
      </c>
      <c r="E6653" s="43" t="s">
        <v>43</v>
      </c>
      <c r="F6653" s="71" t="s">
        <v>2987</v>
      </c>
      <c r="G6653" s="71" t="s">
        <v>2988</v>
      </c>
      <c r="N6653" s="72"/>
      <c r="O6653" s="76" t="s">
        <v>2981</v>
      </c>
      <c r="P6653" s="77">
        <v>3000000034583</v>
      </c>
      <c r="Q6653" s="77">
        <v>20035</v>
      </c>
      <c r="R6653" s="77"/>
      <c r="S6653" s="78" t="s">
        <v>2982</v>
      </c>
      <c r="T6653" s="119">
        <v>4</v>
      </c>
    </row>
    <row r="6654" spans="2:20" x14ac:dyDescent="0.25">
      <c r="B6654" s="70">
        <v>362802</v>
      </c>
      <c r="C6654" s="144">
        <v>362803</v>
      </c>
      <c r="D6654" s="144">
        <v>485433</v>
      </c>
      <c r="E6654" s="43" t="s">
        <v>46</v>
      </c>
      <c r="N6654" s="72"/>
      <c r="O6654" s="76" t="s">
        <v>2981</v>
      </c>
      <c r="P6654" s="77">
        <v>3000000034583</v>
      </c>
      <c r="Q6654" s="77">
        <v>20035</v>
      </c>
      <c r="R6654" s="77"/>
      <c r="S6654" s="78" t="s">
        <v>2982</v>
      </c>
      <c r="T6654" s="119">
        <v>4</v>
      </c>
    </row>
    <row r="6655" spans="2:20" x14ac:dyDescent="0.25">
      <c r="B6655" s="70">
        <v>77343</v>
      </c>
      <c r="C6655" s="144">
        <v>77349</v>
      </c>
      <c r="D6655" s="144">
        <v>485492</v>
      </c>
      <c r="E6655" s="43" t="s">
        <v>43</v>
      </c>
      <c r="N6655" s="72"/>
      <c r="O6655" s="76" t="s">
        <v>2989</v>
      </c>
      <c r="P6655" s="77">
        <v>3276550205975</v>
      </c>
      <c r="Q6655" s="77">
        <v>20037</v>
      </c>
      <c r="R6655" s="77"/>
      <c r="S6655" s="78" t="s">
        <v>2990</v>
      </c>
      <c r="T6655" s="119">
        <v>7</v>
      </c>
    </row>
    <row r="6656" spans="2:20" x14ac:dyDescent="0.25">
      <c r="B6656" s="70">
        <v>77373</v>
      </c>
      <c r="C6656" s="144">
        <v>77377</v>
      </c>
      <c r="D6656" s="144">
        <v>485496</v>
      </c>
      <c r="E6656" s="43" t="s">
        <v>43</v>
      </c>
      <c r="N6656" s="72"/>
      <c r="O6656" s="76" t="s">
        <v>2989</v>
      </c>
      <c r="P6656" s="77">
        <v>3276550205975</v>
      </c>
      <c r="Q6656" s="77">
        <v>20037</v>
      </c>
      <c r="R6656" s="77"/>
      <c r="S6656" s="78" t="s">
        <v>2990</v>
      </c>
      <c r="T6656" s="119">
        <v>7</v>
      </c>
    </row>
    <row r="6657" spans="2:20" x14ac:dyDescent="0.25">
      <c r="B6657" s="70">
        <v>77386</v>
      </c>
      <c r="C6657" s="144">
        <v>77390</v>
      </c>
      <c r="D6657" s="144">
        <v>485497</v>
      </c>
      <c r="E6657" s="43" t="s">
        <v>43</v>
      </c>
      <c r="N6657" s="72"/>
      <c r="O6657" s="76" t="s">
        <v>2989</v>
      </c>
      <c r="P6657" s="77">
        <v>3276550205975</v>
      </c>
      <c r="Q6657" s="77">
        <v>20037</v>
      </c>
      <c r="R6657" s="77"/>
      <c r="S6657" s="78" t="s">
        <v>2990</v>
      </c>
      <c r="T6657" s="119">
        <v>7</v>
      </c>
    </row>
    <row r="6658" spans="2:20" x14ac:dyDescent="0.25">
      <c r="B6658" s="70">
        <v>77395</v>
      </c>
      <c r="C6658" s="144">
        <v>77398</v>
      </c>
      <c r="D6658" s="144">
        <v>485505</v>
      </c>
      <c r="E6658" s="43" t="s">
        <v>43</v>
      </c>
      <c r="N6658" s="72"/>
      <c r="O6658" s="76" t="s">
        <v>2989</v>
      </c>
      <c r="P6658" s="77">
        <v>3276550205975</v>
      </c>
      <c r="Q6658" s="77">
        <v>20037</v>
      </c>
      <c r="R6658" s="77"/>
      <c r="S6658" s="78" t="s">
        <v>2990</v>
      </c>
      <c r="T6658" s="119">
        <v>7</v>
      </c>
    </row>
    <row r="6659" spans="2:20" x14ac:dyDescent="0.25">
      <c r="B6659" s="70">
        <v>610200</v>
      </c>
      <c r="C6659" s="144">
        <v>610202</v>
      </c>
      <c r="E6659" s="43" t="s">
        <v>43</v>
      </c>
      <c r="N6659" s="72"/>
      <c r="O6659" s="76" t="s">
        <v>2989</v>
      </c>
      <c r="P6659" s="77">
        <v>3276550205975</v>
      </c>
      <c r="Q6659" s="77">
        <v>20037</v>
      </c>
      <c r="R6659" s="77"/>
      <c r="S6659" s="78" t="s">
        <v>2990</v>
      </c>
      <c r="T6659" s="119">
        <v>5</v>
      </c>
    </row>
    <row r="6660" spans="2:20" x14ac:dyDescent="0.25">
      <c r="B6660" s="79">
        <v>985373</v>
      </c>
      <c r="C6660" s="71">
        <v>985376</v>
      </c>
      <c r="E6660" s="43" t="s">
        <v>43</v>
      </c>
      <c r="N6660" s="72"/>
      <c r="O6660" s="76" t="s">
        <v>2989</v>
      </c>
      <c r="P6660" s="77">
        <v>3276550205975</v>
      </c>
      <c r="Q6660" s="77">
        <v>20037</v>
      </c>
      <c r="R6660" s="77"/>
      <c r="S6660" s="78">
        <v>200294</v>
      </c>
      <c r="T6660" s="119">
        <v>7</v>
      </c>
    </row>
    <row r="6661" spans="2:20" x14ac:dyDescent="0.25">
      <c r="B6661" s="70">
        <v>77734</v>
      </c>
      <c r="C6661" s="144">
        <v>77746</v>
      </c>
      <c r="D6661" s="144">
        <v>485440</v>
      </c>
      <c r="E6661" s="43" t="s">
        <v>47</v>
      </c>
      <c r="N6661" s="72"/>
      <c r="O6661" s="76" t="s">
        <v>2991</v>
      </c>
      <c r="P6661" s="77">
        <v>3000000034613</v>
      </c>
      <c r="Q6661" s="77">
        <v>20044</v>
      </c>
      <c r="R6661" s="77"/>
      <c r="S6661" s="78" t="s">
        <v>2992</v>
      </c>
      <c r="T6661" s="119">
        <v>4</v>
      </c>
    </row>
    <row r="6662" spans="2:20" x14ac:dyDescent="0.25">
      <c r="B6662" s="70">
        <v>77944</v>
      </c>
      <c r="C6662" s="144">
        <v>77948</v>
      </c>
      <c r="D6662" s="144">
        <v>485452</v>
      </c>
      <c r="E6662" s="43" t="s">
        <v>46</v>
      </c>
      <c r="N6662" s="72"/>
      <c r="O6662" s="76" t="s">
        <v>2991</v>
      </c>
      <c r="P6662" s="77">
        <v>3000000034613</v>
      </c>
      <c r="Q6662" s="77">
        <v>20044</v>
      </c>
      <c r="R6662" s="77"/>
      <c r="S6662" s="78" t="s">
        <v>2992</v>
      </c>
      <c r="T6662" s="119">
        <v>4</v>
      </c>
    </row>
    <row r="6663" spans="2:20" x14ac:dyDescent="0.25">
      <c r="B6663" s="70">
        <v>77949</v>
      </c>
      <c r="C6663" s="144">
        <v>77971</v>
      </c>
      <c r="D6663" s="144">
        <v>485463</v>
      </c>
      <c r="E6663" s="43" t="s">
        <v>43</v>
      </c>
      <c r="F6663" s="71" t="s">
        <v>2993</v>
      </c>
      <c r="G6663" s="71" t="s">
        <v>2994</v>
      </c>
      <c r="H6663" s="71" t="s">
        <v>2995</v>
      </c>
      <c r="I6663" s="71" t="s">
        <v>2996</v>
      </c>
      <c r="N6663" s="72"/>
      <c r="O6663" s="76" t="s">
        <v>2991</v>
      </c>
      <c r="P6663" s="77">
        <v>3000000034613</v>
      </c>
      <c r="Q6663" s="77">
        <v>20044</v>
      </c>
      <c r="R6663" s="77"/>
      <c r="S6663" s="78" t="s">
        <v>2992</v>
      </c>
      <c r="T6663" s="119">
        <v>7</v>
      </c>
    </row>
    <row r="6664" spans="2:20" x14ac:dyDescent="0.25">
      <c r="B6664" s="70">
        <v>78066</v>
      </c>
      <c r="C6664" s="144">
        <v>78068</v>
      </c>
      <c r="D6664" s="144">
        <v>485467</v>
      </c>
      <c r="E6664" s="43" t="s">
        <v>46</v>
      </c>
      <c r="N6664" s="72"/>
      <c r="O6664" s="76" t="s">
        <v>2991</v>
      </c>
      <c r="P6664" s="77">
        <v>3000000034613</v>
      </c>
      <c r="Q6664" s="77">
        <v>20044</v>
      </c>
      <c r="R6664" s="77"/>
      <c r="S6664" s="78" t="s">
        <v>2992</v>
      </c>
      <c r="T6664" s="119">
        <v>7</v>
      </c>
    </row>
    <row r="6665" spans="2:20" x14ac:dyDescent="0.25">
      <c r="B6665" s="70">
        <v>78074</v>
      </c>
      <c r="C6665" s="144">
        <v>78075</v>
      </c>
      <c r="D6665" s="144">
        <v>485468</v>
      </c>
      <c r="E6665" s="43" t="s">
        <v>47</v>
      </c>
      <c r="N6665" s="72"/>
      <c r="O6665" s="76" t="s">
        <v>2991</v>
      </c>
      <c r="P6665" s="77">
        <v>3000000034613</v>
      </c>
      <c r="Q6665" s="77">
        <v>20044</v>
      </c>
      <c r="R6665" s="77"/>
      <c r="S6665" s="78" t="s">
        <v>2992</v>
      </c>
      <c r="T6665" s="119">
        <v>7</v>
      </c>
    </row>
    <row r="6666" spans="2:20" x14ac:dyDescent="0.25">
      <c r="B6666" s="70">
        <v>362827</v>
      </c>
      <c r="C6666" s="144">
        <v>362828</v>
      </c>
      <c r="D6666" s="144">
        <v>485470</v>
      </c>
      <c r="E6666" s="43" t="s">
        <v>43</v>
      </c>
      <c r="F6666" s="71" t="s">
        <v>2997</v>
      </c>
      <c r="G6666" s="71" t="s">
        <v>2998</v>
      </c>
      <c r="N6666" s="72"/>
      <c r="O6666" s="76" t="s">
        <v>2991</v>
      </c>
      <c r="P6666" s="77">
        <v>3000000034613</v>
      </c>
      <c r="Q6666" s="77">
        <v>20044</v>
      </c>
      <c r="R6666" s="77"/>
      <c r="S6666" s="78" t="s">
        <v>2992</v>
      </c>
      <c r="T6666" s="119">
        <v>4</v>
      </c>
    </row>
    <row r="6667" spans="2:20" x14ac:dyDescent="0.25">
      <c r="B6667" s="70">
        <v>362830</v>
      </c>
      <c r="C6667" s="144">
        <v>362831</v>
      </c>
      <c r="D6667" s="144">
        <v>485471</v>
      </c>
      <c r="E6667" s="43" t="s">
        <v>46</v>
      </c>
      <c r="N6667" s="72"/>
      <c r="O6667" s="76" t="s">
        <v>2991</v>
      </c>
      <c r="P6667" s="77">
        <v>3000000034613</v>
      </c>
      <c r="Q6667" s="77">
        <v>20044</v>
      </c>
      <c r="R6667" s="77"/>
      <c r="S6667" s="78" t="s">
        <v>2992</v>
      </c>
      <c r="T6667" s="119">
        <v>4</v>
      </c>
    </row>
    <row r="6668" spans="2:20" x14ac:dyDescent="0.25">
      <c r="B6668" s="70">
        <v>362838</v>
      </c>
      <c r="C6668" s="144">
        <v>362839</v>
      </c>
      <c r="D6668" s="144">
        <v>485472</v>
      </c>
      <c r="E6668" s="43" t="s">
        <v>47</v>
      </c>
      <c r="N6668" s="72"/>
      <c r="O6668" s="76" t="s">
        <v>2991</v>
      </c>
      <c r="P6668" s="77">
        <v>3000000034613</v>
      </c>
      <c r="Q6668" s="77">
        <v>20044</v>
      </c>
      <c r="R6668" s="77"/>
      <c r="S6668" s="78" t="s">
        <v>2992</v>
      </c>
      <c r="T6668" s="119">
        <v>4</v>
      </c>
    </row>
    <row r="6669" spans="2:20" x14ac:dyDescent="0.25">
      <c r="B6669" s="79">
        <v>823807</v>
      </c>
      <c r="C6669" s="71">
        <v>823811</v>
      </c>
      <c r="E6669" s="43" t="s">
        <v>47</v>
      </c>
      <c r="N6669" s="72"/>
      <c r="O6669" s="76" t="s">
        <v>2991</v>
      </c>
      <c r="P6669" s="77">
        <v>3000000034613</v>
      </c>
      <c r="Q6669" s="77">
        <v>20044</v>
      </c>
      <c r="R6669" s="77"/>
      <c r="S6669" s="78" t="s">
        <v>2992</v>
      </c>
      <c r="T6669" s="119">
        <v>2.5</v>
      </c>
    </row>
    <row r="6670" spans="2:20" x14ac:dyDescent="0.25">
      <c r="B6670" s="70">
        <v>77981</v>
      </c>
      <c r="C6670" s="144">
        <v>77985</v>
      </c>
      <c r="D6670" s="144">
        <v>485473</v>
      </c>
      <c r="E6670" s="43" t="s">
        <v>43</v>
      </c>
      <c r="F6670" s="71" t="s">
        <v>2999</v>
      </c>
      <c r="G6670" s="71" t="s">
        <v>3000</v>
      </c>
      <c r="H6670" s="71" t="s">
        <v>3001</v>
      </c>
      <c r="I6670" s="71" t="s">
        <v>3002</v>
      </c>
      <c r="N6670" s="72"/>
      <c r="O6670" s="76" t="s">
        <v>3003</v>
      </c>
      <c r="P6670" s="77">
        <v>3000000034637</v>
      </c>
      <c r="Q6670" s="77">
        <v>20042</v>
      </c>
      <c r="R6670" s="77"/>
      <c r="S6670" s="78" t="s">
        <v>3004</v>
      </c>
      <c r="T6670" s="119">
        <v>7</v>
      </c>
    </row>
    <row r="6671" spans="2:20" x14ac:dyDescent="0.25">
      <c r="B6671" s="70">
        <v>78013</v>
      </c>
      <c r="C6671" s="144">
        <v>78014</v>
      </c>
      <c r="D6671" s="144">
        <v>485479</v>
      </c>
      <c r="E6671" s="43" t="s">
        <v>43</v>
      </c>
      <c r="F6671" s="71" t="s">
        <v>3005</v>
      </c>
      <c r="G6671" s="71" t="s">
        <v>3006</v>
      </c>
      <c r="H6671" s="71" t="s">
        <v>3007</v>
      </c>
      <c r="I6671" s="71" t="s">
        <v>3008</v>
      </c>
      <c r="N6671" s="72"/>
      <c r="O6671" s="76" t="s">
        <v>3003</v>
      </c>
      <c r="P6671" s="77">
        <v>3000000034637</v>
      </c>
      <c r="Q6671" s="77">
        <v>20042</v>
      </c>
      <c r="R6671" s="77"/>
      <c r="S6671" s="78" t="s">
        <v>3004</v>
      </c>
      <c r="T6671" s="119">
        <v>7</v>
      </c>
    </row>
    <row r="6672" spans="2:20" x14ac:dyDescent="0.25">
      <c r="B6672" s="70">
        <v>78136</v>
      </c>
      <c r="C6672" s="144">
        <v>78140</v>
      </c>
      <c r="D6672" s="144">
        <v>485481</v>
      </c>
      <c r="E6672" s="43" t="s">
        <v>46</v>
      </c>
      <c r="N6672" s="72"/>
      <c r="O6672" s="76" t="s">
        <v>3003</v>
      </c>
      <c r="P6672" s="77">
        <v>3000000034637</v>
      </c>
      <c r="Q6672" s="77">
        <v>20042</v>
      </c>
      <c r="R6672" s="77"/>
      <c r="S6672" s="78" t="s">
        <v>3004</v>
      </c>
      <c r="T6672" s="119">
        <v>7</v>
      </c>
    </row>
    <row r="6673" spans="2:20" x14ac:dyDescent="0.25">
      <c r="B6673" s="70">
        <v>362862</v>
      </c>
      <c r="C6673" s="144">
        <v>362863</v>
      </c>
      <c r="D6673" s="144">
        <v>485486</v>
      </c>
      <c r="E6673" s="43" t="s">
        <v>43</v>
      </c>
      <c r="N6673" s="72"/>
      <c r="O6673" s="76" t="s">
        <v>3003</v>
      </c>
      <c r="P6673" s="77">
        <v>3000000034637</v>
      </c>
      <c r="Q6673" s="77">
        <v>20042</v>
      </c>
      <c r="R6673" s="77"/>
      <c r="S6673" s="78" t="s">
        <v>3004</v>
      </c>
      <c r="T6673" s="119">
        <v>4</v>
      </c>
    </row>
    <row r="6674" spans="2:20" x14ac:dyDescent="0.25">
      <c r="B6674" s="70">
        <v>106145</v>
      </c>
      <c r="C6674" s="144">
        <v>106253</v>
      </c>
      <c r="E6674" s="43" t="s">
        <v>46</v>
      </c>
      <c r="N6674" s="72"/>
      <c r="O6674" s="76" t="s">
        <v>3003</v>
      </c>
      <c r="P6674" s="77">
        <v>3000000034637</v>
      </c>
      <c r="Q6674" s="77">
        <v>20042</v>
      </c>
      <c r="R6674" s="77"/>
      <c r="S6674" s="78" t="s">
        <v>3004</v>
      </c>
      <c r="T6674" s="119">
        <v>4</v>
      </c>
    </row>
    <row r="6675" spans="2:20" x14ac:dyDescent="0.25">
      <c r="B6675" s="70">
        <v>362882</v>
      </c>
      <c r="C6675" s="144">
        <v>362884</v>
      </c>
      <c r="D6675" s="144">
        <v>485487</v>
      </c>
      <c r="E6675" s="43" t="s">
        <v>46</v>
      </c>
      <c r="N6675" s="72"/>
      <c r="O6675" s="76" t="s">
        <v>3003</v>
      </c>
      <c r="P6675" s="77">
        <v>3000000034637</v>
      </c>
      <c r="Q6675" s="77">
        <v>20042</v>
      </c>
      <c r="R6675" s="77"/>
      <c r="S6675" s="78" t="s">
        <v>3004</v>
      </c>
      <c r="T6675" s="119">
        <v>4</v>
      </c>
    </row>
    <row r="6676" spans="2:20" x14ac:dyDescent="0.25">
      <c r="B6676" s="70">
        <v>362886</v>
      </c>
      <c r="C6676" s="144">
        <v>362891</v>
      </c>
      <c r="D6676" s="144">
        <v>485488</v>
      </c>
      <c r="E6676" s="43" t="s">
        <v>47</v>
      </c>
      <c r="N6676" s="72"/>
      <c r="O6676" s="76" t="s">
        <v>3003</v>
      </c>
      <c r="P6676" s="77">
        <v>3000000034637</v>
      </c>
      <c r="Q6676" s="77">
        <v>20042</v>
      </c>
      <c r="R6676" s="77"/>
      <c r="S6676" s="78" t="s">
        <v>3004</v>
      </c>
      <c r="T6676" s="119">
        <v>4</v>
      </c>
    </row>
    <row r="6677" spans="2:20" x14ac:dyDescent="0.25">
      <c r="B6677" s="70">
        <v>77434</v>
      </c>
      <c r="C6677" s="144">
        <v>77436</v>
      </c>
      <c r="D6677" s="144">
        <v>485506</v>
      </c>
      <c r="E6677" s="43" t="s">
        <v>43</v>
      </c>
      <c r="N6677" s="72"/>
      <c r="O6677" s="76" t="s">
        <v>3009</v>
      </c>
      <c r="P6677" s="77">
        <v>3276550205982</v>
      </c>
      <c r="Q6677" s="77">
        <v>20043</v>
      </c>
      <c r="R6677" s="77"/>
      <c r="S6677" s="78" t="s">
        <v>3010</v>
      </c>
      <c r="T6677" s="119">
        <v>7</v>
      </c>
    </row>
    <row r="6678" spans="2:20" x14ac:dyDescent="0.25">
      <c r="B6678" s="70">
        <v>77477</v>
      </c>
      <c r="C6678" s="144">
        <v>77488</v>
      </c>
      <c r="D6678" s="144">
        <v>485508</v>
      </c>
      <c r="E6678" s="43" t="s">
        <v>43</v>
      </c>
      <c r="N6678" s="72"/>
      <c r="O6678" s="76" t="s">
        <v>3009</v>
      </c>
      <c r="P6678" s="77">
        <v>3276550205982</v>
      </c>
      <c r="Q6678" s="77">
        <v>20043</v>
      </c>
      <c r="R6678" s="77"/>
      <c r="S6678" s="78" t="s">
        <v>3010</v>
      </c>
      <c r="T6678" s="119">
        <v>7</v>
      </c>
    </row>
    <row r="6679" spans="2:20" x14ac:dyDescent="0.25">
      <c r="B6679" s="70">
        <v>77498</v>
      </c>
      <c r="C6679" s="144">
        <v>77499</v>
      </c>
      <c r="D6679" s="144">
        <v>485509</v>
      </c>
      <c r="E6679" s="43" t="s">
        <v>43</v>
      </c>
      <c r="N6679" s="72"/>
      <c r="O6679" s="76" t="s">
        <v>3009</v>
      </c>
      <c r="P6679" s="77">
        <v>3276550205982</v>
      </c>
      <c r="Q6679" s="77">
        <v>20043</v>
      </c>
      <c r="R6679" s="77"/>
      <c r="S6679" s="78" t="s">
        <v>3010</v>
      </c>
      <c r="T6679" s="119">
        <v>7</v>
      </c>
    </row>
    <row r="6680" spans="2:20" x14ac:dyDescent="0.25">
      <c r="B6680" s="70">
        <v>77501</v>
      </c>
      <c r="C6680" s="144">
        <v>77502</v>
      </c>
      <c r="D6680" s="144">
        <v>485516</v>
      </c>
      <c r="E6680" s="43" t="s">
        <v>43</v>
      </c>
      <c r="N6680" s="72"/>
      <c r="O6680" s="76" t="s">
        <v>3009</v>
      </c>
      <c r="P6680" s="77">
        <v>3276550205982</v>
      </c>
      <c r="Q6680" s="77">
        <v>20043</v>
      </c>
      <c r="R6680" s="77"/>
      <c r="S6680" s="78" t="s">
        <v>3010</v>
      </c>
      <c r="T6680" s="119">
        <v>7</v>
      </c>
    </row>
    <row r="6681" spans="2:20" x14ac:dyDescent="0.25">
      <c r="B6681" s="70">
        <v>610197</v>
      </c>
      <c r="C6681" s="144">
        <v>610198</v>
      </c>
      <c r="E6681" s="43" t="s">
        <v>43</v>
      </c>
      <c r="N6681" s="72"/>
      <c r="O6681" s="76" t="s">
        <v>3009</v>
      </c>
      <c r="P6681" s="77">
        <v>3276550205982</v>
      </c>
      <c r="Q6681" s="77">
        <v>20043</v>
      </c>
      <c r="R6681" s="77"/>
      <c r="S6681" s="78" t="s">
        <v>3010</v>
      </c>
      <c r="T6681" s="119">
        <v>5</v>
      </c>
    </row>
    <row r="6682" spans="2:20" x14ac:dyDescent="0.25">
      <c r="B6682" s="79">
        <v>710145</v>
      </c>
      <c r="C6682" s="71">
        <v>710085</v>
      </c>
      <c r="E6682" s="43" t="s">
        <v>43</v>
      </c>
      <c r="N6682" s="72"/>
      <c r="O6682" s="76" t="s">
        <v>3009</v>
      </c>
      <c r="P6682" s="77">
        <v>3276550205982</v>
      </c>
      <c r="Q6682" s="77">
        <v>20043</v>
      </c>
      <c r="R6682" s="77"/>
      <c r="S6682" s="78" t="s">
        <v>3010</v>
      </c>
      <c r="T6682" s="119">
        <v>7</v>
      </c>
    </row>
    <row r="6683" spans="2:20" x14ac:dyDescent="0.25">
      <c r="B6683" s="113" t="s">
        <v>3011</v>
      </c>
      <c r="C6683" s="226">
        <v>75220</v>
      </c>
      <c r="D6683" s="114"/>
      <c r="E6683" s="49" t="s">
        <v>43</v>
      </c>
      <c r="F6683" s="114"/>
      <c r="G6683" s="114"/>
      <c r="H6683" s="114"/>
      <c r="I6683" s="114"/>
      <c r="J6683" s="114"/>
      <c r="K6683" s="114"/>
      <c r="L6683" s="114"/>
      <c r="M6683" s="114"/>
      <c r="N6683" s="115"/>
      <c r="O6683" s="116"/>
      <c r="P6683" s="117"/>
      <c r="Q6683" s="117"/>
      <c r="R6683" s="117"/>
      <c r="S6683" s="118"/>
      <c r="T6683" s="207">
        <v>1</v>
      </c>
    </row>
    <row r="6684" spans="2:20" x14ac:dyDescent="0.25">
      <c r="B6684" s="176">
        <v>115110</v>
      </c>
      <c r="C6684" s="154">
        <v>115137</v>
      </c>
      <c r="E6684" s="43" t="s">
        <v>43</v>
      </c>
      <c r="N6684" s="72"/>
      <c r="O6684" s="76" t="s">
        <v>3012</v>
      </c>
      <c r="P6684" s="77"/>
      <c r="Q6684" s="77"/>
      <c r="R6684" s="77"/>
      <c r="S6684" s="99"/>
      <c r="T6684" s="119">
        <v>10</v>
      </c>
    </row>
    <row r="6685" spans="2:20" x14ac:dyDescent="0.25">
      <c r="B6685" s="176">
        <v>114934</v>
      </c>
      <c r="C6685" s="154">
        <v>114938</v>
      </c>
      <c r="E6685" s="43" t="s">
        <v>46</v>
      </c>
      <c r="N6685" s="72"/>
      <c r="O6685" s="76" t="s">
        <v>3012</v>
      </c>
      <c r="P6685" s="77"/>
      <c r="Q6685" s="77"/>
      <c r="R6685" s="77"/>
      <c r="S6685" s="99"/>
      <c r="T6685" s="119">
        <v>10</v>
      </c>
    </row>
    <row r="6686" spans="2:20" x14ac:dyDescent="0.25">
      <c r="B6686" s="155">
        <v>990300</v>
      </c>
      <c r="C6686" s="230">
        <v>990311</v>
      </c>
      <c r="D6686" s="178"/>
      <c r="E6686" s="43" t="s">
        <v>43</v>
      </c>
      <c r="F6686" s="178"/>
      <c r="N6686" s="72"/>
      <c r="O6686" s="76" t="s">
        <v>3013</v>
      </c>
      <c r="P6686" s="77">
        <v>3276550207078</v>
      </c>
      <c r="Q6686" s="77"/>
      <c r="R6686" s="77"/>
      <c r="S6686" s="78"/>
      <c r="T6686" s="119">
        <v>10</v>
      </c>
    </row>
    <row r="6687" spans="2:20" x14ac:dyDescent="0.25">
      <c r="B6687" s="155">
        <v>990343</v>
      </c>
      <c r="C6687" s="230">
        <v>990353</v>
      </c>
      <c r="D6687" s="230">
        <v>960501</v>
      </c>
      <c r="E6687" s="43" t="s">
        <v>46</v>
      </c>
      <c r="F6687" s="178"/>
      <c r="N6687" s="72"/>
      <c r="O6687" s="76" t="s">
        <v>3013</v>
      </c>
      <c r="P6687" s="77">
        <v>3276550207078</v>
      </c>
      <c r="Q6687" s="77"/>
      <c r="R6687" s="77"/>
      <c r="S6687" s="78"/>
      <c r="T6687" s="119">
        <v>10</v>
      </c>
    </row>
    <row r="6688" spans="2:20" x14ac:dyDescent="0.25">
      <c r="B6688" s="155">
        <v>889293</v>
      </c>
      <c r="C6688" s="156"/>
      <c r="D6688" s="178"/>
      <c r="E6688" s="43" t="s">
        <v>43</v>
      </c>
      <c r="F6688" s="178"/>
      <c r="N6688" s="72"/>
      <c r="O6688" s="76" t="s">
        <v>3014</v>
      </c>
      <c r="P6688" s="77">
        <v>3276557112535</v>
      </c>
      <c r="Q6688" s="77"/>
      <c r="R6688" s="77"/>
      <c r="S6688" s="78"/>
      <c r="T6688" s="119">
        <v>10</v>
      </c>
    </row>
    <row r="6689" spans="2:20" x14ac:dyDescent="0.25">
      <c r="B6689" s="155">
        <v>889288</v>
      </c>
      <c r="C6689" s="230">
        <v>788782</v>
      </c>
      <c r="D6689" s="230">
        <v>788809</v>
      </c>
      <c r="E6689" s="43" t="s">
        <v>46</v>
      </c>
      <c r="F6689" s="178"/>
      <c r="N6689" s="72"/>
      <c r="O6689" s="76" t="s">
        <v>3014</v>
      </c>
      <c r="P6689" s="77">
        <v>3276557112535</v>
      </c>
      <c r="Q6689" s="77"/>
      <c r="R6689" s="77"/>
      <c r="S6689" s="78"/>
      <c r="T6689" s="119">
        <v>10</v>
      </c>
    </row>
    <row r="6690" spans="2:20" x14ac:dyDescent="0.25">
      <c r="B6690" s="79"/>
      <c r="C6690" s="71"/>
      <c r="D6690" s="71"/>
      <c r="E6690" s="43"/>
      <c r="F6690" s="71"/>
      <c r="G6690" s="71"/>
      <c r="H6690" s="71"/>
      <c r="I6690" s="71"/>
      <c r="J6690" s="71"/>
      <c r="K6690" s="71"/>
      <c r="L6690" s="71"/>
      <c r="M6690" s="71"/>
      <c r="N6690" s="72"/>
      <c r="O6690" s="76" t="s">
        <v>3015</v>
      </c>
      <c r="P6690" s="77">
        <v>3276553428777</v>
      </c>
      <c r="Q6690" s="77"/>
      <c r="R6690" s="77"/>
      <c r="S6690" s="78"/>
      <c r="T6690" s="119"/>
    </row>
    <row r="6691" spans="2:20" x14ac:dyDescent="0.25">
      <c r="B6691" s="79"/>
      <c r="C6691" s="71"/>
      <c r="D6691" s="71"/>
      <c r="E6691" s="43"/>
      <c r="F6691" s="71"/>
      <c r="G6691" s="71"/>
      <c r="H6691" s="71"/>
      <c r="I6691" s="71"/>
      <c r="J6691" s="71"/>
      <c r="K6691" s="71"/>
      <c r="L6691" s="71"/>
      <c r="M6691" s="71"/>
      <c r="N6691" s="72"/>
      <c r="O6691" s="76" t="s">
        <v>3016</v>
      </c>
      <c r="P6691" s="77">
        <v>3276553428784</v>
      </c>
      <c r="Q6691" s="77"/>
      <c r="R6691" s="77"/>
      <c r="S6691" s="78"/>
      <c r="T6691" s="119"/>
    </row>
    <row r="6692" spans="2:20" x14ac:dyDescent="0.25">
      <c r="B6692" s="70">
        <v>413518</v>
      </c>
      <c r="C6692" s="144">
        <v>413551</v>
      </c>
      <c r="D6692" s="71">
        <v>998910</v>
      </c>
      <c r="E6692" s="43" t="s">
        <v>43</v>
      </c>
      <c r="N6692" s="72"/>
      <c r="O6692" s="76" t="s">
        <v>3017</v>
      </c>
      <c r="P6692" s="77">
        <v>3276550281160</v>
      </c>
      <c r="Q6692" s="77"/>
      <c r="R6692" s="77"/>
      <c r="S6692" s="78"/>
      <c r="T6692" s="119">
        <v>13</v>
      </c>
    </row>
    <row r="6693" spans="2:20" x14ac:dyDescent="0.25">
      <c r="B6693" s="70">
        <v>544873</v>
      </c>
      <c r="C6693" s="144">
        <v>544858</v>
      </c>
      <c r="E6693" s="43" t="s">
        <v>43</v>
      </c>
      <c r="N6693" s="72"/>
      <c r="O6693" s="76" t="s">
        <v>3017</v>
      </c>
      <c r="P6693" s="77">
        <v>3276550281160</v>
      </c>
      <c r="Q6693" s="77"/>
      <c r="R6693" s="77"/>
      <c r="S6693" s="78"/>
      <c r="T6693" s="119">
        <v>26</v>
      </c>
    </row>
    <row r="6694" spans="2:20" x14ac:dyDescent="0.25">
      <c r="B6694" s="70">
        <v>545241</v>
      </c>
      <c r="C6694" s="144">
        <v>545218</v>
      </c>
      <c r="E6694" s="43" t="s">
        <v>43</v>
      </c>
      <c r="N6694" s="72"/>
      <c r="O6694" s="76" t="s">
        <v>3017</v>
      </c>
      <c r="P6694" s="77">
        <v>3276550281160</v>
      </c>
      <c r="Q6694" s="77"/>
      <c r="R6694" s="77"/>
      <c r="S6694" s="78"/>
      <c r="T6694" s="119">
        <v>20</v>
      </c>
    </row>
    <row r="6695" spans="2:20" x14ac:dyDescent="0.25">
      <c r="B6695" s="70">
        <v>394998</v>
      </c>
      <c r="C6695" s="144">
        <v>394999</v>
      </c>
      <c r="E6695" s="43" t="s">
        <v>46</v>
      </c>
      <c r="N6695" s="72"/>
      <c r="O6695" s="76" t="s">
        <v>3017</v>
      </c>
      <c r="P6695" s="77">
        <v>3276550281160</v>
      </c>
      <c r="Q6695" s="77"/>
      <c r="R6695" s="77"/>
      <c r="S6695" s="78"/>
      <c r="T6695" s="119">
        <v>15</v>
      </c>
    </row>
    <row r="6696" spans="2:20" x14ac:dyDescent="0.25">
      <c r="B6696" s="70">
        <v>746363</v>
      </c>
      <c r="C6696" s="144">
        <v>746388</v>
      </c>
      <c r="E6696" s="43" t="s">
        <v>46</v>
      </c>
      <c r="N6696" s="72"/>
      <c r="O6696" s="76" t="s">
        <v>3017</v>
      </c>
      <c r="P6696" s="77">
        <v>3276550281160</v>
      </c>
      <c r="Q6696" s="77"/>
      <c r="R6696" s="77"/>
      <c r="S6696" s="78"/>
      <c r="T6696" s="119">
        <v>16</v>
      </c>
    </row>
    <row r="6697" spans="2:20" x14ac:dyDescent="0.25">
      <c r="B6697" s="79">
        <v>27575</v>
      </c>
      <c r="C6697" s="71">
        <v>27697</v>
      </c>
      <c r="E6697" s="43" t="s">
        <v>46</v>
      </c>
      <c r="N6697" s="72"/>
      <c r="O6697" s="76"/>
      <c r="P6697" s="77"/>
      <c r="Q6697" s="77"/>
      <c r="R6697" s="77"/>
      <c r="S6697" s="78"/>
      <c r="T6697" s="119">
        <v>10</v>
      </c>
    </row>
    <row r="6698" spans="2:20" x14ac:dyDescent="0.25">
      <c r="B6698" s="79">
        <v>152847</v>
      </c>
      <c r="C6698" s="71">
        <v>152854</v>
      </c>
      <c r="E6698" s="43" t="s">
        <v>43</v>
      </c>
      <c r="N6698" s="72"/>
      <c r="O6698" s="76" t="s">
        <v>3018</v>
      </c>
      <c r="P6698" s="77"/>
      <c r="Q6698" s="77"/>
      <c r="R6698" s="77"/>
      <c r="S6698" s="78"/>
      <c r="T6698" s="119">
        <v>6</v>
      </c>
    </row>
    <row r="6699" spans="2:20" x14ac:dyDescent="0.25">
      <c r="B6699" s="79">
        <v>152759</v>
      </c>
      <c r="C6699" s="71">
        <v>152775</v>
      </c>
      <c r="E6699" s="43" t="s">
        <v>43</v>
      </c>
      <c r="N6699" s="72"/>
      <c r="O6699" s="76" t="s">
        <v>3019</v>
      </c>
      <c r="P6699" s="77"/>
      <c r="Q6699" s="77"/>
      <c r="R6699" s="77"/>
      <c r="S6699" s="78"/>
      <c r="T6699" s="119">
        <v>6</v>
      </c>
    </row>
    <row r="6700" spans="2:20" x14ac:dyDescent="0.25">
      <c r="B6700" s="70">
        <v>110407</v>
      </c>
      <c r="C6700" s="144">
        <v>110408</v>
      </c>
      <c r="D6700" s="144">
        <v>492338</v>
      </c>
      <c r="E6700" s="43" t="s">
        <v>43</v>
      </c>
      <c r="F6700" s="71">
        <v>826586</v>
      </c>
      <c r="N6700" s="72"/>
      <c r="O6700" s="76" t="s">
        <v>3020</v>
      </c>
      <c r="P6700" s="77">
        <v>3276557112726</v>
      </c>
      <c r="Q6700" s="77"/>
      <c r="R6700" s="77"/>
      <c r="S6700" s="78"/>
      <c r="T6700" s="119">
        <v>1</v>
      </c>
    </row>
    <row r="6701" spans="2:20" x14ac:dyDescent="0.25">
      <c r="B6701" s="70">
        <v>831586</v>
      </c>
      <c r="E6701" s="43" t="s">
        <v>43</v>
      </c>
      <c r="N6701" s="72"/>
      <c r="O6701" s="76" t="s">
        <v>3020</v>
      </c>
      <c r="P6701" s="77">
        <v>3276557112726</v>
      </c>
      <c r="Q6701" s="77"/>
      <c r="R6701" s="77"/>
      <c r="S6701" s="78"/>
      <c r="T6701" s="119">
        <v>1</v>
      </c>
    </row>
    <row r="6702" spans="2:20" x14ac:dyDescent="0.25">
      <c r="B6702" s="70">
        <v>119126</v>
      </c>
      <c r="E6702" s="43" t="s">
        <v>43</v>
      </c>
      <c r="N6702" s="72"/>
      <c r="O6702" s="76" t="s">
        <v>3020</v>
      </c>
      <c r="P6702" s="77">
        <v>3276557112726</v>
      </c>
      <c r="Q6702" s="77"/>
      <c r="R6702" s="77"/>
      <c r="S6702" s="78"/>
      <c r="T6702" s="119">
        <v>120</v>
      </c>
    </row>
    <row r="6703" spans="2:20" x14ac:dyDescent="0.25">
      <c r="B6703" s="70">
        <v>558077</v>
      </c>
      <c r="C6703" s="144">
        <v>953417</v>
      </c>
      <c r="E6703" s="43" t="s">
        <v>46</v>
      </c>
      <c r="N6703" s="72"/>
      <c r="O6703" s="76" t="s">
        <v>3020</v>
      </c>
      <c r="P6703" s="77">
        <v>3276557112726</v>
      </c>
      <c r="Q6703" s="77"/>
      <c r="R6703" s="77"/>
      <c r="S6703" s="78"/>
      <c r="T6703" s="119">
        <v>1</v>
      </c>
    </row>
    <row r="6704" spans="2:20" x14ac:dyDescent="0.25">
      <c r="B6704" s="70">
        <v>505983</v>
      </c>
      <c r="E6704" s="43" t="s">
        <v>46</v>
      </c>
      <c r="N6704" s="72"/>
      <c r="O6704" s="76" t="s">
        <v>3020</v>
      </c>
      <c r="P6704" s="77">
        <v>3276557112726</v>
      </c>
      <c r="Q6704" s="77"/>
      <c r="R6704" s="77"/>
      <c r="S6704" s="78"/>
      <c r="T6704" s="119">
        <v>1</v>
      </c>
    </row>
    <row r="6705" spans="2:20" x14ac:dyDescent="0.25">
      <c r="B6705" s="70">
        <v>110466</v>
      </c>
      <c r="C6705" s="144">
        <v>110471</v>
      </c>
      <c r="D6705" s="144">
        <v>492341</v>
      </c>
      <c r="E6705" s="43" t="s">
        <v>43</v>
      </c>
      <c r="N6705" s="72"/>
      <c r="O6705" s="76" t="s">
        <v>3021</v>
      </c>
      <c r="P6705" s="77">
        <v>3276557112719</v>
      </c>
      <c r="Q6705" s="77"/>
      <c r="R6705" s="77"/>
      <c r="S6705" s="78"/>
      <c r="T6705" s="119">
        <v>1</v>
      </c>
    </row>
    <row r="6706" spans="2:20" x14ac:dyDescent="0.25">
      <c r="B6706" s="70">
        <v>831585</v>
      </c>
      <c r="E6706" s="43" t="s">
        <v>43</v>
      </c>
      <c r="N6706" s="72"/>
      <c r="O6706" s="76" t="s">
        <v>3021</v>
      </c>
      <c r="P6706" s="77">
        <v>3276557112719</v>
      </c>
      <c r="Q6706" s="77"/>
      <c r="R6706" s="77"/>
      <c r="S6706" s="78"/>
      <c r="T6706" s="119">
        <v>1</v>
      </c>
    </row>
    <row r="6707" spans="2:20" x14ac:dyDescent="0.25">
      <c r="B6707" s="70">
        <v>119130</v>
      </c>
      <c r="E6707" s="43" t="s">
        <v>43</v>
      </c>
      <c r="N6707" s="72"/>
      <c r="O6707" s="76" t="s">
        <v>3021</v>
      </c>
      <c r="P6707" s="77">
        <v>3276557112719</v>
      </c>
      <c r="Q6707" s="77"/>
      <c r="R6707" s="77"/>
      <c r="S6707" s="78"/>
      <c r="T6707" s="119">
        <v>120</v>
      </c>
    </row>
    <row r="6708" spans="2:20" x14ac:dyDescent="0.25">
      <c r="B6708" s="70">
        <v>558076</v>
      </c>
      <c r="C6708" s="144">
        <v>953389</v>
      </c>
      <c r="E6708" s="43" t="s">
        <v>46</v>
      </c>
      <c r="N6708" s="72"/>
      <c r="O6708" s="76" t="s">
        <v>3021</v>
      </c>
      <c r="P6708" s="77">
        <v>3276557112719</v>
      </c>
      <c r="Q6708" s="77"/>
      <c r="R6708" s="77"/>
      <c r="S6708" s="78"/>
      <c r="T6708" s="119">
        <v>1</v>
      </c>
    </row>
    <row r="6709" spans="2:20" x14ac:dyDescent="0.25">
      <c r="B6709" s="70">
        <v>506067</v>
      </c>
      <c r="E6709" s="43" t="s">
        <v>46</v>
      </c>
      <c r="N6709" s="72"/>
      <c r="O6709" s="76" t="s">
        <v>3021</v>
      </c>
      <c r="P6709" s="77">
        <v>3276557112719</v>
      </c>
      <c r="Q6709" s="77"/>
      <c r="R6709" s="77"/>
      <c r="S6709" s="78"/>
      <c r="T6709" s="119">
        <v>1</v>
      </c>
    </row>
    <row r="6710" spans="2:20" x14ac:dyDescent="0.25">
      <c r="B6710" s="79">
        <v>329892</v>
      </c>
      <c r="C6710" s="59">
        <v>329908</v>
      </c>
      <c r="D6710" s="84">
        <v>738700</v>
      </c>
      <c r="E6710" s="43"/>
      <c r="N6710" s="72"/>
      <c r="O6710" s="76" t="s">
        <v>3022</v>
      </c>
      <c r="P6710" s="77">
        <v>3523680357600</v>
      </c>
      <c r="Q6710" s="77">
        <v>20810</v>
      </c>
      <c r="R6710" s="77"/>
      <c r="S6710" s="78"/>
      <c r="T6710" s="119"/>
    </row>
    <row r="6711" spans="2:20" x14ac:dyDescent="0.25">
      <c r="B6711" s="70">
        <v>945187</v>
      </c>
      <c r="C6711" s="144">
        <v>945181</v>
      </c>
      <c r="E6711" s="43" t="s">
        <v>59</v>
      </c>
      <c r="N6711" s="72"/>
      <c r="O6711" s="76" t="s">
        <v>3023</v>
      </c>
      <c r="P6711" s="77" t="s">
        <v>61</v>
      </c>
      <c r="Q6711" s="77"/>
      <c r="R6711" s="77"/>
      <c r="S6711" s="78"/>
      <c r="T6711" s="119">
        <v>8</v>
      </c>
    </row>
    <row r="6712" spans="2:20" x14ac:dyDescent="0.25">
      <c r="B6712" s="70">
        <v>545683</v>
      </c>
      <c r="C6712" s="144">
        <v>545655</v>
      </c>
      <c r="E6712" s="43" t="s">
        <v>43</v>
      </c>
      <c r="N6712" s="72"/>
      <c r="O6712" s="76" t="s">
        <v>3024</v>
      </c>
      <c r="P6712" s="77">
        <v>3276557103908</v>
      </c>
      <c r="Q6712" s="77"/>
      <c r="R6712" s="77"/>
      <c r="S6712" s="78"/>
      <c r="T6712" s="119">
        <v>8</v>
      </c>
    </row>
    <row r="6713" spans="2:20" x14ac:dyDescent="0.25">
      <c r="B6713" s="70">
        <v>545409</v>
      </c>
      <c r="C6713" s="144">
        <v>545394</v>
      </c>
      <c r="E6713" s="43" t="s">
        <v>46</v>
      </c>
      <c r="N6713" s="72"/>
      <c r="O6713" s="76" t="s">
        <v>3024</v>
      </c>
      <c r="P6713" s="77">
        <v>3276557103908</v>
      </c>
      <c r="Q6713" s="77"/>
      <c r="R6713" s="77"/>
      <c r="S6713" s="78"/>
      <c r="T6713" s="119">
        <v>8</v>
      </c>
    </row>
    <row r="6714" spans="2:20" x14ac:dyDescent="0.25">
      <c r="B6714" s="70">
        <v>545328</v>
      </c>
      <c r="C6714" s="144">
        <v>545297</v>
      </c>
      <c r="D6714" s="144">
        <v>943385</v>
      </c>
      <c r="E6714" s="43" t="s">
        <v>46</v>
      </c>
      <c r="N6714" s="72"/>
      <c r="O6714" s="76" t="s">
        <v>3025</v>
      </c>
      <c r="P6714" s="77">
        <v>3276557103892</v>
      </c>
      <c r="Q6714" s="77"/>
      <c r="R6714" s="77"/>
      <c r="S6714" s="78"/>
      <c r="T6714" s="119">
        <v>8</v>
      </c>
    </row>
    <row r="6715" spans="2:20" x14ac:dyDescent="0.25">
      <c r="B6715" s="70">
        <v>634351</v>
      </c>
      <c r="C6715" s="144">
        <v>86372</v>
      </c>
      <c r="E6715" s="43" t="s">
        <v>46</v>
      </c>
      <c r="N6715" s="72"/>
      <c r="O6715" s="76" t="s">
        <v>3025</v>
      </c>
      <c r="P6715" s="77">
        <v>3276557103892</v>
      </c>
      <c r="Q6715" s="77"/>
      <c r="R6715" s="77"/>
      <c r="S6715" s="78"/>
      <c r="T6715" s="119">
        <v>8</v>
      </c>
    </row>
    <row r="6716" spans="2:20" x14ac:dyDescent="0.25">
      <c r="B6716" s="70">
        <v>110258</v>
      </c>
      <c r="C6716" s="144">
        <v>110259</v>
      </c>
      <c r="D6716" s="144">
        <v>492346</v>
      </c>
      <c r="E6716" s="43" t="s">
        <v>43</v>
      </c>
      <c r="N6716" s="72"/>
      <c r="O6716" s="76" t="s">
        <v>3026</v>
      </c>
      <c r="P6716" s="77">
        <v>3276552263348</v>
      </c>
      <c r="Q6716" s="77"/>
      <c r="R6716" s="77"/>
      <c r="S6716" s="78"/>
      <c r="T6716" s="119">
        <v>8</v>
      </c>
    </row>
    <row r="6717" spans="2:20" x14ac:dyDescent="0.25">
      <c r="B6717" s="79"/>
      <c r="E6717" s="43" t="s">
        <v>43</v>
      </c>
      <c r="N6717" s="72"/>
      <c r="O6717" s="76" t="s">
        <v>3027</v>
      </c>
      <c r="P6717" s="77">
        <v>3276552263270</v>
      </c>
      <c r="Q6717" s="77"/>
      <c r="R6717" s="77"/>
      <c r="S6717" s="78"/>
      <c r="T6717" s="119"/>
    </row>
    <row r="6718" spans="2:20" x14ac:dyDescent="0.25">
      <c r="B6718" s="83">
        <v>26883</v>
      </c>
      <c r="C6718" s="124">
        <v>26937</v>
      </c>
      <c r="D6718" s="71"/>
      <c r="E6718" s="43" t="s">
        <v>43</v>
      </c>
      <c r="F6718" s="71"/>
      <c r="G6718" s="71"/>
      <c r="H6718" s="71"/>
      <c r="I6718" s="71"/>
      <c r="J6718" s="71"/>
      <c r="K6718" s="71"/>
      <c r="L6718" s="71"/>
      <c r="M6718" s="71"/>
      <c r="N6718" s="72"/>
      <c r="O6718" s="76" t="s">
        <v>3028</v>
      </c>
      <c r="P6718" s="77"/>
      <c r="Q6718" s="77"/>
      <c r="R6718" s="77"/>
      <c r="S6718" s="78"/>
      <c r="T6718" s="119">
        <v>8</v>
      </c>
    </row>
    <row r="6719" spans="2:20" x14ac:dyDescent="0.25">
      <c r="B6719" s="83">
        <v>26961</v>
      </c>
      <c r="C6719" s="124">
        <v>26999</v>
      </c>
      <c r="D6719" s="71"/>
      <c r="E6719" s="43" t="s">
        <v>43</v>
      </c>
      <c r="F6719" s="71"/>
      <c r="G6719" s="71"/>
      <c r="H6719" s="71"/>
      <c r="I6719" s="71"/>
      <c r="J6719" s="71"/>
      <c r="K6719" s="71"/>
      <c r="L6719" s="71"/>
      <c r="M6719" s="71"/>
      <c r="N6719" s="72"/>
      <c r="O6719" s="76" t="s">
        <v>3029</v>
      </c>
      <c r="P6719" s="77"/>
      <c r="Q6719" s="77"/>
      <c r="R6719" s="77"/>
      <c r="S6719" s="78"/>
      <c r="T6719" s="119">
        <v>8</v>
      </c>
    </row>
    <row r="6720" spans="2:20" x14ac:dyDescent="0.25">
      <c r="B6720" s="98">
        <v>115847</v>
      </c>
      <c r="C6720" s="82">
        <v>115883</v>
      </c>
      <c r="D6720" s="71"/>
      <c r="E6720" s="43" t="s">
        <v>43</v>
      </c>
      <c r="F6720" s="71"/>
      <c r="G6720" s="71"/>
      <c r="H6720" s="71"/>
      <c r="I6720" s="71"/>
      <c r="J6720" s="71"/>
      <c r="K6720" s="71"/>
      <c r="L6720" s="71"/>
      <c r="M6720" s="71"/>
      <c r="N6720" s="72"/>
      <c r="O6720" s="76" t="s">
        <v>3030</v>
      </c>
      <c r="P6720" s="77"/>
      <c r="Q6720" s="77"/>
      <c r="R6720" s="77"/>
      <c r="S6720" s="78"/>
      <c r="T6720" s="119">
        <v>8</v>
      </c>
    </row>
    <row r="6721" spans="2:20" x14ac:dyDescent="0.25">
      <c r="B6721" s="98">
        <v>595880</v>
      </c>
      <c r="C6721" s="82">
        <v>595888</v>
      </c>
      <c r="D6721" s="71"/>
      <c r="E6721" s="43" t="s">
        <v>46</v>
      </c>
      <c r="F6721" s="71"/>
      <c r="G6721" s="71"/>
      <c r="H6721" s="71"/>
      <c r="I6721" s="71"/>
      <c r="J6721" s="71"/>
      <c r="K6721" s="71"/>
      <c r="L6721" s="71"/>
      <c r="M6721" s="71"/>
      <c r="N6721" s="72"/>
      <c r="O6721" s="76"/>
      <c r="P6721" s="77"/>
      <c r="Q6721" s="77"/>
      <c r="R6721" s="77"/>
      <c r="S6721" s="78"/>
      <c r="T6721" s="119">
        <v>6</v>
      </c>
    </row>
    <row r="6722" spans="2:20" x14ac:dyDescent="0.25">
      <c r="B6722" s="98">
        <v>31668</v>
      </c>
      <c r="C6722" s="71">
        <v>31698</v>
      </c>
      <c r="D6722" s="71"/>
      <c r="E6722" s="43" t="s">
        <v>46</v>
      </c>
      <c r="F6722" s="71"/>
      <c r="G6722" s="71"/>
      <c r="H6722" s="71"/>
      <c r="I6722" s="71"/>
      <c r="J6722" s="71"/>
      <c r="K6722" s="71"/>
      <c r="L6722" s="71"/>
      <c r="M6722" s="71"/>
      <c r="N6722" s="72"/>
      <c r="O6722" s="76"/>
      <c r="P6722" s="77"/>
      <c r="Q6722" s="77"/>
      <c r="R6722" s="77"/>
      <c r="S6722" s="78"/>
      <c r="T6722" s="119">
        <v>6</v>
      </c>
    </row>
    <row r="6723" spans="2:20" x14ac:dyDescent="0.25">
      <c r="B6723" s="70">
        <v>835799</v>
      </c>
      <c r="C6723" s="144">
        <v>197909</v>
      </c>
      <c r="D6723" s="144">
        <v>197922</v>
      </c>
      <c r="E6723" s="43" t="s">
        <v>43</v>
      </c>
      <c r="N6723" s="72"/>
      <c r="O6723" s="76" t="s">
        <v>3031</v>
      </c>
      <c r="P6723" s="77">
        <v>3276552262648</v>
      </c>
      <c r="Q6723" s="77"/>
      <c r="R6723" s="77"/>
      <c r="S6723" s="78"/>
      <c r="T6723" s="119">
        <v>1</v>
      </c>
    </row>
    <row r="6724" spans="2:20" x14ac:dyDescent="0.25">
      <c r="B6724" s="70">
        <v>835798</v>
      </c>
      <c r="C6724" s="144">
        <v>195652</v>
      </c>
      <c r="D6724" s="144">
        <v>195673</v>
      </c>
      <c r="E6724" s="43" t="s">
        <v>43</v>
      </c>
      <c r="N6724" s="72"/>
      <c r="O6724" s="76" t="s">
        <v>3032</v>
      </c>
      <c r="P6724" s="77">
        <v>3276552253073</v>
      </c>
      <c r="Q6724" s="77"/>
      <c r="R6724" s="77"/>
      <c r="S6724" s="78"/>
      <c r="T6724" s="119">
        <v>1</v>
      </c>
    </row>
    <row r="6725" spans="2:20" x14ac:dyDescent="0.25">
      <c r="B6725" s="70">
        <v>747429</v>
      </c>
      <c r="C6725" s="144">
        <v>747448</v>
      </c>
      <c r="E6725" s="43" t="s">
        <v>46</v>
      </c>
      <c r="N6725" s="72"/>
      <c r="O6725" s="76" t="s">
        <v>3033</v>
      </c>
      <c r="P6725" s="77" t="s">
        <v>61</v>
      </c>
      <c r="Q6725" s="77"/>
      <c r="R6725" s="77"/>
      <c r="S6725" s="78"/>
      <c r="T6725" s="119">
        <v>1</v>
      </c>
    </row>
    <row r="6726" spans="2:20" x14ac:dyDescent="0.25">
      <c r="B6726" s="70">
        <v>925847</v>
      </c>
      <c r="C6726" s="144">
        <v>925853</v>
      </c>
      <c r="E6726" s="43" t="s">
        <v>46</v>
      </c>
      <c r="N6726" s="72"/>
      <c r="O6726" s="76" t="s">
        <v>3034</v>
      </c>
      <c r="P6726" s="77">
        <v>3276552263355</v>
      </c>
      <c r="Q6726" s="77"/>
      <c r="R6726" s="77"/>
      <c r="S6726" s="78"/>
      <c r="T6726" s="119">
        <v>10</v>
      </c>
    </row>
    <row r="6727" spans="2:20" x14ac:dyDescent="0.25">
      <c r="B6727" s="185">
        <v>78956</v>
      </c>
      <c r="C6727" s="173">
        <v>78963</v>
      </c>
      <c r="D6727" s="114"/>
      <c r="E6727" s="49" t="s">
        <v>43</v>
      </c>
      <c r="F6727" s="114"/>
      <c r="G6727" s="114"/>
      <c r="H6727" s="114"/>
      <c r="I6727" s="114"/>
      <c r="J6727" s="114"/>
      <c r="K6727" s="114"/>
      <c r="L6727" s="114"/>
      <c r="M6727" s="114"/>
      <c r="N6727" s="115"/>
      <c r="O6727" s="116"/>
      <c r="P6727" s="117"/>
      <c r="Q6727" s="117"/>
      <c r="R6727" s="117"/>
      <c r="S6727" s="118"/>
      <c r="T6727" s="207">
        <v>10</v>
      </c>
    </row>
    <row r="6728" spans="2:20" x14ac:dyDescent="0.25">
      <c r="B6728" s="185">
        <v>79342</v>
      </c>
      <c r="C6728" s="173">
        <v>79346</v>
      </c>
      <c r="D6728" s="114"/>
      <c r="E6728" s="49" t="s">
        <v>43</v>
      </c>
      <c r="F6728" s="114"/>
      <c r="G6728" s="114"/>
      <c r="H6728" s="114"/>
      <c r="I6728" s="114"/>
      <c r="J6728" s="114"/>
      <c r="K6728" s="114"/>
      <c r="L6728" s="114"/>
      <c r="M6728" s="114"/>
      <c r="N6728" s="115"/>
      <c r="O6728" s="116"/>
      <c r="P6728" s="117"/>
      <c r="Q6728" s="117"/>
      <c r="R6728" s="117"/>
      <c r="S6728" s="118"/>
      <c r="T6728" s="207">
        <v>8</v>
      </c>
    </row>
    <row r="6729" spans="2:20" x14ac:dyDescent="0.25">
      <c r="B6729" s="79">
        <v>918462</v>
      </c>
      <c r="C6729" s="71">
        <v>918491</v>
      </c>
      <c r="E6729" s="43" t="s">
        <v>43</v>
      </c>
      <c r="N6729" s="72"/>
      <c r="O6729" s="76" t="s">
        <v>3035</v>
      </c>
      <c r="P6729" s="77"/>
      <c r="Q6729" s="77"/>
      <c r="R6729" s="77"/>
      <c r="S6729" s="78"/>
      <c r="T6729" s="119">
        <v>6</v>
      </c>
    </row>
    <row r="6730" spans="2:20" x14ac:dyDescent="0.25">
      <c r="B6730" s="79">
        <v>730395</v>
      </c>
      <c r="C6730" s="71">
        <v>730383</v>
      </c>
      <c r="E6730" s="43"/>
      <c r="N6730" s="72"/>
      <c r="O6730" s="76" t="s">
        <v>3036</v>
      </c>
      <c r="P6730" s="77"/>
      <c r="Q6730" s="77"/>
      <c r="R6730" s="77"/>
      <c r="S6730" s="78"/>
      <c r="T6730" s="119">
        <v>10</v>
      </c>
    </row>
    <row r="6731" spans="2:20" x14ac:dyDescent="0.25">
      <c r="B6731" s="70">
        <v>905665</v>
      </c>
      <c r="C6731" s="144">
        <v>905666</v>
      </c>
      <c r="E6731" s="43" t="s">
        <v>43</v>
      </c>
      <c r="N6731" s="72"/>
      <c r="O6731" s="76" t="s">
        <v>3037</v>
      </c>
      <c r="P6731" s="77">
        <v>3276552253035</v>
      </c>
      <c r="Q6731" s="77"/>
      <c r="R6731" s="77"/>
      <c r="S6731" s="78"/>
      <c r="T6731" s="119">
        <v>1</v>
      </c>
    </row>
    <row r="6732" spans="2:20" x14ac:dyDescent="0.25">
      <c r="B6732" s="70">
        <v>545129</v>
      </c>
      <c r="C6732" s="144">
        <v>545142</v>
      </c>
      <c r="E6732" s="43" t="s">
        <v>43</v>
      </c>
      <c r="N6732" s="72"/>
      <c r="O6732" s="76" t="s">
        <v>3037</v>
      </c>
      <c r="P6732" s="77">
        <v>3276552253035</v>
      </c>
      <c r="Q6732" s="77"/>
      <c r="R6732" s="77"/>
      <c r="S6732" s="78"/>
      <c r="T6732" s="119">
        <v>1</v>
      </c>
    </row>
    <row r="6733" spans="2:20" x14ac:dyDescent="0.25">
      <c r="B6733" s="79">
        <v>999536</v>
      </c>
      <c r="C6733" s="71">
        <v>999539</v>
      </c>
      <c r="E6733" s="43" t="s">
        <v>43</v>
      </c>
      <c r="N6733" s="72"/>
      <c r="O6733" s="76" t="s">
        <v>3038</v>
      </c>
      <c r="P6733" s="77"/>
      <c r="Q6733" s="77"/>
      <c r="R6733" s="77"/>
      <c r="S6733" s="78"/>
      <c r="T6733" s="119">
        <v>1</v>
      </c>
    </row>
    <row r="6734" spans="2:20" x14ac:dyDescent="0.25">
      <c r="B6734" s="79">
        <v>999526</v>
      </c>
      <c r="C6734" s="71">
        <v>999527</v>
      </c>
      <c r="E6734" s="43" t="s">
        <v>43</v>
      </c>
      <c r="N6734" s="72"/>
      <c r="O6734" s="76" t="s">
        <v>3039</v>
      </c>
      <c r="P6734" s="77"/>
      <c r="Q6734" s="77"/>
      <c r="R6734" s="77"/>
      <c r="S6734" s="78"/>
      <c r="T6734" s="119">
        <v>1</v>
      </c>
    </row>
    <row r="6735" spans="2:20" x14ac:dyDescent="0.25">
      <c r="B6735" s="79">
        <v>881406</v>
      </c>
      <c r="C6735" s="71">
        <v>881440</v>
      </c>
      <c r="E6735" s="43" t="s">
        <v>43</v>
      </c>
      <c r="N6735" s="72"/>
      <c r="O6735" s="76" t="s">
        <v>3040</v>
      </c>
      <c r="P6735" s="77"/>
      <c r="Q6735" s="77"/>
      <c r="R6735" s="77"/>
      <c r="S6735" s="78"/>
      <c r="T6735" s="119">
        <v>1</v>
      </c>
    </row>
    <row r="6736" spans="2:20" x14ac:dyDescent="0.25">
      <c r="B6736" s="70">
        <v>260770</v>
      </c>
      <c r="C6736" s="144">
        <v>260847</v>
      </c>
      <c r="E6736" s="43" t="s">
        <v>43</v>
      </c>
      <c r="N6736" s="72"/>
      <c r="O6736" s="76" t="s">
        <v>3041</v>
      </c>
      <c r="P6736" s="77">
        <v>3276552263263</v>
      </c>
      <c r="Q6736" s="77"/>
      <c r="R6736" s="77"/>
      <c r="S6736" s="78"/>
      <c r="T6736" s="119">
        <v>1</v>
      </c>
    </row>
    <row r="6737" spans="2:20" x14ac:dyDescent="0.25">
      <c r="B6737" s="70">
        <v>261790</v>
      </c>
      <c r="C6737" s="144">
        <v>261800</v>
      </c>
      <c r="E6737" s="43" t="s">
        <v>43</v>
      </c>
      <c r="N6737" s="72"/>
      <c r="O6737" s="76" t="s">
        <v>3042</v>
      </c>
      <c r="P6737" s="77">
        <v>3276552253066</v>
      </c>
      <c r="Q6737" s="77"/>
      <c r="R6737" s="77"/>
      <c r="S6737" s="78"/>
      <c r="T6737" s="119">
        <v>1</v>
      </c>
    </row>
    <row r="6738" spans="2:20" x14ac:dyDescent="0.25">
      <c r="B6738" s="70">
        <v>545084</v>
      </c>
      <c r="C6738" s="144">
        <v>545063</v>
      </c>
      <c r="E6738" s="43" t="s">
        <v>43</v>
      </c>
      <c r="N6738" s="72"/>
      <c r="O6738" s="76" t="s">
        <v>3043</v>
      </c>
      <c r="P6738" s="77">
        <v>3000000034675</v>
      </c>
      <c r="Q6738" s="77">
        <v>20039</v>
      </c>
      <c r="R6738" s="77"/>
      <c r="S6738" s="78" t="s">
        <v>3044</v>
      </c>
      <c r="T6738" s="119">
        <v>5</v>
      </c>
    </row>
    <row r="6739" spans="2:20" x14ac:dyDescent="0.25">
      <c r="B6739" s="70">
        <v>686764</v>
      </c>
      <c r="C6739" s="144">
        <v>686765</v>
      </c>
      <c r="E6739" s="43" t="s">
        <v>43</v>
      </c>
      <c r="N6739" s="72"/>
      <c r="O6739" s="76" t="s">
        <v>3043</v>
      </c>
      <c r="P6739" s="77">
        <v>3000000034675</v>
      </c>
      <c r="Q6739" s="77">
        <v>20039</v>
      </c>
      <c r="R6739" s="77"/>
      <c r="S6739" s="78" t="s">
        <v>3044</v>
      </c>
      <c r="T6739" s="119">
        <v>5</v>
      </c>
    </row>
    <row r="6740" spans="2:20" x14ac:dyDescent="0.25">
      <c r="B6740" s="70">
        <v>382169</v>
      </c>
      <c r="C6740" s="144">
        <v>382170</v>
      </c>
      <c r="E6740" s="43" t="s">
        <v>43</v>
      </c>
      <c r="N6740" s="72"/>
      <c r="O6740" s="76" t="s">
        <v>3043</v>
      </c>
      <c r="P6740" s="77">
        <v>3000000034675</v>
      </c>
      <c r="Q6740" s="77">
        <v>20039</v>
      </c>
      <c r="R6740" s="77"/>
      <c r="S6740" s="78" t="s">
        <v>3044</v>
      </c>
      <c r="T6740" s="119">
        <v>2.5</v>
      </c>
    </row>
    <row r="6741" spans="2:20" x14ac:dyDescent="0.25">
      <c r="B6741" s="70">
        <v>959362</v>
      </c>
      <c r="C6741" s="144">
        <v>959363</v>
      </c>
      <c r="E6741" s="43" t="s">
        <v>46</v>
      </c>
      <c r="N6741" s="72"/>
      <c r="O6741" s="76" t="s">
        <v>3043</v>
      </c>
      <c r="P6741" s="77">
        <v>3000000034675</v>
      </c>
      <c r="Q6741" s="77">
        <v>20039</v>
      </c>
      <c r="R6741" s="77"/>
      <c r="S6741" s="78" t="s">
        <v>3044</v>
      </c>
      <c r="T6741" s="119">
        <v>5</v>
      </c>
    </row>
    <row r="6742" spans="2:20" x14ac:dyDescent="0.25">
      <c r="B6742" s="70">
        <v>943168</v>
      </c>
      <c r="C6742" s="144">
        <v>943166</v>
      </c>
      <c r="E6742" s="43" t="s">
        <v>46</v>
      </c>
      <c r="N6742" s="72"/>
      <c r="O6742" s="76" t="s">
        <v>3043</v>
      </c>
      <c r="P6742" s="77">
        <v>3000000034675</v>
      </c>
      <c r="Q6742" s="77">
        <v>20039</v>
      </c>
      <c r="R6742" s="77"/>
      <c r="S6742" s="78" t="s">
        <v>3044</v>
      </c>
      <c r="T6742" s="119">
        <v>5</v>
      </c>
    </row>
    <row r="6743" spans="2:20" x14ac:dyDescent="0.25">
      <c r="B6743" s="70">
        <v>366667</v>
      </c>
      <c r="C6743" s="144">
        <v>366678</v>
      </c>
      <c r="D6743" s="144">
        <v>993425</v>
      </c>
      <c r="E6743" s="43" t="s">
        <v>46</v>
      </c>
      <c r="N6743" s="72"/>
      <c r="O6743" s="76" t="s">
        <v>3043</v>
      </c>
      <c r="P6743" s="77">
        <v>3000000034675</v>
      </c>
      <c r="Q6743" s="77">
        <v>20039</v>
      </c>
      <c r="R6743" s="77"/>
      <c r="S6743" s="78" t="s">
        <v>3044</v>
      </c>
      <c r="T6743" s="119">
        <v>6</v>
      </c>
    </row>
    <row r="6744" spans="2:20" x14ac:dyDescent="0.25">
      <c r="B6744" s="70">
        <v>475135</v>
      </c>
      <c r="E6744" s="43" t="s">
        <v>43</v>
      </c>
      <c r="N6744" s="72"/>
      <c r="O6744" s="76" t="s">
        <v>3045</v>
      </c>
      <c r="P6744" s="77">
        <v>3000000034668</v>
      </c>
      <c r="Q6744" s="77">
        <v>20040</v>
      </c>
      <c r="R6744" s="77"/>
      <c r="S6744" s="78" t="s">
        <v>3046</v>
      </c>
      <c r="T6744" s="119">
        <v>4</v>
      </c>
    </row>
    <row r="6745" spans="2:20" x14ac:dyDescent="0.25">
      <c r="B6745" s="70">
        <v>77921</v>
      </c>
      <c r="C6745" s="144">
        <v>77922</v>
      </c>
      <c r="D6745" s="144">
        <v>485489</v>
      </c>
      <c r="E6745" s="43" t="s">
        <v>43</v>
      </c>
      <c r="F6745" s="71" t="s">
        <v>3047</v>
      </c>
      <c r="G6745" s="71" t="s">
        <v>3048</v>
      </c>
      <c r="N6745" s="72"/>
      <c r="O6745" s="76" t="s">
        <v>3045</v>
      </c>
      <c r="P6745" s="77">
        <v>3000000034668</v>
      </c>
      <c r="Q6745" s="77">
        <v>20040</v>
      </c>
      <c r="R6745" s="77"/>
      <c r="S6745" s="78" t="s">
        <v>3046</v>
      </c>
      <c r="T6745" s="119">
        <v>7</v>
      </c>
    </row>
    <row r="6746" spans="2:20" x14ac:dyDescent="0.25">
      <c r="B6746" s="70">
        <v>77935</v>
      </c>
      <c r="C6746" s="144">
        <v>77940</v>
      </c>
      <c r="D6746" s="144">
        <v>485491</v>
      </c>
      <c r="E6746" s="43" t="s">
        <v>43</v>
      </c>
      <c r="F6746" s="71" t="s">
        <v>3049</v>
      </c>
      <c r="G6746" s="71" t="s">
        <v>3050</v>
      </c>
      <c r="N6746" s="72"/>
      <c r="O6746" s="76" t="s">
        <v>3045</v>
      </c>
      <c r="P6746" s="77">
        <v>3000000034668</v>
      </c>
      <c r="Q6746" s="77">
        <v>20040</v>
      </c>
      <c r="R6746" s="77"/>
      <c r="S6746" s="78" t="s">
        <v>3046</v>
      </c>
      <c r="T6746" s="119">
        <v>4</v>
      </c>
    </row>
    <row r="6747" spans="2:20" x14ac:dyDescent="0.25">
      <c r="B6747" s="79">
        <v>248006</v>
      </c>
      <c r="C6747" s="71">
        <v>248060</v>
      </c>
      <c r="D6747" s="71"/>
      <c r="E6747" s="43" t="s">
        <v>43</v>
      </c>
      <c r="F6747" s="71"/>
      <c r="G6747" s="71"/>
      <c r="N6747" s="72"/>
      <c r="O6747" s="76"/>
      <c r="P6747" s="77"/>
      <c r="Q6747" s="77"/>
      <c r="R6747" s="77"/>
      <c r="S6747" s="78"/>
      <c r="T6747" s="119">
        <v>1</v>
      </c>
    </row>
    <row r="6748" spans="2:20" x14ac:dyDescent="0.25">
      <c r="B6748" s="70">
        <v>544915</v>
      </c>
      <c r="C6748" s="144">
        <v>544916</v>
      </c>
      <c r="E6748" s="43" t="s">
        <v>43</v>
      </c>
      <c r="N6748" s="72"/>
      <c r="O6748" s="76" t="s">
        <v>3051</v>
      </c>
      <c r="P6748" s="77">
        <v>3276552252984</v>
      </c>
      <c r="Q6748" s="77"/>
      <c r="R6748" s="77"/>
      <c r="S6748" s="78"/>
      <c r="T6748" s="119">
        <v>8</v>
      </c>
    </row>
    <row r="6749" spans="2:20" x14ac:dyDescent="0.25">
      <c r="B6749" s="79"/>
      <c r="E6749" s="43" t="s">
        <v>43</v>
      </c>
      <c r="N6749" s="72"/>
      <c r="O6749" s="76" t="s">
        <v>3052</v>
      </c>
      <c r="P6749" s="77">
        <v>3276552252991</v>
      </c>
      <c r="Q6749" s="77"/>
      <c r="R6749" s="77"/>
      <c r="S6749" s="78"/>
      <c r="T6749" s="119"/>
    </row>
    <row r="6750" spans="2:20" x14ac:dyDescent="0.25">
      <c r="B6750" s="79">
        <v>440135</v>
      </c>
      <c r="C6750" s="71">
        <v>440141</v>
      </c>
      <c r="D6750" s="71"/>
      <c r="E6750" s="43" t="s">
        <v>43</v>
      </c>
      <c r="F6750" s="71"/>
      <c r="G6750" s="71"/>
      <c r="H6750" s="71"/>
      <c r="I6750" s="71"/>
      <c r="J6750" s="71"/>
      <c r="K6750" s="71"/>
      <c r="L6750" s="71"/>
      <c r="M6750" s="71"/>
      <c r="N6750" s="72"/>
      <c r="O6750" s="76" t="s">
        <v>3053</v>
      </c>
      <c r="P6750" s="77"/>
      <c r="Q6750" s="77"/>
      <c r="R6750" s="77"/>
      <c r="S6750" s="78"/>
      <c r="T6750" s="119">
        <v>6</v>
      </c>
    </row>
    <row r="6751" spans="2:20" x14ac:dyDescent="0.25">
      <c r="B6751" s="79">
        <v>896280</v>
      </c>
      <c r="C6751" s="71">
        <v>896341</v>
      </c>
      <c r="D6751" s="71"/>
      <c r="E6751" s="43" t="s">
        <v>46</v>
      </c>
      <c r="F6751" s="71"/>
      <c r="G6751" s="71"/>
      <c r="H6751" s="71"/>
      <c r="I6751" s="71"/>
      <c r="J6751" s="71"/>
      <c r="K6751" s="71"/>
      <c r="L6751" s="71"/>
      <c r="M6751" s="71"/>
      <c r="N6751" s="72"/>
      <c r="O6751" s="76" t="s">
        <v>3054</v>
      </c>
      <c r="P6751" s="77"/>
      <c r="Q6751" s="77"/>
      <c r="R6751" s="77"/>
      <c r="S6751" s="78"/>
      <c r="T6751" s="119">
        <v>4</v>
      </c>
    </row>
    <row r="6752" spans="2:20" x14ac:dyDescent="0.25">
      <c r="B6752" s="70">
        <v>200100</v>
      </c>
      <c r="C6752" s="144">
        <v>200113</v>
      </c>
      <c r="E6752" s="43" t="s">
        <v>43</v>
      </c>
      <c r="N6752" s="72"/>
      <c r="O6752" s="76" t="s">
        <v>3055</v>
      </c>
      <c r="P6752" s="77">
        <v>3276552253042</v>
      </c>
      <c r="Q6752" s="77">
        <v>90771</v>
      </c>
      <c r="R6752" s="77"/>
      <c r="S6752" s="78"/>
      <c r="T6752" s="119">
        <v>1</v>
      </c>
    </row>
    <row r="6753" spans="2:20" x14ac:dyDescent="0.25">
      <c r="B6753" s="70">
        <v>234376</v>
      </c>
      <c r="C6753" s="144">
        <v>234717</v>
      </c>
      <c r="E6753" s="43" t="s">
        <v>43</v>
      </c>
      <c r="N6753" s="72"/>
      <c r="O6753" s="76" t="s">
        <v>3056</v>
      </c>
      <c r="P6753" s="77">
        <v>3276552253059</v>
      </c>
      <c r="Q6753" s="77">
        <v>90772</v>
      </c>
      <c r="R6753" s="77"/>
      <c r="S6753" s="78"/>
      <c r="T6753" s="119">
        <v>1</v>
      </c>
    </row>
    <row r="6754" spans="2:20" x14ac:dyDescent="0.25">
      <c r="B6754" s="70">
        <v>950439</v>
      </c>
      <c r="C6754" s="144">
        <v>950441</v>
      </c>
      <c r="E6754" s="43" t="s">
        <v>43</v>
      </c>
      <c r="N6754" s="72"/>
      <c r="O6754" s="76" t="s">
        <v>3057</v>
      </c>
      <c r="P6754" s="77">
        <v>3276552252960</v>
      </c>
      <c r="Q6754" s="77">
        <v>90543</v>
      </c>
      <c r="R6754" s="77"/>
      <c r="S6754" s="78" t="s">
        <v>3058</v>
      </c>
      <c r="T6754" s="119">
        <v>4</v>
      </c>
    </row>
    <row r="6755" spans="2:20" x14ac:dyDescent="0.25">
      <c r="B6755" s="70">
        <v>950442</v>
      </c>
      <c r="C6755" s="144">
        <v>950444</v>
      </c>
      <c r="E6755" s="43" t="s">
        <v>46</v>
      </c>
      <c r="N6755" s="72"/>
      <c r="O6755" s="76" t="s">
        <v>3057</v>
      </c>
      <c r="P6755" s="77">
        <v>3276552252960</v>
      </c>
      <c r="Q6755" s="77">
        <v>90543</v>
      </c>
      <c r="R6755" s="77"/>
      <c r="S6755" s="78" t="s">
        <v>3058</v>
      </c>
      <c r="T6755" s="119">
        <v>4</v>
      </c>
    </row>
    <row r="6756" spans="2:20" x14ac:dyDescent="0.25">
      <c r="B6756" s="79">
        <v>399217</v>
      </c>
      <c r="C6756" s="71">
        <v>399223</v>
      </c>
      <c r="D6756" s="71"/>
      <c r="E6756" s="43" t="s">
        <v>47</v>
      </c>
      <c r="F6756" s="71"/>
      <c r="G6756" s="71"/>
      <c r="H6756" s="71"/>
      <c r="I6756" s="71"/>
      <c r="J6756" s="71"/>
      <c r="K6756" s="71"/>
      <c r="L6756" s="71"/>
      <c r="M6756" s="71"/>
      <c r="N6756" s="72"/>
      <c r="O6756" s="76" t="s">
        <v>3057</v>
      </c>
      <c r="P6756" s="77">
        <v>3276552252960</v>
      </c>
      <c r="Q6756" s="77">
        <v>90543</v>
      </c>
      <c r="R6756" s="77"/>
      <c r="S6756" s="78" t="s">
        <v>3058</v>
      </c>
      <c r="T6756" s="119">
        <v>3.8</v>
      </c>
    </row>
    <row r="6757" spans="2:20" x14ac:dyDescent="0.25">
      <c r="B6757" s="70">
        <v>223225</v>
      </c>
      <c r="C6757" s="144">
        <v>223240</v>
      </c>
      <c r="E6757" s="43" t="s">
        <v>43</v>
      </c>
      <c r="N6757" s="72"/>
      <c r="O6757" s="76" t="s">
        <v>3059</v>
      </c>
      <c r="P6757" s="77" t="s">
        <v>61</v>
      </c>
      <c r="Q6757" s="77"/>
      <c r="R6757" s="77"/>
      <c r="S6757" s="78"/>
      <c r="T6757" s="119">
        <v>4</v>
      </c>
    </row>
    <row r="6758" spans="2:20" x14ac:dyDescent="0.25">
      <c r="B6758" s="70">
        <v>413102</v>
      </c>
      <c r="C6758" s="144">
        <v>413104</v>
      </c>
      <c r="E6758" s="43" t="s">
        <v>43</v>
      </c>
      <c r="N6758" s="72"/>
      <c r="O6758" s="76" t="s">
        <v>3059</v>
      </c>
      <c r="P6758" s="77" t="s">
        <v>61</v>
      </c>
      <c r="Q6758" s="77"/>
      <c r="R6758" s="77"/>
      <c r="S6758" s="78"/>
      <c r="T6758" s="119">
        <v>7</v>
      </c>
    </row>
    <row r="6759" spans="2:20" x14ac:dyDescent="0.25">
      <c r="B6759" s="70">
        <v>536552</v>
      </c>
      <c r="C6759" s="144">
        <v>536553</v>
      </c>
      <c r="E6759" s="43" t="s">
        <v>46</v>
      </c>
      <c r="N6759" s="72"/>
      <c r="O6759" s="76" t="s">
        <v>3059</v>
      </c>
      <c r="P6759" s="77" t="s">
        <v>61</v>
      </c>
      <c r="Q6759" s="77"/>
      <c r="R6759" s="77"/>
      <c r="S6759" s="78"/>
      <c r="T6759" s="119">
        <v>7</v>
      </c>
    </row>
    <row r="6760" spans="2:20" x14ac:dyDescent="0.25">
      <c r="B6760" s="70">
        <v>946747</v>
      </c>
      <c r="C6760" s="144">
        <v>946748</v>
      </c>
      <c r="E6760" s="43" t="s">
        <v>43</v>
      </c>
      <c r="N6760" s="72"/>
      <c r="O6760" s="76" t="s">
        <v>3060</v>
      </c>
      <c r="P6760" s="77">
        <v>3276552252977</v>
      </c>
      <c r="Q6760" s="77">
        <v>90542</v>
      </c>
      <c r="R6760" s="77"/>
      <c r="S6760" s="78" t="s">
        <v>3061</v>
      </c>
      <c r="T6760" s="119">
        <v>4</v>
      </c>
    </row>
    <row r="6761" spans="2:20" x14ac:dyDescent="0.25">
      <c r="B6761" s="70">
        <v>946764</v>
      </c>
      <c r="C6761" s="144">
        <v>946768</v>
      </c>
      <c r="E6761" s="43" t="s">
        <v>46</v>
      </c>
      <c r="N6761" s="72"/>
      <c r="O6761" s="76" t="s">
        <v>3060</v>
      </c>
      <c r="P6761" s="77">
        <v>3276552252977</v>
      </c>
      <c r="Q6761" s="77">
        <v>90542</v>
      </c>
      <c r="R6761" s="77"/>
      <c r="S6761" s="78" t="s">
        <v>3061</v>
      </c>
      <c r="T6761" s="119">
        <v>4</v>
      </c>
    </row>
    <row r="6762" spans="2:20" x14ac:dyDescent="0.25">
      <c r="B6762" s="79">
        <v>324745</v>
      </c>
      <c r="C6762" s="71">
        <v>324760</v>
      </c>
      <c r="D6762" s="71"/>
      <c r="E6762" s="43" t="s">
        <v>47</v>
      </c>
      <c r="F6762" s="71"/>
      <c r="G6762" s="71"/>
      <c r="H6762" s="71"/>
      <c r="I6762" s="71"/>
      <c r="J6762" s="71"/>
      <c r="K6762" s="71"/>
      <c r="L6762" s="71"/>
      <c r="M6762" s="71"/>
      <c r="N6762" s="72"/>
      <c r="O6762" s="76" t="s">
        <v>3060</v>
      </c>
      <c r="P6762" s="77">
        <v>3276552252977</v>
      </c>
      <c r="Q6762" s="77">
        <v>90542</v>
      </c>
      <c r="R6762" s="77"/>
      <c r="S6762" s="78" t="s">
        <v>3061</v>
      </c>
      <c r="T6762" s="119">
        <v>3.8</v>
      </c>
    </row>
    <row r="6763" spans="2:20" x14ac:dyDescent="0.25">
      <c r="B6763" s="79">
        <v>764432</v>
      </c>
      <c r="C6763" s="71">
        <v>764436</v>
      </c>
      <c r="D6763" s="71"/>
      <c r="E6763" s="43" t="s">
        <v>43</v>
      </c>
      <c r="F6763" s="71"/>
      <c r="G6763" s="71"/>
      <c r="H6763" s="71"/>
      <c r="I6763" s="71"/>
      <c r="J6763" s="71"/>
      <c r="K6763" s="71"/>
      <c r="L6763" s="71"/>
      <c r="M6763" s="71"/>
      <c r="N6763" s="72"/>
      <c r="O6763" s="76" t="s">
        <v>3062</v>
      </c>
      <c r="P6763" s="77">
        <v>3523680338913</v>
      </c>
      <c r="Q6763" s="77">
        <v>91168</v>
      </c>
      <c r="R6763" s="77"/>
      <c r="S6763" s="78">
        <v>2411715</v>
      </c>
      <c r="T6763" s="119">
        <v>4</v>
      </c>
    </row>
    <row r="6764" spans="2:20" x14ac:dyDescent="0.25">
      <c r="B6764" s="70">
        <v>223264</v>
      </c>
      <c r="E6764" s="43" t="s">
        <v>43</v>
      </c>
      <c r="N6764" s="72"/>
      <c r="O6764" s="76" t="s">
        <v>3063</v>
      </c>
      <c r="P6764" s="77" t="s">
        <v>61</v>
      </c>
      <c r="Q6764" s="77"/>
      <c r="R6764" s="77"/>
      <c r="S6764" s="78"/>
      <c r="T6764" s="119">
        <v>4</v>
      </c>
    </row>
    <row r="6765" spans="2:20" x14ac:dyDescent="0.25">
      <c r="B6765" s="70">
        <v>413096</v>
      </c>
      <c r="C6765" s="144">
        <v>413097</v>
      </c>
      <c r="E6765" s="43" t="s">
        <v>43</v>
      </c>
      <c r="N6765" s="72"/>
      <c r="O6765" s="76" t="s">
        <v>3063</v>
      </c>
      <c r="P6765" s="77" t="s">
        <v>61</v>
      </c>
      <c r="Q6765" s="77"/>
      <c r="R6765" s="77"/>
      <c r="S6765" s="78"/>
      <c r="T6765" s="119">
        <v>7</v>
      </c>
    </row>
    <row r="6766" spans="2:20" x14ac:dyDescent="0.25">
      <c r="B6766" s="70">
        <v>536605</v>
      </c>
      <c r="C6766" s="144">
        <v>536614</v>
      </c>
      <c r="E6766" s="43" t="s">
        <v>46</v>
      </c>
      <c r="N6766" s="72"/>
      <c r="O6766" s="76" t="s">
        <v>3063</v>
      </c>
      <c r="P6766" s="77" t="s">
        <v>61</v>
      </c>
      <c r="Q6766" s="77"/>
      <c r="R6766" s="77"/>
      <c r="S6766" s="78"/>
      <c r="T6766" s="119">
        <v>7</v>
      </c>
    </row>
    <row r="6767" spans="2:20" x14ac:dyDescent="0.25">
      <c r="B6767" s="70">
        <v>223270</v>
      </c>
      <c r="C6767" s="144">
        <v>223272</v>
      </c>
      <c r="E6767" s="43" t="s">
        <v>43</v>
      </c>
      <c r="N6767" s="72"/>
      <c r="O6767" s="76" t="s">
        <v>3064</v>
      </c>
      <c r="P6767" s="77">
        <v>3276552253028</v>
      </c>
      <c r="Q6767" s="77">
        <v>90546</v>
      </c>
      <c r="R6767" s="77"/>
      <c r="S6767" s="78" t="s">
        <v>3065</v>
      </c>
      <c r="T6767" s="119">
        <v>3.5</v>
      </c>
    </row>
    <row r="6768" spans="2:20" x14ac:dyDescent="0.25">
      <c r="B6768" s="70">
        <v>545043</v>
      </c>
      <c r="C6768" s="144">
        <v>545032</v>
      </c>
      <c r="E6768" s="43" t="s">
        <v>46</v>
      </c>
      <c r="N6768" s="72"/>
      <c r="O6768" s="76" t="s">
        <v>3064</v>
      </c>
      <c r="P6768" s="77">
        <v>3276552253028</v>
      </c>
      <c r="Q6768" s="77">
        <v>90546</v>
      </c>
      <c r="R6768" s="77"/>
      <c r="S6768" s="78" t="s">
        <v>3065</v>
      </c>
      <c r="T6768" s="119">
        <v>2</v>
      </c>
    </row>
    <row r="6769" spans="2:20" x14ac:dyDescent="0.25">
      <c r="B6769" s="70">
        <v>987893</v>
      </c>
      <c r="C6769" s="144">
        <v>987901</v>
      </c>
      <c r="E6769" s="43" t="s">
        <v>46</v>
      </c>
      <c r="N6769" s="72"/>
      <c r="O6769" s="76" t="s">
        <v>3064</v>
      </c>
      <c r="P6769" s="77">
        <v>3276552253028</v>
      </c>
      <c r="Q6769" s="77">
        <v>90546</v>
      </c>
      <c r="R6769" s="77"/>
      <c r="S6769" s="78" t="s">
        <v>3065</v>
      </c>
      <c r="T6769" s="119">
        <v>4</v>
      </c>
    </row>
    <row r="6770" spans="2:20" x14ac:dyDescent="0.25">
      <c r="B6770" s="70">
        <v>598561</v>
      </c>
      <c r="C6770" s="144">
        <v>598592</v>
      </c>
      <c r="D6770" s="71"/>
      <c r="E6770" s="43" t="s">
        <v>43</v>
      </c>
      <c r="F6770" s="71"/>
      <c r="G6770" s="71"/>
      <c r="H6770" s="71"/>
      <c r="I6770" s="71"/>
      <c r="J6770" s="71"/>
      <c r="K6770" s="71"/>
      <c r="L6770" s="71"/>
      <c r="M6770" s="71"/>
      <c r="N6770" s="72"/>
      <c r="O6770" s="76" t="s">
        <v>3066</v>
      </c>
      <c r="P6770" s="77">
        <v>3276552357023</v>
      </c>
      <c r="Q6770" s="77">
        <v>90781</v>
      </c>
      <c r="R6770" s="77"/>
      <c r="S6770" s="78" t="s">
        <v>3067</v>
      </c>
      <c r="T6770" s="119">
        <v>5</v>
      </c>
    </row>
    <row r="6771" spans="2:20" x14ac:dyDescent="0.25">
      <c r="B6771" s="83">
        <v>46202</v>
      </c>
      <c r="C6771" s="124">
        <v>46207</v>
      </c>
      <c r="D6771" s="71"/>
      <c r="E6771" s="43" t="s">
        <v>46</v>
      </c>
      <c r="F6771" s="71"/>
      <c r="G6771" s="71"/>
      <c r="H6771" s="71"/>
      <c r="I6771" s="71"/>
      <c r="J6771" s="71"/>
      <c r="K6771" s="71"/>
      <c r="L6771" s="71"/>
      <c r="M6771" s="71"/>
      <c r="N6771" s="72"/>
      <c r="O6771" s="76" t="s">
        <v>3066</v>
      </c>
      <c r="P6771" s="77">
        <v>3276552357023</v>
      </c>
      <c r="Q6771" s="77">
        <v>90781</v>
      </c>
      <c r="R6771" s="77"/>
      <c r="S6771" s="78" t="s">
        <v>3067</v>
      </c>
      <c r="T6771" s="119">
        <v>3</v>
      </c>
    </row>
    <row r="6772" spans="2:20" x14ac:dyDescent="0.25">
      <c r="B6772" s="98">
        <v>137534</v>
      </c>
      <c r="C6772" s="82">
        <v>137541</v>
      </c>
      <c r="D6772" s="71"/>
      <c r="E6772" s="43" t="s">
        <v>46</v>
      </c>
      <c r="F6772" s="71"/>
      <c r="G6772" s="71"/>
      <c r="H6772" s="71"/>
      <c r="I6772" s="71"/>
      <c r="J6772" s="71"/>
      <c r="K6772" s="71"/>
      <c r="L6772" s="71"/>
      <c r="M6772" s="71"/>
      <c r="N6772" s="72"/>
      <c r="O6772" s="76" t="s">
        <v>3066</v>
      </c>
      <c r="P6772" s="77">
        <v>3276552357023</v>
      </c>
      <c r="Q6772" s="77">
        <v>90781</v>
      </c>
      <c r="R6772" s="77"/>
      <c r="S6772" s="78" t="s">
        <v>3067</v>
      </c>
      <c r="T6772" s="119">
        <v>5</v>
      </c>
    </row>
    <row r="6773" spans="2:20" x14ac:dyDescent="0.25">
      <c r="B6773" s="70">
        <v>145493</v>
      </c>
      <c r="C6773" s="59">
        <v>404496</v>
      </c>
      <c r="E6773" s="43" t="s">
        <v>43</v>
      </c>
      <c r="N6773" s="72"/>
      <c r="O6773" s="76" t="s">
        <v>3068</v>
      </c>
      <c r="P6773" s="77">
        <v>3276550289500</v>
      </c>
      <c r="Q6773" s="77"/>
      <c r="R6773" s="77"/>
      <c r="S6773" s="78"/>
      <c r="T6773" s="119">
        <v>5</v>
      </c>
    </row>
    <row r="6774" spans="2:20" x14ac:dyDescent="0.25">
      <c r="B6774" s="70">
        <v>526810</v>
      </c>
      <c r="C6774" s="144">
        <v>315180</v>
      </c>
      <c r="D6774" s="144">
        <v>842027</v>
      </c>
      <c r="E6774" s="43" t="s">
        <v>43</v>
      </c>
      <c r="N6774" s="72"/>
      <c r="O6774" s="76" t="s">
        <v>3068</v>
      </c>
      <c r="P6774" s="77">
        <v>3276550289500</v>
      </c>
      <c r="Q6774" s="77"/>
      <c r="R6774" s="77"/>
      <c r="S6774" s="78"/>
      <c r="T6774" s="119">
        <v>10</v>
      </c>
    </row>
    <row r="6775" spans="2:20" x14ac:dyDescent="0.25">
      <c r="B6775" s="79">
        <v>87325</v>
      </c>
      <c r="C6775" s="71">
        <v>87329</v>
      </c>
      <c r="D6775" s="71"/>
      <c r="E6775" s="43" t="s">
        <v>46</v>
      </c>
      <c r="N6775" s="72"/>
      <c r="O6775" s="76" t="s">
        <v>3068</v>
      </c>
      <c r="P6775" s="77">
        <v>3276550289500</v>
      </c>
      <c r="Q6775" s="77"/>
      <c r="R6775" s="77"/>
      <c r="S6775" s="78"/>
      <c r="T6775" s="119">
        <v>4</v>
      </c>
    </row>
    <row r="6776" spans="2:20" x14ac:dyDescent="0.25">
      <c r="B6776" s="70">
        <v>708463</v>
      </c>
      <c r="C6776" s="144">
        <v>459609</v>
      </c>
      <c r="D6776" s="144">
        <v>842095</v>
      </c>
      <c r="E6776" s="43" t="s">
        <v>46</v>
      </c>
      <c r="N6776" s="72"/>
      <c r="O6776" s="76" t="s">
        <v>3068</v>
      </c>
      <c r="P6776" s="77">
        <v>3276550289500</v>
      </c>
      <c r="Q6776" s="77"/>
      <c r="R6776" s="77"/>
      <c r="S6776" s="78"/>
      <c r="T6776" s="119">
        <v>10</v>
      </c>
    </row>
    <row r="6777" spans="2:20" x14ac:dyDescent="0.25">
      <c r="B6777" s="83">
        <v>83951</v>
      </c>
      <c r="C6777" s="124">
        <v>84036</v>
      </c>
      <c r="D6777" s="71"/>
      <c r="E6777" s="43" t="s">
        <v>43</v>
      </c>
      <c r="F6777" s="71"/>
      <c r="G6777" s="71"/>
      <c r="H6777" s="71"/>
      <c r="I6777" s="71"/>
      <c r="J6777" s="71"/>
      <c r="K6777" s="71"/>
      <c r="L6777" s="71"/>
      <c r="M6777" s="71"/>
      <c r="N6777" s="72"/>
      <c r="O6777" s="76" t="s">
        <v>3069</v>
      </c>
      <c r="P6777" s="77" t="s">
        <v>61</v>
      </c>
      <c r="Q6777" s="77"/>
      <c r="R6777" s="77"/>
      <c r="S6777" s="78"/>
      <c r="T6777" s="119">
        <v>4</v>
      </c>
    </row>
    <row r="6778" spans="2:20" x14ac:dyDescent="0.25">
      <c r="B6778" s="70">
        <v>856530</v>
      </c>
      <c r="C6778" s="144">
        <v>856542</v>
      </c>
      <c r="E6778" s="43" t="s">
        <v>43</v>
      </c>
      <c r="N6778" s="72"/>
      <c r="O6778" s="76" t="s">
        <v>3069</v>
      </c>
      <c r="P6778" s="77" t="s">
        <v>61</v>
      </c>
      <c r="Q6778" s="77"/>
      <c r="R6778" s="77"/>
      <c r="S6778" s="78"/>
      <c r="T6778" s="119">
        <v>6</v>
      </c>
    </row>
    <row r="6779" spans="2:20" x14ac:dyDescent="0.25">
      <c r="B6779" s="79">
        <v>698325</v>
      </c>
      <c r="C6779" s="71">
        <v>698303</v>
      </c>
      <c r="E6779" s="43" t="s">
        <v>43</v>
      </c>
      <c r="N6779" s="72"/>
      <c r="O6779" s="76"/>
      <c r="P6779" s="77"/>
      <c r="Q6779" s="77"/>
      <c r="R6779" s="77"/>
      <c r="S6779" s="78"/>
      <c r="T6779" s="119">
        <v>10</v>
      </c>
    </row>
    <row r="6780" spans="2:20" x14ac:dyDescent="0.25">
      <c r="B6780" s="70">
        <v>421788</v>
      </c>
      <c r="C6780" s="144">
        <v>679809</v>
      </c>
      <c r="E6780" s="43" t="s">
        <v>43</v>
      </c>
      <c r="N6780" s="72"/>
      <c r="O6780" s="76" t="s">
        <v>3070</v>
      </c>
      <c r="P6780" s="77">
        <v>3276552314804</v>
      </c>
      <c r="Q6780" s="77"/>
      <c r="R6780" s="77"/>
      <c r="S6780" s="78"/>
      <c r="T6780" s="119">
        <v>6</v>
      </c>
    </row>
    <row r="6781" spans="2:20" x14ac:dyDescent="0.25">
      <c r="B6781" s="70">
        <v>279341</v>
      </c>
      <c r="C6781" s="144">
        <v>284324</v>
      </c>
      <c r="E6781" s="43" t="s">
        <v>43</v>
      </c>
      <c r="N6781" s="72"/>
      <c r="O6781" s="76" t="s">
        <v>3070</v>
      </c>
      <c r="P6781" s="77">
        <v>3276552314804</v>
      </c>
      <c r="Q6781" s="77"/>
      <c r="R6781" s="77"/>
      <c r="S6781" s="78"/>
      <c r="T6781" s="119">
        <v>10</v>
      </c>
    </row>
    <row r="6782" spans="2:20" x14ac:dyDescent="0.25">
      <c r="B6782" s="83">
        <v>83746</v>
      </c>
      <c r="C6782" s="124">
        <v>83795</v>
      </c>
      <c r="D6782" s="71"/>
      <c r="E6782" s="43" t="s">
        <v>43</v>
      </c>
      <c r="F6782" s="71"/>
      <c r="G6782" s="71"/>
      <c r="H6782" s="71"/>
      <c r="I6782" s="71"/>
      <c r="J6782" s="71"/>
      <c r="K6782" s="71"/>
      <c r="L6782" s="71"/>
      <c r="M6782" s="71"/>
      <c r="N6782" s="72"/>
      <c r="O6782" s="76" t="s">
        <v>3070</v>
      </c>
      <c r="P6782" s="77">
        <v>3276552314804</v>
      </c>
      <c r="Q6782" s="77"/>
      <c r="R6782" s="77"/>
      <c r="S6782" s="78"/>
      <c r="T6782" s="119">
        <v>4</v>
      </c>
    </row>
    <row r="6783" spans="2:20" x14ac:dyDescent="0.25">
      <c r="B6783" s="70">
        <v>856286</v>
      </c>
      <c r="C6783" s="144">
        <v>856298</v>
      </c>
      <c r="E6783" s="43" t="s">
        <v>43</v>
      </c>
      <c r="N6783" s="72"/>
      <c r="O6783" s="76" t="s">
        <v>3070</v>
      </c>
      <c r="P6783" s="77">
        <v>3276552314804</v>
      </c>
      <c r="Q6783" s="77"/>
      <c r="R6783" s="77"/>
      <c r="S6783" s="78"/>
      <c r="T6783" s="119">
        <v>6</v>
      </c>
    </row>
    <row r="6784" spans="2:20" x14ac:dyDescent="0.25">
      <c r="B6784" s="79">
        <v>938781</v>
      </c>
      <c r="C6784" s="71">
        <v>938764</v>
      </c>
      <c r="E6784" s="43" t="s">
        <v>43</v>
      </c>
      <c r="N6784" s="72"/>
      <c r="O6784" s="76"/>
      <c r="P6784" s="77"/>
      <c r="Q6784" s="77"/>
      <c r="R6784" s="77"/>
      <c r="S6784" s="78"/>
      <c r="T6784" s="119">
        <v>4</v>
      </c>
    </row>
    <row r="6785" spans="2:20" x14ac:dyDescent="0.25">
      <c r="B6785" s="70">
        <v>354572</v>
      </c>
      <c r="C6785" s="59">
        <v>179433</v>
      </c>
      <c r="E6785" s="43" t="s">
        <v>43</v>
      </c>
      <c r="N6785" s="72"/>
      <c r="O6785" s="76" t="s">
        <v>3071</v>
      </c>
      <c r="P6785" s="77">
        <v>3276552314828</v>
      </c>
      <c r="Q6785" s="77"/>
      <c r="R6785" s="77"/>
      <c r="S6785" s="78"/>
      <c r="T6785" s="119">
        <v>6</v>
      </c>
    </row>
    <row r="6786" spans="2:20" x14ac:dyDescent="0.25">
      <c r="B6786" s="70">
        <v>526811</v>
      </c>
      <c r="C6786" s="144">
        <v>315201</v>
      </c>
      <c r="D6786" s="144">
        <v>841976</v>
      </c>
      <c r="E6786" s="43" t="s">
        <v>43</v>
      </c>
      <c r="N6786" s="72"/>
      <c r="O6786" s="76" t="s">
        <v>3071</v>
      </c>
      <c r="P6786" s="77">
        <v>3276552314828</v>
      </c>
      <c r="Q6786" s="77"/>
      <c r="R6786" s="77"/>
      <c r="S6786" s="78"/>
      <c r="T6786" s="119">
        <v>10</v>
      </c>
    </row>
    <row r="6787" spans="2:20" x14ac:dyDescent="0.25">
      <c r="B6787" s="70">
        <v>230914</v>
      </c>
      <c r="E6787" s="43" t="s">
        <v>43</v>
      </c>
      <c r="N6787" s="72"/>
      <c r="O6787" s="76" t="s">
        <v>3072</v>
      </c>
      <c r="P6787" s="77">
        <v>3276552314811</v>
      </c>
      <c r="Q6787" s="77"/>
      <c r="R6787" s="77"/>
      <c r="S6787" s="78"/>
      <c r="T6787" s="119">
        <v>10</v>
      </c>
    </row>
    <row r="6788" spans="2:20" x14ac:dyDescent="0.25">
      <c r="B6788" s="79">
        <v>441372</v>
      </c>
      <c r="C6788" s="71">
        <v>441437</v>
      </c>
      <c r="E6788" s="43" t="s">
        <v>43</v>
      </c>
      <c r="N6788" s="72"/>
      <c r="O6788" s="76" t="s">
        <v>3073</v>
      </c>
      <c r="P6788" s="77"/>
      <c r="Q6788" s="77"/>
      <c r="R6788" s="77"/>
      <c r="S6788" s="78"/>
      <c r="T6788" s="119">
        <v>5</v>
      </c>
    </row>
    <row r="6789" spans="2:20" x14ac:dyDescent="0.25">
      <c r="B6789" s="70">
        <v>210811</v>
      </c>
      <c r="C6789" s="144">
        <v>210856</v>
      </c>
      <c r="D6789" s="71"/>
      <c r="E6789" s="43" t="s">
        <v>43</v>
      </c>
      <c r="F6789" s="71"/>
      <c r="G6789" s="71"/>
      <c r="H6789" s="71"/>
      <c r="I6789" s="71"/>
      <c r="J6789" s="71"/>
      <c r="K6789" s="71"/>
      <c r="L6789" s="71"/>
      <c r="M6789" s="71"/>
      <c r="N6789" s="72"/>
      <c r="O6789" s="76" t="s">
        <v>3073</v>
      </c>
      <c r="P6789" s="77"/>
      <c r="Q6789" s="77"/>
      <c r="R6789" s="77"/>
      <c r="S6789" s="78"/>
      <c r="T6789" s="119">
        <v>13</v>
      </c>
    </row>
    <row r="6790" spans="2:20" x14ac:dyDescent="0.25">
      <c r="B6790" s="70">
        <v>284067</v>
      </c>
      <c r="C6790" s="144">
        <v>284076</v>
      </c>
      <c r="E6790" s="43" t="s">
        <v>43</v>
      </c>
      <c r="N6790" s="72"/>
      <c r="O6790" s="76" t="s">
        <v>3074</v>
      </c>
      <c r="P6790" s="77">
        <v>3276552314545</v>
      </c>
      <c r="Q6790" s="77"/>
      <c r="R6790" s="77"/>
      <c r="S6790" s="78"/>
      <c r="T6790" s="119">
        <v>10</v>
      </c>
    </row>
    <row r="6791" spans="2:20" x14ac:dyDescent="0.25">
      <c r="B6791" s="79">
        <v>140398</v>
      </c>
      <c r="C6791" s="71">
        <v>140401</v>
      </c>
      <c r="E6791" s="43" t="s">
        <v>46</v>
      </c>
      <c r="N6791" s="72"/>
      <c r="O6791" s="76"/>
      <c r="P6791" s="77"/>
      <c r="Q6791" s="77"/>
      <c r="R6791" s="77"/>
      <c r="S6791" s="78"/>
      <c r="T6791" s="119">
        <v>5</v>
      </c>
    </row>
    <row r="6792" spans="2:20" x14ac:dyDescent="0.25">
      <c r="B6792" s="70">
        <v>824263</v>
      </c>
      <c r="C6792" s="144">
        <v>824217</v>
      </c>
      <c r="E6792" s="43" t="s">
        <v>46</v>
      </c>
      <c r="N6792" s="72"/>
      <c r="O6792" s="76" t="s">
        <v>3074</v>
      </c>
      <c r="P6792" s="77">
        <v>3276552314545</v>
      </c>
      <c r="Q6792" s="77"/>
      <c r="R6792" s="77"/>
      <c r="S6792" s="78"/>
      <c r="T6792" s="119">
        <v>6</v>
      </c>
    </row>
    <row r="6793" spans="2:20" x14ac:dyDescent="0.25">
      <c r="B6793" s="70">
        <v>284129</v>
      </c>
      <c r="C6793" s="144">
        <v>284134</v>
      </c>
      <c r="E6793" s="43" t="s">
        <v>46</v>
      </c>
      <c r="N6793" s="72"/>
      <c r="O6793" s="76" t="s">
        <v>3074</v>
      </c>
      <c r="P6793" s="77">
        <v>3276552314545</v>
      </c>
      <c r="Q6793" s="77"/>
      <c r="R6793" s="77"/>
      <c r="S6793" s="78"/>
      <c r="T6793" s="119">
        <v>10</v>
      </c>
    </row>
    <row r="6794" spans="2:20" x14ac:dyDescent="0.25">
      <c r="B6794" s="70">
        <v>243064</v>
      </c>
      <c r="C6794" s="144">
        <v>243069</v>
      </c>
      <c r="E6794" s="43" t="s">
        <v>43</v>
      </c>
      <c r="N6794" s="72"/>
      <c r="O6794" s="76" t="s">
        <v>3075</v>
      </c>
      <c r="P6794" s="77">
        <v>3276552325763</v>
      </c>
      <c r="Q6794" s="77">
        <v>90424</v>
      </c>
      <c r="R6794" s="77"/>
      <c r="S6794" s="78" t="s">
        <v>3076</v>
      </c>
      <c r="T6794" s="119">
        <v>4</v>
      </c>
    </row>
    <row r="6795" spans="2:20" x14ac:dyDescent="0.25">
      <c r="B6795" s="79">
        <v>533578</v>
      </c>
      <c r="C6795" s="71">
        <v>533581</v>
      </c>
      <c r="E6795" s="43" t="s">
        <v>46</v>
      </c>
      <c r="N6795" s="72"/>
      <c r="O6795" s="76" t="s">
        <v>3075</v>
      </c>
      <c r="P6795" s="77">
        <v>3276552325763</v>
      </c>
      <c r="Q6795" s="77">
        <v>90424</v>
      </c>
      <c r="R6795" s="77"/>
      <c r="S6795" s="78" t="s">
        <v>3076</v>
      </c>
      <c r="T6795" s="119">
        <v>4</v>
      </c>
    </row>
    <row r="6796" spans="2:20" x14ac:dyDescent="0.25">
      <c r="B6796" s="70">
        <v>692210</v>
      </c>
      <c r="C6796" s="144">
        <v>692216</v>
      </c>
      <c r="E6796" s="43" t="s">
        <v>43</v>
      </c>
      <c r="N6796" s="72"/>
      <c r="O6796" s="76" t="s">
        <v>3077</v>
      </c>
      <c r="P6796" s="77">
        <v>3276552326517</v>
      </c>
      <c r="Q6796" s="77">
        <v>90425</v>
      </c>
      <c r="R6796" s="77"/>
      <c r="S6796" s="78" t="s">
        <v>3078</v>
      </c>
      <c r="T6796" s="119">
        <v>4</v>
      </c>
    </row>
    <row r="6797" spans="2:20" x14ac:dyDescent="0.25">
      <c r="B6797" s="79">
        <v>533588</v>
      </c>
      <c r="C6797" s="71">
        <v>533589</v>
      </c>
      <c r="E6797" s="43" t="s">
        <v>46</v>
      </c>
      <c r="N6797" s="72"/>
      <c r="O6797" s="76" t="s">
        <v>3077</v>
      </c>
      <c r="P6797" s="77">
        <v>3276552326517</v>
      </c>
      <c r="Q6797" s="77">
        <v>90425</v>
      </c>
      <c r="R6797" s="77"/>
      <c r="S6797" s="78" t="s">
        <v>3078</v>
      </c>
      <c r="T6797" s="119">
        <v>4</v>
      </c>
    </row>
    <row r="6798" spans="2:20" x14ac:dyDescent="0.25">
      <c r="B6798" s="79">
        <v>697844</v>
      </c>
      <c r="C6798" s="71">
        <v>697824</v>
      </c>
      <c r="E6798" s="43"/>
      <c r="N6798" s="72"/>
      <c r="O6798" s="76" t="s">
        <v>3079</v>
      </c>
      <c r="P6798" s="77">
        <v>3523680385030</v>
      </c>
      <c r="Q6798" s="77">
        <v>90466</v>
      </c>
      <c r="R6798" s="77"/>
      <c r="S6798" s="78">
        <v>2412011</v>
      </c>
      <c r="T6798" s="119">
        <v>4</v>
      </c>
    </row>
    <row r="6799" spans="2:20" x14ac:dyDescent="0.25">
      <c r="B6799" s="79">
        <v>528519</v>
      </c>
      <c r="C6799" s="71">
        <v>528542</v>
      </c>
      <c r="E6799" s="43"/>
      <c r="N6799" s="72"/>
      <c r="O6799" s="76" t="s">
        <v>3080</v>
      </c>
      <c r="P6799" s="77">
        <v>3000000034682</v>
      </c>
      <c r="Q6799" s="77">
        <v>20190</v>
      </c>
      <c r="R6799" s="77"/>
      <c r="S6799" s="78" t="s">
        <v>3081</v>
      </c>
      <c r="T6799" s="119" t="s">
        <v>46</v>
      </c>
    </row>
    <row r="6800" spans="2:20" x14ac:dyDescent="0.25">
      <c r="B6800" s="70">
        <v>121651</v>
      </c>
      <c r="C6800" s="144">
        <v>121700</v>
      </c>
      <c r="E6800" s="43" t="s">
        <v>46</v>
      </c>
      <c r="N6800" s="72"/>
      <c r="O6800" s="76" t="s">
        <v>3080</v>
      </c>
      <c r="P6800" s="77">
        <v>3000000034682</v>
      </c>
      <c r="Q6800" s="77">
        <v>20190</v>
      </c>
      <c r="R6800" s="77"/>
      <c r="S6800" s="78" t="s">
        <v>3081</v>
      </c>
      <c r="T6800" s="119">
        <v>7</v>
      </c>
    </row>
    <row r="6801" spans="2:20" x14ac:dyDescent="0.25">
      <c r="B6801" s="70">
        <v>663728</v>
      </c>
      <c r="C6801" s="144">
        <v>663729</v>
      </c>
      <c r="D6801" s="144">
        <v>489923</v>
      </c>
      <c r="E6801" s="43" t="s">
        <v>46</v>
      </c>
      <c r="N6801" s="72"/>
      <c r="O6801" s="76" t="s">
        <v>3080</v>
      </c>
      <c r="P6801" s="77">
        <v>3000000034682</v>
      </c>
      <c r="Q6801" s="77">
        <v>20190</v>
      </c>
      <c r="R6801" s="77"/>
      <c r="S6801" s="78" t="s">
        <v>3081</v>
      </c>
      <c r="T6801" s="119">
        <v>7</v>
      </c>
    </row>
    <row r="6802" spans="2:20" x14ac:dyDescent="0.25">
      <c r="B6802" s="70">
        <v>585183</v>
      </c>
      <c r="C6802" s="144">
        <v>585184</v>
      </c>
      <c r="E6802" s="43" t="s">
        <v>47</v>
      </c>
      <c r="N6802" s="72"/>
      <c r="O6802" s="76" t="s">
        <v>3080</v>
      </c>
      <c r="P6802" s="77">
        <v>3000000034682</v>
      </c>
      <c r="Q6802" s="77">
        <v>20190</v>
      </c>
      <c r="R6802" s="77"/>
      <c r="S6802" s="78" t="s">
        <v>3081</v>
      </c>
      <c r="T6802" s="119">
        <v>8</v>
      </c>
    </row>
    <row r="6803" spans="2:20" x14ac:dyDescent="0.25">
      <c r="B6803" s="70">
        <v>741068</v>
      </c>
      <c r="C6803" s="144">
        <v>741069</v>
      </c>
      <c r="E6803" s="43" t="s">
        <v>46</v>
      </c>
      <c r="N6803" s="72"/>
      <c r="O6803" s="76" t="s">
        <v>3082</v>
      </c>
      <c r="P6803" s="77">
        <v>3276552252908</v>
      </c>
      <c r="Q6803" s="77">
        <v>20192</v>
      </c>
      <c r="R6803" s="77"/>
      <c r="S6803" s="78" t="s">
        <v>3083</v>
      </c>
      <c r="T6803" s="119">
        <v>7</v>
      </c>
    </row>
    <row r="6804" spans="2:20" x14ac:dyDescent="0.25">
      <c r="B6804" s="70">
        <v>121195</v>
      </c>
      <c r="C6804" s="144">
        <v>121196</v>
      </c>
      <c r="D6804" s="144">
        <v>489840</v>
      </c>
      <c r="E6804" s="43" t="s">
        <v>43</v>
      </c>
      <c r="N6804" s="72"/>
      <c r="O6804" s="76" t="s">
        <v>3084</v>
      </c>
      <c r="P6804" s="77">
        <v>3000000034897</v>
      </c>
      <c r="Q6804" s="77">
        <v>20193</v>
      </c>
      <c r="R6804" s="77"/>
      <c r="S6804" s="78" t="s">
        <v>3085</v>
      </c>
      <c r="T6804" s="119">
        <v>7</v>
      </c>
    </row>
    <row r="6805" spans="2:20" x14ac:dyDescent="0.25">
      <c r="B6805" s="70">
        <v>788045</v>
      </c>
      <c r="C6805" s="144">
        <v>788046</v>
      </c>
      <c r="E6805" s="43" t="s">
        <v>43</v>
      </c>
      <c r="N6805" s="72"/>
      <c r="O6805" s="76" t="s">
        <v>3086</v>
      </c>
      <c r="P6805" s="77">
        <v>3276555766914</v>
      </c>
      <c r="Q6805" s="77">
        <v>20194</v>
      </c>
      <c r="R6805" s="77"/>
      <c r="S6805" s="78" t="s">
        <v>3087</v>
      </c>
      <c r="T6805" s="119">
        <v>7</v>
      </c>
    </row>
    <row r="6806" spans="2:20" x14ac:dyDescent="0.25">
      <c r="B6806" s="70">
        <v>381173</v>
      </c>
      <c r="E6806" s="43"/>
      <c r="N6806" s="72"/>
      <c r="O6806" s="76" t="s">
        <v>3086</v>
      </c>
      <c r="P6806" s="77">
        <v>3276555766914</v>
      </c>
      <c r="Q6806" s="77">
        <v>20194</v>
      </c>
      <c r="R6806" s="77"/>
      <c r="S6806" s="78" t="s">
        <v>3087</v>
      </c>
      <c r="T6806" s="119">
        <v>1</v>
      </c>
    </row>
    <row r="6807" spans="2:20" x14ac:dyDescent="0.25">
      <c r="B6807" s="79">
        <v>558107</v>
      </c>
      <c r="E6807" s="43" t="s">
        <v>43</v>
      </c>
      <c r="N6807" s="72"/>
      <c r="O6807" s="76" t="s">
        <v>3088</v>
      </c>
      <c r="P6807" s="77"/>
      <c r="Q6807" s="77"/>
      <c r="R6807" s="77"/>
      <c r="S6807" s="78"/>
      <c r="T6807" s="119">
        <v>7</v>
      </c>
    </row>
    <row r="6808" spans="2:20" x14ac:dyDescent="0.25">
      <c r="B6808" s="79">
        <v>943984</v>
      </c>
      <c r="C6808" s="59">
        <v>943990</v>
      </c>
      <c r="E6808" s="43"/>
      <c r="N6808" s="72"/>
      <c r="O6808" s="76" t="s">
        <v>3089</v>
      </c>
      <c r="P6808" s="77">
        <v>3523680364387</v>
      </c>
      <c r="Q6808" s="77">
        <v>20793</v>
      </c>
      <c r="R6808" s="77"/>
      <c r="S6808" s="78">
        <v>2411851</v>
      </c>
      <c r="T6808" s="119">
        <v>7</v>
      </c>
    </row>
    <row r="6809" spans="2:20" x14ac:dyDescent="0.25">
      <c r="B6809" s="70">
        <v>121399</v>
      </c>
      <c r="C6809" s="144">
        <v>121401</v>
      </c>
      <c r="D6809" s="144">
        <v>261237</v>
      </c>
      <c r="E6809" s="43" t="s">
        <v>43</v>
      </c>
      <c r="N6809" s="72"/>
      <c r="O6809" s="76" t="s">
        <v>3090</v>
      </c>
      <c r="P6809" s="77">
        <v>3000000034712</v>
      </c>
      <c r="Q6809" s="77">
        <v>20195</v>
      </c>
      <c r="R6809" s="77"/>
      <c r="S6809" s="78" t="s">
        <v>3091</v>
      </c>
      <c r="T6809" s="119">
        <v>7</v>
      </c>
    </row>
    <row r="6810" spans="2:20" x14ac:dyDescent="0.25">
      <c r="B6810" s="70">
        <v>152191</v>
      </c>
      <c r="C6810" s="144">
        <v>152192</v>
      </c>
      <c r="D6810" s="144">
        <v>491051</v>
      </c>
      <c r="E6810" s="43" t="s">
        <v>47</v>
      </c>
      <c r="N6810" s="72"/>
      <c r="O6810" s="76" t="s">
        <v>3090</v>
      </c>
      <c r="P6810" s="77">
        <v>3000000034712</v>
      </c>
      <c r="Q6810" s="77">
        <v>20195</v>
      </c>
      <c r="R6810" s="77"/>
      <c r="S6810" s="78" t="s">
        <v>3091</v>
      </c>
      <c r="T6810" s="119">
        <v>7</v>
      </c>
    </row>
    <row r="6811" spans="2:20" x14ac:dyDescent="0.25">
      <c r="B6811" s="79">
        <v>414722</v>
      </c>
      <c r="C6811" s="71">
        <v>414696</v>
      </c>
      <c r="D6811" s="71"/>
      <c r="E6811" s="43"/>
      <c r="N6811" s="72"/>
      <c r="O6811" s="76" t="s">
        <v>3092</v>
      </c>
      <c r="P6811" s="77">
        <v>3523680358171</v>
      </c>
      <c r="Q6811" s="77">
        <v>20811</v>
      </c>
      <c r="R6811" s="77"/>
      <c r="S6811" s="78">
        <v>2411830</v>
      </c>
      <c r="T6811" s="119">
        <v>4</v>
      </c>
    </row>
    <row r="6812" spans="2:20" x14ac:dyDescent="0.25">
      <c r="B6812" s="70">
        <v>121546</v>
      </c>
      <c r="C6812" s="71">
        <v>121552</v>
      </c>
      <c r="D6812" s="144">
        <v>261229</v>
      </c>
      <c r="E6812" s="43" t="s">
        <v>43</v>
      </c>
      <c r="N6812" s="72"/>
      <c r="O6812" s="76" t="s">
        <v>3093</v>
      </c>
      <c r="P6812" s="77">
        <v>3000000034750</v>
      </c>
      <c r="Q6812" s="77">
        <v>20197</v>
      </c>
      <c r="R6812" s="77"/>
      <c r="S6812" s="78" t="s">
        <v>3094</v>
      </c>
      <c r="T6812" s="119">
        <v>7</v>
      </c>
    </row>
    <row r="6813" spans="2:20" x14ac:dyDescent="0.25">
      <c r="B6813" s="70">
        <v>152043</v>
      </c>
      <c r="C6813" s="144">
        <v>152044</v>
      </c>
      <c r="E6813" s="43" t="s">
        <v>46</v>
      </c>
      <c r="N6813" s="72"/>
      <c r="O6813" s="76" t="s">
        <v>3093</v>
      </c>
      <c r="P6813" s="77">
        <v>3000000034750</v>
      </c>
      <c r="Q6813" s="77">
        <v>20197</v>
      </c>
      <c r="R6813" s="77"/>
      <c r="S6813" s="78" t="s">
        <v>3094</v>
      </c>
      <c r="T6813" s="119">
        <v>7</v>
      </c>
    </row>
    <row r="6814" spans="2:20" x14ac:dyDescent="0.25">
      <c r="B6814" s="70">
        <v>152036</v>
      </c>
      <c r="C6814" s="144">
        <v>152037</v>
      </c>
      <c r="E6814" s="43" t="s">
        <v>46</v>
      </c>
      <c r="N6814" s="72"/>
      <c r="O6814" s="76" t="s">
        <v>3093</v>
      </c>
      <c r="P6814" s="77">
        <v>3000000034750</v>
      </c>
      <c r="Q6814" s="77">
        <v>20197</v>
      </c>
      <c r="R6814" s="77"/>
      <c r="S6814" s="78" t="s">
        <v>3094</v>
      </c>
      <c r="T6814" s="119">
        <v>8</v>
      </c>
    </row>
    <row r="6815" spans="2:20" x14ac:dyDescent="0.25">
      <c r="B6815" s="70">
        <v>152038</v>
      </c>
      <c r="C6815" s="144">
        <v>152039</v>
      </c>
      <c r="D6815" s="144">
        <v>474436</v>
      </c>
      <c r="E6815" s="43" t="s">
        <v>47</v>
      </c>
      <c r="N6815" s="72"/>
      <c r="O6815" s="76" t="s">
        <v>3093</v>
      </c>
      <c r="P6815" s="77">
        <v>3000000034750</v>
      </c>
      <c r="Q6815" s="77">
        <v>20197</v>
      </c>
      <c r="R6815" s="77"/>
      <c r="S6815" s="78" t="s">
        <v>3094</v>
      </c>
      <c r="T6815" s="119">
        <v>7</v>
      </c>
    </row>
    <row r="6816" spans="2:20" x14ac:dyDescent="0.25">
      <c r="B6816" s="70">
        <v>634123</v>
      </c>
      <c r="C6816" s="144">
        <v>634124</v>
      </c>
      <c r="E6816" s="43" t="s">
        <v>47</v>
      </c>
      <c r="N6816" s="72"/>
      <c r="O6816" s="76" t="s">
        <v>3093</v>
      </c>
      <c r="P6816" s="77">
        <v>3000000034750</v>
      </c>
      <c r="Q6816" s="77">
        <v>20197</v>
      </c>
      <c r="R6816" s="77"/>
      <c r="S6816" s="78" t="s">
        <v>3094</v>
      </c>
      <c r="T6816" s="119">
        <v>9</v>
      </c>
    </row>
    <row r="6817" spans="2:20" x14ac:dyDescent="0.25">
      <c r="B6817" s="70">
        <v>121735</v>
      </c>
      <c r="C6817" s="144">
        <v>121736</v>
      </c>
      <c r="D6817" s="144">
        <v>491093</v>
      </c>
      <c r="E6817" s="43" t="s">
        <v>43</v>
      </c>
      <c r="N6817" s="72"/>
      <c r="O6817" s="76" t="s">
        <v>3095</v>
      </c>
      <c r="P6817" s="77">
        <v>3276552251895</v>
      </c>
      <c r="Q6817" s="77">
        <v>20199</v>
      </c>
      <c r="R6817" s="77"/>
      <c r="S6817" s="78" t="s">
        <v>3096</v>
      </c>
      <c r="T6817" s="119">
        <v>7</v>
      </c>
    </row>
    <row r="6818" spans="2:20" x14ac:dyDescent="0.25">
      <c r="B6818" s="70">
        <v>121703</v>
      </c>
      <c r="C6818" s="144">
        <v>121710</v>
      </c>
      <c r="D6818" s="144">
        <v>491092</v>
      </c>
      <c r="E6818" s="43" t="s">
        <v>43</v>
      </c>
      <c r="N6818" s="72"/>
      <c r="O6818" s="76" t="s">
        <v>3095</v>
      </c>
      <c r="P6818" s="77">
        <v>3276552251895</v>
      </c>
      <c r="Q6818" s="77">
        <v>20199</v>
      </c>
      <c r="R6818" s="77"/>
      <c r="S6818" s="78" t="s">
        <v>3096</v>
      </c>
      <c r="T6818" s="119">
        <v>7</v>
      </c>
    </row>
    <row r="6819" spans="2:20" x14ac:dyDescent="0.25">
      <c r="B6819" s="70">
        <v>123537</v>
      </c>
      <c r="C6819" s="144">
        <v>123546</v>
      </c>
      <c r="D6819" s="71">
        <v>489897</v>
      </c>
      <c r="E6819" s="43" t="s">
        <v>43</v>
      </c>
      <c r="N6819" s="72"/>
      <c r="O6819" s="76" t="s">
        <v>3097</v>
      </c>
      <c r="P6819" s="77">
        <v>3000000034729</v>
      </c>
      <c r="Q6819" s="77">
        <v>20200</v>
      </c>
      <c r="R6819" s="77"/>
      <c r="S6819" s="78" t="s">
        <v>3098</v>
      </c>
      <c r="T6819" s="119">
        <v>7</v>
      </c>
    </row>
    <row r="6820" spans="2:20" x14ac:dyDescent="0.25">
      <c r="B6820" s="70">
        <v>507112</v>
      </c>
      <c r="C6820" s="144">
        <v>507114</v>
      </c>
      <c r="E6820" s="43" t="s">
        <v>43</v>
      </c>
      <c r="N6820" s="72"/>
      <c r="O6820" s="76" t="s">
        <v>3097</v>
      </c>
      <c r="P6820" s="77">
        <v>3000000034729</v>
      </c>
      <c r="Q6820" s="77">
        <v>20200</v>
      </c>
      <c r="R6820" s="77"/>
      <c r="S6820" s="78" t="s">
        <v>3098</v>
      </c>
      <c r="T6820" s="119">
        <v>13</v>
      </c>
    </row>
    <row r="6821" spans="2:20" x14ac:dyDescent="0.25">
      <c r="B6821" s="79"/>
      <c r="C6821" s="71"/>
      <c r="E6821" s="43"/>
      <c r="N6821" s="72"/>
      <c r="O6821" s="76"/>
      <c r="P6821" s="77"/>
      <c r="Q6821" s="77"/>
      <c r="R6821" s="77"/>
      <c r="S6821" s="78"/>
      <c r="T6821" s="119"/>
    </row>
    <row r="6822" spans="2:20" x14ac:dyDescent="0.25">
      <c r="B6822" s="70">
        <v>708338</v>
      </c>
      <c r="C6822" s="144">
        <v>708339</v>
      </c>
      <c r="D6822" s="144">
        <v>774229</v>
      </c>
      <c r="E6822" s="43" t="s">
        <v>46</v>
      </c>
      <c r="N6822" s="72"/>
      <c r="O6822" s="76" t="s">
        <v>3097</v>
      </c>
      <c r="P6822" s="77">
        <v>3000000034729</v>
      </c>
      <c r="Q6822" s="77">
        <v>20200</v>
      </c>
      <c r="R6822" s="77"/>
      <c r="S6822" s="78" t="s">
        <v>3098</v>
      </c>
      <c r="T6822" s="119">
        <v>7</v>
      </c>
    </row>
    <row r="6823" spans="2:20" x14ac:dyDescent="0.25">
      <c r="B6823" s="70">
        <v>553656</v>
      </c>
      <c r="C6823" s="144">
        <v>593134</v>
      </c>
      <c r="D6823" s="144">
        <v>593197</v>
      </c>
      <c r="E6823" s="43" t="s">
        <v>46</v>
      </c>
      <c r="N6823" s="72"/>
      <c r="O6823" s="76" t="s">
        <v>3097</v>
      </c>
      <c r="P6823" s="77">
        <v>3000000034729</v>
      </c>
      <c r="Q6823" s="77">
        <v>20200</v>
      </c>
      <c r="R6823" s="77"/>
      <c r="S6823" s="78" t="s">
        <v>3098</v>
      </c>
      <c r="T6823" s="119">
        <v>12</v>
      </c>
    </row>
    <row r="6824" spans="2:20" x14ac:dyDescent="0.25">
      <c r="B6824" s="70">
        <v>123522</v>
      </c>
      <c r="C6824" s="144">
        <v>123523</v>
      </c>
      <c r="D6824" s="144">
        <v>261222</v>
      </c>
      <c r="E6824" s="43" t="s">
        <v>46</v>
      </c>
      <c r="N6824" s="72"/>
      <c r="O6824" s="76" t="s">
        <v>3097</v>
      </c>
      <c r="P6824" s="77">
        <v>3000000034729</v>
      </c>
      <c r="Q6824" s="77">
        <v>20200</v>
      </c>
      <c r="R6824" s="77"/>
      <c r="S6824" s="78" t="s">
        <v>3098</v>
      </c>
      <c r="T6824" s="119">
        <v>13</v>
      </c>
    </row>
    <row r="6825" spans="2:20" x14ac:dyDescent="0.25">
      <c r="B6825" s="70">
        <v>123636</v>
      </c>
      <c r="C6825" s="144">
        <v>123660</v>
      </c>
      <c r="D6825" s="144">
        <v>489916</v>
      </c>
      <c r="E6825" s="43" t="s">
        <v>43</v>
      </c>
      <c r="N6825" s="72"/>
      <c r="O6825" s="76" t="s">
        <v>3099</v>
      </c>
      <c r="P6825" s="77">
        <v>3276552250683</v>
      </c>
      <c r="Q6825" s="77">
        <v>20202</v>
      </c>
      <c r="R6825" s="77"/>
      <c r="S6825" s="78" t="s">
        <v>3100</v>
      </c>
      <c r="T6825" s="119">
        <v>7</v>
      </c>
    </row>
    <row r="6826" spans="2:20" x14ac:dyDescent="0.25">
      <c r="B6826" s="70">
        <v>123634</v>
      </c>
      <c r="C6826" s="144">
        <v>123635</v>
      </c>
      <c r="D6826" s="144">
        <v>489913</v>
      </c>
      <c r="E6826" s="43" t="s">
        <v>43</v>
      </c>
      <c r="N6826" s="72"/>
      <c r="O6826" s="76" t="s">
        <v>3099</v>
      </c>
      <c r="P6826" s="77">
        <v>3276552250683</v>
      </c>
      <c r="Q6826" s="77">
        <v>20202</v>
      </c>
      <c r="R6826" s="77"/>
      <c r="S6826" s="78" t="s">
        <v>3100</v>
      </c>
      <c r="T6826" s="119">
        <v>7</v>
      </c>
    </row>
    <row r="6827" spans="2:20" x14ac:dyDescent="0.25">
      <c r="B6827" s="79"/>
      <c r="E6827" s="43" t="s">
        <v>43</v>
      </c>
      <c r="N6827" s="72"/>
      <c r="O6827" s="76" t="s">
        <v>3101</v>
      </c>
      <c r="P6827" s="77"/>
      <c r="Q6827" s="77"/>
      <c r="R6827" s="77"/>
      <c r="S6827" s="78"/>
      <c r="T6827" s="119"/>
    </row>
    <row r="6828" spans="2:20" x14ac:dyDescent="0.25">
      <c r="B6828" s="70">
        <v>660321</v>
      </c>
      <c r="C6828" s="144">
        <v>660322</v>
      </c>
      <c r="E6828" s="43" t="s">
        <v>47</v>
      </c>
      <c r="N6828" s="72"/>
      <c r="O6828" s="76" t="s">
        <v>3102</v>
      </c>
      <c r="P6828" s="77">
        <v>3276555766907</v>
      </c>
      <c r="Q6828" s="77">
        <v>20203</v>
      </c>
      <c r="R6828" s="77"/>
      <c r="S6828" s="78" t="s">
        <v>3103</v>
      </c>
      <c r="T6828" s="119">
        <v>8</v>
      </c>
    </row>
    <row r="6829" spans="2:20" x14ac:dyDescent="0.25">
      <c r="B6829" s="123">
        <v>12105</v>
      </c>
      <c r="C6829" s="124">
        <v>12106</v>
      </c>
      <c r="E6829" s="43" t="s">
        <v>43</v>
      </c>
      <c r="N6829" s="72"/>
      <c r="O6829" s="76" t="s">
        <v>3104</v>
      </c>
      <c r="P6829" s="128">
        <v>3000000034880</v>
      </c>
      <c r="Q6829" s="77"/>
      <c r="R6829" s="77"/>
      <c r="S6829" s="78"/>
      <c r="T6829" s="119">
        <v>7</v>
      </c>
    </row>
    <row r="6830" spans="2:20" x14ac:dyDescent="0.25">
      <c r="B6830" s="70">
        <v>121284</v>
      </c>
      <c r="C6830" s="144">
        <v>121287</v>
      </c>
      <c r="D6830" s="144">
        <v>491039</v>
      </c>
      <c r="E6830" s="43" t="s">
        <v>43</v>
      </c>
      <c r="N6830" s="72"/>
      <c r="O6830" s="76" t="s">
        <v>3105</v>
      </c>
      <c r="P6830" s="77">
        <v>3000000034767</v>
      </c>
      <c r="Q6830" s="77">
        <v>20204</v>
      </c>
      <c r="R6830" s="77"/>
      <c r="S6830" s="78" t="s">
        <v>3106</v>
      </c>
      <c r="T6830" s="119">
        <v>7</v>
      </c>
    </row>
    <row r="6831" spans="2:20" x14ac:dyDescent="0.25">
      <c r="B6831" s="70">
        <v>684628</v>
      </c>
      <c r="C6831" s="144">
        <v>684629</v>
      </c>
      <c r="E6831" s="43" t="s">
        <v>43</v>
      </c>
      <c r="N6831" s="72"/>
      <c r="O6831" s="76" t="s">
        <v>3105</v>
      </c>
      <c r="P6831" s="77">
        <v>3000000034767</v>
      </c>
      <c r="Q6831" s="77">
        <v>20204</v>
      </c>
      <c r="R6831" s="77"/>
      <c r="S6831" s="78" t="s">
        <v>3106</v>
      </c>
      <c r="T6831" s="119">
        <v>13</v>
      </c>
    </row>
    <row r="6832" spans="2:20" x14ac:dyDescent="0.25">
      <c r="B6832" s="70">
        <v>689626</v>
      </c>
      <c r="C6832" s="144">
        <v>689627</v>
      </c>
      <c r="E6832" s="43" t="s">
        <v>43</v>
      </c>
      <c r="N6832" s="72"/>
      <c r="O6832" s="76" t="s">
        <v>3105</v>
      </c>
      <c r="P6832" s="77">
        <v>3000000034767</v>
      </c>
      <c r="Q6832" s="77">
        <v>20204</v>
      </c>
      <c r="R6832" s="77"/>
      <c r="S6832" s="78" t="s">
        <v>3106</v>
      </c>
      <c r="T6832" s="119">
        <v>7</v>
      </c>
    </row>
    <row r="6833" spans="2:20" x14ac:dyDescent="0.25">
      <c r="B6833" s="70">
        <v>575467</v>
      </c>
      <c r="C6833" s="144">
        <v>575472</v>
      </c>
      <c r="E6833" s="43" t="s">
        <v>43</v>
      </c>
      <c r="N6833" s="72"/>
      <c r="O6833" s="76" t="s">
        <v>3105</v>
      </c>
      <c r="P6833" s="77">
        <v>3000000034767</v>
      </c>
      <c r="Q6833" s="77">
        <v>20204</v>
      </c>
      <c r="R6833" s="77"/>
      <c r="S6833" s="78" t="s">
        <v>3106</v>
      </c>
      <c r="T6833" s="119">
        <v>7</v>
      </c>
    </row>
    <row r="6834" spans="2:20" x14ac:dyDescent="0.25">
      <c r="B6834" s="70">
        <v>93887</v>
      </c>
      <c r="C6834" s="144">
        <v>94178</v>
      </c>
      <c r="E6834" s="43"/>
      <c r="N6834" s="72"/>
      <c r="O6834" s="76" t="s">
        <v>3107</v>
      </c>
      <c r="P6834" s="77">
        <v>3276552252953</v>
      </c>
      <c r="Q6834" s="77">
        <v>20222</v>
      </c>
      <c r="R6834" s="77"/>
      <c r="S6834" s="78" t="s">
        <v>3108</v>
      </c>
      <c r="T6834" s="119">
        <v>7</v>
      </c>
    </row>
    <row r="6835" spans="2:20" x14ac:dyDescent="0.25">
      <c r="B6835" s="70">
        <v>724731</v>
      </c>
      <c r="C6835" s="144">
        <v>724732</v>
      </c>
      <c r="E6835" s="43" t="s">
        <v>43</v>
      </c>
      <c r="N6835" s="72"/>
      <c r="O6835" s="76" t="s">
        <v>3109</v>
      </c>
      <c r="P6835" s="77">
        <v>3276554965554</v>
      </c>
      <c r="Q6835" s="77">
        <v>20206</v>
      </c>
      <c r="R6835" s="77"/>
      <c r="S6835" s="78" t="s">
        <v>3110</v>
      </c>
      <c r="T6835" s="119">
        <v>7</v>
      </c>
    </row>
    <row r="6836" spans="2:20" x14ac:dyDescent="0.25">
      <c r="B6836" s="70">
        <v>123147</v>
      </c>
      <c r="C6836" s="144">
        <v>123148</v>
      </c>
      <c r="D6836" s="144">
        <v>491112</v>
      </c>
      <c r="E6836" s="43" t="s">
        <v>43</v>
      </c>
      <c r="N6836" s="72"/>
      <c r="O6836" s="76" t="s">
        <v>3111</v>
      </c>
      <c r="P6836" s="77">
        <v>3276552251901</v>
      </c>
      <c r="Q6836" s="77">
        <v>20207</v>
      </c>
      <c r="R6836" s="77"/>
      <c r="S6836" s="78" t="s">
        <v>3112</v>
      </c>
      <c r="T6836" s="119">
        <v>7</v>
      </c>
    </row>
    <row r="6837" spans="2:20" x14ac:dyDescent="0.25">
      <c r="B6837" s="70">
        <v>723161</v>
      </c>
      <c r="C6837" s="144">
        <v>723163</v>
      </c>
      <c r="E6837" s="43" t="s">
        <v>43</v>
      </c>
      <c r="N6837" s="72"/>
      <c r="O6837" s="76" t="s">
        <v>3113</v>
      </c>
      <c r="P6837" s="77">
        <v>3000000034798</v>
      </c>
      <c r="Q6837" s="77">
        <v>20208</v>
      </c>
      <c r="R6837" s="77"/>
      <c r="S6837" s="78" t="s">
        <v>3114</v>
      </c>
      <c r="T6837" s="119">
        <v>7</v>
      </c>
    </row>
    <row r="6838" spans="2:20" x14ac:dyDescent="0.25">
      <c r="B6838" s="70">
        <v>123295</v>
      </c>
      <c r="C6838" s="144">
        <v>123297</v>
      </c>
      <c r="D6838" s="144">
        <v>261244</v>
      </c>
      <c r="E6838" s="43" t="s">
        <v>47</v>
      </c>
      <c r="N6838" s="72"/>
      <c r="O6838" s="76" t="s">
        <v>3115</v>
      </c>
      <c r="P6838" s="77">
        <v>3000000034804</v>
      </c>
      <c r="Q6838" s="77">
        <v>20209</v>
      </c>
      <c r="R6838" s="77"/>
      <c r="S6838" s="78" t="s">
        <v>3116</v>
      </c>
      <c r="T6838" s="119">
        <v>7</v>
      </c>
    </row>
    <row r="6839" spans="2:20" x14ac:dyDescent="0.25">
      <c r="B6839" s="70">
        <v>120804</v>
      </c>
      <c r="C6839" s="144">
        <v>120805</v>
      </c>
      <c r="D6839" s="144">
        <v>489868</v>
      </c>
      <c r="E6839" s="43" t="s">
        <v>43</v>
      </c>
      <c r="N6839" s="72"/>
      <c r="O6839" s="76" t="s">
        <v>3117</v>
      </c>
      <c r="P6839" s="77">
        <v>3000000034835</v>
      </c>
      <c r="Q6839" s="77">
        <v>20211</v>
      </c>
      <c r="R6839" s="77"/>
      <c r="S6839" s="78" t="s">
        <v>3118</v>
      </c>
      <c r="T6839" s="119">
        <v>7</v>
      </c>
    </row>
    <row r="6840" spans="2:20" x14ac:dyDescent="0.25">
      <c r="B6840" s="79">
        <v>120806</v>
      </c>
      <c r="C6840" s="71">
        <v>120807</v>
      </c>
      <c r="D6840" s="71">
        <v>489870</v>
      </c>
      <c r="E6840" s="43" t="s">
        <v>43</v>
      </c>
      <c r="F6840" s="71"/>
      <c r="G6840" s="71"/>
      <c r="H6840" s="71"/>
      <c r="I6840" s="71"/>
      <c r="J6840" s="71"/>
      <c r="K6840" s="71"/>
      <c r="L6840" s="71"/>
      <c r="M6840" s="71"/>
      <c r="N6840" s="72"/>
      <c r="O6840" s="76" t="s">
        <v>3117</v>
      </c>
      <c r="P6840" s="77">
        <v>3000000034835</v>
      </c>
      <c r="Q6840" s="77">
        <v>20211</v>
      </c>
      <c r="R6840" s="77"/>
      <c r="S6840" s="78" t="s">
        <v>3118</v>
      </c>
      <c r="T6840" s="119">
        <v>8.5</v>
      </c>
    </row>
    <row r="6841" spans="2:20" x14ac:dyDescent="0.25">
      <c r="B6841" s="70">
        <v>278663</v>
      </c>
      <c r="C6841" s="144">
        <v>278667</v>
      </c>
      <c r="D6841" s="144">
        <v>314511</v>
      </c>
      <c r="E6841" s="43" t="s">
        <v>46</v>
      </c>
      <c r="N6841" s="72"/>
      <c r="O6841" s="76" t="s">
        <v>3117</v>
      </c>
      <c r="P6841" s="77">
        <v>3000000034835</v>
      </c>
      <c r="Q6841" s="77">
        <v>20211</v>
      </c>
      <c r="R6841" s="77"/>
      <c r="S6841" s="78" t="s">
        <v>3118</v>
      </c>
      <c r="T6841" s="119">
        <v>7</v>
      </c>
    </row>
    <row r="6842" spans="2:20" x14ac:dyDescent="0.25">
      <c r="B6842" s="70">
        <v>123403</v>
      </c>
      <c r="C6842" s="144">
        <v>123404</v>
      </c>
      <c r="D6842" s="144">
        <v>489885</v>
      </c>
      <c r="E6842" s="43" t="s">
        <v>43</v>
      </c>
      <c r="N6842" s="72"/>
      <c r="O6842" s="76" t="s">
        <v>3119</v>
      </c>
      <c r="P6842" s="77">
        <v>3276552250676</v>
      </c>
      <c r="Q6842" s="77">
        <v>20213</v>
      </c>
      <c r="R6842" s="77"/>
      <c r="S6842" s="78" t="s">
        <v>3120</v>
      </c>
      <c r="T6842" s="119">
        <v>7</v>
      </c>
    </row>
    <row r="6843" spans="2:20" x14ac:dyDescent="0.25">
      <c r="B6843" s="70">
        <v>123394</v>
      </c>
      <c r="C6843" s="144">
        <v>123398</v>
      </c>
      <c r="D6843" s="144">
        <v>489879</v>
      </c>
      <c r="E6843" s="43" t="s">
        <v>43</v>
      </c>
      <c r="N6843" s="72"/>
      <c r="O6843" s="76" t="s">
        <v>3119</v>
      </c>
      <c r="P6843" s="77">
        <v>3276552250676</v>
      </c>
      <c r="Q6843" s="77">
        <v>20213</v>
      </c>
      <c r="R6843" s="77"/>
      <c r="S6843" s="78" t="s">
        <v>3120</v>
      </c>
      <c r="T6843" s="119">
        <v>7</v>
      </c>
    </row>
    <row r="6844" spans="2:20" x14ac:dyDescent="0.25">
      <c r="B6844" s="79">
        <v>871792</v>
      </c>
      <c r="C6844" s="71">
        <v>871797</v>
      </c>
      <c r="D6844" s="71"/>
      <c r="E6844" s="43" t="s">
        <v>43</v>
      </c>
      <c r="N6844" s="72"/>
      <c r="O6844" s="76" t="s">
        <v>3121</v>
      </c>
      <c r="P6844" s="77">
        <v>3000000034736</v>
      </c>
      <c r="Q6844" s="77">
        <v>20214</v>
      </c>
      <c r="R6844" s="77"/>
      <c r="S6844" s="78" t="s">
        <v>3122</v>
      </c>
      <c r="T6844" s="119">
        <v>7</v>
      </c>
    </row>
    <row r="6845" spans="2:20" x14ac:dyDescent="0.25">
      <c r="B6845" s="70">
        <v>122095</v>
      </c>
      <c r="C6845" s="144">
        <v>122096</v>
      </c>
      <c r="D6845" s="144">
        <v>491107</v>
      </c>
      <c r="E6845" s="43" t="s">
        <v>46</v>
      </c>
      <c r="N6845" s="72"/>
      <c r="O6845" s="76" t="s">
        <v>3121</v>
      </c>
      <c r="P6845" s="77">
        <v>3000000034736</v>
      </c>
      <c r="Q6845" s="77">
        <v>20214</v>
      </c>
      <c r="R6845" s="77"/>
      <c r="S6845" s="78" t="s">
        <v>3122</v>
      </c>
      <c r="T6845" s="119">
        <v>7</v>
      </c>
    </row>
    <row r="6846" spans="2:20" x14ac:dyDescent="0.25">
      <c r="B6846" s="79">
        <v>354262</v>
      </c>
      <c r="C6846" s="71">
        <v>354260</v>
      </c>
      <c r="D6846" s="71"/>
      <c r="E6846" s="43" t="s">
        <v>46</v>
      </c>
      <c r="N6846" s="72"/>
      <c r="O6846" s="76" t="s">
        <v>3123</v>
      </c>
      <c r="P6846" s="77">
        <v>3523680355774</v>
      </c>
      <c r="Q6846" s="77">
        <v>20191</v>
      </c>
      <c r="R6846" s="77"/>
      <c r="S6846" s="78"/>
      <c r="T6846" s="119">
        <v>7</v>
      </c>
    </row>
    <row r="6847" spans="2:20" x14ac:dyDescent="0.25">
      <c r="B6847" s="70">
        <v>784016</v>
      </c>
      <c r="C6847" s="144">
        <v>784017</v>
      </c>
      <c r="E6847" s="43" t="s">
        <v>47</v>
      </c>
      <c r="N6847" s="72"/>
      <c r="O6847" s="76" t="s">
        <v>3124</v>
      </c>
      <c r="P6847" s="77">
        <v>3276556262088</v>
      </c>
      <c r="Q6847" s="77">
        <v>20216</v>
      </c>
      <c r="R6847" s="77"/>
      <c r="S6847" s="78" t="s">
        <v>3125</v>
      </c>
      <c r="T6847" s="119">
        <v>5</v>
      </c>
    </row>
    <row r="6848" spans="2:20" x14ac:dyDescent="0.25">
      <c r="B6848" s="79">
        <v>182431</v>
      </c>
      <c r="C6848" s="71">
        <v>182448</v>
      </c>
      <c r="E6848" s="43" t="s">
        <v>47</v>
      </c>
      <c r="N6848" s="72"/>
      <c r="O6848" s="76" t="s">
        <v>3124</v>
      </c>
      <c r="P6848" s="77">
        <v>3276556262088</v>
      </c>
      <c r="Q6848" s="77">
        <v>20216</v>
      </c>
      <c r="R6848" s="77"/>
      <c r="S6848" s="78"/>
      <c r="T6848" s="119">
        <v>7</v>
      </c>
    </row>
    <row r="6849" spans="2:20" x14ac:dyDescent="0.25">
      <c r="B6849" s="70">
        <v>113858</v>
      </c>
      <c r="C6849" s="144">
        <v>113872</v>
      </c>
      <c r="E6849" s="43" t="s">
        <v>47</v>
      </c>
      <c r="N6849" s="72"/>
      <c r="O6849" s="76" t="s">
        <v>3124</v>
      </c>
      <c r="P6849" s="77">
        <v>3276556262088</v>
      </c>
      <c r="Q6849" s="77">
        <v>20216</v>
      </c>
      <c r="R6849" s="77"/>
      <c r="S6849" s="78" t="s">
        <v>3125</v>
      </c>
      <c r="T6849" s="119">
        <v>10</v>
      </c>
    </row>
    <row r="6850" spans="2:20" x14ac:dyDescent="0.25">
      <c r="B6850" s="70">
        <v>453150</v>
      </c>
      <c r="C6850" s="71">
        <v>453158</v>
      </c>
      <c r="E6850" s="43" t="s">
        <v>43</v>
      </c>
      <c r="N6850" s="72"/>
      <c r="O6850" s="76" t="s">
        <v>3126</v>
      </c>
      <c r="P6850" s="77">
        <v>3276550259794</v>
      </c>
      <c r="Q6850" s="77">
        <v>20223</v>
      </c>
      <c r="R6850" s="77"/>
      <c r="S6850" s="78" t="s">
        <v>3127</v>
      </c>
      <c r="T6850" s="119">
        <v>8</v>
      </c>
    </row>
    <row r="6851" spans="2:20" x14ac:dyDescent="0.25">
      <c r="B6851" s="79">
        <v>325284</v>
      </c>
      <c r="C6851" s="71">
        <v>325309</v>
      </c>
      <c r="E6851" s="43" t="s">
        <v>43</v>
      </c>
      <c r="N6851" s="72"/>
      <c r="O6851" s="76" t="s">
        <v>3126</v>
      </c>
      <c r="P6851" s="77">
        <v>3276550259794</v>
      </c>
      <c r="Q6851" s="77">
        <v>20223</v>
      </c>
      <c r="R6851" s="77"/>
      <c r="S6851" s="78" t="s">
        <v>3127</v>
      </c>
      <c r="T6851" s="119">
        <v>8</v>
      </c>
    </row>
    <row r="6852" spans="2:20" x14ac:dyDescent="0.25">
      <c r="B6852" s="70">
        <v>301727</v>
      </c>
      <c r="C6852" s="144">
        <v>301756</v>
      </c>
      <c r="D6852" s="71">
        <v>820771</v>
      </c>
      <c r="E6852" s="43" t="s">
        <v>46</v>
      </c>
      <c r="N6852" s="72"/>
      <c r="O6852" s="76" t="s">
        <v>3126</v>
      </c>
      <c r="P6852" s="77">
        <v>3276550259794</v>
      </c>
      <c r="Q6852" s="77">
        <v>20223</v>
      </c>
      <c r="R6852" s="77"/>
      <c r="S6852" s="78" t="s">
        <v>3127</v>
      </c>
      <c r="T6852" s="119">
        <v>7</v>
      </c>
    </row>
    <row r="6853" spans="2:20" x14ac:dyDescent="0.25">
      <c r="B6853" s="79"/>
      <c r="C6853" s="71"/>
      <c r="D6853" s="71"/>
      <c r="E6853" s="43"/>
      <c r="F6853" s="71"/>
      <c r="G6853" s="71"/>
      <c r="H6853" s="71"/>
      <c r="I6853" s="71"/>
      <c r="J6853" s="71"/>
      <c r="K6853" s="71"/>
      <c r="L6853" s="71"/>
      <c r="M6853" s="71"/>
      <c r="N6853" s="72"/>
      <c r="O6853" s="76" t="s">
        <v>3128</v>
      </c>
      <c r="P6853" s="77">
        <v>3276553428630</v>
      </c>
      <c r="Q6853" s="77"/>
      <c r="R6853" s="77"/>
      <c r="S6853" s="78"/>
      <c r="T6853" s="119"/>
    </row>
    <row r="6854" spans="2:20" x14ac:dyDescent="0.25">
      <c r="B6854" s="70">
        <v>121151</v>
      </c>
      <c r="C6854" s="144">
        <v>121161</v>
      </c>
      <c r="D6854" s="144">
        <v>261236</v>
      </c>
      <c r="E6854" s="43" t="s">
        <v>43</v>
      </c>
      <c r="N6854" s="72"/>
      <c r="O6854" s="76" t="s">
        <v>3129</v>
      </c>
      <c r="P6854" s="77">
        <v>3000000034873</v>
      </c>
      <c r="Q6854" s="77">
        <v>20218</v>
      </c>
      <c r="R6854" s="77"/>
      <c r="S6854" s="78" t="s">
        <v>3130</v>
      </c>
      <c r="T6854" s="119">
        <v>7</v>
      </c>
    </row>
    <row r="6855" spans="2:20" x14ac:dyDescent="0.25">
      <c r="B6855" s="70">
        <v>43147</v>
      </c>
      <c r="C6855" s="144">
        <v>43163</v>
      </c>
      <c r="E6855" s="43" t="s">
        <v>46</v>
      </c>
      <c r="N6855" s="72"/>
      <c r="O6855" s="76" t="s">
        <v>3129</v>
      </c>
      <c r="P6855" s="77">
        <v>3000000034873</v>
      </c>
      <c r="Q6855" s="77">
        <v>20218</v>
      </c>
      <c r="R6855" s="77"/>
      <c r="S6855" s="78" t="s">
        <v>3130</v>
      </c>
      <c r="T6855" s="119">
        <v>7</v>
      </c>
    </row>
    <row r="6856" spans="2:20" x14ac:dyDescent="0.25">
      <c r="B6856" s="70">
        <v>152163</v>
      </c>
      <c r="C6856" s="144">
        <v>152165</v>
      </c>
      <c r="D6856" s="144">
        <v>491033</v>
      </c>
      <c r="E6856" s="43" t="s">
        <v>47</v>
      </c>
      <c r="N6856" s="72"/>
      <c r="O6856" s="76" t="s">
        <v>3129</v>
      </c>
      <c r="P6856" s="77">
        <v>3000000034873</v>
      </c>
      <c r="Q6856" s="77">
        <v>20218</v>
      </c>
      <c r="R6856" s="77"/>
      <c r="S6856" s="78" t="s">
        <v>3130</v>
      </c>
      <c r="T6856" s="119">
        <v>7</v>
      </c>
    </row>
    <row r="6857" spans="2:20" x14ac:dyDescent="0.25">
      <c r="B6857" s="79">
        <v>414805</v>
      </c>
      <c r="C6857" s="71">
        <v>414794</v>
      </c>
      <c r="D6857" s="71"/>
      <c r="E6857" s="43"/>
      <c r="N6857" s="72"/>
      <c r="O6857" s="76" t="s">
        <v>3131</v>
      </c>
      <c r="P6857" s="77">
        <v>3523680358256</v>
      </c>
      <c r="Q6857" s="77">
        <v>20819</v>
      </c>
      <c r="R6857" s="77"/>
      <c r="S6857" s="78">
        <v>2811838</v>
      </c>
      <c r="T6857" s="119">
        <v>4</v>
      </c>
    </row>
    <row r="6858" spans="2:20" x14ac:dyDescent="0.25">
      <c r="B6858" s="70">
        <v>121010</v>
      </c>
      <c r="C6858" s="144">
        <v>121015</v>
      </c>
      <c r="D6858" s="144">
        <v>261245</v>
      </c>
      <c r="E6858" s="43" t="s">
        <v>43</v>
      </c>
      <c r="N6858" s="72"/>
      <c r="O6858" s="76" t="s">
        <v>3132</v>
      </c>
      <c r="P6858" s="77">
        <v>3000000034842</v>
      </c>
      <c r="Q6858" s="77">
        <v>20219</v>
      </c>
      <c r="R6858" s="77"/>
      <c r="S6858" s="78" t="s">
        <v>3133</v>
      </c>
      <c r="T6858" s="119">
        <v>7</v>
      </c>
    </row>
    <row r="6859" spans="2:20" x14ac:dyDescent="0.25">
      <c r="B6859" s="70">
        <v>717427</v>
      </c>
      <c r="C6859" s="144">
        <v>717429</v>
      </c>
      <c r="E6859" s="43" t="s">
        <v>43</v>
      </c>
      <c r="N6859" s="72"/>
      <c r="O6859" s="76" t="s">
        <v>3132</v>
      </c>
      <c r="P6859" s="77">
        <v>3000000034842</v>
      </c>
      <c r="Q6859" s="77">
        <v>20219</v>
      </c>
      <c r="R6859" s="77"/>
      <c r="S6859" s="78" t="s">
        <v>3133</v>
      </c>
      <c r="T6859" s="119">
        <v>13</v>
      </c>
    </row>
    <row r="6860" spans="2:20" x14ac:dyDescent="0.25">
      <c r="B6860" s="70">
        <v>188180</v>
      </c>
      <c r="C6860" s="144">
        <v>188182</v>
      </c>
      <c r="D6860" s="144">
        <v>632574</v>
      </c>
      <c r="E6860" s="43" t="s">
        <v>46</v>
      </c>
      <c r="N6860" s="72"/>
      <c r="O6860" s="76" t="s">
        <v>3132</v>
      </c>
      <c r="P6860" s="77">
        <v>3000000034842</v>
      </c>
      <c r="Q6860" s="77">
        <v>20219</v>
      </c>
      <c r="R6860" s="77"/>
      <c r="S6860" s="78" t="s">
        <v>3133</v>
      </c>
      <c r="T6860" s="119">
        <v>7</v>
      </c>
    </row>
    <row r="6861" spans="2:20" x14ac:dyDescent="0.25">
      <c r="B6861" s="70">
        <v>152211</v>
      </c>
      <c r="C6861" s="144">
        <v>152219</v>
      </c>
      <c r="D6861" s="144">
        <v>489976</v>
      </c>
      <c r="E6861" s="43" t="s">
        <v>47</v>
      </c>
      <c r="N6861" s="72"/>
      <c r="O6861" s="76" t="s">
        <v>3132</v>
      </c>
      <c r="P6861" s="77">
        <v>3000000034842</v>
      </c>
      <c r="Q6861" s="77">
        <v>20219</v>
      </c>
      <c r="R6861" s="77"/>
      <c r="S6861" s="78" t="s">
        <v>3133</v>
      </c>
      <c r="T6861" s="119">
        <v>7</v>
      </c>
    </row>
    <row r="6862" spans="2:20" x14ac:dyDescent="0.25">
      <c r="B6862" s="70">
        <v>772798</v>
      </c>
      <c r="C6862" s="144">
        <v>772800</v>
      </c>
      <c r="E6862" s="43" t="s">
        <v>47</v>
      </c>
      <c r="N6862" s="72"/>
      <c r="O6862" s="76" t="s">
        <v>3132</v>
      </c>
      <c r="P6862" s="77">
        <v>3000000034842</v>
      </c>
      <c r="Q6862" s="77">
        <v>20219</v>
      </c>
      <c r="R6862" s="77"/>
      <c r="S6862" s="78" t="s">
        <v>3133</v>
      </c>
      <c r="T6862" s="119">
        <v>13</v>
      </c>
    </row>
    <row r="6863" spans="2:20" x14ac:dyDescent="0.25">
      <c r="B6863" s="70">
        <v>772801</v>
      </c>
      <c r="C6863" s="144">
        <v>772802</v>
      </c>
      <c r="D6863" s="144">
        <v>295908</v>
      </c>
      <c r="E6863" s="43" t="s">
        <v>47</v>
      </c>
      <c r="N6863" s="72"/>
      <c r="O6863" s="76" t="s">
        <v>3132</v>
      </c>
      <c r="P6863" s="77">
        <v>3000000034842</v>
      </c>
      <c r="Q6863" s="77">
        <v>20219</v>
      </c>
      <c r="R6863" s="77"/>
      <c r="S6863" s="78" t="s">
        <v>3133</v>
      </c>
      <c r="T6863" s="119">
        <v>15</v>
      </c>
    </row>
    <row r="6864" spans="2:20" x14ac:dyDescent="0.25">
      <c r="B6864" s="70">
        <v>769164</v>
      </c>
      <c r="C6864" s="144">
        <v>769169</v>
      </c>
      <c r="E6864" s="43" t="s">
        <v>47</v>
      </c>
      <c r="N6864" s="72"/>
      <c r="O6864" s="76" t="s">
        <v>3132</v>
      </c>
      <c r="P6864" s="77">
        <v>3000000034842</v>
      </c>
      <c r="Q6864" s="77">
        <v>20219</v>
      </c>
      <c r="R6864" s="77"/>
      <c r="S6864" s="78" t="s">
        <v>3133</v>
      </c>
      <c r="T6864" s="119">
        <v>18</v>
      </c>
    </row>
    <row r="6865" spans="2:20" x14ac:dyDescent="0.25">
      <c r="B6865" s="70">
        <v>121224</v>
      </c>
      <c r="C6865" s="144">
        <v>121235</v>
      </c>
      <c r="D6865" s="144">
        <v>489997</v>
      </c>
      <c r="E6865" s="43" t="s">
        <v>43</v>
      </c>
      <c r="N6865" s="72"/>
      <c r="O6865" s="76" t="s">
        <v>3134</v>
      </c>
      <c r="P6865" s="77">
        <v>3276552250706</v>
      </c>
      <c r="Q6865" s="77">
        <v>20221</v>
      </c>
      <c r="R6865" s="77"/>
      <c r="S6865" s="78" t="s">
        <v>3135</v>
      </c>
      <c r="T6865" s="119">
        <v>7</v>
      </c>
    </row>
    <row r="6866" spans="2:20" x14ac:dyDescent="0.25">
      <c r="B6866" s="79">
        <v>435561</v>
      </c>
      <c r="C6866" s="71">
        <v>435562</v>
      </c>
      <c r="D6866" s="71">
        <v>491018</v>
      </c>
      <c r="E6866" s="43" t="s">
        <v>43</v>
      </c>
      <c r="N6866" s="72"/>
      <c r="O6866" s="76" t="s">
        <v>3134</v>
      </c>
      <c r="P6866" s="77">
        <v>3276552250706</v>
      </c>
      <c r="Q6866" s="77">
        <v>20221</v>
      </c>
      <c r="R6866" s="77"/>
      <c r="S6866" s="78" t="s">
        <v>3135</v>
      </c>
      <c r="T6866" s="119">
        <v>7</v>
      </c>
    </row>
    <row r="6867" spans="2:20" x14ac:dyDescent="0.25">
      <c r="B6867" s="70">
        <v>64953</v>
      </c>
      <c r="C6867" s="144">
        <v>64954</v>
      </c>
      <c r="E6867" s="43" t="s">
        <v>43</v>
      </c>
      <c r="N6867" s="72"/>
      <c r="O6867" s="76" t="s">
        <v>3134</v>
      </c>
      <c r="P6867" s="77">
        <v>3276552250706</v>
      </c>
      <c r="Q6867" s="77">
        <v>20221</v>
      </c>
      <c r="R6867" s="77"/>
      <c r="S6867" s="78" t="s">
        <v>3135</v>
      </c>
      <c r="T6867" s="119">
        <v>7</v>
      </c>
    </row>
    <row r="6868" spans="2:20" x14ac:dyDescent="0.25">
      <c r="B6868" s="70">
        <v>69759</v>
      </c>
      <c r="C6868" s="144">
        <v>69789</v>
      </c>
      <c r="E6868" s="43" t="s">
        <v>46</v>
      </c>
      <c r="N6868" s="72"/>
      <c r="O6868" s="76" t="s">
        <v>3134</v>
      </c>
      <c r="P6868" s="77">
        <v>3276552250706</v>
      </c>
      <c r="Q6868" s="77">
        <v>20221</v>
      </c>
      <c r="R6868" s="77"/>
      <c r="S6868" s="78" t="s">
        <v>3135</v>
      </c>
      <c r="T6868" s="119">
        <v>7</v>
      </c>
    </row>
    <row r="6869" spans="2:20" x14ac:dyDescent="0.25">
      <c r="B6869" s="79">
        <v>630090</v>
      </c>
      <c r="C6869" s="71">
        <v>630150</v>
      </c>
      <c r="E6869" s="43" t="s">
        <v>43</v>
      </c>
      <c r="N6869" s="72"/>
      <c r="O6869" s="76" t="s">
        <v>3136</v>
      </c>
      <c r="P6869" s="77" t="s">
        <v>84</v>
      </c>
      <c r="Q6869" s="77"/>
      <c r="R6869" s="77"/>
      <c r="S6869" s="78"/>
      <c r="T6869" s="119">
        <v>6</v>
      </c>
    </row>
    <row r="6870" spans="2:20" x14ac:dyDescent="0.25">
      <c r="B6870" s="70">
        <v>668436</v>
      </c>
      <c r="C6870" s="144">
        <v>668449</v>
      </c>
      <c r="E6870" s="43" t="s">
        <v>43</v>
      </c>
      <c r="N6870" s="72"/>
      <c r="O6870" s="76" t="s">
        <v>3136</v>
      </c>
      <c r="P6870" s="77" t="s">
        <v>84</v>
      </c>
      <c r="Q6870" s="77"/>
      <c r="R6870" s="77"/>
      <c r="S6870" s="78"/>
      <c r="T6870" s="119">
        <v>10</v>
      </c>
    </row>
    <row r="6871" spans="2:20" x14ac:dyDescent="0.25">
      <c r="B6871" s="83">
        <v>56139</v>
      </c>
      <c r="C6871" s="124">
        <v>56269</v>
      </c>
      <c r="E6871" s="43" t="s">
        <v>43</v>
      </c>
      <c r="N6871" s="72"/>
      <c r="O6871" s="76" t="s">
        <v>3137</v>
      </c>
      <c r="P6871" s="77" t="s">
        <v>84</v>
      </c>
      <c r="Q6871" s="77"/>
      <c r="R6871" s="77"/>
      <c r="S6871" s="78"/>
      <c r="T6871" s="119">
        <v>10</v>
      </c>
    </row>
    <row r="6872" spans="2:20" x14ac:dyDescent="0.25">
      <c r="B6872" s="98">
        <v>58999</v>
      </c>
      <c r="C6872" s="82">
        <v>58994</v>
      </c>
      <c r="E6872" s="43" t="s">
        <v>43</v>
      </c>
      <c r="N6872" s="72"/>
      <c r="O6872" s="76"/>
      <c r="P6872" s="77"/>
      <c r="Q6872" s="77"/>
      <c r="R6872" s="77"/>
      <c r="S6872" s="78"/>
      <c r="T6872" s="119">
        <v>10</v>
      </c>
    </row>
    <row r="6873" spans="2:20" x14ac:dyDescent="0.25">
      <c r="B6873" s="79"/>
      <c r="E6873" s="43"/>
      <c r="N6873" s="72"/>
      <c r="O6873" s="76" t="s">
        <v>3138</v>
      </c>
      <c r="P6873" s="77">
        <v>3276552252854</v>
      </c>
      <c r="Q6873" s="77"/>
      <c r="R6873" s="77"/>
      <c r="S6873" s="78"/>
      <c r="T6873" s="119">
        <v>10</v>
      </c>
    </row>
    <row r="6874" spans="2:20" x14ac:dyDescent="0.25">
      <c r="B6874" s="79"/>
      <c r="E6874" s="43"/>
      <c r="N6874" s="72"/>
      <c r="O6874" s="76" t="s">
        <v>3139</v>
      </c>
      <c r="P6874" s="77">
        <v>3276552252892</v>
      </c>
      <c r="Q6874" s="77"/>
      <c r="R6874" s="77"/>
      <c r="S6874" s="78"/>
      <c r="T6874" s="119"/>
    </row>
    <row r="6875" spans="2:20" x14ac:dyDescent="0.25">
      <c r="B6875" s="79"/>
      <c r="E6875" s="43"/>
      <c r="N6875" s="72"/>
      <c r="O6875" s="76" t="s">
        <v>3140</v>
      </c>
      <c r="P6875" s="77">
        <v>3276552252915</v>
      </c>
      <c r="Q6875" s="77"/>
      <c r="R6875" s="77"/>
      <c r="S6875" s="78"/>
      <c r="T6875" s="119"/>
    </row>
    <row r="6876" spans="2:20" x14ac:dyDescent="0.25">
      <c r="B6876" s="79"/>
      <c r="E6876" s="43"/>
      <c r="N6876" s="72"/>
      <c r="O6876" s="76" t="s">
        <v>3141</v>
      </c>
      <c r="P6876" s="77">
        <v>3276552252922</v>
      </c>
      <c r="Q6876" s="77"/>
      <c r="R6876" s="77"/>
      <c r="S6876" s="78"/>
      <c r="T6876" s="119"/>
    </row>
    <row r="6877" spans="2:20" x14ac:dyDescent="0.25">
      <c r="B6877" s="79"/>
      <c r="E6877" s="43"/>
      <c r="N6877" s="72"/>
      <c r="O6877" s="76" t="s">
        <v>3142</v>
      </c>
      <c r="P6877" s="77">
        <v>3276552252939</v>
      </c>
      <c r="Q6877" s="77"/>
      <c r="R6877" s="77"/>
      <c r="S6877" s="78"/>
      <c r="T6877" s="119"/>
    </row>
    <row r="6878" spans="2:20" x14ac:dyDescent="0.25">
      <c r="B6878" s="70">
        <v>158470</v>
      </c>
      <c r="C6878" s="144">
        <v>610775</v>
      </c>
      <c r="E6878" s="43" t="s">
        <v>43</v>
      </c>
      <c r="N6878" s="72"/>
      <c r="O6878" s="76" t="s">
        <v>3143</v>
      </c>
      <c r="P6878" s="77">
        <v>3276557104035</v>
      </c>
      <c r="Q6878" s="77"/>
      <c r="R6878" s="77"/>
      <c r="S6878" s="78"/>
      <c r="T6878" s="119">
        <v>6</v>
      </c>
    </row>
    <row r="6879" spans="2:20" x14ac:dyDescent="0.25">
      <c r="B6879" s="79"/>
      <c r="E6879" s="43" t="s">
        <v>43</v>
      </c>
      <c r="N6879" s="72"/>
      <c r="O6879" s="76" t="s">
        <v>3143</v>
      </c>
      <c r="P6879" s="77">
        <v>3276557104035</v>
      </c>
      <c r="Q6879" s="77"/>
      <c r="R6879" s="77"/>
      <c r="S6879" s="78"/>
      <c r="T6879" s="119">
        <v>12</v>
      </c>
    </row>
    <row r="6880" spans="2:20" x14ac:dyDescent="0.25">
      <c r="B6880" s="70">
        <v>189637</v>
      </c>
      <c r="C6880" s="144">
        <v>610772</v>
      </c>
      <c r="E6880" s="43" t="s">
        <v>46</v>
      </c>
      <c r="N6880" s="72"/>
      <c r="O6880" s="76" t="s">
        <v>3143</v>
      </c>
      <c r="P6880" s="77">
        <v>3276557104035</v>
      </c>
      <c r="Q6880" s="77"/>
      <c r="R6880" s="77"/>
      <c r="S6880" s="78"/>
      <c r="T6880" s="119">
        <v>6</v>
      </c>
    </row>
    <row r="6881" spans="2:20" x14ac:dyDescent="0.25">
      <c r="B6881" s="79"/>
      <c r="E6881" s="43" t="s">
        <v>46</v>
      </c>
      <c r="N6881" s="72"/>
      <c r="O6881" s="76" t="s">
        <v>3143</v>
      </c>
      <c r="P6881" s="77">
        <v>3276557104035</v>
      </c>
      <c r="Q6881" s="77"/>
      <c r="R6881" s="77"/>
      <c r="S6881" s="78"/>
      <c r="T6881" s="119">
        <v>12</v>
      </c>
    </row>
    <row r="6882" spans="2:20" x14ac:dyDescent="0.25">
      <c r="B6882" s="70">
        <v>922222</v>
      </c>
      <c r="C6882" s="71">
        <v>544319</v>
      </c>
      <c r="E6882" s="43" t="s">
        <v>47</v>
      </c>
      <c r="N6882" s="72"/>
      <c r="O6882" s="76" t="s">
        <v>3143</v>
      </c>
      <c r="P6882" s="77">
        <v>3276557104035</v>
      </c>
      <c r="Q6882" s="77"/>
      <c r="R6882" s="77"/>
      <c r="S6882" s="78"/>
      <c r="T6882" s="119">
        <v>6</v>
      </c>
    </row>
    <row r="6883" spans="2:20" x14ac:dyDescent="0.25">
      <c r="B6883" s="79"/>
      <c r="E6883" s="43" t="s">
        <v>47</v>
      </c>
      <c r="N6883" s="72"/>
      <c r="O6883" s="76" t="s">
        <v>3143</v>
      </c>
      <c r="P6883" s="77">
        <v>3276557104035</v>
      </c>
      <c r="Q6883" s="77"/>
      <c r="R6883" s="77"/>
      <c r="S6883" s="78"/>
      <c r="T6883" s="119">
        <v>12</v>
      </c>
    </row>
    <row r="6884" spans="2:20" x14ac:dyDescent="0.25">
      <c r="B6884" s="70">
        <v>790407</v>
      </c>
      <c r="E6884" s="43" t="s">
        <v>47</v>
      </c>
      <c r="N6884" s="72"/>
      <c r="O6884" s="76" t="s">
        <v>3143</v>
      </c>
      <c r="P6884" s="77">
        <v>3276557104035</v>
      </c>
      <c r="Q6884" s="77"/>
      <c r="R6884" s="77"/>
      <c r="S6884" s="78"/>
      <c r="T6884" s="119">
        <v>6</v>
      </c>
    </row>
    <row r="6885" spans="2:20" x14ac:dyDescent="0.25">
      <c r="B6885" s="70">
        <v>891344</v>
      </c>
      <c r="E6885" s="43" t="s">
        <v>47</v>
      </c>
      <c r="N6885" s="72"/>
      <c r="O6885" s="76" t="s">
        <v>3143</v>
      </c>
      <c r="P6885" s="77">
        <v>3276557104035</v>
      </c>
      <c r="Q6885" s="77"/>
      <c r="R6885" s="77"/>
      <c r="S6885" s="78"/>
      <c r="T6885" s="119">
        <v>10</v>
      </c>
    </row>
    <row r="6886" spans="2:20" x14ac:dyDescent="0.25">
      <c r="B6886" s="70">
        <v>790405</v>
      </c>
      <c r="E6886" s="43" t="s">
        <v>47</v>
      </c>
      <c r="N6886" s="72"/>
      <c r="O6886" s="76" t="s">
        <v>3143</v>
      </c>
      <c r="P6886" s="77">
        <v>3276557104035</v>
      </c>
      <c r="Q6886" s="77"/>
      <c r="R6886" s="77"/>
      <c r="S6886" s="78"/>
      <c r="T6886" s="119">
        <v>12</v>
      </c>
    </row>
    <row r="6887" spans="2:20" x14ac:dyDescent="0.25">
      <c r="B6887" s="70">
        <v>432360</v>
      </c>
      <c r="C6887" s="144">
        <v>432396</v>
      </c>
      <c r="E6887" s="43" t="s">
        <v>43</v>
      </c>
      <c r="N6887" s="72"/>
      <c r="O6887" s="76" t="s">
        <v>3144</v>
      </c>
      <c r="P6887" s="77" t="s">
        <v>61</v>
      </c>
      <c r="Q6887" s="77"/>
      <c r="R6887" s="77"/>
      <c r="S6887" s="78"/>
      <c r="T6887" s="119">
        <v>6</v>
      </c>
    </row>
    <row r="6888" spans="2:20" x14ac:dyDescent="0.25">
      <c r="B6888" s="70">
        <v>441831</v>
      </c>
      <c r="C6888" s="144">
        <v>441841</v>
      </c>
      <c r="E6888" s="43" t="s">
        <v>43</v>
      </c>
      <c r="N6888" s="72"/>
      <c r="O6888" s="76" t="s">
        <v>3144</v>
      </c>
      <c r="P6888" s="77" t="s">
        <v>61</v>
      </c>
      <c r="Q6888" s="77"/>
      <c r="R6888" s="77"/>
      <c r="S6888" s="78"/>
      <c r="T6888" s="119">
        <v>6</v>
      </c>
    </row>
    <row r="6889" spans="2:20" x14ac:dyDescent="0.25">
      <c r="B6889" s="70">
        <v>442134</v>
      </c>
      <c r="C6889" s="144">
        <v>442452</v>
      </c>
      <c r="D6889" s="71"/>
      <c r="E6889" s="43" t="s">
        <v>43</v>
      </c>
      <c r="F6889" s="71"/>
      <c r="G6889" s="71"/>
      <c r="H6889" s="71"/>
      <c r="I6889" s="71"/>
      <c r="J6889" s="71"/>
      <c r="K6889" s="71"/>
      <c r="L6889" s="71"/>
      <c r="M6889" s="71"/>
      <c r="N6889" s="72"/>
      <c r="O6889" s="76" t="s">
        <v>3144</v>
      </c>
      <c r="P6889" s="77" t="s">
        <v>61</v>
      </c>
      <c r="Q6889" s="77"/>
      <c r="R6889" s="77"/>
      <c r="S6889" s="78"/>
      <c r="T6889" s="119">
        <v>6</v>
      </c>
    </row>
    <row r="6890" spans="2:20" x14ac:dyDescent="0.25">
      <c r="B6890" s="79">
        <v>203194</v>
      </c>
      <c r="C6890" s="71">
        <v>203195</v>
      </c>
      <c r="E6890" s="43" t="s">
        <v>43</v>
      </c>
      <c r="N6890" s="72"/>
      <c r="O6890" s="76" t="s">
        <v>3144</v>
      </c>
      <c r="P6890" s="77" t="s">
        <v>61</v>
      </c>
      <c r="Q6890" s="77"/>
      <c r="R6890" s="77"/>
      <c r="S6890" s="78"/>
      <c r="T6890" s="119">
        <v>6</v>
      </c>
    </row>
    <row r="6891" spans="2:20" x14ac:dyDescent="0.25">
      <c r="B6891" s="70">
        <v>439410</v>
      </c>
      <c r="C6891" s="144">
        <v>439432</v>
      </c>
      <c r="E6891" s="43" t="s">
        <v>43</v>
      </c>
      <c r="N6891" s="72"/>
      <c r="O6891" s="76" t="s">
        <v>3144</v>
      </c>
      <c r="P6891" s="77" t="s">
        <v>61</v>
      </c>
      <c r="Q6891" s="77"/>
      <c r="R6891" s="77"/>
      <c r="S6891" s="78"/>
      <c r="T6891" s="119">
        <v>6</v>
      </c>
    </row>
    <row r="6892" spans="2:20" x14ac:dyDescent="0.25">
      <c r="B6892" s="79"/>
      <c r="C6892" s="71"/>
      <c r="D6892" s="71"/>
      <c r="E6892" s="43"/>
      <c r="F6892" s="71"/>
      <c r="G6892" s="71"/>
      <c r="H6892" s="71"/>
      <c r="I6892" s="71"/>
      <c r="J6892" s="71"/>
      <c r="K6892" s="71"/>
      <c r="L6892" s="71"/>
      <c r="M6892" s="71"/>
      <c r="N6892" s="72"/>
      <c r="O6892" s="76" t="s">
        <v>3145</v>
      </c>
      <c r="P6892" s="77">
        <v>3276553428715</v>
      </c>
      <c r="Q6892" s="77"/>
      <c r="R6892" s="77"/>
      <c r="S6892" s="78"/>
      <c r="T6892" s="119"/>
    </row>
    <row r="6893" spans="2:20" x14ac:dyDescent="0.25">
      <c r="B6893" s="70">
        <v>261606</v>
      </c>
      <c r="C6893" s="144">
        <v>261717</v>
      </c>
      <c r="E6893" s="43" t="s">
        <v>43</v>
      </c>
      <c r="N6893" s="72"/>
      <c r="O6893" s="76" t="s">
        <v>3146</v>
      </c>
      <c r="P6893" s="77">
        <v>3276557104042</v>
      </c>
      <c r="Q6893" s="77"/>
      <c r="R6893" s="77"/>
      <c r="S6893" s="78"/>
      <c r="T6893" s="119">
        <v>10</v>
      </c>
    </row>
    <row r="6894" spans="2:20" x14ac:dyDescent="0.25">
      <c r="B6894" s="70">
        <v>261885</v>
      </c>
      <c r="C6894" s="144">
        <v>261920</v>
      </c>
      <c r="E6894" s="43" t="s">
        <v>46</v>
      </c>
      <c r="N6894" s="72"/>
      <c r="O6894" s="76" t="s">
        <v>3146</v>
      </c>
      <c r="P6894" s="77">
        <v>3276557104042</v>
      </c>
      <c r="Q6894" s="77"/>
      <c r="R6894" s="77"/>
      <c r="S6894" s="78"/>
      <c r="T6894" s="119">
        <v>10</v>
      </c>
    </row>
    <row r="6895" spans="2:20" x14ac:dyDescent="0.25">
      <c r="B6895" s="70">
        <v>704935</v>
      </c>
      <c r="C6895" s="144">
        <v>704968</v>
      </c>
      <c r="E6895" s="43" t="s">
        <v>47</v>
      </c>
      <c r="N6895" s="72"/>
      <c r="O6895" s="76" t="s">
        <v>3146</v>
      </c>
      <c r="P6895" s="77">
        <v>3276557104042</v>
      </c>
      <c r="Q6895" s="77"/>
      <c r="R6895" s="77"/>
      <c r="S6895" s="78"/>
      <c r="T6895" s="119">
        <v>9</v>
      </c>
    </row>
    <row r="6896" spans="2:20" x14ac:dyDescent="0.25">
      <c r="B6896" s="70">
        <v>721522</v>
      </c>
      <c r="C6896" s="144">
        <v>721538</v>
      </c>
      <c r="E6896" s="43" t="s">
        <v>47</v>
      </c>
      <c r="N6896" s="72"/>
      <c r="O6896" s="76" t="s">
        <v>3146</v>
      </c>
      <c r="P6896" s="77">
        <v>3276557104042</v>
      </c>
      <c r="Q6896" s="77"/>
      <c r="R6896" s="77"/>
      <c r="S6896" s="78"/>
      <c r="T6896" s="119">
        <v>10</v>
      </c>
    </row>
    <row r="6897" spans="2:20" x14ac:dyDescent="0.25">
      <c r="B6897" s="79">
        <v>150519</v>
      </c>
      <c r="E6897" s="43"/>
      <c r="N6897" s="72"/>
      <c r="O6897" s="76" t="s">
        <v>3147</v>
      </c>
      <c r="P6897" s="77">
        <v>3276552251925</v>
      </c>
      <c r="Q6897" s="77"/>
      <c r="R6897" s="77"/>
      <c r="S6897" s="78"/>
      <c r="T6897" s="119">
        <v>10</v>
      </c>
    </row>
    <row r="6898" spans="2:20" x14ac:dyDescent="0.25">
      <c r="B6898" s="79">
        <v>519274</v>
      </c>
      <c r="C6898" s="59">
        <v>519284</v>
      </c>
      <c r="E6898" s="43"/>
      <c r="N6898" s="72"/>
      <c r="O6898" s="76"/>
      <c r="P6898" s="77"/>
      <c r="Q6898" s="77"/>
      <c r="R6898" s="77"/>
      <c r="S6898" s="78"/>
      <c r="T6898" s="119">
        <v>4</v>
      </c>
    </row>
    <row r="6899" spans="2:20" x14ac:dyDescent="0.25">
      <c r="B6899" s="79">
        <v>140919</v>
      </c>
      <c r="C6899" s="71">
        <v>140923</v>
      </c>
      <c r="D6899" s="71">
        <v>491136</v>
      </c>
      <c r="E6899" s="43"/>
      <c r="N6899" s="72"/>
      <c r="O6899" s="76" t="s">
        <v>3148</v>
      </c>
      <c r="P6899" s="77">
        <v>3276552252847</v>
      </c>
      <c r="Q6899" s="77"/>
      <c r="R6899" s="77"/>
      <c r="S6899" s="78"/>
      <c r="T6899" s="119">
        <v>10</v>
      </c>
    </row>
    <row r="6900" spans="2:20" x14ac:dyDescent="0.25">
      <c r="B6900" s="70">
        <v>675022</v>
      </c>
      <c r="E6900" s="43" t="s">
        <v>43</v>
      </c>
      <c r="N6900" s="72"/>
      <c r="O6900" s="76" t="s">
        <v>3149</v>
      </c>
      <c r="P6900" s="77">
        <v>3276552252861</v>
      </c>
      <c r="Q6900" s="77"/>
      <c r="R6900" s="77"/>
      <c r="S6900" s="78"/>
      <c r="T6900" s="119">
        <v>10</v>
      </c>
    </row>
    <row r="6901" spans="2:20" x14ac:dyDescent="0.25">
      <c r="B6901" s="79"/>
      <c r="C6901" s="71"/>
      <c r="D6901" s="71"/>
      <c r="E6901" s="43"/>
      <c r="F6901" s="71"/>
      <c r="G6901" s="71"/>
      <c r="H6901" s="71"/>
      <c r="I6901" s="71"/>
      <c r="J6901" s="71"/>
      <c r="K6901" s="71"/>
      <c r="L6901" s="71"/>
      <c r="M6901" s="71"/>
      <c r="N6901" s="72"/>
      <c r="O6901" s="76" t="s">
        <v>3150</v>
      </c>
      <c r="P6901" s="77"/>
      <c r="Q6901" s="77"/>
      <c r="R6901" s="77"/>
      <c r="S6901" s="78"/>
      <c r="T6901" s="119"/>
    </row>
    <row r="6902" spans="2:20" x14ac:dyDescent="0.25">
      <c r="B6902" s="79">
        <v>823793</v>
      </c>
      <c r="C6902" s="71">
        <v>823796</v>
      </c>
      <c r="E6902" s="43" t="s">
        <v>43</v>
      </c>
      <c r="N6902" s="72"/>
      <c r="O6902" s="76" t="s">
        <v>3151</v>
      </c>
      <c r="P6902" s="77" t="s">
        <v>84</v>
      </c>
      <c r="Q6902" s="77"/>
      <c r="R6902" s="77"/>
      <c r="S6902" s="78"/>
      <c r="T6902" s="119">
        <v>10</v>
      </c>
    </row>
    <row r="6903" spans="2:20" x14ac:dyDescent="0.25">
      <c r="B6903" s="79">
        <v>823781</v>
      </c>
      <c r="C6903" s="71">
        <v>823785</v>
      </c>
      <c r="E6903" s="43" t="s">
        <v>46</v>
      </c>
      <c r="N6903" s="72"/>
      <c r="O6903" s="76" t="s">
        <v>3151</v>
      </c>
      <c r="P6903" s="77" t="s">
        <v>84</v>
      </c>
      <c r="Q6903" s="77"/>
      <c r="R6903" s="77"/>
      <c r="S6903" s="78"/>
      <c r="T6903" s="119">
        <v>10</v>
      </c>
    </row>
    <row r="6904" spans="2:20" x14ac:dyDescent="0.25">
      <c r="B6904" s="70">
        <v>555529</v>
      </c>
      <c r="C6904" s="144">
        <v>612622</v>
      </c>
      <c r="E6904" s="43" t="s">
        <v>46</v>
      </c>
      <c r="N6904" s="72"/>
      <c r="O6904" s="76" t="s">
        <v>3152</v>
      </c>
      <c r="P6904" s="77">
        <v>3276550238737</v>
      </c>
      <c r="Q6904" s="77"/>
      <c r="R6904" s="77"/>
      <c r="S6904" s="78"/>
      <c r="T6904" s="119">
        <v>10</v>
      </c>
    </row>
    <row r="6905" spans="2:20" x14ac:dyDescent="0.25">
      <c r="B6905" s="70">
        <v>615266</v>
      </c>
      <c r="C6905" s="144">
        <v>623622</v>
      </c>
      <c r="D6905" s="144">
        <v>623634</v>
      </c>
      <c r="E6905" s="43" t="s">
        <v>46</v>
      </c>
      <c r="N6905" s="72"/>
      <c r="O6905" s="76" t="s">
        <v>3152</v>
      </c>
      <c r="P6905" s="77">
        <v>3276550238737</v>
      </c>
      <c r="Q6905" s="77"/>
      <c r="R6905" s="77"/>
      <c r="S6905" s="78"/>
      <c r="T6905" s="119">
        <v>10</v>
      </c>
    </row>
    <row r="6906" spans="2:20" x14ac:dyDescent="0.25">
      <c r="B6906" s="70">
        <v>771355</v>
      </c>
      <c r="C6906" s="144">
        <v>771356</v>
      </c>
      <c r="E6906" s="43" t="s">
        <v>43</v>
      </c>
      <c r="N6906" s="72"/>
      <c r="O6906" s="76" t="s">
        <v>3152</v>
      </c>
      <c r="P6906" s="77">
        <v>3276550238737</v>
      </c>
      <c r="Q6906" s="77"/>
      <c r="R6906" s="77"/>
      <c r="S6906" s="78"/>
      <c r="T6906" s="119">
        <v>10</v>
      </c>
    </row>
    <row r="6907" spans="2:20" x14ac:dyDescent="0.25">
      <c r="B6907" s="70">
        <v>624449</v>
      </c>
      <c r="C6907" s="144">
        <v>379025</v>
      </c>
      <c r="D6907" s="144">
        <v>393000</v>
      </c>
      <c r="E6907" s="43" t="s">
        <v>46</v>
      </c>
      <c r="N6907" s="72"/>
      <c r="O6907" s="76" t="s">
        <v>3152</v>
      </c>
      <c r="P6907" s="77">
        <v>3276550238737</v>
      </c>
      <c r="Q6907" s="77"/>
      <c r="R6907" s="77"/>
      <c r="S6907" s="78"/>
      <c r="T6907" s="119">
        <v>8</v>
      </c>
    </row>
    <row r="6908" spans="2:20" x14ac:dyDescent="0.25">
      <c r="B6908" s="79">
        <v>740773</v>
      </c>
      <c r="C6908" s="71">
        <v>740779</v>
      </c>
      <c r="D6908" s="71"/>
      <c r="E6908" s="43" t="s">
        <v>43</v>
      </c>
      <c r="N6908" s="72"/>
      <c r="O6908" s="76"/>
      <c r="P6908" s="77"/>
      <c r="Q6908" s="77"/>
      <c r="R6908" s="77"/>
      <c r="S6908" s="78"/>
      <c r="T6908" s="119">
        <v>10</v>
      </c>
    </row>
    <row r="6909" spans="2:20" x14ac:dyDescent="0.25">
      <c r="B6909" s="79">
        <v>740743</v>
      </c>
      <c r="C6909" s="71">
        <v>740746</v>
      </c>
      <c r="D6909" s="71"/>
      <c r="E6909" s="43" t="s">
        <v>46</v>
      </c>
      <c r="N6909" s="72"/>
      <c r="O6909" s="76"/>
      <c r="P6909" s="77"/>
      <c r="Q6909" s="77"/>
      <c r="R6909" s="77"/>
      <c r="S6909" s="78"/>
      <c r="T6909" s="119">
        <v>10</v>
      </c>
    </row>
    <row r="6910" spans="2:20" x14ac:dyDescent="0.25">
      <c r="B6910" s="70">
        <v>113423</v>
      </c>
      <c r="E6910" s="43" t="s">
        <v>43</v>
      </c>
      <c r="N6910" s="72"/>
      <c r="O6910" s="76" t="s">
        <v>3153</v>
      </c>
      <c r="P6910" s="77">
        <v>3276552251918</v>
      </c>
      <c r="Q6910" s="77"/>
      <c r="R6910" s="77"/>
      <c r="S6910" s="78"/>
      <c r="T6910" s="119">
        <v>1</v>
      </c>
    </row>
    <row r="6911" spans="2:20" x14ac:dyDescent="0.25">
      <c r="B6911" s="70">
        <v>210651</v>
      </c>
      <c r="C6911" s="144">
        <v>210662</v>
      </c>
      <c r="E6911" s="43" t="s">
        <v>43</v>
      </c>
      <c r="N6911" s="72"/>
      <c r="O6911" s="76" t="s">
        <v>3153</v>
      </c>
      <c r="P6911" s="77">
        <v>3276552251918</v>
      </c>
      <c r="Q6911" s="77"/>
      <c r="R6911" s="77"/>
      <c r="S6911" s="78"/>
      <c r="T6911" s="119">
        <v>1</v>
      </c>
    </row>
    <row r="6912" spans="2:20" x14ac:dyDescent="0.25">
      <c r="B6912" s="70">
        <v>185735</v>
      </c>
      <c r="C6912" s="144">
        <v>185792</v>
      </c>
      <c r="E6912" s="43" t="s">
        <v>43</v>
      </c>
      <c r="N6912" s="72"/>
      <c r="O6912" s="76" t="s">
        <v>3154</v>
      </c>
      <c r="P6912" s="77" t="s">
        <v>61</v>
      </c>
      <c r="Q6912" s="77"/>
      <c r="R6912" s="77"/>
      <c r="S6912" s="78"/>
      <c r="T6912" s="119">
        <v>1</v>
      </c>
    </row>
    <row r="6913" spans="2:20" x14ac:dyDescent="0.25">
      <c r="B6913" s="79"/>
      <c r="E6913" s="43" t="s">
        <v>43</v>
      </c>
      <c r="N6913" s="72"/>
      <c r="O6913" s="76" t="s">
        <v>3155</v>
      </c>
      <c r="P6913" s="77" t="s">
        <v>61</v>
      </c>
      <c r="Q6913" s="77"/>
      <c r="R6913" s="77"/>
      <c r="S6913" s="78"/>
      <c r="T6913" s="119">
        <v>1</v>
      </c>
    </row>
    <row r="6914" spans="2:20" x14ac:dyDescent="0.25">
      <c r="B6914" s="79"/>
      <c r="E6914" s="43" t="s">
        <v>43</v>
      </c>
      <c r="N6914" s="72"/>
      <c r="O6914" s="76" t="s">
        <v>3156</v>
      </c>
      <c r="P6914" s="77" t="s">
        <v>61</v>
      </c>
      <c r="Q6914" s="77"/>
      <c r="R6914" s="77"/>
      <c r="S6914" s="78"/>
      <c r="T6914" s="119">
        <v>1</v>
      </c>
    </row>
    <row r="6915" spans="2:20" x14ac:dyDescent="0.25">
      <c r="B6915" s="70">
        <v>557952</v>
      </c>
      <c r="E6915" s="43" t="s">
        <v>43</v>
      </c>
      <c r="N6915" s="72"/>
      <c r="O6915" s="76" t="s">
        <v>3157</v>
      </c>
      <c r="P6915" s="77">
        <v>3276552252878</v>
      </c>
      <c r="Q6915" s="77"/>
      <c r="R6915" s="77"/>
      <c r="S6915" s="78"/>
      <c r="T6915" s="119">
        <v>1</v>
      </c>
    </row>
    <row r="6916" spans="2:20" x14ac:dyDescent="0.25">
      <c r="B6916" s="70">
        <v>850660</v>
      </c>
      <c r="E6916" s="43" t="s">
        <v>46</v>
      </c>
      <c r="N6916" s="72"/>
      <c r="O6916" s="76" t="s">
        <v>3158</v>
      </c>
      <c r="P6916" s="77" t="s">
        <v>61</v>
      </c>
      <c r="Q6916" s="77"/>
      <c r="R6916" s="77"/>
      <c r="S6916" s="78"/>
      <c r="T6916" s="119">
        <v>1</v>
      </c>
    </row>
    <row r="6917" spans="2:20" x14ac:dyDescent="0.25">
      <c r="B6917" s="70">
        <v>210617</v>
      </c>
      <c r="C6917" s="144">
        <v>210622</v>
      </c>
      <c r="E6917" s="43" t="s">
        <v>46</v>
      </c>
      <c r="N6917" s="72"/>
      <c r="O6917" s="76" t="s">
        <v>3159</v>
      </c>
      <c r="P6917" s="77"/>
      <c r="Q6917" s="77"/>
      <c r="R6917" s="77"/>
      <c r="S6917" s="78"/>
      <c r="T6917" s="119">
        <v>1</v>
      </c>
    </row>
    <row r="6918" spans="2:20" x14ac:dyDescent="0.25">
      <c r="B6918" s="70">
        <v>210452</v>
      </c>
      <c r="C6918" s="144">
        <v>210474</v>
      </c>
      <c r="E6918" s="43" t="s">
        <v>43</v>
      </c>
      <c r="N6918" s="72"/>
      <c r="O6918" s="76" t="s">
        <v>3160</v>
      </c>
      <c r="P6918" s="77"/>
      <c r="Q6918" s="77"/>
      <c r="R6918" s="77"/>
      <c r="S6918" s="78"/>
      <c r="T6918" s="119">
        <v>1</v>
      </c>
    </row>
    <row r="6919" spans="2:20" x14ac:dyDescent="0.25">
      <c r="B6919" s="70">
        <v>209617</v>
      </c>
      <c r="C6919" s="144">
        <v>209678</v>
      </c>
      <c r="E6919" s="43" t="s">
        <v>43</v>
      </c>
      <c r="N6919" s="72"/>
      <c r="O6919" s="76" t="s">
        <v>3161</v>
      </c>
      <c r="P6919" s="77"/>
      <c r="Q6919" s="77"/>
      <c r="R6919" s="77"/>
      <c r="S6919" s="78"/>
      <c r="T6919" s="119">
        <v>1</v>
      </c>
    </row>
    <row r="6920" spans="2:20" x14ac:dyDescent="0.25">
      <c r="B6920" s="70">
        <v>210483</v>
      </c>
      <c r="C6920" s="144">
        <v>210511</v>
      </c>
      <c r="E6920" s="43" t="s">
        <v>43</v>
      </c>
      <c r="N6920" s="72"/>
      <c r="O6920" s="76" t="s">
        <v>3162</v>
      </c>
      <c r="P6920" s="77"/>
      <c r="Q6920" s="77"/>
      <c r="R6920" s="77"/>
      <c r="S6920" s="78"/>
      <c r="T6920" s="119">
        <v>1</v>
      </c>
    </row>
    <row r="6921" spans="2:20" x14ac:dyDescent="0.25">
      <c r="B6921" s="70">
        <v>210676</v>
      </c>
      <c r="C6921" s="144">
        <v>210698</v>
      </c>
      <c r="E6921" s="43" t="s">
        <v>46</v>
      </c>
      <c r="N6921" s="72"/>
      <c r="O6921" s="76" t="s">
        <v>3163</v>
      </c>
      <c r="P6921" s="77"/>
      <c r="Q6921" s="77"/>
      <c r="R6921" s="77"/>
      <c r="S6921" s="78"/>
      <c r="T6921" s="119">
        <v>1</v>
      </c>
    </row>
    <row r="6922" spans="2:20" x14ac:dyDescent="0.25">
      <c r="B6922" s="70">
        <v>210761</v>
      </c>
      <c r="C6922" s="144">
        <v>210771</v>
      </c>
      <c r="E6922" s="43" t="s">
        <v>43</v>
      </c>
      <c r="N6922" s="72"/>
      <c r="O6922" s="76" t="s">
        <v>3164</v>
      </c>
      <c r="P6922" s="77"/>
      <c r="Q6922" s="77"/>
      <c r="R6922" s="77"/>
      <c r="S6922" s="78"/>
      <c r="T6922" s="119">
        <v>1</v>
      </c>
    </row>
    <row r="6923" spans="2:20" x14ac:dyDescent="0.25">
      <c r="B6923" s="70">
        <v>210733</v>
      </c>
      <c r="C6923" s="144">
        <v>210749</v>
      </c>
      <c r="E6923" s="43" t="s">
        <v>43</v>
      </c>
      <c r="N6923" s="72"/>
      <c r="O6923" s="76" t="s">
        <v>3165</v>
      </c>
      <c r="P6923" s="77"/>
      <c r="Q6923" s="77"/>
      <c r="R6923" s="77"/>
      <c r="S6923" s="78"/>
      <c r="T6923" s="119">
        <v>1</v>
      </c>
    </row>
    <row r="6924" spans="2:20" x14ac:dyDescent="0.25">
      <c r="B6924" s="79"/>
      <c r="C6924" s="71"/>
      <c r="D6924" s="71"/>
      <c r="E6924" s="43"/>
      <c r="F6924" s="71"/>
      <c r="G6924" s="71"/>
      <c r="H6924" s="71"/>
      <c r="I6924" s="71"/>
      <c r="J6924" s="71"/>
      <c r="K6924" s="71"/>
      <c r="L6924" s="71"/>
      <c r="M6924" s="71"/>
      <c r="N6924" s="72"/>
      <c r="O6924" s="76" t="s">
        <v>3166</v>
      </c>
      <c r="P6924" s="77">
        <v>3276553428517</v>
      </c>
      <c r="Q6924" s="77"/>
      <c r="R6924" s="77"/>
      <c r="S6924" s="78"/>
      <c r="T6924" s="119"/>
    </row>
    <row r="6925" spans="2:20" x14ac:dyDescent="0.25">
      <c r="B6925" s="79"/>
      <c r="C6925" s="71"/>
      <c r="D6925" s="71"/>
      <c r="E6925" s="43"/>
      <c r="F6925" s="71"/>
      <c r="G6925" s="71"/>
      <c r="H6925" s="71"/>
      <c r="I6925" s="71"/>
      <c r="J6925" s="71"/>
      <c r="K6925" s="71"/>
      <c r="L6925" s="71"/>
      <c r="M6925" s="71"/>
      <c r="N6925" s="72"/>
      <c r="O6925" s="76" t="s">
        <v>3166</v>
      </c>
      <c r="P6925" s="77">
        <v>3276553428524</v>
      </c>
      <c r="Q6925" s="77"/>
      <c r="R6925" s="77"/>
      <c r="S6925" s="78"/>
      <c r="T6925" s="119"/>
    </row>
    <row r="6926" spans="2:20" x14ac:dyDescent="0.25">
      <c r="B6926" s="79">
        <v>867879</v>
      </c>
      <c r="C6926" s="71">
        <v>867880</v>
      </c>
      <c r="D6926" s="71"/>
      <c r="E6926" s="43" t="s">
        <v>46</v>
      </c>
      <c r="F6926" s="71"/>
      <c r="G6926" s="71"/>
      <c r="H6926" s="71"/>
      <c r="I6926" s="71"/>
      <c r="J6926" s="71"/>
      <c r="K6926" s="71"/>
      <c r="L6926" s="71"/>
      <c r="M6926" s="71"/>
      <c r="N6926" s="72"/>
      <c r="O6926" s="76"/>
      <c r="P6926" s="77"/>
      <c r="Q6926" s="77"/>
      <c r="R6926" s="77"/>
      <c r="S6926" s="78"/>
      <c r="T6926" s="119">
        <v>1</v>
      </c>
    </row>
    <row r="6927" spans="2:20" x14ac:dyDescent="0.25">
      <c r="B6927" s="70">
        <v>422939</v>
      </c>
      <c r="E6927" s="43" t="s">
        <v>43</v>
      </c>
      <c r="N6927" s="72"/>
      <c r="O6927" s="76" t="s">
        <v>3167</v>
      </c>
      <c r="P6927" s="77">
        <v>3276552252885</v>
      </c>
      <c r="Q6927" s="77"/>
      <c r="R6927" s="77"/>
      <c r="S6927" s="78"/>
      <c r="T6927" s="119">
        <v>6</v>
      </c>
    </row>
    <row r="6928" spans="2:20" x14ac:dyDescent="0.25">
      <c r="B6928" s="79"/>
      <c r="E6928" s="43" t="s">
        <v>43</v>
      </c>
      <c r="N6928" s="72"/>
      <c r="O6928" s="76" t="s">
        <v>3167</v>
      </c>
      <c r="P6928" s="77">
        <v>3276552252885</v>
      </c>
      <c r="Q6928" s="77"/>
      <c r="R6928" s="77"/>
      <c r="S6928" s="78"/>
      <c r="T6928" s="119">
        <v>8</v>
      </c>
    </row>
    <row r="6929" spans="2:20" x14ac:dyDescent="0.25">
      <c r="B6929" s="79">
        <v>482900</v>
      </c>
      <c r="C6929" s="71">
        <v>483074</v>
      </c>
      <c r="E6929" s="43" t="s">
        <v>43</v>
      </c>
      <c r="N6929" s="72"/>
      <c r="O6929" s="76" t="s">
        <v>3168</v>
      </c>
      <c r="P6929" s="77"/>
      <c r="Q6929" s="77"/>
      <c r="R6929" s="77"/>
      <c r="S6929" s="78"/>
      <c r="T6929" s="119">
        <v>5</v>
      </c>
    </row>
    <row r="6930" spans="2:20" x14ac:dyDescent="0.25">
      <c r="B6930" s="111">
        <v>550952</v>
      </c>
      <c r="C6930" s="71">
        <v>550984</v>
      </c>
      <c r="E6930" s="43" t="s">
        <v>43</v>
      </c>
      <c r="N6930" s="72"/>
      <c r="O6930" s="76" t="s">
        <v>3168</v>
      </c>
      <c r="P6930" s="77"/>
      <c r="Q6930" s="77"/>
      <c r="R6930" s="77"/>
      <c r="S6930" s="78"/>
      <c r="T6930" s="119">
        <v>9</v>
      </c>
    </row>
    <row r="6931" spans="2:20" x14ac:dyDescent="0.25">
      <c r="B6931" s="111">
        <v>551022</v>
      </c>
      <c r="C6931" s="71">
        <v>551033</v>
      </c>
      <c r="E6931" s="43" t="s">
        <v>46</v>
      </c>
      <c r="N6931" s="72"/>
      <c r="O6931" s="76" t="s">
        <v>3168</v>
      </c>
      <c r="P6931" s="77"/>
      <c r="Q6931" s="77"/>
      <c r="R6931" s="77"/>
      <c r="S6931" s="78"/>
      <c r="T6931" s="119">
        <v>9</v>
      </c>
    </row>
    <row r="6932" spans="2:20" x14ac:dyDescent="0.25">
      <c r="B6932" s="79">
        <v>551187</v>
      </c>
      <c r="C6932" s="71">
        <v>551191</v>
      </c>
      <c r="E6932" s="43" t="s">
        <v>47</v>
      </c>
      <c r="N6932" s="72"/>
      <c r="O6932" s="76" t="s">
        <v>3168</v>
      </c>
      <c r="P6932" s="77"/>
      <c r="Q6932" s="77"/>
      <c r="R6932" s="77"/>
      <c r="S6932" s="78"/>
      <c r="T6932" s="119">
        <v>9</v>
      </c>
    </row>
    <row r="6933" spans="2:20" x14ac:dyDescent="0.25">
      <c r="B6933" s="79">
        <v>856495</v>
      </c>
      <c r="C6933" s="71">
        <v>856527</v>
      </c>
      <c r="E6933" s="43" t="s">
        <v>46</v>
      </c>
      <c r="N6933" s="72"/>
      <c r="O6933" s="76" t="s">
        <v>3169</v>
      </c>
      <c r="P6933" s="77">
        <v>3276552327712</v>
      </c>
      <c r="Q6933" s="77">
        <v>90430</v>
      </c>
      <c r="R6933" s="77"/>
      <c r="S6933" s="78" t="s">
        <v>3170</v>
      </c>
      <c r="T6933" s="119">
        <v>10</v>
      </c>
    </row>
    <row r="6934" spans="2:20" x14ac:dyDescent="0.25">
      <c r="B6934" s="70">
        <v>537117</v>
      </c>
      <c r="C6934" s="144">
        <v>537132</v>
      </c>
      <c r="E6934" s="43" t="s">
        <v>43</v>
      </c>
      <c r="N6934" s="72"/>
      <c r="O6934" s="76" t="s">
        <v>3169</v>
      </c>
      <c r="P6934" s="77">
        <v>3276552327712</v>
      </c>
      <c r="Q6934" s="77">
        <v>90430</v>
      </c>
      <c r="R6934" s="77"/>
      <c r="S6934" s="78" t="s">
        <v>3170</v>
      </c>
      <c r="T6934" s="119">
        <v>5</v>
      </c>
    </row>
    <row r="6935" spans="2:20" x14ac:dyDescent="0.25">
      <c r="B6935" s="79">
        <v>278662</v>
      </c>
      <c r="C6935" s="71">
        <v>278670</v>
      </c>
      <c r="D6935" s="71"/>
      <c r="E6935" s="43" t="s">
        <v>43</v>
      </c>
      <c r="F6935" s="71"/>
      <c r="G6935" s="71"/>
      <c r="H6935" s="71"/>
      <c r="I6935" s="71"/>
      <c r="J6935" s="71"/>
      <c r="K6935" s="71"/>
      <c r="L6935" s="71"/>
      <c r="M6935" s="71"/>
      <c r="N6935" s="72"/>
      <c r="O6935" s="76" t="s">
        <v>3169</v>
      </c>
      <c r="P6935" s="77">
        <v>3276552327712</v>
      </c>
      <c r="Q6935" s="77">
        <v>90430</v>
      </c>
      <c r="R6935" s="77"/>
      <c r="S6935" s="78" t="s">
        <v>3170</v>
      </c>
      <c r="T6935" s="119">
        <v>13</v>
      </c>
    </row>
    <row r="6936" spans="2:20" x14ac:dyDescent="0.25">
      <c r="B6936" s="79">
        <v>166482</v>
      </c>
      <c r="C6936" s="71">
        <v>166495</v>
      </c>
      <c r="D6936" s="71"/>
      <c r="E6936" s="43" t="s">
        <v>46</v>
      </c>
      <c r="F6936" s="71"/>
      <c r="G6936" s="71"/>
      <c r="H6936" s="71"/>
      <c r="I6936" s="71"/>
      <c r="J6936" s="71"/>
      <c r="K6936" s="71"/>
      <c r="L6936" s="71"/>
      <c r="M6936" s="71"/>
      <c r="N6936" s="72"/>
      <c r="O6936" s="76" t="s">
        <v>3169</v>
      </c>
      <c r="P6936" s="77">
        <v>3276552327712</v>
      </c>
      <c r="Q6936" s="77">
        <v>90430</v>
      </c>
      <c r="R6936" s="77"/>
      <c r="S6936" s="78"/>
      <c r="T6936" s="119">
        <v>13</v>
      </c>
    </row>
    <row r="6937" spans="2:20" x14ac:dyDescent="0.25">
      <c r="B6937" s="70">
        <v>537178</v>
      </c>
      <c r="C6937" s="144">
        <v>537193</v>
      </c>
      <c r="E6937" s="43" t="s">
        <v>46</v>
      </c>
      <c r="N6937" s="72"/>
      <c r="O6937" s="76" t="s">
        <v>3169</v>
      </c>
      <c r="P6937" s="77">
        <v>3276552327712</v>
      </c>
      <c r="Q6937" s="77">
        <v>90430</v>
      </c>
      <c r="R6937" s="77"/>
      <c r="S6937" s="78" t="s">
        <v>3170</v>
      </c>
      <c r="T6937" s="119">
        <v>5</v>
      </c>
    </row>
    <row r="6938" spans="2:20" x14ac:dyDescent="0.25">
      <c r="B6938" s="70">
        <v>537206</v>
      </c>
      <c r="C6938" s="144">
        <v>537207</v>
      </c>
      <c r="E6938" s="43" t="s">
        <v>43</v>
      </c>
      <c r="N6938" s="72"/>
      <c r="O6938" s="76" t="s">
        <v>3171</v>
      </c>
      <c r="P6938" s="77">
        <v>3276552327729</v>
      </c>
      <c r="Q6938" s="77">
        <v>90431</v>
      </c>
      <c r="R6938" s="77"/>
      <c r="S6938" s="78" t="s">
        <v>3172</v>
      </c>
      <c r="T6938" s="119">
        <v>5</v>
      </c>
    </row>
    <row r="6939" spans="2:20" x14ac:dyDescent="0.25">
      <c r="B6939" s="79">
        <v>860279</v>
      </c>
      <c r="C6939" s="71">
        <v>860314</v>
      </c>
      <c r="E6939" s="43" t="s">
        <v>43</v>
      </c>
      <c r="N6939" s="72"/>
      <c r="O6939" s="76" t="s">
        <v>3171</v>
      </c>
      <c r="P6939" s="77">
        <v>3276552327729</v>
      </c>
      <c r="Q6939" s="77">
        <v>90431</v>
      </c>
      <c r="R6939" s="77"/>
      <c r="S6939" s="78" t="s">
        <v>3172</v>
      </c>
      <c r="T6939" s="119">
        <v>13</v>
      </c>
    </row>
    <row r="6940" spans="2:20" x14ac:dyDescent="0.25">
      <c r="B6940" s="70">
        <v>537233</v>
      </c>
      <c r="C6940" s="144">
        <v>537248</v>
      </c>
      <c r="E6940" s="43" t="s">
        <v>43</v>
      </c>
      <c r="N6940" s="72"/>
      <c r="O6940" s="76" t="s">
        <v>3173</v>
      </c>
      <c r="P6940" s="77">
        <v>3276552327736</v>
      </c>
      <c r="Q6940" s="77">
        <v>90432</v>
      </c>
      <c r="R6940" s="77"/>
      <c r="S6940" s="78" t="s">
        <v>3174</v>
      </c>
      <c r="T6940" s="119">
        <v>5</v>
      </c>
    </row>
    <row r="6941" spans="2:20" x14ac:dyDescent="0.25">
      <c r="B6941" s="70">
        <v>537325</v>
      </c>
      <c r="C6941" s="144">
        <v>537361</v>
      </c>
      <c r="E6941" s="43" t="s">
        <v>43</v>
      </c>
      <c r="N6941" s="72"/>
      <c r="O6941" s="76" t="s">
        <v>3175</v>
      </c>
      <c r="P6941" s="77">
        <v>3276552327743</v>
      </c>
      <c r="Q6941" s="77">
        <v>90433</v>
      </c>
      <c r="R6941" s="77"/>
      <c r="S6941" s="78" t="s">
        <v>3176</v>
      </c>
      <c r="T6941" s="119">
        <v>5</v>
      </c>
    </row>
    <row r="6942" spans="2:20" x14ac:dyDescent="0.25">
      <c r="B6942" s="71">
        <v>950886</v>
      </c>
      <c r="C6942" s="71">
        <v>950902</v>
      </c>
      <c r="E6942" s="43" t="s">
        <v>43</v>
      </c>
      <c r="N6942" s="72"/>
      <c r="O6942" s="76" t="s">
        <v>3175</v>
      </c>
      <c r="P6942" s="77">
        <v>3276552327743</v>
      </c>
      <c r="Q6942" s="77">
        <v>90433</v>
      </c>
      <c r="R6942" s="77"/>
      <c r="S6942" s="78" t="s">
        <v>3176</v>
      </c>
      <c r="T6942" s="119">
        <v>15</v>
      </c>
    </row>
    <row r="6943" spans="2:20" x14ac:dyDescent="0.25">
      <c r="B6943" s="71">
        <v>47230</v>
      </c>
      <c r="C6943" s="71">
        <v>47234</v>
      </c>
      <c r="E6943" s="43" t="s">
        <v>47</v>
      </c>
      <c r="N6943" s="72"/>
      <c r="O6943" s="76" t="s">
        <v>3175</v>
      </c>
      <c r="P6943" s="77">
        <v>3276552327743</v>
      </c>
      <c r="Q6943" s="77">
        <v>90433</v>
      </c>
      <c r="R6943" s="77"/>
      <c r="S6943" s="78" t="s">
        <v>3176</v>
      </c>
      <c r="T6943" s="119">
        <v>18</v>
      </c>
    </row>
    <row r="6944" spans="2:20" x14ac:dyDescent="0.25">
      <c r="B6944" s="79">
        <v>950924</v>
      </c>
      <c r="C6944" s="71">
        <v>950945</v>
      </c>
      <c r="E6944" s="43" t="s">
        <v>43</v>
      </c>
      <c r="N6944" s="72"/>
      <c r="O6944" s="76" t="s">
        <v>3175</v>
      </c>
      <c r="P6944" s="77">
        <v>3276552327743</v>
      </c>
      <c r="Q6944" s="77">
        <v>90433</v>
      </c>
      <c r="R6944" s="77"/>
      <c r="S6944" s="78" t="s">
        <v>3176</v>
      </c>
      <c r="T6944" s="119">
        <v>15</v>
      </c>
    </row>
    <row r="6945" spans="2:20" x14ac:dyDescent="0.25">
      <c r="B6945" s="70">
        <v>535943</v>
      </c>
      <c r="C6945" s="144">
        <v>536011</v>
      </c>
      <c r="E6945" s="43" t="s">
        <v>43</v>
      </c>
      <c r="N6945" s="72"/>
      <c r="O6945" s="76" t="s">
        <v>3177</v>
      </c>
      <c r="P6945" s="77">
        <v>3276552327750</v>
      </c>
      <c r="Q6945" s="77">
        <v>90427</v>
      </c>
      <c r="R6945" s="77"/>
      <c r="S6945" s="78" t="s">
        <v>3178</v>
      </c>
      <c r="T6945" s="119">
        <v>8</v>
      </c>
    </row>
    <row r="6946" spans="2:20" x14ac:dyDescent="0.25">
      <c r="B6946" s="79">
        <v>264006</v>
      </c>
      <c r="C6946" s="71">
        <v>264007</v>
      </c>
      <c r="D6946" s="71"/>
      <c r="E6946" s="43" t="s">
        <v>43</v>
      </c>
      <c r="F6946" s="71"/>
      <c r="G6946" s="71"/>
      <c r="H6946" s="71"/>
      <c r="I6946" s="71"/>
      <c r="J6946" s="71"/>
      <c r="K6946" s="71"/>
      <c r="L6946" s="71"/>
      <c r="M6946" s="71"/>
      <c r="N6946" s="72"/>
      <c r="O6946" s="76" t="s">
        <v>3177</v>
      </c>
      <c r="P6946" s="77">
        <v>3276552327750</v>
      </c>
      <c r="Q6946" s="77">
        <v>90427</v>
      </c>
      <c r="R6946" s="77"/>
      <c r="S6946" s="78" t="s">
        <v>3178</v>
      </c>
      <c r="T6946" s="119">
        <v>13</v>
      </c>
    </row>
    <row r="6947" spans="2:20" x14ac:dyDescent="0.25">
      <c r="B6947" s="70">
        <v>536250</v>
      </c>
      <c r="C6947" s="144">
        <v>536346</v>
      </c>
      <c r="E6947" s="43" t="s">
        <v>43</v>
      </c>
      <c r="N6947" s="72"/>
      <c r="O6947" s="76" t="s">
        <v>3179</v>
      </c>
      <c r="P6947" s="77">
        <v>3276552327767</v>
      </c>
      <c r="Q6947" s="77">
        <v>90428</v>
      </c>
      <c r="R6947" s="77"/>
      <c r="S6947" s="78" t="s">
        <v>3180</v>
      </c>
      <c r="T6947" s="119">
        <v>5</v>
      </c>
    </row>
    <row r="6948" spans="2:20" x14ac:dyDescent="0.25">
      <c r="B6948" s="70">
        <v>536462</v>
      </c>
      <c r="C6948" s="144">
        <v>536509</v>
      </c>
      <c r="E6948" s="43" t="s">
        <v>43</v>
      </c>
      <c r="N6948" s="72"/>
      <c r="O6948" s="76" t="s">
        <v>3181</v>
      </c>
      <c r="P6948" s="77">
        <v>3276552327774</v>
      </c>
      <c r="Q6948" s="77">
        <v>90429</v>
      </c>
      <c r="R6948" s="77"/>
      <c r="S6948" s="78" t="s">
        <v>3182</v>
      </c>
      <c r="T6948" s="119">
        <v>8</v>
      </c>
    </row>
    <row r="6949" spans="2:20" x14ac:dyDescent="0.25">
      <c r="B6949" s="79">
        <v>264019</v>
      </c>
      <c r="C6949" s="71">
        <v>264020</v>
      </c>
      <c r="D6949" s="71"/>
      <c r="E6949" s="43" t="s">
        <v>43</v>
      </c>
      <c r="F6949" s="71"/>
      <c r="G6949" s="71"/>
      <c r="H6949" s="71"/>
      <c r="I6949" s="71"/>
      <c r="J6949" s="71"/>
      <c r="K6949" s="71"/>
      <c r="L6949" s="71"/>
      <c r="M6949" s="71"/>
      <c r="N6949" s="72"/>
      <c r="O6949" s="76" t="s">
        <v>3181</v>
      </c>
      <c r="P6949" s="77">
        <v>3276552327774</v>
      </c>
      <c r="Q6949" s="77">
        <v>90429</v>
      </c>
      <c r="R6949" s="77"/>
      <c r="S6949" s="78" t="s">
        <v>3182</v>
      </c>
      <c r="T6949" s="119">
        <v>13</v>
      </c>
    </row>
    <row r="6950" spans="2:20" x14ac:dyDescent="0.25">
      <c r="B6950" s="70">
        <v>536582</v>
      </c>
      <c r="C6950" s="144">
        <v>536668</v>
      </c>
      <c r="E6950" s="43" t="s">
        <v>46</v>
      </c>
      <c r="N6950" s="72"/>
      <c r="O6950" s="76" t="s">
        <v>3181</v>
      </c>
      <c r="P6950" s="77">
        <v>3276552327774</v>
      </c>
      <c r="Q6950" s="77">
        <v>90429</v>
      </c>
      <c r="R6950" s="77"/>
      <c r="S6950" s="78" t="s">
        <v>3182</v>
      </c>
      <c r="T6950" s="119">
        <v>8</v>
      </c>
    </row>
    <row r="6951" spans="2:20" x14ac:dyDescent="0.25">
      <c r="B6951" s="79"/>
      <c r="E6951" s="43" t="s">
        <v>43</v>
      </c>
      <c r="N6951" s="72"/>
      <c r="O6951" s="76" t="s">
        <v>3183</v>
      </c>
      <c r="P6951" s="77">
        <v>3276552327781</v>
      </c>
      <c r="Q6951" s="77">
        <v>90426</v>
      </c>
      <c r="R6951" s="77"/>
      <c r="S6951" s="78" t="s">
        <v>3184</v>
      </c>
      <c r="T6951" s="119"/>
    </row>
    <row r="6952" spans="2:20" x14ac:dyDescent="0.25">
      <c r="B6952" s="70">
        <v>84221</v>
      </c>
      <c r="C6952" s="144">
        <v>84231</v>
      </c>
      <c r="E6952" s="43" t="s">
        <v>43</v>
      </c>
      <c r="N6952" s="72"/>
      <c r="O6952" s="76" t="s">
        <v>3185</v>
      </c>
      <c r="P6952" s="77">
        <v>3276558359175</v>
      </c>
      <c r="Q6952" s="77"/>
      <c r="R6952" s="77"/>
      <c r="S6952" s="78"/>
      <c r="T6952" s="119">
        <v>6</v>
      </c>
    </row>
    <row r="6953" spans="2:20" x14ac:dyDescent="0.25">
      <c r="B6953" s="70">
        <v>423545</v>
      </c>
      <c r="C6953" s="59">
        <v>636153</v>
      </c>
      <c r="E6953" s="43" t="s">
        <v>43</v>
      </c>
      <c r="N6953" s="72"/>
      <c r="O6953" s="76" t="s">
        <v>3185</v>
      </c>
      <c r="P6953" s="77">
        <v>3276558359175</v>
      </c>
      <c r="Q6953" s="77"/>
      <c r="R6953" s="77"/>
      <c r="S6953" s="78"/>
      <c r="T6953" s="119">
        <v>8</v>
      </c>
    </row>
    <row r="6954" spans="2:20" x14ac:dyDescent="0.25">
      <c r="B6954" s="79">
        <v>551508</v>
      </c>
      <c r="C6954" s="59">
        <v>290742</v>
      </c>
      <c r="E6954" s="43"/>
      <c r="N6954" s="72"/>
      <c r="O6954" s="76"/>
      <c r="P6954" s="77"/>
      <c r="Q6954" s="77"/>
      <c r="R6954" s="77"/>
      <c r="S6954" s="78"/>
      <c r="T6954" s="119">
        <v>8</v>
      </c>
    </row>
    <row r="6955" spans="2:20" x14ac:dyDescent="0.25">
      <c r="B6955" s="70">
        <v>590382</v>
      </c>
      <c r="C6955" s="144">
        <v>590390</v>
      </c>
      <c r="E6955" s="43" t="s">
        <v>46</v>
      </c>
      <c r="N6955" s="72"/>
      <c r="O6955" s="76" t="s">
        <v>3186</v>
      </c>
      <c r="P6955" s="77">
        <v>3276552314293</v>
      </c>
      <c r="Q6955" s="77"/>
      <c r="R6955" s="77"/>
      <c r="S6955" s="78"/>
      <c r="T6955" s="119">
        <v>6</v>
      </c>
    </row>
    <row r="6956" spans="2:20" x14ac:dyDescent="0.25">
      <c r="B6956" s="79">
        <v>519383</v>
      </c>
      <c r="C6956" s="71">
        <v>508004</v>
      </c>
      <c r="E6956" s="43" t="s">
        <v>46</v>
      </c>
      <c r="N6956" s="72"/>
      <c r="O6956" s="76"/>
      <c r="P6956" s="77"/>
      <c r="Q6956" s="77"/>
      <c r="R6956" s="77"/>
      <c r="S6956" s="78"/>
      <c r="T6956" s="119">
        <v>8</v>
      </c>
    </row>
    <row r="6957" spans="2:20" x14ac:dyDescent="0.25">
      <c r="B6957" s="70">
        <v>808531</v>
      </c>
      <c r="C6957" s="144">
        <v>49201</v>
      </c>
      <c r="D6957" s="144">
        <v>84275</v>
      </c>
      <c r="E6957" s="43" t="s">
        <v>47</v>
      </c>
      <c r="N6957" s="72"/>
      <c r="O6957" s="76" t="s">
        <v>3185</v>
      </c>
      <c r="P6957" s="77">
        <v>3276558359175</v>
      </c>
      <c r="Q6957" s="77"/>
      <c r="R6957" s="77"/>
      <c r="S6957" s="78"/>
      <c r="T6957" s="119">
        <v>6</v>
      </c>
    </row>
    <row r="6958" spans="2:20" x14ac:dyDescent="0.25">
      <c r="B6958" s="79">
        <v>577013</v>
      </c>
      <c r="C6958" s="71">
        <v>577067</v>
      </c>
      <c r="E6958" s="43" t="s">
        <v>43</v>
      </c>
      <c r="N6958" s="72"/>
      <c r="O6958" s="76" t="s">
        <v>3187</v>
      </c>
      <c r="P6958" s="77"/>
      <c r="Q6958" s="77"/>
      <c r="R6958" s="77"/>
      <c r="S6958" s="78"/>
      <c r="T6958" s="119">
        <v>6</v>
      </c>
    </row>
    <row r="6959" spans="2:20" x14ac:dyDescent="0.25">
      <c r="B6959" s="70">
        <v>815416</v>
      </c>
      <c r="C6959" s="144">
        <v>815417</v>
      </c>
      <c r="E6959" s="43" t="s">
        <v>43</v>
      </c>
      <c r="N6959" s="72"/>
      <c r="O6959" s="76" t="s">
        <v>3188</v>
      </c>
      <c r="P6959" s="77" t="s">
        <v>61</v>
      </c>
      <c r="Q6959" s="77"/>
      <c r="R6959" s="77"/>
      <c r="S6959" s="78"/>
      <c r="T6959" s="119">
        <v>6</v>
      </c>
    </row>
    <row r="6960" spans="2:20" x14ac:dyDescent="0.25">
      <c r="B6960" s="70">
        <v>549336</v>
      </c>
      <c r="C6960" s="144">
        <v>549584</v>
      </c>
      <c r="D6960" s="71"/>
      <c r="E6960" s="43" t="s">
        <v>43</v>
      </c>
      <c r="F6960" s="71"/>
      <c r="G6960" s="71"/>
      <c r="H6960" s="71"/>
      <c r="I6960" s="71"/>
      <c r="J6960" s="71"/>
      <c r="K6960" s="71"/>
      <c r="L6960" s="71"/>
      <c r="M6960" s="71"/>
      <c r="N6960" s="72"/>
      <c r="O6960" s="76" t="s">
        <v>3188</v>
      </c>
      <c r="P6960" s="77" t="s">
        <v>61</v>
      </c>
      <c r="Q6960" s="77"/>
      <c r="R6960" s="77"/>
      <c r="S6960" s="78"/>
      <c r="T6960" s="119">
        <v>6</v>
      </c>
    </row>
    <row r="6961" spans="2:20" x14ac:dyDescent="0.25">
      <c r="B6961" s="79">
        <v>460387</v>
      </c>
      <c r="C6961" s="71">
        <v>460392</v>
      </c>
      <c r="D6961" s="84">
        <v>642436</v>
      </c>
      <c r="E6961" s="43" t="s">
        <v>43</v>
      </c>
      <c r="N6961" s="72"/>
      <c r="O6961" s="76" t="s">
        <v>3188</v>
      </c>
      <c r="P6961" s="77" t="s">
        <v>61</v>
      </c>
      <c r="Q6961" s="77"/>
      <c r="R6961" s="77"/>
      <c r="S6961" s="78"/>
      <c r="T6961" s="119">
        <v>8</v>
      </c>
    </row>
    <row r="6962" spans="2:20" x14ac:dyDescent="0.25">
      <c r="B6962" s="70">
        <v>815428</v>
      </c>
      <c r="C6962" s="144">
        <v>815454</v>
      </c>
      <c r="E6962" s="43" t="s">
        <v>46</v>
      </c>
      <c r="N6962" s="72"/>
      <c r="O6962" s="76" t="s">
        <v>3188</v>
      </c>
      <c r="P6962" s="77" t="s">
        <v>61</v>
      </c>
      <c r="Q6962" s="77"/>
      <c r="R6962" s="77"/>
      <c r="S6962" s="78"/>
      <c r="T6962" s="119">
        <v>6</v>
      </c>
    </row>
    <row r="6963" spans="2:20" x14ac:dyDescent="0.25">
      <c r="B6963" s="70">
        <v>449543</v>
      </c>
      <c r="C6963" s="144">
        <v>857518</v>
      </c>
      <c r="D6963" s="71">
        <v>841015</v>
      </c>
      <c r="E6963" s="43" t="s">
        <v>43</v>
      </c>
      <c r="N6963" s="72"/>
      <c r="O6963" s="76" t="s">
        <v>3189</v>
      </c>
      <c r="P6963" s="77">
        <v>3276552314279</v>
      </c>
      <c r="Q6963" s="77"/>
      <c r="R6963" s="77"/>
      <c r="S6963" s="78"/>
      <c r="T6963" s="119">
        <v>10</v>
      </c>
    </row>
    <row r="6964" spans="2:20" x14ac:dyDescent="0.25">
      <c r="B6964" s="70">
        <v>179142</v>
      </c>
      <c r="C6964" s="144">
        <v>869948</v>
      </c>
      <c r="E6964" s="43" t="s">
        <v>46</v>
      </c>
      <c r="N6964" s="72"/>
      <c r="O6964" s="76" t="s">
        <v>3189</v>
      </c>
      <c r="P6964" s="77">
        <v>3276552314279</v>
      </c>
      <c r="Q6964" s="77"/>
      <c r="R6964" s="77"/>
      <c r="S6964" s="78"/>
      <c r="T6964" s="119">
        <v>10</v>
      </c>
    </row>
    <row r="6965" spans="2:20" x14ac:dyDescent="0.25">
      <c r="B6965" s="70">
        <v>618989</v>
      </c>
      <c r="E6965" s="43" t="s">
        <v>47</v>
      </c>
      <c r="N6965" s="72"/>
      <c r="O6965" s="76" t="s">
        <v>3189</v>
      </c>
      <c r="P6965" s="77">
        <v>3276552314279</v>
      </c>
      <c r="Q6965" s="77"/>
      <c r="R6965" s="77"/>
      <c r="S6965" s="78"/>
      <c r="T6965" s="119">
        <v>10</v>
      </c>
    </row>
    <row r="6966" spans="2:20" x14ac:dyDescent="0.25">
      <c r="B6966" s="70">
        <v>730706</v>
      </c>
      <c r="C6966" s="144">
        <v>730720</v>
      </c>
      <c r="E6966" s="43" t="s">
        <v>43</v>
      </c>
      <c r="N6966" s="72"/>
      <c r="O6966" s="76" t="s">
        <v>3190</v>
      </c>
      <c r="P6966" s="77">
        <v>3276552314538</v>
      </c>
      <c r="Q6966" s="77"/>
      <c r="R6966" s="77"/>
      <c r="S6966" s="78"/>
      <c r="T6966" s="119">
        <v>6</v>
      </c>
    </row>
    <row r="6967" spans="2:20" x14ac:dyDescent="0.25">
      <c r="B6967" s="79">
        <v>777812</v>
      </c>
      <c r="C6967" s="71">
        <v>777813</v>
      </c>
      <c r="E6967" s="43" t="s">
        <v>43</v>
      </c>
      <c r="N6967" s="72"/>
      <c r="O6967" s="76" t="s">
        <v>3190</v>
      </c>
      <c r="P6967" s="77">
        <v>3276552314538</v>
      </c>
      <c r="Q6967" s="77"/>
      <c r="R6967" s="77"/>
      <c r="S6967" s="78"/>
      <c r="T6967" s="119">
        <v>10</v>
      </c>
    </row>
    <row r="6968" spans="2:20" x14ac:dyDescent="0.25">
      <c r="B6968" s="70">
        <v>730729</v>
      </c>
      <c r="C6968" s="144">
        <v>730760</v>
      </c>
      <c r="E6968" s="43" t="s">
        <v>46</v>
      </c>
      <c r="N6968" s="72"/>
      <c r="O6968" s="76" t="s">
        <v>3190</v>
      </c>
      <c r="P6968" s="77">
        <v>3276552314538</v>
      </c>
      <c r="Q6968" s="77"/>
      <c r="R6968" s="77"/>
      <c r="S6968" s="78"/>
      <c r="T6968" s="119">
        <v>6</v>
      </c>
    </row>
    <row r="6969" spans="2:20" x14ac:dyDescent="0.25">
      <c r="B6969" s="70">
        <v>777814</v>
      </c>
      <c r="C6969" s="144">
        <v>777815</v>
      </c>
      <c r="E6969" s="43" t="s">
        <v>46</v>
      </c>
      <c r="N6969" s="72"/>
      <c r="O6969" s="76" t="s">
        <v>3190</v>
      </c>
      <c r="P6969" s="77">
        <v>3276552314538</v>
      </c>
      <c r="Q6969" s="77"/>
      <c r="R6969" s="77"/>
      <c r="S6969" s="78"/>
      <c r="T6969" s="119">
        <v>10</v>
      </c>
    </row>
    <row r="6970" spans="2:20" x14ac:dyDescent="0.25">
      <c r="B6970" s="70">
        <v>10707</v>
      </c>
      <c r="C6970" s="144">
        <v>10711</v>
      </c>
      <c r="E6970" s="43" t="s">
        <v>43</v>
      </c>
      <c r="N6970" s="72"/>
      <c r="O6970" s="76" t="s">
        <v>3191</v>
      </c>
      <c r="P6970" s="77" t="s">
        <v>61</v>
      </c>
      <c r="Q6970" s="77"/>
      <c r="R6970" s="77"/>
      <c r="S6970" s="78"/>
      <c r="T6970" s="119" t="s">
        <v>59</v>
      </c>
    </row>
    <row r="6971" spans="2:20" x14ac:dyDescent="0.25">
      <c r="B6971" s="70">
        <v>10599</v>
      </c>
      <c r="C6971" s="144">
        <v>10653</v>
      </c>
      <c r="E6971" s="43" t="s">
        <v>59</v>
      </c>
      <c r="N6971" s="72"/>
      <c r="O6971" s="76" t="s">
        <v>3192</v>
      </c>
      <c r="P6971" s="77" t="s">
        <v>61</v>
      </c>
      <c r="Q6971" s="77"/>
      <c r="R6971" s="77"/>
      <c r="S6971" s="78"/>
      <c r="T6971" s="119" t="s">
        <v>59</v>
      </c>
    </row>
    <row r="6972" spans="2:20" x14ac:dyDescent="0.25">
      <c r="B6972" s="70">
        <v>10555</v>
      </c>
      <c r="C6972" s="144">
        <v>10566</v>
      </c>
      <c r="E6972" s="43" t="s">
        <v>59</v>
      </c>
      <c r="N6972" s="72"/>
      <c r="O6972" s="76" t="s">
        <v>3192</v>
      </c>
      <c r="P6972" s="77" t="s">
        <v>61</v>
      </c>
      <c r="Q6972" s="77"/>
      <c r="R6972" s="77"/>
      <c r="S6972" s="78"/>
      <c r="T6972" s="119" t="s">
        <v>59</v>
      </c>
    </row>
    <row r="6973" spans="2:20" x14ac:dyDescent="0.25">
      <c r="B6973" s="70">
        <v>184769</v>
      </c>
      <c r="C6973" s="144">
        <v>184770</v>
      </c>
      <c r="E6973" s="43" t="s">
        <v>43</v>
      </c>
      <c r="N6973" s="72"/>
      <c r="O6973" s="76" t="s">
        <v>3193</v>
      </c>
      <c r="P6973" s="77">
        <v>3276552250638</v>
      </c>
      <c r="Q6973" s="77">
        <v>90524</v>
      </c>
      <c r="R6973" s="77"/>
      <c r="S6973" s="78" t="s">
        <v>3194</v>
      </c>
      <c r="T6973" s="119">
        <v>5</v>
      </c>
    </row>
    <row r="6974" spans="2:20" x14ac:dyDescent="0.25">
      <c r="B6974" s="79"/>
      <c r="E6974" s="43"/>
      <c r="N6974" s="72"/>
      <c r="O6974" s="76" t="s">
        <v>3195</v>
      </c>
      <c r="P6974" s="77">
        <v>3276552250645</v>
      </c>
      <c r="Q6974" s="77">
        <v>90526</v>
      </c>
      <c r="R6974" s="77"/>
      <c r="S6974" s="78" t="s">
        <v>3196</v>
      </c>
      <c r="T6974" s="119"/>
    </row>
    <row r="6975" spans="2:20" x14ac:dyDescent="0.25">
      <c r="B6975" s="70">
        <v>237521</v>
      </c>
      <c r="C6975" s="144">
        <v>237533</v>
      </c>
      <c r="E6975" s="43" t="s">
        <v>47</v>
      </c>
      <c r="N6975" s="72"/>
      <c r="O6975" s="76" t="s">
        <v>3197</v>
      </c>
      <c r="P6975" s="77">
        <v>3276552250652</v>
      </c>
      <c r="Q6975" s="77">
        <v>90779</v>
      </c>
      <c r="R6975" s="77"/>
      <c r="S6975" s="78" t="s">
        <v>3198</v>
      </c>
      <c r="T6975" s="119">
        <v>4</v>
      </c>
    </row>
    <row r="6976" spans="2:20" x14ac:dyDescent="0.25">
      <c r="B6976" s="105" t="s">
        <v>3199</v>
      </c>
      <c r="C6976" s="71">
        <v>414389</v>
      </c>
      <c r="E6976" s="43"/>
      <c r="N6976" s="72"/>
      <c r="O6976" s="76" t="s">
        <v>3200</v>
      </c>
      <c r="P6976" s="77">
        <v>3523680358249</v>
      </c>
      <c r="Q6976" s="77">
        <v>20818</v>
      </c>
      <c r="R6976" s="77"/>
      <c r="S6976" s="78">
        <v>2411837</v>
      </c>
      <c r="T6976" s="119">
        <v>4</v>
      </c>
    </row>
    <row r="6977" spans="2:20" x14ac:dyDescent="0.25">
      <c r="B6977" s="70">
        <v>184355</v>
      </c>
      <c r="C6977" s="144">
        <v>184367</v>
      </c>
      <c r="E6977" s="43" t="s">
        <v>43</v>
      </c>
      <c r="N6977" s="72"/>
      <c r="O6977" s="76" t="s">
        <v>3201</v>
      </c>
      <c r="P6977" s="77">
        <v>3276552250669</v>
      </c>
      <c r="Q6977" s="77">
        <v>90525</v>
      </c>
      <c r="R6977" s="77"/>
      <c r="S6977" s="78" t="s">
        <v>3202</v>
      </c>
      <c r="T6977" s="119">
        <v>5</v>
      </c>
    </row>
    <row r="6978" spans="2:20" x14ac:dyDescent="0.25">
      <c r="B6978" s="70">
        <v>953124</v>
      </c>
      <c r="C6978" s="144">
        <v>953153</v>
      </c>
      <c r="E6978" s="43" t="s">
        <v>43</v>
      </c>
      <c r="N6978" s="72"/>
      <c r="O6978" s="76" t="s">
        <v>3203</v>
      </c>
      <c r="P6978" s="77">
        <v>3276552250690</v>
      </c>
      <c r="Q6978" s="77">
        <v>90635</v>
      </c>
      <c r="R6978" s="77"/>
      <c r="S6978" s="78" t="s">
        <v>3204</v>
      </c>
      <c r="T6978" s="119">
        <v>4</v>
      </c>
    </row>
    <row r="6979" spans="2:20" x14ac:dyDescent="0.25">
      <c r="B6979" s="79">
        <v>342961</v>
      </c>
      <c r="C6979" s="71">
        <v>342987</v>
      </c>
      <c r="D6979" s="71"/>
      <c r="E6979" s="43" t="s">
        <v>46</v>
      </c>
      <c r="F6979" s="71"/>
      <c r="G6979" s="71"/>
      <c r="H6979" s="71"/>
      <c r="I6979" s="71"/>
      <c r="J6979" s="71"/>
      <c r="K6979" s="71"/>
      <c r="L6979" s="71"/>
      <c r="M6979" s="71"/>
      <c r="N6979" s="72"/>
      <c r="O6979" s="76" t="s">
        <v>3203</v>
      </c>
      <c r="P6979" s="77">
        <v>3276552250690</v>
      </c>
      <c r="Q6979" s="77">
        <v>90635</v>
      </c>
      <c r="R6979" s="77"/>
      <c r="S6979" s="78" t="s">
        <v>3204</v>
      </c>
      <c r="T6979" s="119">
        <v>4</v>
      </c>
    </row>
    <row r="6980" spans="2:20" x14ac:dyDescent="0.25">
      <c r="B6980" s="70">
        <v>953333</v>
      </c>
      <c r="C6980" s="144">
        <v>953340</v>
      </c>
      <c r="E6980" s="43" t="s">
        <v>47</v>
      </c>
      <c r="N6980" s="72"/>
      <c r="O6980" s="76" t="s">
        <v>3203</v>
      </c>
      <c r="P6980" s="77">
        <v>3276552250690</v>
      </c>
      <c r="Q6980" s="77">
        <v>90635</v>
      </c>
      <c r="R6980" s="77"/>
      <c r="S6980" s="78" t="s">
        <v>3204</v>
      </c>
      <c r="T6980" s="119">
        <v>4</v>
      </c>
    </row>
    <row r="6981" spans="2:20" x14ac:dyDescent="0.25">
      <c r="B6981" s="70">
        <v>571948</v>
      </c>
      <c r="C6981" s="144">
        <v>572479</v>
      </c>
      <c r="E6981" s="43" t="s">
        <v>47</v>
      </c>
      <c r="N6981" s="72"/>
      <c r="O6981" s="76" t="s">
        <v>3205</v>
      </c>
      <c r="P6981" s="77">
        <v>3276552251840</v>
      </c>
      <c r="Q6981" s="77">
        <v>91008</v>
      </c>
      <c r="R6981" s="77"/>
      <c r="S6981" s="78" t="s">
        <v>3206</v>
      </c>
      <c r="T6981" s="119"/>
    </row>
    <row r="6982" spans="2:20" x14ac:dyDescent="0.25">
      <c r="B6982" s="70">
        <v>752970</v>
      </c>
      <c r="C6982" s="144">
        <v>752989</v>
      </c>
      <c r="E6982" s="43" t="s">
        <v>43</v>
      </c>
      <c r="N6982" s="72"/>
      <c r="O6982" s="76" t="s">
        <v>3207</v>
      </c>
      <c r="P6982" s="77">
        <v>3276552251857</v>
      </c>
      <c r="Q6982" s="77">
        <v>90789</v>
      </c>
      <c r="R6982" s="77"/>
      <c r="S6982" s="78" t="s">
        <v>3208</v>
      </c>
      <c r="T6982" s="119">
        <v>4</v>
      </c>
    </row>
    <row r="6983" spans="2:20" x14ac:dyDescent="0.25">
      <c r="B6983" s="70">
        <v>810832</v>
      </c>
      <c r="C6983" s="144">
        <v>810842</v>
      </c>
      <c r="E6983" s="43" t="s">
        <v>43</v>
      </c>
      <c r="N6983" s="72"/>
      <c r="O6983" s="76" t="s">
        <v>3207</v>
      </c>
      <c r="P6983" s="77">
        <v>3276552251857</v>
      </c>
      <c r="Q6983" s="77">
        <v>90789</v>
      </c>
      <c r="R6983" s="77"/>
      <c r="S6983" s="78" t="s">
        <v>3208</v>
      </c>
      <c r="T6983" s="119">
        <v>7</v>
      </c>
    </row>
    <row r="6984" spans="2:20" x14ac:dyDescent="0.25">
      <c r="B6984" s="70">
        <v>598318</v>
      </c>
      <c r="C6984" s="144">
        <v>598352</v>
      </c>
      <c r="E6984" s="43"/>
      <c r="N6984" s="72"/>
      <c r="O6984" s="76" t="s">
        <v>3209</v>
      </c>
      <c r="P6984" s="77">
        <v>3523680248243</v>
      </c>
      <c r="Q6984" s="77">
        <v>90142</v>
      </c>
      <c r="R6984" s="77"/>
      <c r="S6984" s="78">
        <v>2205520</v>
      </c>
      <c r="T6984" s="119">
        <v>4</v>
      </c>
    </row>
    <row r="6985" spans="2:20" x14ac:dyDescent="0.25">
      <c r="B6985" s="70">
        <v>721314</v>
      </c>
      <c r="C6985" s="144">
        <v>939613</v>
      </c>
      <c r="D6985" s="144">
        <v>939622</v>
      </c>
      <c r="E6985" s="43" t="s">
        <v>47</v>
      </c>
      <c r="N6985" s="72"/>
      <c r="O6985" s="76" t="s">
        <v>3210</v>
      </c>
      <c r="P6985" s="77">
        <v>3276552251864</v>
      </c>
      <c r="Q6985" s="77">
        <v>90561</v>
      </c>
      <c r="R6985" s="77"/>
      <c r="S6985" s="99">
        <v>202395</v>
      </c>
      <c r="T6985" s="119">
        <v>4</v>
      </c>
    </row>
    <row r="6986" spans="2:20" x14ac:dyDescent="0.25">
      <c r="B6986" s="79"/>
      <c r="E6986" s="43"/>
      <c r="N6986" s="72"/>
      <c r="O6986" s="76" t="s">
        <v>3211</v>
      </c>
      <c r="P6986" s="77">
        <v>3276552251871</v>
      </c>
      <c r="Q6986" s="77">
        <v>90523</v>
      </c>
      <c r="R6986" s="77"/>
      <c r="S6986" s="78" t="s">
        <v>3212</v>
      </c>
      <c r="T6986" s="119"/>
    </row>
    <row r="6987" spans="2:20" x14ac:dyDescent="0.25">
      <c r="B6987" s="79"/>
      <c r="E6987" s="43"/>
      <c r="N6987" s="72"/>
      <c r="O6987" s="76" t="s">
        <v>3213</v>
      </c>
      <c r="P6987" s="77">
        <v>3276552252946</v>
      </c>
      <c r="Q6987" s="77">
        <v>90527</v>
      </c>
      <c r="R6987" s="77"/>
      <c r="S6987" s="78" t="s">
        <v>3214</v>
      </c>
      <c r="T6987" s="119"/>
    </row>
    <row r="6988" spans="2:20" x14ac:dyDescent="0.25">
      <c r="B6988" s="79">
        <v>810584</v>
      </c>
      <c r="C6988" s="71">
        <v>810668</v>
      </c>
      <c r="E6988" s="43" t="s">
        <v>43</v>
      </c>
      <c r="N6988" s="72"/>
      <c r="O6988" s="76" t="s">
        <v>3215</v>
      </c>
      <c r="P6988" s="77">
        <v>3523680256507</v>
      </c>
      <c r="Q6988" s="77">
        <v>90180</v>
      </c>
      <c r="R6988" s="77"/>
      <c r="S6988" s="78">
        <v>2205604</v>
      </c>
      <c r="T6988" s="119">
        <v>4</v>
      </c>
    </row>
    <row r="6989" spans="2:20" x14ac:dyDescent="0.25">
      <c r="B6989" s="79">
        <v>513483</v>
      </c>
      <c r="C6989" s="71">
        <v>513492</v>
      </c>
      <c r="D6989" s="71"/>
      <c r="E6989" s="43" t="s">
        <v>43</v>
      </c>
      <c r="F6989" s="71"/>
      <c r="G6989" s="71"/>
      <c r="H6989" s="71"/>
      <c r="I6989" s="71"/>
      <c r="J6989" s="71"/>
      <c r="K6989" s="71"/>
      <c r="L6989" s="71"/>
      <c r="M6989" s="71"/>
      <c r="N6989" s="72"/>
      <c r="O6989" s="76" t="s">
        <v>3216</v>
      </c>
      <c r="P6989" s="77"/>
      <c r="Q6989" s="77"/>
      <c r="R6989" s="77"/>
      <c r="S6989" s="78"/>
      <c r="T6989" s="119">
        <v>4</v>
      </c>
    </row>
    <row r="6990" spans="2:20" x14ac:dyDescent="0.25">
      <c r="B6990" s="79">
        <v>860640</v>
      </c>
      <c r="C6990" s="71">
        <v>866053</v>
      </c>
      <c r="D6990" s="71"/>
      <c r="E6990" s="43" t="s">
        <v>43</v>
      </c>
      <c r="F6990" s="71"/>
      <c r="G6990" s="71"/>
      <c r="H6990" s="71"/>
      <c r="I6990" s="71"/>
      <c r="J6990" s="71"/>
      <c r="K6990" s="71"/>
      <c r="L6990" s="71"/>
      <c r="M6990" s="71"/>
      <c r="N6990" s="72"/>
      <c r="O6990" s="76" t="s">
        <v>3217</v>
      </c>
      <c r="P6990" s="77">
        <v>3000001035008</v>
      </c>
      <c r="Q6990" s="77">
        <v>21053</v>
      </c>
      <c r="R6990" s="77"/>
      <c r="S6990" s="78"/>
      <c r="T6990" s="119"/>
    </row>
    <row r="6991" spans="2:20" x14ac:dyDescent="0.25">
      <c r="B6991" s="79">
        <v>540958</v>
      </c>
      <c r="C6991" s="71">
        <v>540959</v>
      </c>
      <c r="D6991" s="71"/>
      <c r="E6991" s="43" t="s">
        <v>43</v>
      </c>
      <c r="F6991" s="71"/>
      <c r="G6991" s="71"/>
      <c r="H6991" s="71"/>
      <c r="I6991" s="71"/>
      <c r="J6991" s="71"/>
      <c r="K6991" s="71"/>
      <c r="L6991" s="71"/>
      <c r="M6991" s="71"/>
      <c r="N6991" s="72"/>
      <c r="O6991" s="76" t="s">
        <v>3217</v>
      </c>
      <c r="P6991" s="77">
        <v>3000001035008</v>
      </c>
      <c r="Q6991" s="77">
        <v>21053</v>
      </c>
      <c r="R6991" s="77"/>
      <c r="S6991" s="78"/>
      <c r="T6991" s="119">
        <v>32</v>
      </c>
    </row>
    <row r="6992" spans="2:20" x14ac:dyDescent="0.25">
      <c r="B6992" s="79">
        <v>540751</v>
      </c>
      <c r="C6992" s="71">
        <v>540765</v>
      </c>
      <c r="D6992" s="71"/>
      <c r="E6992" s="43" t="s">
        <v>43</v>
      </c>
      <c r="F6992" s="71"/>
      <c r="G6992" s="71"/>
      <c r="H6992" s="71"/>
      <c r="I6992" s="71"/>
      <c r="J6992" s="71"/>
      <c r="K6992" s="71"/>
      <c r="L6992" s="71"/>
      <c r="M6992" s="71"/>
      <c r="N6992" s="72"/>
      <c r="O6992" s="76" t="s">
        <v>3217</v>
      </c>
      <c r="P6992" s="77">
        <v>3000001035008</v>
      </c>
      <c r="Q6992" s="77">
        <v>21053</v>
      </c>
      <c r="R6992" s="77"/>
      <c r="S6992" s="78"/>
      <c r="T6992" s="119">
        <v>36</v>
      </c>
    </row>
    <row r="6993" spans="2:20" x14ac:dyDescent="0.25">
      <c r="B6993" s="70">
        <v>975293</v>
      </c>
      <c r="C6993" s="144">
        <v>975296</v>
      </c>
      <c r="E6993" s="43" t="s">
        <v>43</v>
      </c>
      <c r="N6993" s="72"/>
      <c r="O6993" s="76" t="s">
        <v>3217</v>
      </c>
      <c r="P6993" s="77">
        <v>3000001035008</v>
      </c>
      <c r="Q6993" s="77">
        <v>21053</v>
      </c>
      <c r="R6993" s="77"/>
      <c r="S6993" s="78"/>
      <c r="T6993" s="119">
        <v>36</v>
      </c>
    </row>
    <row r="6994" spans="2:20" x14ac:dyDescent="0.25">
      <c r="B6994" s="70">
        <v>56897</v>
      </c>
      <c r="C6994" s="144">
        <v>56908</v>
      </c>
      <c r="E6994" s="43" t="s">
        <v>43</v>
      </c>
      <c r="N6994" s="72"/>
      <c r="O6994" s="76" t="s">
        <v>3217</v>
      </c>
      <c r="P6994" s="77">
        <v>3000001035008</v>
      </c>
      <c r="Q6994" s="77">
        <v>21053</v>
      </c>
      <c r="R6994" s="77"/>
      <c r="S6994" s="78"/>
      <c r="T6994" s="119">
        <v>40</v>
      </c>
    </row>
    <row r="6995" spans="2:20" x14ac:dyDescent="0.25">
      <c r="B6995" s="70">
        <v>543440</v>
      </c>
      <c r="C6995" s="144">
        <v>543505</v>
      </c>
      <c r="E6995" s="43" t="s">
        <v>43</v>
      </c>
      <c r="N6995" s="72"/>
      <c r="O6995" s="76" t="s">
        <v>3217</v>
      </c>
      <c r="P6995" s="77">
        <v>3000001035008</v>
      </c>
      <c r="Q6995" s="77">
        <v>21053</v>
      </c>
      <c r="R6995" s="77"/>
      <c r="S6995" s="78"/>
      <c r="T6995" s="119">
        <v>48</v>
      </c>
    </row>
    <row r="6996" spans="2:20" x14ac:dyDescent="0.25">
      <c r="B6996" s="70">
        <v>458922</v>
      </c>
      <c r="C6996" s="144">
        <v>458963</v>
      </c>
      <c r="E6996" s="43" t="s">
        <v>43</v>
      </c>
      <c r="N6996" s="72"/>
      <c r="O6996" s="76" t="s">
        <v>3217</v>
      </c>
      <c r="P6996" s="77">
        <v>3000001035008</v>
      </c>
      <c r="Q6996" s="77">
        <v>21053</v>
      </c>
      <c r="R6996" s="77"/>
      <c r="S6996" s="78"/>
      <c r="T6996" s="119">
        <v>45</v>
      </c>
    </row>
    <row r="6997" spans="2:20" x14ac:dyDescent="0.25">
      <c r="B6997" s="70">
        <v>458983</v>
      </c>
      <c r="C6997" s="144">
        <v>458984</v>
      </c>
      <c r="E6997" s="43" t="s">
        <v>43</v>
      </c>
      <c r="N6997" s="72"/>
      <c r="O6997" s="76" t="s">
        <v>3217</v>
      </c>
      <c r="P6997" s="77">
        <v>3000001035008</v>
      </c>
      <c r="Q6997" s="77">
        <v>21053</v>
      </c>
      <c r="R6997" s="77"/>
      <c r="S6997" s="78"/>
      <c r="T6997" s="119">
        <v>40</v>
      </c>
    </row>
    <row r="6998" spans="2:20" x14ac:dyDescent="0.25">
      <c r="B6998" s="79">
        <v>962665</v>
      </c>
      <c r="C6998" s="71">
        <v>962664</v>
      </c>
      <c r="E6998" s="43" t="s">
        <v>43</v>
      </c>
      <c r="N6998" s="72"/>
      <c r="O6998" s="76" t="s">
        <v>3217</v>
      </c>
      <c r="P6998" s="77">
        <v>3000001035008</v>
      </c>
      <c r="Q6998" s="77">
        <v>21053</v>
      </c>
      <c r="R6998" s="77"/>
      <c r="S6998" s="78"/>
      <c r="T6998" s="119"/>
    </row>
    <row r="6999" spans="2:20" x14ac:dyDescent="0.25">
      <c r="B6999" s="70">
        <v>211924</v>
      </c>
      <c r="C6999" s="144">
        <v>211925</v>
      </c>
      <c r="D6999" s="144">
        <v>507743</v>
      </c>
      <c r="E6999" s="43" t="s">
        <v>43</v>
      </c>
      <c r="N6999" s="72"/>
      <c r="O6999" s="76" t="s">
        <v>3217</v>
      </c>
      <c r="P6999" s="77">
        <v>3000001035008</v>
      </c>
      <c r="Q6999" s="77">
        <v>21053</v>
      </c>
      <c r="R6999" s="77"/>
      <c r="S6999" s="78"/>
      <c r="T6999" s="119">
        <v>40</v>
      </c>
    </row>
    <row r="7000" spans="2:20" x14ac:dyDescent="0.25">
      <c r="B7000" s="79">
        <v>689855</v>
      </c>
      <c r="C7000" s="71">
        <v>689888</v>
      </c>
      <c r="D7000" s="71"/>
      <c r="E7000" s="43"/>
      <c r="N7000" s="72"/>
      <c r="O7000" s="76" t="s">
        <v>3217</v>
      </c>
      <c r="P7000" s="77">
        <v>3000001035008</v>
      </c>
      <c r="Q7000" s="77">
        <v>21053</v>
      </c>
      <c r="R7000" s="77"/>
      <c r="S7000" s="78"/>
      <c r="T7000" s="119">
        <v>13</v>
      </c>
    </row>
    <row r="7001" spans="2:20" x14ac:dyDescent="0.25">
      <c r="B7001" s="70">
        <v>211943</v>
      </c>
      <c r="C7001" s="144">
        <v>211944</v>
      </c>
      <c r="D7001" s="144">
        <v>507774</v>
      </c>
      <c r="E7001" s="43" t="s">
        <v>46</v>
      </c>
      <c r="N7001" s="72"/>
      <c r="O7001" s="76" t="s">
        <v>3217</v>
      </c>
      <c r="P7001" s="77">
        <v>3000001035008</v>
      </c>
      <c r="Q7001" s="77">
        <v>21053</v>
      </c>
      <c r="R7001" s="77"/>
      <c r="S7001" s="78"/>
      <c r="T7001" s="119">
        <v>40</v>
      </c>
    </row>
    <row r="7002" spans="2:20" x14ac:dyDescent="0.25">
      <c r="B7002" s="70">
        <v>142941</v>
      </c>
      <c r="C7002" s="144">
        <v>142946</v>
      </c>
      <c r="D7002" s="144">
        <v>335383</v>
      </c>
      <c r="E7002" s="43" t="s">
        <v>47</v>
      </c>
      <c r="N7002" s="72"/>
      <c r="O7002" s="76" t="s">
        <v>3217</v>
      </c>
      <c r="P7002" s="77">
        <v>3000001035008</v>
      </c>
      <c r="Q7002" s="77">
        <v>21053</v>
      </c>
      <c r="R7002" s="77"/>
      <c r="S7002" s="78"/>
      <c r="T7002" s="119">
        <v>35</v>
      </c>
    </row>
    <row r="7003" spans="2:20" x14ac:dyDescent="0.25">
      <c r="B7003" s="70">
        <v>764945</v>
      </c>
      <c r="E7003" s="43" t="s">
        <v>47</v>
      </c>
      <c r="N7003" s="72"/>
      <c r="O7003" s="76" t="s">
        <v>3217</v>
      </c>
      <c r="P7003" s="77">
        <v>3000001035008</v>
      </c>
      <c r="Q7003" s="77">
        <v>21053</v>
      </c>
      <c r="R7003" s="77"/>
      <c r="S7003" s="78"/>
      <c r="T7003" s="119">
        <v>15</v>
      </c>
    </row>
    <row r="7004" spans="2:20" x14ac:dyDescent="0.25">
      <c r="B7004" s="70">
        <v>586982</v>
      </c>
      <c r="C7004" s="144">
        <v>586983</v>
      </c>
      <c r="E7004" s="43" t="s">
        <v>47</v>
      </c>
      <c r="N7004" s="72"/>
      <c r="O7004" s="76" t="s">
        <v>3217</v>
      </c>
      <c r="P7004" s="77">
        <v>3000001035008</v>
      </c>
      <c r="Q7004" s="77">
        <v>21053</v>
      </c>
      <c r="R7004" s="77"/>
      <c r="S7004" s="78"/>
      <c r="T7004" s="119">
        <v>21</v>
      </c>
    </row>
    <row r="7005" spans="2:20" x14ac:dyDescent="0.25">
      <c r="B7005" s="70">
        <v>211935</v>
      </c>
      <c r="C7005" s="144">
        <v>211937</v>
      </c>
      <c r="D7005" s="144">
        <v>507772</v>
      </c>
      <c r="E7005" s="43" t="s">
        <v>47</v>
      </c>
      <c r="N7005" s="72"/>
      <c r="O7005" s="76" t="s">
        <v>3217</v>
      </c>
      <c r="P7005" s="77">
        <v>3000001035008</v>
      </c>
      <c r="Q7005" s="77">
        <v>21053</v>
      </c>
      <c r="R7005" s="77"/>
      <c r="S7005" s="78"/>
      <c r="T7005" s="119">
        <v>40</v>
      </c>
    </row>
    <row r="7006" spans="2:20" x14ac:dyDescent="0.25">
      <c r="B7006" s="70">
        <v>556950</v>
      </c>
      <c r="E7006" s="43" t="s">
        <v>47</v>
      </c>
      <c r="N7006" s="72"/>
      <c r="O7006" s="76" t="s">
        <v>3217</v>
      </c>
      <c r="P7006" s="77">
        <v>3000001035008</v>
      </c>
      <c r="Q7006" s="77">
        <v>21053</v>
      </c>
      <c r="R7006" s="77"/>
      <c r="S7006" s="78"/>
      <c r="T7006" s="119">
        <v>45</v>
      </c>
    </row>
    <row r="7007" spans="2:20" x14ac:dyDescent="0.25">
      <c r="B7007" s="70">
        <v>665026</v>
      </c>
      <c r="C7007" s="144">
        <v>665028</v>
      </c>
      <c r="E7007" s="43" t="s">
        <v>47</v>
      </c>
      <c r="N7007" s="72"/>
      <c r="O7007" s="76" t="s">
        <v>3217</v>
      </c>
      <c r="P7007" s="77">
        <v>3000001035008</v>
      </c>
      <c r="Q7007" s="77">
        <v>21053</v>
      </c>
      <c r="R7007" s="77"/>
      <c r="S7007" s="78"/>
      <c r="T7007" s="119">
        <v>55</v>
      </c>
    </row>
    <row r="7008" spans="2:20" x14ac:dyDescent="0.25">
      <c r="B7008" s="79">
        <v>257148</v>
      </c>
      <c r="C7008" s="71">
        <v>257160</v>
      </c>
      <c r="E7008" s="43" t="s">
        <v>47</v>
      </c>
      <c r="N7008" s="72"/>
      <c r="O7008" s="76" t="s">
        <v>3217</v>
      </c>
      <c r="P7008" s="77">
        <v>3000001035008</v>
      </c>
      <c r="Q7008" s="77">
        <v>21053</v>
      </c>
      <c r="R7008" s="77"/>
      <c r="S7008" s="78"/>
      <c r="T7008" s="119">
        <v>48</v>
      </c>
    </row>
    <row r="7009" spans="2:20" x14ac:dyDescent="0.25">
      <c r="B7009" s="157">
        <v>8694</v>
      </c>
      <c r="C7009" s="165">
        <v>8695</v>
      </c>
      <c r="D7009" s="71"/>
      <c r="E7009" s="43" t="s">
        <v>47</v>
      </c>
      <c r="F7009" s="71"/>
      <c r="G7009" s="71"/>
      <c r="H7009" s="71"/>
      <c r="I7009" s="71"/>
      <c r="J7009" s="71"/>
      <c r="K7009" s="71"/>
      <c r="L7009" s="71"/>
      <c r="M7009" s="71"/>
      <c r="N7009" s="72"/>
      <c r="O7009" s="76" t="s">
        <v>3217</v>
      </c>
      <c r="P7009" s="77">
        <v>3000001035008</v>
      </c>
      <c r="Q7009" s="77">
        <v>21053</v>
      </c>
      <c r="R7009" s="77"/>
      <c r="S7009" s="78"/>
      <c r="T7009" s="119">
        <v>36</v>
      </c>
    </row>
    <row r="7010" spans="2:20" x14ac:dyDescent="0.25">
      <c r="B7010" s="70">
        <v>211911</v>
      </c>
      <c r="C7010" s="144">
        <v>211917</v>
      </c>
      <c r="D7010" s="144">
        <v>507730</v>
      </c>
      <c r="E7010" s="43" t="s">
        <v>47</v>
      </c>
      <c r="N7010" s="72"/>
      <c r="O7010" s="76" t="s">
        <v>3217</v>
      </c>
      <c r="P7010" s="77">
        <v>3000001035008</v>
      </c>
      <c r="Q7010" s="77">
        <v>21053</v>
      </c>
      <c r="R7010" s="77"/>
      <c r="S7010" s="78"/>
      <c r="T7010" s="119">
        <v>40</v>
      </c>
    </row>
    <row r="7011" spans="2:20" x14ac:dyDescent="0.25">
      <c r="B7011" s="70">
        <v>211927</v>
      </c>
      <c r="C7011" s="144">
        <v>211934</v>
      </c>
      <c r="D7011" s="144">
        <v>507734</v>
      </c>
      <c r="E7011" s="43" t="s">
        <v>47</v>
      </c>
      <c r="N7011" s="72"/>
      <c r="O7011" s="76" t="s">
        <v>3217</v>
      </c>
      <c r="P7011" s="77">
        <v>3000001035008</v>
      </c>
      <c r="Q7011" s="77">
        <v>21053</v>
      </c>
      <c r="R7011" s="77"/>
      <c r="S7011" s="78"/>
      <c r="T7011" s="119">
        <v>45</v>
      </c>
    </row>
    <row r="7012" spans="2:20" x14ac:dyDescent="0.25">
      <c r="B7012" s="70">
        <v>211968</v>
      </c>
      <c r="C7012" s="144">
        <v>211970</v>
      </c>
      <c r="D7012" s="144">
        <v>507740</v>
      </c>
      <c r="E7012" s="43" t="s">
        <v>47</v>
      </c>
      <c r="N7012" s="72"/>
      <c r="O7012" s="76" t="s">
        <v>3217</v>
      </c>
      <c r="P7012" s="77">
        <v>3000001035008</v>
      </c>
      <c r="Q7012" s="77">
        <v>21053</v>
      </c>
      <c r="R7012" s="77"/>
      <c r="S7012" s="78"/>
      <c r="T7012" s="119">
        <v>55</v>
      </c>
    </row>
    <row r="7013" spans="2:20" x14ac:dyDescent="0.25">
      <c r="B7013" s="70">
        <v>211977</v>
      </c>
      <c r="C7013" s="144">
        <v>211978</v>
      </c>
      <c r="D7013" s="144">
        <v>507742</v>
      </c>
      <c r="E7013" s="43" t="s">
        <v>47</v>
      </c>
      <c r="N7013" s="72"/>
      <c r="O7013" s="76" t="s">
        <v>3217</v>
      </c>
      <c r="P7013" s="77">
        <v>3000001035008</v>
      </c>
      <c r="Q7013" s="77">
        <v>21053</v>
      </c>
      <c r="R7013" s="77"/>
      <c r="S7013" s="78"/>
      <c r="T7013" s="119">
        <v>48</v>
      </c>
    </row>
    <row r="7014" spans="2:20" x14ac:dyDescent="0.25">
      <c r="B7014" s="79">
        <v>54758</v>
      </c>
      <c r="C7014" s="71">
        <v>54780</v>
      </c>
      <c r="D7014" s="71"/>
      <c r="E7014" s="43" t="s">
        <v>47</v>
      </c>
      <c r="N7014" s="72"/>
      <c r="O7014" s="76" t="s">
        <v>3217</v>
      </c>
      <c r="P7014" s="77">
        <v>3000001035008</v>
      </c>
      <c r="Q7014" s="77">
        <v>21053</v>
      </c>
      <c r="R7014" s="77"/>
      <c r="S7014" s="78"/>
      <c r="T7014" s="119">
        <v>20</v>
      </c>
    </row>
    <row r="7015" spans="2:20" x14ac:dyDescent="0.25">
      <c r="B7015" s="103">
        <v>282794</v>
      </c>
      <c r="C7015" s="86">
        <v>282800</v>
      </c>
      <c r="D7015" s="86">
        <v>294221</v>
      </c>
      <c r="E7015" s="45" t="s">
        <v>47</v>
      </c>
      <c r="F7015" s="86"/>
      <c r="G7015" s="86"/>
      <c r="H7015" s="86"/>
      <c r="I7015" s="86"/>
      <c r="J7015" s="86"/>
      <c r="K7015" s="86"/>
      <c r="L7015" s="86"/>
      <c r="M7015" s="86"/>
      <c r="N7015" s="88"/>
      <c r="O7015" s="89" t="s">
        <v>3217</v>
      </c>
      <c r="P7015" s="90">
        <v>3000001035008</v>
      </c>
      <c r="Q7015" s="90">
        <v>21053</v>
      </c>
      <c r="R7015" s="90"/>
      <c r="S7015" s="91"/>
      <c r="T7015" s="203">
        <v>20</v>
      </c>
    </row>
    <row r="7016" spans="2:20" x14ac:dyDescent="0.25">
      <c r="B7016" s="70">
        <v>211921</v>
      </c>
      <c r="C7016" s="144">
        <v>211922</v>
      </c>
      <c r="D7016" s="144">
        <v>507731</v>
      </c>
      <c r="E7016" s="43" t="s">
        <v>47</v>
      </c>
      <c r="N7016" s="72"/>
      <c r="O7016" s="76" t="s">
        <v>3217</v>
      </c>
      <c r="P7016" s="77">
        <v>3000001035008</v>
      </c>
      <c r="Q7016" s="77">
        <v>21053</v>
      </c>
      <c r="R7016" s="77"/>
      <c r="S7016" s="78"/>
      <c r="T7016" s="119">
        <v>40</v>
      </c>
    </row>
    <row r="7017" spans="2:20" x14ac:dyDescent="0.25">
      <c r="B7017" s="79">
        <v>411920</v>
      </c>
      <c r="C7017" s="71">
        <v>411929</v>
      </c>
      <c r="D7017" s="71"/>
      <c r="E7017" s="43" t="s">
        <v>47</v>
      </c>
      <c r="F7017" s="71"/>
      <c r="G7017" s="71"/>
      <c r="H7017" s="71"/>
      <c r="I7017" s="71"/>
      <c r="J7017" s="71"/>
      <c r="K7017" s="71"/>
      <c r="L7017" s="71"/>
      <c r="M7017" s="71"/>
      <c r="N7017" s="72"/>
      <c r="O7017" s="76" t="s">
        <v>3217</v>
      </c>
      <c r="P7017" s="77">
        <v>3000001035008</v>
      </c>
      <c r="Q7017" s="77">
        <v>21053</v>
      </c>
      <c r="R7017" s="77"/>
      <c r="S7017" s="78"/>
      <c r="T7017" s="119">
        <v>20</v>
      </c>
    </row>
    <row r="7018" spans="2:20" x14ac:dyDescent="0.25">
      <c r="B7018" s="79">
        <v>706073</v>
      </c>
      <c r="C7018" s="71">
        <v>706023</v>
      </c>
      <c r="D7018" s="71">
        <v>712859</v>
      </c>
      <c r="E7018" s="43" t="s">
        <v>47</v>
      </c>
      <c r="F7018" s="71"/>
      <c r="G7018" s="71"/>
      <c r="H7018" s="71"/>
      <c r="I7018" s="71"/>
      <c r="J7018" s="71"/>
      <c r="K7018" s="71"/>
      <c r="L7018" s="71"/>
      <c r="M7018" s="71"/>
      <c r="N7018" s="72"/>
      <c r="O7018" s="76" t="s">
        <v>3217</v>
      </c>
      <c r="P7018" s="77">
        <v>3000001035008</v>
      </c>
      <c r="Q7018" s="77">
        <v>21053</v>
      </c>
      <c r="R7018" s="77"/>
      <c r="S7018" s="78"/>
      <c r="T7018" s="119">
        <v>32</v>
      </c>
    </row>
    <row r="7019" spans="2:20" x14ac:dyDescent="0.25">
      <c r="B7019" s="79">
        <v>949104</v>
      </c>
      <c r="C7019" s="71">
        <v>949136</v>
      </c>
      <c r="D7019" s="71"/>
      <c r="E7019" s="43" t="s">
        <v>47</v>
      </c>
      <c r="F7019" s="71"/>
      <c r="G7019" s="71"/>
      <c r="H7019" s="71"/>
      <c r="I7019" s="71"/>
      <c r="J7019" s="71"/>
      <c r="K7019" s="71"/>
      <c r="L7019" s="71"/>
      <c r="M7019" s="71"/>
      <c r="N7019" s="72"/>
      <c r="O7019" s="76" t="s">
        <v>3218</v>
      </c>
      <c r="P7019" s="77"/>
      <c r="Q7019" s="77"/>
      <c r="R7019" s="77"/>
      <c r="S7019" s="78"/>
      <c r="T7019" s="119">
        <v>15</v>
      </c>
    </row>
    <row r="7020" spans="2:20" x14ac:dyDescent="0.25">
      <c r="B7020" s="79">
        <v>950083</v>
      </c>
      <c r="C7020" s="71">
        <v>950078</v>
      </c>
      <c r="D7020" s="71"/>
      <c r="E7020" s="43" t="s">
        <v>47</v>
      </c>
      <c r="F7020" s="71"/>
      <c r="G7020" s="71"/>
      <c r="H7020" s="71"/>
      <c r="I7020" s="71"/>
      <c r="J7020" s="71"/>
      <c r="K7020" s="71"/>
      <c r="L7020" s="71"/>
      <c r="M7020" s="71"/>
      <c r="N7020" s="72"/>
      <c r="O7020" s="76" t="s">
        <v>3217</v>
      </c>
      <c r="P7020" s="77"/>
      <c r="Q7020" s="77"/>
      <c r="R7020" s="77"/>
      <c r="S7020" s="78"/>
      <c r="T7020" s="119">
        <v>80</v>
      </c>
    </row>
    <row r="7021" spans="2:20" x14ac:dyDescent="0.25">
      <c r="B7021" s="70">
        <v>716312</v>
      </c>
      <c r="C7021" s="144">
        <v>716361</v>
      </c>
      <c r="E7021" s="43" t="s">
        <v>46</v>
      </c>
      <c r="N7021" s="72"/>
      <c r="O7021" s="76" t="s">
        <v>3217</v>
      </c>
      <c r="P7021" s="77">
        <v>3000001035008</v>
      </c>
      <c r="Q7021" s="77">
        <v>21053</v>
      </c>
      <c r="R7021" s="77"/>
      <c r="S7021" s="78"/>
      <c r="T7021" s="119">
        <v>22</v>
      </c>
    </row>
    <row r="7022" spans="2:20" x14ac:dyDescent="0.25">
      <c r="B7022" s="70">
        <v>443454</v>
      </c>
      <c r="C7022" s="144">
        <v>443664</v>
      </c>
      <c r="E7022" s="43" t="s">
        <v>47</v>
      </c>
      <c r="N7022" s="72"/>
      <c r="O7022" s="76" t="s">
        <v>3219</v>
      </c>
      <c r="P7022" s="77" t="s">
        <v>61</v>
      </c>
      <c r="Q7022" s="77"/>
      <c r="R7022" s="77"/>
      <c r="S7022" s="78"/>
      <c r="T7022" s="119">
        <v>32</v>
      </c>
    </row>
    <row r="7023" spans="2:20" x14ac:dyDescent="0.25">
      <c r="B7023" s="70">
        <v>668789</v>
      </c>
      <c r="C7023" s="144">
        <v>346350</v>
      </c>
      <c r="D7023" s="144">
        <v>346376</v>
      </c>
      <c r="E7023" s="43" t="s">
        <v>47</v>
      </c>
      <c r="N7023" s="72"/>
      <c r="O7023" s="76" t="s">
        <v>3220</v>
      </c>
      <c r="P7023" s="77">
        <v>3276558892443</v>
      </c>
      <c r="Q7023" s="77">
        <v>22415</v>
      </c>
      <c r="R7023" s="77"/>
      <c r="S7023" s="78"/>
      <c r="T7023" s="119">
        <v>40</v>
      </c>
    </row>
    <row r="7024" spans="2:20" x14ac:dyDescent="0.25">
      <c r="B7024" s="79">
        <v>934625</v>
      </c>
      <c r="C7024" s="71">
        <v>934623</v>
      </c>
      <c r="D7024" s="71"/>
      <c r="E7024" s="43" t="s">
        <v>47</v>
      </c>
      <c r="N7024" s="72"/>
      <c r="O7024" s="76"/>
      <c r="P7024" s="77"/>
      <c r="Q7024" s="77"/>
      <c r="R7024" s="77"/>
      <c r="S7024" s="78"/>
      <c r="T7024" s="119">
        <v>20</v>
      </c>
    </row>
    <row r="7025" spans="2:20" x14ac:dyDescent="0.25">
      <c r="B7025" s="79">
        <v>388873</v>
      </c>
      <c r="C7025" s="71">
        <v>388890</v>
      </c>
      <c r="D7025" s="71"/>
      <c r="E7025" s="43" t="s">
        <v>47</v>
      </c>
      <c r="F7025" s="71"/>
      <c r="G7025" s="71"/>
      <c r="H7025" s="71"/>
      <c r="I7025" s="71"/>
      <c r="J7025" s="71"/>
      <c r="K7025" s="71"/>
      <c r="L7025" s="71"/>
      <c r="M7025" s="71"/>
      <c r="N7025" s="72"/>
      <c r="O7025" s="76" t="s">
        <v>3220</v>
      </c>
      <c r="P7025" s="77">
        <v>3276558892443</v>
      </c>
      <c r="Q7025" s="77">
        <v>22415</v>
      </c>
      <c r="R7025" s="77"/>
      <c r="S7025" s="78"/>
      <c r="T7025" s="119">
        <v>40</v>
      </c>
    </row>
    <row r="7026" spans="2:20" x14ac:dyDescent="0.25">
      <c r="B7026" s="79">
        <v>268448</v>
      </c>
      <c r="C7026" s="71">
        <v>268451</v>
      </c>
      <c r="D7026" s="71"/>
      <c r="E7026" s="43" t="s">
        <v>47</v>
      </c>
      <c r="F7026" s="71"/>
      <c r="G7026" s="71"/>
      <c r="H7026" s="71"/>
      <c r="I7026" s="71"/>
      <c r="J7026" s="71"/>
      <c r="K7026" s="71"/>
      <c r="L7026" s="71"/>
      <c r="M7026" s="71"/>
      <c r="N7026" s="72"/>
      <c r="O7026" s="76" t="s">
        <v>3221</v>
      </c>
      <c r="P7026" s="77">
        <v>3000001035114</v>
      </c>
      <c r="Q7026" s="77">
        <v>21054</v>
      </c>
      <c r="R7026" s="77"/>
      <c r="S7026" s="78"/>
      <c r="T7026" s="119">
        <v>20</v>
      </c>
    </row>
    <row r="7027" spans="2:20" x14ac:dyDescent="0.25">
      <c r="B7027" s="70">
        <v>212020</v>
      </c>
      <c r="C7027" s="144">
        <v>212023</v>
      </c>
      <c r="D7027" s="144">
        <v>507782</v>
      </c>
      <c r="E7027" s="43" t="s">
        <v>47</v>
      </c>
      <c r="N7027" s="72"/>
      <c r="O7027" s="76" t="s">
        <v>3221</v>
      </c>
      <c r="P7027" s="77">
        <v>3000001035114</v>
      </c>
      <c r="Q7027" s="77">
        <v>21054</v>
      </c>
      <c r="R7027" s="77"/>
      <c r="S7027" s="78"/>
      <c r="T7027" s="119">
        <v>40</v>
      </c>
    </row>
    <row r="7028" spans="2:20" x14ac:dyDescent="0.25">
      <c r="B7028" s="70">
        <v>749984</v>
      </c>
      <c r="C7028" s="144">
        <v>749985</v>
      </c>
      <c r="E7028" s="43" t="s">
        <v>47</v>
      </c>
      <c r="N7028" s="72"/>
      <c r="O7028" s="76" t="s">
        <v>3222</v>
      </c>
      <c r="P7028" s="77">
        <v>3276556231947</v>
      </c>
      <c r="Q7028" s="77"/>
      <c r="R7028" s="77"/>
      <c r="S7028" s="78"/>
      <c r="T7028" s="119">
        <v>14</v>
      </c>
    </row>
    <row r="7029" spans="2:20" x14ac:dyDescent="0.25">
      <c r="B7029" s="70">
        <v>218305</v>
      </c>
      <c r="C7029" s="144">
        <v>266423</v>
      </c>
      <c r="E7029" s="43" t="s">
        <v>47</v>
      </c>
      <c r="N7029" s="72"/>
      <c r="O7029" s="76" t="s">
        <v>3222</v>
      </c>
      <c r="P7029" s="77">
        <v>3276556231947</v>
      </c>
      <c r="Q7029" s="77"/>
      <c r="R7029" s="77"/>
      <c r="S7029" s="78"/>
      <c r="T7029" s="119">
        <v>11</v>
      </c>
    </row>
    <row r="7030" spans="2:20" x14ac:dyDescent="0.25">
      <c r="B7030" s="70">
        <v>218313</v>
      </c>
      <c r="C7030" s="144">
        <v>161944</v>
      </c>
      <c r="E7030" s="43" t="s">
        <v>47</v>
      </c>
      <c r="N7030" s="72"/>
      <c r="O7030" s="76" t="s">
        <v>3222</v>
      </c>
      <c r="P7030" s="77">
        <v>3276556231947</v>
      </c>
      <c r="Q7030" s="77"/>
      <c r="R7030" s="77"/>
      <c r="S7030" s="78"/>
      <c r="T7030" s="119">
        <v>9</v>
      </c>
    </row>
    <row r="7031" spans="2:20" x14ac:dyDescent="0.25">
      <c r="B7031" s="70">
        <v>48881</v>
      </c>
      <c r="C7031" s="144">
        <v>48882</v>
      </c>
      <c r="E7031" s="43" t="s">
        <v>47</v>
      </c>
      <c r="N7031" s="72"/>
      <c r="O7031" s="76" t="s">
        <v>3222</v>
      </c>
      <c r="P7031" s="77">
        <v>3276556231947</v>
      </c>
      <c r="Q7031" s="77"/>
      <c r="R7031" s="77"/>
      <c r="S7031" s="78"/>
      <c r="T7031" s="119">
        <v>8</v>
      </c>
    </row>
    <row r="7032" spans="2:20" x14ac:dyDescent="0.25">
      <c r="B7032" s="79">
        <v>771125</v>
      </c>
      <c r="C7032" s="71">
        <v>771143</v>
      </c>
      <c r="E7032" s="43" t="s">
        <v>47</v>
      </c>
      <c r="N7032" s="72"/>
      <c r="O7032" s="76" t="s">
        <v>3223</v>
      </c>
      <c r="P7032" s="77" t="s">
        <v>84</v>
      </c>
      <c r="Q7032" s="77"/>
      <c r="R7032" s="77"/>
      <c r="S7032" s="78"/>
      <c r="T7032" s="119">
        <v>11</v>
      </c>
    </row>
    <row r="7033" spans="2:20" x14ac:dyDescent="0.25">
      <c r="B7033" s="79">
        <v>30904</v>
      </c>
      <c r="C7033" s="71">
        <v>30920</v>
      </c>
      <c r="E7033" s="43"/>
      <c r="N7033" s="72"/>
      <c r="O7033" s="76"/>
      <c r="P7033" s="77"/>
      <c r="Q7033" s="77"/>
      <c r="R7033" s="77"/>
      <c r="S7033" s="78"/>
      <c r="T7033" s="119">
        <v>10</v>
      </c>
    </row>
    <row r="7034" spans="2:20" x14ac:dyDescent="0.25">
      <c r="B7034" s="79">
        <v>507318</v>
      </c>
      <c r="C7034" s="71">
        <v>206145</v>
      </c>
      <c r="D7034">
        <v>206146</v>
      </c>
      <c r="E7034" s="43"/>
      <c r="N7034" s="72"/>
      <c r="O7034" s="76"/>
      <c r="P7034" s="77"/>
      <c r="Q7034" s="77"/>
      <c r="R7034" s="77"/>
      <c r="S7034" s="78"/>
      <c r="T7034" s="119">
        <v>12</v>
      </c>
    </row>
    <row r="7035" spans="2:20" x14ac:dyDescent="0.25">
      <c r="B7035" s="79">
        <v>30926</v>
      </c>
      <c r="C7035" s="71">
        <v>30924</v>
      </c>
      <c r="E7035" s="43"/>
      <c r="N7035" s="72"/>
      <c r="O7035" s="76"/>
      <c r="P7035" s="77"/>
      <c r="Q7035" s="77"/>
      <c r="R7035" s="77"/>
      <c r="S7035" s="78"/>
      <c r="T7035" s="119">
        <v>14</v>
      </c>
    </row>
    <row r="7036" spans="2:20" x14ac:dyDescent="0.25">
      <c r="B7036" s="79">
        <v>30894</v>
      </c>
      <c r="C7036" s="71">
        <v>30902</v>
      </c>
      <c r="E7036" s="43"/>
      <c r="N7036" s="72"/>
      <c r="O7036" s="76"/>
      <c r="P7036" s="77"/>
      <c r="Q7036" s="77"/>
      <c r="R7036" s="77"/>
      <c r="S7036" s="78"/>
      <c r="T7036" s="119">
        <v>16</v>
      </c>
    </row>
    <row r="7037" spans="2:20" x14ac:dyDescent="0.25">
      <c r="B7037" s="70">
        <v>911119</v>
      </c>
      <c r="C7037" s="144">
        <v>943104</v>
      </c>
      <c r="D7037" s="144">
        <v>943125</v>
      </c>
      <c r="E7037" s="43" t="s">
        <v>46</v>
      </c>
      <c r="N7037" s="72"/>
      <c r="O7037" s="76" t="s">
        <v>3224</v>
      </c>
      <c r="P7037" s="77">
        <v>3276557104059</v>
      </c>
      <c r="Q7037" s="77"/>
      <c r="R7037" s="77"/>
      <c r="S7037" s="78"/>
      <c r="T7037" s="119">
        <v>10</v>
      </c>
    </row>
    <row r="7038" spans="2:20" x14ac:dyDescent="0.25">
      <c r="B7038" s="79">
        <v>682493</v>
      </c>
      <c r="C7038" s="71">
        <v>682500</v>
      </c>
      <c r="D7038" s="71"/>
      <c r="E7038" s="43" t="s">
        <v>47</v>
      </c>
      <c r="N7038" s="72"/>
      <c r="O7038" s="76"/>
      <c r="P7038" s="77"/>
      <c r="Q7038" s="77"/>
      <c r="R7038" s="77"/>
      <c r="S7038" s="78"/>
      <c r="T7038" s="119">
        <v>6</v>
      </c>
    </row>
    <row r="7039" spans="2:20" x14ac:dyDescent="0.25">
      <c r="B7039" s="70">
        <v>543604</v>
      </c>
      <c r="C7039" s="144">
        <v>543637</v>
      </c>
      <c r="E7039" s="43" t="s">
        <v>47</v>
      </c>
      <c r="N7039" s="72"/>
      <c r="O7039" s="76" t="s">
        <v>3224</v>
      </c>
      <c r="P7039" s="77">
        <v>3276557104059</v>
      </c>
      <c r="Q7039" s="77"/>
      <c r="R7039" s="77"/>
      <c r="S7039" s="78"/>
      <c r="T7039" s="119">
        <v>10</v>
      </c>
    </row>
    <row r="7040" spans="2:20" x14ac:dyDescent="0.25">
      <c r="B7040" s="70">
        <v>790924</v>
      </c>
      <c r="E7040" s="43" t="s">
        <v>46</v>
      </c>
      <c r="N7040" s="72"/>
      <c r="O7040" s="76" t="s">
        <v>3224</v>
      </c>
      <c r="P7040" s="77">
        <v>3276557104059</v>
      </c>
      <c r="Q7040" s="77"/>
      <c r="R7040" s="77"/>
      <c r="S7040" s="78"/>
      <c r="T7040" s="119">
        <v>10</v>
      </c>
    </row>
    <row r="7041" spans="2:20" x14ac:dyDescent="0.25">
      <c r="B7041" s="70">
        <v>211630</v>
      </c>
      <c r="C7041" s="144">
        <v>211631</v>
      </c>
      <c r="D7041" s="144">
        <v>508429</v>
      </c>
      <c r="E7041" s="43" t="s">
        <v>47</v>
      </c>
      <c r="F7041" s="71" t="s">
        <v>3225</v>
      </c>
      <c r="G7041" s="71" t="s">
        <v>3226</v>
      </c>
      <c r="H7041" s="71" t="s">
        <v>3227</v>
      </c>
      <c r="N7041" s="72"/>
      <c r="O7041" s="76" t="s">
        <v>3224</v>
      </c>
      <c r="P7041" s="77">
        <v>3276557104059</v>
      </c>
      <c r="Q7041" s="77"/>
      <c r="R7041" s="77"/>
      <c r="S7041" s="78"/>
      <c r="T7041" s="119">
        <v>10</v>
      </c>
    </row>
    <row r="7042" spans="2:20" x14ac:dyDescent="0.25">
      <c r="B7042" s="79">
        <v>902682</v>
      </c>
      <c r="C7042" s="71">
        <v>902688</v>
      </c>
      <c r="D7042" s="71"/>
      <c r="E7042" s="43" t="s">
        <v>47</v>
      </c>
      <c r="F7042" s="71"/>
      <c r="G7042" s="71"/>
      <c r="H7042" s="71"/>
      <c r="N7042" s="72"/>
      <c r="O7042" s="76"/>
      <c r="P7042" s="77"/>
      <c r="Q7042" s="77"/>
      <c r="R7042" s="77"/>
      <c r="S7042" s="78"/>
      <c r="T7042" s="119">
        <v>6</v>
      </c>
    </row>
    <row r="7043" spans="2:20" x14ac:dyDescent="0.25">
      <c r="B7043" s="70">
        <v>457643</v>
      </c>
      <c r="C7043" s="144">
        <v>808242</v>
      </c>
      <c r="D7043" s="144">
        <v>504177</v>
      </c>
      <c r="E7043" s="43" t="s">
        <v>47</v>
      </c>
      <c r="F7043" s="71" t="s">
        <v>3228</v>
      </c>
      <c r="G7043" s="71" t="s">
        <v>3229</v>
      </c>
      <c r="N7043" s="72"/>
      <c r="O7043" s="76" t="s">
        <v>3230</v>
      </c>
      <c r="P7043" s="77">
        <v>3276552300821</v>
      </c>
      <c r="Q7043" s="77"/>
      <c r="R7043" s="77"/>
      <c r="S7043" s="78"/>
      <c r="T7043" s="119">
        <v>10</v>
      </c>
    </row>
    <row r="7044" spans="2:20" x14ac:dyDescent="0.25">
      <c r="B7044" s="70">
        <v>247848</v>
      </c>
      <c r="C7044" s="71">
        <v>878862</v>
      </c>
      <c r="E7044" s="43" t="s">
        <v>47</v>
      </c>
      <c r="N7044" s="72"/>
      <c r="O7044" s="76" t="s">
        <v>3230</v>
      </c>
      <c r="P7044" s="77">
        <v>3276552300821</v>
      </c>
      <c r="Q7044" s="77"/>
      <c r="R7044" s="77"/>
      <c r="S7044" s="78"/>
      <c r="T7044" s="119">
        <v>10</v>
      </c>
    </row>
    <row r="7045" spans="2:20" x14ac:dyDescent="0.25">
      <c r="B7045" s="70">
        <v>436219</v>
      </c>
      <c r="C7045" s="144">
        <v>508427</v>
      </c>
      <c r="E7045" s="43" t="s">
        <v>47</v>
      </c>
      <c r="N7045" s="72"/>
      <c r="O7045" s="76" t="s">
        <v>3231</v>
      </c>
      <c r="P7045" s="77">
        <v>3276552300807</v>
      </c>
      <c r="Q7045" s="77"/>
      <c r="R7045" s="77"/>
      <c r="S7045" s="78"/>
      <c r="T7045" s="119">
        <v>6</v>
      </c>
    </row>
    <row r="7046" spans="2:20" x14ac:dyDescent="0.25">
      <c r="B7046" s="70">
        <v>742289</v>
      </c>
      <c r="E7046" s="43" t="s">
        <v>46</v>
      </c>
      <c r="N7046" s="72"/>
      <c r="O7046" s="76" t="s">
        <v>3232</v>
      </c>
      <c r="P7046" s="77">
        <v>3276552300791</v>
      </c>
      <c r="Q7046" s="77"/>
      <c r="R7046" s="77"/>
      <c r="S7046" s="78"/>
      <c r="T7046" s="119">
        <v>15</v>
      </c>
    </row>
    <row r="7047" spans="2:20" x14ac:dyDescent="0.25">
      <c r="B7047" s="70">
        <v>775866</v>
      </c>
      <c r="E7047" s="43" t="s">
        <v>46</v>
      </c>
      <c r="N7047" s="72"/>
      <c r="O7047" s="76" t="s">
        <v>3232</v>
      </c>
      <c r="P7047" s="77">
        <v>3276552300791</v>
      </c>
      <c r="Q7047" s="77"/>
      <c r="R7047" s="77"/>
      <c r="S7047" s="78"/>
      <c r="T7047" s="119">
        <v>80</v>
      </c>
    </row>
    <row r="7048" spans="2:20" x14ac:dyDescent="0.25">
      <c r="B7048" s="70">
        <v>454143</v>
      </c>
      <c r="E7048" s="43" t="s">
        <v>47</v>
      </c>
      <c r="N7048" s="72"/>
      <c r="O7048" s="76" t="s">
        <v>3232</v>
      </c>
      <c r="P7048" s="77">
        <v>3276552300791</v>
      </c>
      <c r="Q7048" s="77"/>
      <c r="R7048" s="77"/>
      <c r="S7048" s="78"/>
      <c r="T7048" s="119">
        <v>15</v>
      </c>
    </row>
    <row r="7049" spans="2:20" x14ac:dyDescent="0.25">
      <c r="B7049" s="70">
        <v>436206</v>
      </c>
      <c r="C7049" s="144">
        <v>508420</v>
      </c>
      <c r="E7049" s="43" t="s">
        <v>47</v>
      </c>
      <c r="N7049" s="72"/>
      <c r="O7049" s="76" t="s">
        <v>3233</v>
      </c>
      <c r="P7049" s="77">
        <v>3276557104196</v>
      </c>
      <c r="Q7049" s="77"/>
      <c r="R7049" s="77"/>
      <c r="S7049" s="78"/>
      <c r="T7049" s="119">
        <v>6</v>
      </c>
    </row>
    <row r="7050" spans="2:20" x14ac:dyDescent="0.25">
      <c r="B7050" s="70">
        <v>543268</v>
      </c>
      <c r="C7050" s="144">
        <v>543292</v>
      </c>
      <c r="E7050" s="43" t="s">
        <v>47</v>
      </c>
      <c r="N7050" s="72"/>
      <c r="O7050" s="76" t="s">
        <v>3233</v>
      </c>
      <c r="P7050" s="77">
        <v>3276557104196</v>
      </c>
      <c r="Q7050" s="77"/>
      <c r="R7050" s="77"/>
      <c r="S7050" s="78"/>
      <c r="T7050" s="119">
        <v>12</v>
      </c>
    </row>
    <row r="7051" spans="2:20" x14ac:dyDescent="0.25">
      <c r="B7051" s="70">
        <v>211584</v>
      </c>
      <c r="C7051" s="144">
        <v>211586</v>
      </c>
      <c r="D7051" s="144">
        <v>508419</v>
      </c>
      <c r="E7051" s="43" t="s">
        <v>47</v>
      </c>
      <c r="N7051" s="72"/>
      <c r="O7051" s="76" t="s">
        <v>3233</v>
      </c>
      <c r="P7051" s="77">
        <v>3276557104196</v>
      </c>
      <c r="Q7051" s="77"/>
      <c r="R7051" s="77"/>
      <c r="S7051" s="78"/>
      <c r="T7051" s="119">
        <v>15</v>
      </c>
    </row>
    <row r="7052" spans="2:20" x14ac:dyDescent="0.25">
      <c r="B7052" s="79">
        <v>868501</v>
      </c>
      <c r="C7052" s="71">
        <v>868511</v>
      </c>
      <c r="D7052" s="71"/>
      <c r="E7052" s="43" t="s">
        <v>47</v>
      </c>
      <c r="N7052" s="72"/>
      <c r="O7052" s="76"/>
      <c r="P7052" s="77"/>
      <c r="Q7052" s="77"/>
      <c r="R7052" s="77"/>
      <c r="S7052" s="78"/>
      <c r="T7052" s="119">
        <v>10</v>
      </c>
    </row>
    <row r="7053" spans="2:20" x14ac:dyDescent="0.25">
      <c r="B7053" s="79"/>
      <c r="C7053" s="71"/>
      <c r="D7053" s="71"/>
      <c r="E7053" s="43"/>
      <c r="F7053" s="71"/>
      <c r="G7053" s="71"/>
      <c r="H7053" s="71"/>
      <c r="I7053" s="71"/>
      <c r="J7053" s="71"/>
      <c r="K7053" s="71"/>
      <c r="L7053" s="71"/>
      <c r="M7053" s="71"/>
      <c r="N7053" s="72"/>
      <c r="O7053" s="76" t="s">
        <v>3234</v>
      </c>
      <c r="P7053" s="77">
        <v>3276553428944</v>
      </c>
      <c r="Q7053" s="77"/>
      <c r="R7053" s="77"/>
      <c r="S7053" s="78"/>
      <c r="T7053" s="119"/>
    </row>
    <row r="7054" spans="2:20" x14ac:dyDescent="0.25">
      <c r="B7054" s="79">
        <v>11627</v>
      </c>
      <c r="C7054" s="71">
        <v>11728</v>
      </c>
      <c r="D7054" s="71">
        <v>735202</v>
      </c>
      <c r="E7054" s="43" t="s">
        <v>46</v>
      </c>
      <c r="F7054" s="71"/>
      <c r="G7054" s="71"/>
      <c r="H7054" s="71"/>
      <c r="I7054" s="71"/>
      <c r="J7054" s="71"/>
      <c r="K7054" s="71"/>
      <c r="L7054" s="71"/>
      <c r="M7054" s="71"/>
      <c r="N7054" s="72"/>
      <c r="O7054" s="76"/>
      <c r="P7054" s="77"/>
      <c r="Q7054" s="77"/>
      <c r="R7054" s="77"/>
      <c r="S7054" s="78"/>
      <c r="T7054" s="119">
        <v>1</v>
      </c>
    </row>
    <row r="7055" spans="2:20" x14ac:dyDescent="0.25">
      <c r="B7055" s="70">
        <v>943551</v>
      </c>
      <c r="C7055" s="144">
        <v>943553</v>
      </c>
      <c r="E7055" s="43" t="s">
        <v>47</v>
      </c>
      <c r="N7055" s="72"/>
      <c r="O7055" s="76" t="s">
        <v>3235</v>
      </c>
      <c r="P7055" s="77">
        <v>3276552300845</v>
      </c>
      <c r="Q7055" s="77">
        <v>90581</v>
      </c>
      <c r="R7055" s="77"/>
      <c r="S7055" s="78" t="s">
        <v>3236</v>
      </c>
      <c r="T7055" s="119">
        <v>16</v>
      </c>
    </row>
    <row r="7056" spans="2:20" x14ac:dyDescent="0.25">
      <c r="B7056" s="79">
        <v>720965</v>
      </c>
      <c r="C7056" s="71">
        <v>878523</v>
      </c>
      <c r="E7056" s="43" t="s">
        <v>47</v>
      </c>
      <c r="N7056" s="72"/>
      <c r="O7056" s="76" t="s">
        <v>3237</v>
      </c>
      <c r="P7056" s="77">
        <v>3276552300814</v>
      </c>
      <c r="Q7056" s="77">
        <v>90580</v>
      </c>
      <c r="R7056" s="77"/>
      <c r="S7056" s="78" t="s">
        <v>3238</v>
      </c>
      <c r="T7056" s="119">
        <v>1</v>
      </c>
    </row>
    <row r="7057" spans="2:20" x14ac:dyDescent="0.25">
      <c r="B7057" s="79">
        <v>723585</v>
      </c>
      <c r="C7057" s="71">
        <v>723566</v>
      </c>
      <c r="E7057" s="43" t="s">
        <v>46</v>
      </c>
      <c r="N7057" s="72"/>
      <c r="O7057" s="76" t="s">
        <v>3239</v>
      </c>
      <c r="P7057" s="77">
        <v>3276557223811</v>
      </c>
      <c r="Q7057" s="77">
        <v>91182</v>
      </c>
      <c r="R7057" s="77"/>
      <c r="S7057" s="78">
        <v>2412188</v>
      </c>
      <c r="T7057" s="119">
        <v>9</v>
      </c>
    </row>
    <row r="7058" spans="2:20" x14ac:dyDescent="0.25">
      <c r="B7058" s="79">
        <v>987395</v>
      </c>
      <c r="C7058" s="71">
        <v>987394</v>
      </c>
      <c r="E7058" s="43" t="s">
        <v>46</v>
      </c>
      <c r="N7058" s="72"/>
      <c r="O7058" s="76" t="s">
        <v>3240</v>
      </c>
      <c r="P7058" s="77">
        <v>3523680326491</v>
      </c>
      <c r="Q7058" s="77">
        <v>91159</v>
      </c>
      <c r="R7058" s="77"/>
      <c r="S7058" s="78">
        <v>2206104</v>
      </c>
      <c r="T7058" s="119">
        <v>10</v>
      </c>
    </row>
    <row r="7059" spans="2:20" x14ac:dyDescent="0.25">
      <c r="B7059" s="79">
        <v>987389</v>
      </c>
      <c r="C7059" s="71">
        <v>987391</v>
      </c>
      <c r="E7059" s="43" t="s">
        <v>43</v>
      </c>
      <c r="N7059" s="72"/>
      <c r="O7059" s="76" t="s">
        <v>3240</v>
      </c>
      <c r="P7059" s="77">
        <v>3523680326491</v>
      </c>
      <c r="Q7059" s="77">
        <v>91159</v>
      </c>
      <c r="R7059" s="77"/>
      <c r="S7059" s="78">
        <v>2206104</v>
      </c>
      <c r="T7059" s="119">
        <v>10</v>
      </c>
    </row>
    <row r="7060" spans="2:20" x14ac:dyDescent="0.25">
      <c r="B7060" s="79">
        <v>362984</v>
      </c>
      <c r="C7060" s="71">
        <v>363018</v>
      </c>
      <c r="E7060" s="43" t="s">
        <v>47</v>
      </c>
      <c r="N7060" s="72"/>
      <c r="O7060" s="76" t="s">
        <v>3240</v>
      </c>
      <c r="P7060" s="77">
        <v>3523680326491</v>
      </c>
      <c r="Q7060" s="77">
        <v>91159</v>
      </c>
      <c r="R7060" s="77"/>
      <c r="S7060" s="78">
        <v>2206104</v>
      </c>
      <c r="T7060" s="119">
        <v>15</v>
      </c>
    </row>
    <row r="7061" spans="2:20" x14ac:dyDescent="0.25">
      <c r="B7061" s="79">
        <v>618071</v>
      </c>
      <c r="C7061" s="71">
        <v>618460</v>
      </c>
      <c r="E7061" s="43" t="s">
        <v>46</v>
      </c>
      <c r="N7061" s="72"/>
      <c r="O7061" s="76" t="s">
        <v>3240</v>
      </c>
      <c r="P7061" s="77">
        <v>3523680326491</v>
      </c>
      <c r="Q7061" s="77">
        <v>91159</v>
      </c>
      <c r="R7061" s="77"/>
      <c r="S7061" s="78">
        <v>2206104</v>
      </c>
      <c r="T7061" s="119">
        <v>8</v>
      </c>
    </row>
    <row r="7062" spans="2:20" x14ac:dyDescent="0.25">
      <c r="B7062" s="70">
        <v>519791</v>
      </c>
      <c r="C7062" s="144">
        <v>803107</v>
      </c>
      <c r="D7062" s="144">
        <v>803113</v>
      </c>
      <c r="E7062" s="43" t="s">
        <v>43</v>
      </c>
      <c r="N7062" s="72"/>
      <c r="O7062" s="76" t="s">
        <v>3241</v>
      </c>
      <c r="P7062" s="77">
        <v>3276552314682</v>
      </c>
      <c r="Q7062" s="77"/>
      <c r="R7062" s="77"/>
      <c r="S7062" s="78"/>
      <c r="T7062" s="119">
        <v>7</v>
      </c>
    </row>
    <row r="7063" spans="2:20" x14ac:dyDescent="0.25">
      <c r="B7063" s="70">
        <v>467774</v>
      </c>
      <c r="C7063" s="144">
        <v>565790</v>
      </c>
      <c r="D7063" s="144">
        <v>938070</v>
      </c>
      <c r="E7063" s="43" t="s">
        <v>46</v>
      </c>
      <c r="N7063" s="72"/>
      <c r="O7063" s="76" t="s">
        <v>3241</v>
      </c>
      <c r="P7063" s="77">
        <v>3276552314682</v>
      </c>
      <c r="Q7063" s="77"/>
      <c r="R7063" s="77"/>
      <c r="S7063" s="78"/>
      <c r="T7063" s="119">
        <v>7</v>
      </c>
    </row>
    <row r="7064" spans="2:20" x14ac:dyDescent="0.25">
      <c r="B7064" s="70">
        <v>566775</v>
      </c>
      <c r="C7064" s="144">
        <v>938126</v>
      </c>
      <c r="E7064" s="43" t="s">
        <v>47</v>
      </c>
      <c r="N7064" s="72"/>
      <c r="O7064" s="76" t="s">
        <v>3241</v>
      </c>
      <c r="P7064" s="77">
        <v>3276552314682</v>
      </c>
      <c r="Q7064" s="77"/>
      <c r="R7064" s="77"/>
      <c r="S7064" s="78"/>
      <c r="T7064" s="119">
        <v>7</v>
      </c>
    </row>
    <row r="7065" spans="2:20" x14ac:dyDescent="0.25">
      <c r="B7065" s="70">
        <v>255002</v>
      </c>
      <c r="C7065" s="71">
        <v>255253</v>
      </c>
      <c r="E7065" s="43" t="s">
        <v>47</v>
      </c>
      <c r="N7065" s="72"/>
      <c r="O7065" s="76" t="s">
        <v>3242</v>
      </c>
      <c r="P7065" s="77">
        <v>3276559478448</v>
      </c>
      <c r="Q7065" s="77"/>
      <c r="R7065" s="77"/>
      <c r="S7065" s="78"/>
      <c r="T7065" s="119">
        <v>6</v>
      </c>
    </row>
    <row r="7066" spans="2:20" x14ac:dyDescent="0.25">
      <c r="B7066" s="79">
        <v>972235</v>
      </c>
      <c r="C7066" s="71">
        <v>972263</v>
      </c>
      <c r="E7066" s="43" t="s">
        <v>43</v>
      </c>
      <c r="N7066" s="72"/>
      <c r="O7066" s="76"/>
      <c r="P7066" s="77"/>
      <c r="Q7066" s="77"/>
      <c r="R7066" s="77"/>
      <c r="S7066" s="78"/>
      <c r="T7066" s="119">
        <v>6</v>
      </c>
    </row>
    <row r="7067" spans="2:20" x14ac:dyDescent="0.25">
      <c r="B7067" s="70">
        <v>151644</v>
      </c>
      <c r="C7067" s="144">
        <v>360712</v>
      </c>
      <c r="E7067" s="43" t="s">
        <v>43</v>
      </c>
      <c r="N7067" s="72"/>
      <c r="O7067" s="76" t="s">
        <v>3243</v>
      </c>
      <c r="P7067" s="77">
        <v>3276552314699</v>
      </c>
      <c r="Q7067" s="77"/>
      <c r="R7067" s="77"/>
      <c r="S7067" s="78"/>
      <c r="T7067" s="119">
        <v>7</v>
      </c>
    </row>
    <row r="7068" spans="2:20" x14ac:dyDescent="0.25">
      <c r="B7068" s="70">
        <v>459144</v>
      </c>
      <c r="E7068" s="43" t="s">
        <v>46</v>
      </c>
      <c r="N7068" s="72"/>
      <c r="O7068" s="76" t="s">
        <v>3243</v>
      </c>
      <c r="P7068" s="77">
        <v>3276552314699</v>
      </c>
      <c r="Q7068" s="77"/>
      <c r="R7068" s="77"/>
      <c r="S7068" s="78"/>
      <c r="T7068" s="119">
        <v>7</v>
      </c>
    </row>
    <row r="7069" spans="2:20" x14ac:dyDescent="0.25">
      <c r="B7069" s="70">
        <v>20367</v>
      </c>
      <c r="C7069" s="144">
        <v>162961</v>
      </c>
      <c r="D7069" s="144">
        <v>163077</v>
      </c>
      <c r="E7069" s="43" t="s">
        <v>47</v>
      </c>
      <c r="N7069" s="72"/>
      <c r="O7069" s="76" t="s">
        <v>3243</v>
      </c>
      <c r="P7069" s="77">
        <v>3276552314699</v>
      </c>
      <c r="Q7069" s="77"/>
      <c r="R7069" s="77"/>
      <c r="S7069" s="78"/>
      <c r="T7069" s="119">
        <v>7</v>
      </c>
    </row>
    <row r="7070" spans="2:20" x14ac:dyDescent="0.25">
      <c r="B7070" s="70">
        <v>955337</v>
      </c>
      <c r="E7070" s="43" t="s">
        <v>47</v>
      </c>
      <c r="N7070" s="72"/>
      <c r="O7070" s="76" t="s">
        <v>3243</v>
      </c>
      <c r="P7070" s="77">
        <v>3276552314699</v>
      </c>
      <c r="Q7070" s="77"/>
      <c r="R7070" s="77"/>
      <c r="S7070" s="78"/>
      <c r="T7070" s="119">
        <v>8</v>
      </c>
    </row>
    <row r="7071" spans="2:20" x14ac:dyDescent="0.25">
      <c r="B7071" s="70">
        <v>687102</v>
      </c>
      <c r="C7071" s="144">
        <v>126904</v>
      </c>
      <c r="E7071" s="43" t="s">
        <v>47</v>
      </c>
      <c r="N7071" s="72"/>
      <c r="O7071" s="76" t="s">
        <v>3243</v>
      </c>
      <c r="P7071" s="77">
        <v>3276552314699</v>
      </c>
      <c r="Q7071" s="77"/>
      <c r="R7071" s="77"/>
      <c r="S7071" s="78"/>
      <c r="T7071" s="119">
        <v>10</v>
      </c>
    </row>
    <row r="7072" spans="2:20" x14ac:dyDescent="0.25">
      <c r="B7072" s="70">
        <v>932417</v>
      </c>
      <c r="E7072" s="43" t="s">
        <v>47</v>
      </c>
      <c r="N7072" s="72"/>
      <c r="O7072" s="76" t="s">
        <v>3243</v>
      </c>
      <c r="P7072" s="77">
        <v>3276552314699</v>
      </c>
      <c r="Q7072" s="77"/>
      <c r="R7072" s="77"/>
      <c r="S7072" s="78"/>
      <c r="T7072" s="119">
        <v>15</v>
      </c>
    </row>
    <row r="7073" spans="2:20" x14ac:dyDescent="0.25">
      <c r="B7073" s="79"/>
      <c r="E7073" s="43" t="s">
        <v>47</v>
      </c>
      <c r="N7073" s="72"/>
      <c r="O7073" s="76"/>
      <c r="P7073" s="77"/>
      <c r="Q7073" s="77"/>
      <c r="R7073" s="77"/>
      <c r="S7073" s="78"/>
      <c r="T7073" s="119">
        <v>6</v>
      </c>
    </row>
    <row r="7074" spans="2:20" x14ac:dyDescent="0.25">
      <c r="B7074" s="79">
        <v>717317</v>
      </c>
      <c r="C7074" s="59">
        <v>717318</v>
      </c>
      <c r="E7074" s="43" t="s">
        <v>47</v>
      </c>
      <c r="N7074" s="72"/>
      <c r="O7074" s="76"/>
      <c r="P7074" s="77"/>
      <c r="Q7074" s="77"/>
      <c r="R7074" s="77"/>
      <c r="S7074" s="78"/>
      <c r="T7074" s="119">
        <v>10</v>
      </c>
    </row>
    <row r="7075" spans="2:20" x14ac:dyDescent="0.25">
      <c r="B7075" s="79">
        <v>328847</v>
      </c>
      <c r="C7075" s="71">
        <v>328851</v>
      </c>
      <c r="E7075" s="43" t="s">
        <v>43</v>
      </c>
      <c r="N7075" s="72"/>
      <c r="O7075" s="76" t="s">
        <v>3244</v>
      </c>
      <c r="P7075" s="77">
        <v>3276552314705</v>
      </c>
      <c r="Q7075" s="77"/>
      <c r="R7075" s="77"/>
      <c r="S7075" s="78"/>
      <c r="T7075" s="119">
        <v>6</v>
      </c>
    </row>
    <row r="7076" spans="2:20" x14ac:dyDescent="0.25">
      <c r="B7076" s="79">
        <v>413074</v>
      </c>
      <c r="E7076" s="43" t="s">
        <v>43</v>
      </c>
      <c r="N7076" s="72"/>
      <c r="O7076" s="76" t="s">
        <v>3244</v>
      </c>
      <c r="P7076" s="77">
        <v>3276552314705</v>
      </c>
      <c r="Q7076" s="77"/>
      <c r="R7076" s="77"/>
      <c r="S7076" s="78"/>
      <c r="T7076" s="119">
        <v>10</v>
      </c>
    </row>
    <row r="7077" spans="2:20" x14ac:dyDescent="0.25">
      <c r="B7077" s="79">
        <v>464840</v>
      </c>
      <c r="C7077" s="71">
        <v>464843</v>
      </c>
      <c r="E7077" s="43" t="s">
        <v>47</v>
      </c>
      <c r="N7077" s="72"/>
      <c r="O7077" s="76" t="s">
        <v>3244</v>
      </c>
      <c r="P7077" s="77">
        <v>3276552314705</v>
      </c>
      <c r="Q7077" s="77"/>
      <c r="R7077" s="77"/>
      <c r="S7077" s="78"/>
      <c r="T7077" s="119">
        <v>6</v>
      </c>
    </row>
    <row r="7078" spans="2:20" x14ac:dyDescent="0.25">
      <c r="B7078" s="79">
        <v>257325</v>
      </c>
      <c r="C7078" s="71"/>
      <c r="E7078" s="43" t="s">
        <v>47</v>
      </c>
      <c r="N7078" s="72"/>
      <c r="O7078" s="76" t="s">
        <v>3244</v>
      </c>
      <c r="P7078" s="77">
        <v>3276552314706</v>
      </c>
      <c r="Q7078" s="77"/>
      <c r="R7078" s="77"/>
      <c r="S7078" s="78"/>
      <c r="T7078" s="119">
        <v>10</v>
      </c>
    </row>
    <row r="7079" spans="2:20" x14ac:dyDescent="0.25">
      <c r="B7079" s="70">
        <v>709933</v>
      </c>
      <c r="C7079" s="144">
        <v>709954</v>
      </c>
      <c r="E7079" s="43" t="s">
        <v>47</v>
      </c>
      <c r="N7079" s="72"/>
      <c r="O7079" s="76" t="s">
        <v>3244</v>
      </c>
      <c r="P7079" s="77">
        <v>3276552314705</v>
      </c>
      <c r="Q7079" s="77"/>
      <c r="R7079" s="77"/>
      <c r="S7079" s="78"/>
      <c r="T7079" s="119">
        <v>8</v>
      </c>
    </row>
    <row r="7080" spans="2:20" x14ac:dyDescent="0.25">
      <c r="B7080" s="70">
        <v>699288</v>
      </c>
      <c r="E7080" s="43" t="s">
        <v>47</v>
      </c>
      <c r="N7080" s="72"/>
      <c r="O7080" s="76" t="s">
        <v>3244</v>
      </c>
      <c r="P7080" s="77">
        <v>3276552314705</v>
      </c>
      <c r="Q7080" s="77"/>
      <c r="R7080" s="77"/>
      <c r="S7080" s="78"/>
      <c r="T7080" s="119">
        <v>10</v>
      </c>
    </row>
    <row r="7081" spans="2:20" x14ac:dyDescent="0.25">
      <c r="B7081" s="79">
        <v>329634</v>
      </c>
      <c r="C7081" s="80">
        <v>329673</v>
      </c>
      <c r="E7081" s="43" t="s">
        <v>46</v>
      </c>
      <c r="N7081" s="72"/>
      <c r="O7081" s="76" t="s">
        <v>3244</v>
      </c>
      <c r="P7081" s="77">
        <v>3276552314705</v>
      </c>
      <c r="Q7081" s="77"/>
      <c r="R7081" s="77"/>
      <c r="S7081" s="78"/>
      <c r="T7081" s="119">
        <v>6</v>
      </c>
    </row>
    <row r="7082" spans="2:20" x14ac:dyDescent="0.25">
      <c r="B7082" s="79">
        <v>721607</v>
      </c>
      <c r="C7082" s="80">
        <v>721618</v>
      </c>
      <c r="E7082" s="43" t="s">
        <v>47</v>
      </c>
      <c r="N7082" s="72"/>
      <c r="O7082" s="76"/>
      <c r="P7082" s="77"/>
      <c r="Q7082" s="77"/>
      <c r="R7082" s="77"/>
      <c r="S7082" s="78"/>
      <c r="T7082" s="119">
        <v>6</v>
      </c>
    </row>
    <row r="7083" spans="2:20" x14ac:dyDescent="0.25">
      <c r="B7083" s="79">
        <v>968991</v>
      </c>
      <c r="C7083" s="80">
        <v>968986</v>
      </c>
      <c r="E7083" s="43" t="s">
        <v>43</v>
      </c>
      <c r="N7083" s="72"/>
      <c r="O7083" s="76"/>
      <c r="P7083" s="77"/>
      <c r="Q7083" s="77"/>
      <c r="R7083" s="77"/>
      <c r="S7083" s="78"/>
      <c r="T7083" s="119">
        <v>8</v>
      </c>
    </row>
    <row r="7084" spans="2:20" x14ac:dyDescent="0.25">
      <c r="B7084" s="70">
        <v>70464</v>
      </c>
      <c r="C7084" s="144">
        <v>70468</v>
      </c>
      <c r="E7084" s="43" t="s">
        <v>43</v>
      </c>
      <c r="N7084" s="72"/>
      <c r="O7084" s="76" t="s">
        <v>3245</v>
      </c>
      <c r="P7084" s="77">
        <v>3276552325756</v>
      </c>
      <c r="Q7084" s="77">
        <v>90705</v>
      </c>
      <c r="R7084" s="77"/>
      <c r="S7084" s="78" t="s">
        <v>3246</v>
      </c>
      <c r="T7084" s="119">
        <v>20</v>
      </c>
    </row>
    <row r="7085" spans="2:20" x14ac:dyDescent="0.25">
      <c r="B7085" s="70">
        <v>70428</v>
      </c>
      <c r="C7085" s="144">
        <v>70432</v>
      </c>
      <c r="E7085" s="43" t="s">
        <v>46</v>
      </c>
      <c r="N7085" s="72"/>
      <c r="O7085" s="76" t="s">
        <v>3245</v>
      </c>
      <c r="P7085" s="77">
        <v>3276552325756</v>
      </c>
      <c r="Q7085" s="77">
        <v>90705</v>
      </c>
      <c r="R7085" s="77"/>
      <c r="S7085" s="78" t="s">
        <v>3246</v>
      </c>
      <c r="T7085" s="119">
        <v>20</v>
      </c>
    </row>
    <row r="7086" spans="2:20" x14ac:dyDescent="0.25">
      <c r="B7086" s="70">
        <v>70536</v>
      </c>
      <c r="C7086" s="144">
        <v>70539</v>
      </c>
      <c r="E7086" s="43" t="s">
        <v>47</v>
      </c>
      <c r="N7086" s="72"/>
      <c r="O7086" s="76" t="s">
        <v>3245</v>
      </c>
      <c r="P7086" s="77">
        <v>3276552325756</v>
      </c>
      <c r="Q7086" s="77">
        <v>90705</v>
      </c>
      <c r="R7086" s="77"/>
      <c r="S7086" s="78" t="s">
        <v>3246</v>
      </c>
      <c r="T7086" s="119">
        <v>20</v>
      </c>
    </row>
    <row r="7087" spans="2:20" x14ac:dyDescent="0.25">
      <c r="B7087" s="79">
        <v>342914</v>
      </c>
      <c r="C7087" s="71">
        <v>342927</v>
      </c>
      <c r="D7087" s="71"/>
      <c r="E7087" s="43" t="s">
        <v>47</v>
      </c>
      <c r="F7087" s="71"/>
      <c r="G7087" s="71"/>
      <c r="H7087" s="71"/>
      <c r="I7087" s="71"/>
      <c r="J7087" s="71"/>
      <c r="K7087" s="71"/>
      <c r="L7087" s="71"/>
      <c r="M7087" s="71"/>
      <c r="N7087" s="72"/>
      <c r="O7087" s="76" t="s">
        <v>3247</v>
      </c>
      <c r="P7087" s="77"/>
      <c r="Q7087" s="77"/>
      <c r="R7087" s="77"/>
      <c r="S7087" s="78"/>
      <c r="T7087" s="119">
        <v>20</v>
      </c>
    </row>
    <row r="7088" spans="2:20" x14ac:dyDescent="0.25">
      <c r="B7088" s="70">
        <v>264977</v>
      </c>
      <c r="C7088" s="144">
        <v>266247</v>
      </c>
      <c r="E7088" s="43" t="s">
        <v>43</v>
      </c>
      <c r="N7088" s="72"/>
      <c r="O7088" s="76" t="s">
        <v>3248</v>
      </c>
      <c r="P7088" s="77">
        <v>3276552250126</v>
      </c>
      <c r="Q7088" s="77">
        <v>20110</v>
      </c>
      <c r="R7088" s="77"/>
      <c r="S7088" s="78" t="s">
        <v>3249</v>
      </c>
      <c r="T7088" s="119">
        <v>7</v>
      </c>
    </row>
    <row r="7089" spans="2:20" x14ac:dyDescent="0.25">
      <c r="B7089" s="70">
        <v>353624</v>
      </c>
      <c r="C7089" s="144">
        <v>353637</v>
      </c>
      <c r="E7089" s="43" t="s">
        <v>43</v>
      </c>
      <c r="N7089" s="72"/>
      <c r="O7089" s="76" t="s">
        <v>3250</v>
      </c>
      <c r="P7089" s="77">
        <v>3276556777131</v>
      </c>
      <c r="Q7089" s="77">
        <v>20111</v>
      </c>
      <c r="R7089" s="77"/>
      <c r="S7089" s="78" t="s">
        <v>3251</v>
      </c>
      <c r="T7089" s="119">
        <v>50</v>
      </c>
    </row>
    <row r="7090" spans="2:20" x14ac:dyDescent="0.25">
      <c r="B7090" s="70">
        <v>221541</v>
      </c>
      <c r="C7090" s="144">
        <v>221543</v>
      </c>
      <c r="E7090" s="43" t="s">
        <v>43</v>
      </c>
      <c r="N7090" s="72"/>
      <c r="O7090" s="76" t="s">
        <v>3250</v>
      </c>
      <c r="P7090" s="77">
        <v>3276556777131</v>
      </c>
      <c r="Q7090" s="77">
        <v>20111</v>
      </c>
      <c r="R7090" s="77"/>
      <c r="S7090" s="78" t="s">
        <v>3251</v>
      </c>
      <c r="T7090" s="119">
        <v>4</v>
      </c>
    </row>
    <row r="7091" spans="2:20" x14ac:dyDescent="0.25">
      <c r="B7091" s="70">
        <v>221634</v>
      </c>
      <c r="C7091" s="71">
        <v>221668</v>
      </c>
      <c r="E7091" s="43" t="s">
        <v>43</v>
      </c>
      <c r="N7091" s="72"/>
      <c r="O7091" s="76" t="s">
        <v>3250</v>
      </c>
      <c r="P7091" s="77">
        <v>3276556777131</v>
      </c>
      <c r="Q7091" s="77">
        <v>20111</v>
      </c>
      <c r="R7091" s="77"/>
      <c r="S7091" s="78" t="s">
        <v>3251</v>
      </c>
      <c r="T7091" s="119">
        <v>7</v>
      </c>
    </row>
    <row r="7092" spans="2:20" x14ac:dyDescent="0.25">
      <c r="B7092" s="70">
        <v>97188</v>
      </c>
      <c r="C7092" s="144">
        <v>97264</v>
      </c>
      <c r="E7092" s="43" t="s">
        <v>47</v>
      </c>
      <c r="N7092" s="72"/>
      <c r="O7092" s="76" t="s">
        <v>3250</v>
      </c>
      <c r="P7092" s="77">
        <v>3276556777131</v>
      </c>
      <c r="Q7092" s="77">
        <v>20111</v>
      </c>
      <c r="R7092" s="77"/>
      <c r="S7092" s="78" t="s">
        <v>3251</v>
      </c>
      <c r="T7092" s="119">
        <v>7</v>
      </c>
    </row>
    <row r="7093" spans="2:20" x14ac:dyDescent="0.25">
      <c r="B7093" s="70">
        <v>221859</v>
      </c>
      <c r="C7093" s="144">
        <v>221878</v>
      </c>
      <c r="E7093" s="43" t="s">
        <v>43</v>
      </c>
      <c r="N7093" s="72"/>
      <c r="O7093" s="76" t="s">
        <v>3250</v>
      </c>
      <c r="P7093" s="77">
        <v>3276556777131</v>
      </c>
      <c r="Q7093" s="77">
        <v>20111</v>
      </c>
      <c r="R7093" s="77"/>
      <c r="S7093" s="78" t="s">
        <v>3251</v>
      </c>
      <c r="T7093" s="119">
        <v>13</v>
      </c>
    </row>
    <row r="7094" spans="2:20" x14ac:dyDescent="0.25">
      <c r="B7094" s="70">
        <v>623965</v>
      </c>
      <c r="E7094" s="43" t="s">
        <v>47</v>
      </c>
      <c r="N7094" s="72"/>
      <c r="O7094" s="76" t="s">
        <v>3250</v>
      </c>
      <c r="P7094" s="77">
        <v>3276556777131</v>
      </c>
      <c r="Q7094" s="77">
        <v>20111</v>
      </c>
      <c r="R7094" s="77"/>
      <c r="S7094" s="78" t="s">
        <v>3251</v>
      </c>
      <c r="T7094" s="119">
        <v>13</v>
      </c>
    </row>
    <row r="7095" spans="2:20" x14ac:dyDescent="0.25">
      <c r="B7095" s="79">
        <v>422534</v>
      </c>
      <c r="E7095" s="43"/>
      <c r="N7095" s="72"/>
      <c r="O7095" s="76" t="s">
        <v>3252</v>
      </c>
      <c r="P7095" s="77"/>
      <c r="Q7095" s="77"/>
      <c r="R7095" s="77"/>
      <c r="S7095" s="78"/>
      <c r="T7095" s="119">
        <v>13</v>
      </c>
    </row>
    <row r="7096" spans="2:20" x14ac:dyDescent="0.25">
      <c r="B7096" s="79">
        <v>584679</v>
      </c>
      <c r="C7096" s="59">
        <v>584678</v>
      </c>
      <c r="E7096" s="43"/>
      <c r="N7096" s="72"/>
      <c r="O7096" s="76" t="s">
        <v>3253</v>
      </c>
      <c r="P7096" s="77"/>
      <c r="Q7096" s="77"/>
      <c r="R7096" s="77"/>
      <c r="S7096" s="78"/>
      <c r="T7096" s="119"/>
    </row>
    <row r="7097" spans="2:20" x14ac:dyDescent="0.25">
      <c r="B7097" s="79">
        <v>558085</v>
      </c>
      <c r="E7097" s="43" t="s">
        <v>43</v>
      </c>
      <c r="N7097" s="72"/>
      <c r="O7097" s="76" t="s">
        <v>3254</v>
      </c>
      <c r="P7097" s="77">
        <v>3000000035566</v>
      </c>
      <c r="Q7097" s="77"/>
      <c r="R7097" s="77"/>
      <c r="S7097" s="78"/>
      <c r="T7097" s="119">
        <v>7</v>
      </c>
    </row>
    <row r="7098" spans="2:20" x14ac:dyDescent="0.25">
      <c r="B7098" s="70">
        <v>292080</v>
      </c>
      <c r="C7098" s="144">
        <v>292115</v>
      </c>
      <c r="E7098" s="43" t="s">
        <v>43</v>
      </c>
      <c r="N7098" s="72"/>
      <c r="O7098" s="76" t="s">
        <v>3255</v>
      </c>
      <c r="P7098" s="77">
        <v>3000000035160</v>
      </c>
      <c r="Q7098" s="77">
        <v>20116</v>
      </c>
      <c r="R7098" s="77"/>
      <c r="S7098" s="78" t="s">
        <v>3256</v>
      </c>
      <c r="T7098" s="119">
        <v>50</v>
      </c>
    </row>
    <row r="7099" spans="2:20" x14ac:dyDescent="0.25">
      <c r="B7099" s="70">
        <v>238387</v>
      </c>
      <c r="C7099" s="71">
        <v>238389</v>
      </c>
      <c r="E7099" s="43" t="s">
        <v>43</v>
      </c>
      <c r="N7099" s="72"/>
      <c r="O7099" s="76" t="s">
        <v>3255</v>
      </c>
      <c r="P7099" s="77">
        <v>3000000035160</v>
      </c>
      <c r="Q7099" s="77">
        <v>20116</v>
      </c>
      <c r="R7099" s="77"/>
      <c r="S7099" s="78" t="s">
        <v>3256</v>
      </c>
      <c r="T7099" s="119">
        <v>7</v>
      </c>
    </row>
    <row r="7100" spans="2:20" x14ac:dyDescent="0.25">
      <c r="B7100" s="70">
        <v>238394</v>
      </c>
      <c r="C7100" s="71">
        <v>238399</v>
      </c>
      <c r="E7100" s="43" t="s">
        <v>43</v>
      </c>
      <c r="N7100" s="72"/>
      <c r="O7100" s="76" t="s">
        <v>3255</v>
      </c>
      <c r="P7100" s="77">
        <v>3000000035160</v>
      </c>
      <c r="Q7100" s="77">
        <v>20116</v>
      </c>
      <c r="R7100" s="77"/>
      <c r="S7100" s="78" t="s">
        <v>3256</v>
      </c>
      <c r="T7100" s="119">
        <v>14</v>
      </c>
    </row>
    <row r="7101" spans="2:20" x14ac:dyDescent="0.25">
      <c r="B7101" s="79">
        <v>320386</v>
      </c>
      <c r="C7101" s="71">
        <v>320437</v>
      </c>
      <c r="E7101" s="43" t="s">
        <v>43</v>
      </c>
      <c r="N7101" s="72"/>
      <c r="O7101" s="76" t="s">
        <v>3255</v>
      </c>
      <c r="P7101" s="77">
        <v>3000000035160</v>
      </c>
      <c r="Q7101" s="77">
        <v>20116</v>
      </c>
      <c r="R7101" s="77"/>
      <c r="S7101" s="78" t="s">
        <v>3256</v>
      </c>
      <c r="T7101" s="119">
        <v>50</v>
      </c>
    </row>
    <row r="7102" spans="2:20" x14ac:dyDescent="0.25">
      <c r="B7102" s="70">
        <v>299763</v>
      </c>
      <c r="C7102" s="71">
        <v>299767</v>
      </c>
      <c r="E7102" s="43" t="s">
        <v>43</v>
      </c>
      <c r="N7102" s="72"/>
      <c r="O7102" s="76" t="s">
        <v>3257</v>
      </c>
      <c r="P7102" s="77">
        <v>3276552248406</v>
      </c>
      <c r="Q7102" s="77">
        <v>20114</v>
      </c>
      <c r="R7102" s="77"/>
      <c r="S7102" s="78" t="s">
        <v>3258</v>
      </c>
      <c r="T7102" s="119">
        <v>7</v>
      </c>
    </row>
    <row r="7103" spans="2:20" x14ac:dyDescent="0.25">
      <c r="B7103" s="70">
        <v>111386</v>
      </c>
      <c r="C7103" s="144">
        <v>111403</v>
      </c>
      <c r="D7103" s="144">
        <v>261205</v>
      </c>
      <c r="E7103" s="43" t="s">
        <v>46</v>
      </c>
      <c r="N7103" s="72"/>
      <c r="O7103" s="76" t="s">
        <v>3257</v>
      </c>
      <c r="P7103" s="77">
        <v>3276552248406</v>
      </c>
      <c r="Q7103" s="77">
        <v>20114</v>
      </c>
      <c r="R7103" s="77"/>
      <c r="S7103" s="78" t="s">
        <v>3258</v>
      </c>
      <c r="T7103" s="119">
        <v>7</v>
      </c>
    </row>
    <row r="7104" spans="2:20" x14ac:dyDescent="0.25">
      <c r="B7104" s="70">
        <v>416252</v>
      </c>
      <c r="C7104" s="144">
        <v>416254</v>
      </c>
      <c r="D7104" s="144">
        <v>486163</v>
      </c>
      <c r="E7104" s="43" t="s">
        <v>46</v>
      </c>
      <c r="N7104" s="72"/>
      <c r="O7104" s="76" t="s">
        <v>3257</v>
      </c>
      <c r="P7104" s="77">
        <v>3276552248406</v>
      </c>
      <c r="Q7104" s="77">
        <v>20114</v>
      </c>
      <c r="R7104" s="77"/>
      <c r="S7104" s="78" t="s">
        <v>3258</v>
      </c>
      <c r="T7104" s="119">
        <v>12</v>
      </c>
    </row>
    <row r="7105" spans="2:20" x14ac:dyDescent="0.25">
      <c r="B7105" s="70">
        <v>111362</v>
      </c>
      <c r="C7105" s="144">
        <v>111364</v>
      </c>
      <c r="D7105" s="144">
        <v>486155</v>
      </c>
      <c r="E7105" s="43" t="s">
        <v>46</v>
      </c>
      <c r="N7105" s="72"/>
      <c r="O7105" s="76" t="s">
        <v>3257</v>
      </c>
      <c r="P7105" s="77">
        <v>3276552248406</v>
      </c>
      <c r="Q7105" s="77">
        <v>20114</v>
      </c>
      <c r="R7105" s="77"/>
      <c r="S7105" s="78" t="s">
        <v>3258</v>
      </c>
      <c r="T7105" s="119">
        <v>14</v>
      </c>
    </row>
    <row r="7106" spans="2:20" x14ac:dyDescent="0.25">
      <c r="B7106" s="70">
        <v>148937</v>
      </c>
      <c r="C7106" s="144">
        <v>148938</v>
      </c>
      <c r="E7106" s="43" t="s">
        <v>43</v>
      </c>
      <c r="N7106" s="72"/>
      <c r="O7106" s="76" t="s">
        <v>3257</v>
      </c>
      <c r="P7106" s="77">
        <v>3276552248406</v>
      </c>
      <c r="Q7106" s="77">
        <v>20114</v>
      </c>
      <c r="R7106" s="77"/>
      <c r="S7106" s="78" t="s">
        <v>3258</v>
      </c>
      <c r="T7106" s="119">
        <v>50</v>
      </c>
    </row>
    <row r="7107" spans="2:20" x14ac:dyDescent="0.25">
      <c r="B7107" s="70">
        <v>276216</v>
      </c>
      <c r="C7107" s="144">
        <v>276302</v>
      </c>
      <c r="E7107" s="43" t="s">
        <v>43</v>
      </c>
      <c r="N7107" s="72"/>
      <c r="O7107" s="76" t="s">
        <v>3259</v>
      </c>
      <c r="P7107" s="77">
        <v>3245411335861</v>
      </c>
      <c r="Q7107" s="77">
        <v>20113</v>
      </c>
      <c r="R7107" s="77"/>
      <c r="S7107" s="78" t="s">
        <v>3260</v>
      </c>
      <c r="T7107" s="119">
        <v>7</v>
      </c>
    </row>
    <row r="7108" spans="2:20" x14ac:dyDescent="0.25">
      <c r="B7108" s="70">
        <v>299255</v>
      </c>
      <c r="C7108" s="144">
        <v>299264</v>
      </c>
      <c r="E7108" s="43" t="s">
        <v>43</v>
      </c>
      <c r="N7108" s="72"/>
      <c r="O7108" s="76" t="s">
        <v>3261</v>
      </c>
      <c r="P7108" s="77">
        <v>3000000035177</v>
      </c>
      <c r="Q7108" s="77">
        <v>20119</v>
      </c>
      <c r="R7108" s="77"/>
      <c r="S7108" s="78" t="s">
        <v>3262</v>
      </c>
      <c r="T7108" s="119">
        <v>50</v>
      </c>
    </row>
    <row r="7109" spans="2:20" x14ac:dyDescent="0.25">
      <c r="B7109" s="79">
        <v>320350</v>
      </c>
      <c r="C7109" s="71">
        <v>320360</v>
      </c>
      <c r="E7109" s="43" t="s">
        <v>43</v>
      </c>
      <c r="N7109" s="72"/>
      <c r="O7109" s="76" t="s">
        <v>3261</v>
      </c>
      <c r="P7109" s="77">
        <v>3000000035177</v>
      </c>
      <c r="Q7109" s="77">
        <v>20119</v>
      </c>
      <c r="R7109" s="77"/>
      <c r="S7109" s="78" t="s">
        <v>3262</v>
      </c>
      <c r="T7109" s="119">
        <v>50</v>
      </c>
    </row>
    <row r="7110" spans="2:20" x14ac:dyDescent="0.25">
      <c r="B7110" s="70">
        <v>223705</v>
      </c>
      <c r="C7110" s="144">
        <v>223727</v>
      </c>
      <c r="E7110" s="43" t="s">
        <v>43</v>
      </c>
      <c r="N7110" s="72"/>
      <c r="O7110" s="76" t="s">
        <v>3261</v>
      </c>
      <c r="P7110" s="77">
        <v>3000000035177</v>
      </c>
      <c r="Q7110" s="77">
        <v>20119</v>
      </c>
      <c r="R7110" s="77"/>
      <c r="S7110" s="78" t="s">
        <v>3262</v>
      </c>
      <c r="T7110" s="205">
        <v>13</v>
      </c>
    </row>
    <row r="7111" spans="2:20" x14ac:dyDescent="0.25">
      <c r="B7111" s="70">
        <v>112006</v>
      </c>
      <c r="C7111" s="144">
        <v>112010</v>
      </c>
      <c r="D7111" s="144">
        <v>530411</v>
      </c>
      <c r="E7111" s="43" t="s">
        <v>43</v>
      </c>
      <c r="N7111" s="72"/>
      <c r="O7111" s="76" t="s">
        <v>3261</v>
      </c>
      <c r="P7111" s="77">
        <v>3000000035177</v>
      </c>
      <c r="Q7111" s="77">
        <v>20119</v>
      </c>
      <c r="R7111" s="77"/>
      <c r="S7111" s="78" t="s">
        <v>3262</v>
      </c>
      <c r="T7111" s="119">
        <v>14</v>
      </c>
    </row>
    <row r="7112" spans="2:20" x14ac:dyDescent="0.25">
      <c r="B7112" s="70">
        <v>230392</v>
      </c>
      <c r="C7112" s="144">
        <v>230417</v>
      </c>
      <c r="E7112" s="43" t="s">
        <v>43</v>
      </c>
      <c r="N7112" s="72"/>
      <c r="O7112" s="76" t="s">
        <v>3263</v>
      </c>
      <c r="P7112" s="77">
        <v>3276552249786</v>
      </c>
      <c r="Q7112" s="77">
        <v>20117</v>
      </c>
      <c r="R7112" s="77"/>
      <c r="S7112" s="78" t="s">
        <v>3264</v>
      </c>
      <c r="T7112" s="119">
        <v>7</v>
      </c>
    </row>
    <row r="7113" spans="2:20" x14ac:dyDescent="0.25">
      <c r="B7113" s="70">
        <v>112011</v>
      </c>
      <c r="C7113" s="144">
        <v>112012</v>
      </c>
      <c r="D7113" s="144">
        <v>530417</v>
      </c>
      <c r="E7113" s="43" t="s">
        <v>43</v>
      </c>
      <c r="N7113" s="72"/>
      <c r="O7113" s="76" t="s">
        <v>3263</v>
      </c>
      <c r="P7113" s="77">
        <v>3276552249786</v>
      </c>
      <c r="Q7113" s="77">
        <v>20117</v>
      </c>
      <c r="R7113" s="77"/>
      <c r="S7113" s="78" t="s">
        <v>3264</v>
      </c>
      <c r="T7113" s="119">
        <v>14</v>
      </c>
    </row>
    <row r="7114" spans="2:20" x14ac:dyDescent="0.25">
      <c r="B7114" s="70">
        <v>277206</v>
      </c>
      <c r="C7114" s="144">
        <v>277213</v>
      </c>
      <c r="E7114" s="43" t="s">
        <v>43</v>
      </c>
      <c r="N7114" s="72"/>
      <c r="O7114" s="76" t="s">
        <v>3265</v>
      </c>
      <c r="P7114" s="77">
        <v>3245411335724</v>
      </c>
      <c r="Q7114" s="77">
        <v>20118</v>
      </c>
      <c r="R7114" s="77"/>
      <c r="S7114" s="78" t="s">
        <v>3266</v>
      </c>
      <c r="T7114" s="119">
        <v>7</v>
      </c>
    </row>
    <row r="7115" spans="2:20" x14ac:dyDescent="0.25">
      <c r="B7115" s="70">
        <v>112055</v>
      </c>
      <c r="C7115" s="144">
        <v>112056</v>
      </c>
      <c r="D7115" s="144">
        <v>530664</v>
      </c>
      <c r="E7115" s="43" t="s">
        <v>43</v>
      </c>
      <c r="N7115" s="72"/>
      <c r="O7115" s="76" t="s">
        <v>3265</v>
      </c>
      <c r="P7115" s="77">
        <v>3245411335724</v>
      </c>
      <c r="Q7115" s="77">
        <v>20118</v>
      </c>
      <c r="R7115" s="77"/>
      <c r="S7115" s="78" t="s">
        <v>3266</v>
      </c>
      <c r="T7115" s="119">
        <v>14</v>
      </c>
    </row>
    <row r="7116" spans="2:20" x14ac:dyDescent="0.25">
      <c r="B7116" s="70">
        <v>874551</v>
      </c>
      <c r="C7116" s="144">
        <v>874556</v>
      </c>
      <c r="E7116" s="43" t="s">
        <v>43</v>
      </c>
      <c r="N7116" s="72"/>
      <c r="O7116" s="76" t="s">
        <v>3265</v>
      </c>
      <c r="P7116" s="77">
        <v>3245411335724</v>
      </c>
      <c r="Q7116" s="77">
        <v>20118</v>
      </c>
      <c r="R7116" s="77"/>
      <c r="S7116" s="78" t="s">
        <v>3266</v>
      </c>
      <c r="T7116" s="119">
        <v>7</v>
      </c>
    </row>
    <row r="7117" spans="2:20" x14ac:dyDescent="0.25">
      <c r="B7117" s="70">
        <v>468895</v>
      </c>
      <c r="C7117" s="144">
        <v>468896</v>
      </c>
      <c r="D7117" s="144">
        <v>489961</v>
      </c>
      <c r="E7117" s="43" t="s">
        <v>43</v>
      </c>
      <c r="N7117" s="72"/>
      <c r="O7117" s="76" t="s">
        <v>3267</v>
      </c>
      <c r="P7117" s="77">
        <v>3276557458725</v>
      </c>
      <c r="Q7117" s="77">
        <v>20121</v>
      </c>
      <c r="R7117" s="77"/>
      <c r="S7117" s="78" t="s">
        <v>3268</v>
      </c>
      <c r="T7117" s="119">
        <v>7</v>
      </c>
    </row>
    <row r="7118" spans="2:20" x14ac:dyDescent="0.25">
      <c r="B7118" s="79">
        <v>321945</v>
      </c>
      <c r="C7118" s="71">
        <v>321962</v>
      </c>
      <c r="D7118" s="71"/>
      <c r="E7118" s="43" t="s">
        <v>43</v>
      </c>
      <c r="F7118" s="71"/>
      <c r="G7118" s="71"/>
      <c r="H7118" s="71"/>
      <c r="I7118" s="71"/>
      <c r="J7118" s="71"/>
      <c r="K7118" s="71"/>
      <c r="L7118" s="71"/>
      <c r="M7118" s="71"/>
      <c r="N7118" s="72"/>
      <c r="O7118" s="76" t="s">
        <v>3267</v>
      </c>
      <c r="P7118" s="77">
        <v>3276557458725</v>
      </c>
      <c r="Q7118" s="77">
        <v>20121</v>
      </c>
      <c r="R7118" s="77"/>
      <c r="S7118" s="78" t="s">
        <v>3268</v>
      </c>
      <c r="T7118" s="119">
        <v>13</v>
      </c>
    </row>
    <row r="7119" spans="2:20" x14ac:dyDescent="0.25">
      <c r="B7119" s="79">
        <v>585006</v>
      </c>
      <c r="C7119" s="71">
        <v>584947</v>
      </c>
      <c r="D7119" s="71"/>
      <c r="E7119" s="43"/>
      <c r="F7119" s="71"/>
      <c r="G7119" s="71"/>
      <c r="H7119" s="71"/>
      <c r="I7119" s="71"/>
      <c r="J7119" s="71"/>
      <c r="K7119" s="71"/>
      <c r="L7119" s="71"/>
      <c r="M7119" s="71"/>
      <c r="N7119" s="72"/>
      <c r="O7119" s="76" t="s">
        <v>3269</v>
      </c>
      <c r="P7119" s="77">
        <v>3523680359536</v>
      </c>
      <c r="Q7119" s="77">
        <v>20789</v>
      </c>
      <c r="R7119" s="77"/>
      <c r="S7119" s="78">
        <v>2411840</v>
      </c>
      <c r="T7119" s="119"/>
    </row>
    <row r="7120" spans="2:20" x14ac:dyDescent="0.25">
      <c r="B7120" s="79">
        <v>584734</v>
      </c>
      <c r="C7120" s="71">
        <v>584753</v>
      </c>
      <c r="D7120" s="71"/>
      <c r="E7120" s="43"/>
      <c r="F7120" s="71"/>
      <c r="G7120" s="71"/>
      <c r="H7120" s="71"/>
      <c r="I7120" s="71"/>
      <c r="J7120" s="71"/>
      <c r="K7120" s="71"/>
      <c r="L7120" s="71"/>
      <c r="M7120" s="71"/>
      <c r="N7120" s="72"/>
      <c r="O7120" s="76" t="s">
        <v>3270</v>
      </c>
      <c r="P7120" s="77">
        <v>3523680359543</v>
      </c>
      <c r="Q7120" s="77">
        <v>20790</v>
      </c>
      <c r="R7120" s="77"/>
      <c r="S7120" s="78">
        <v>2411841</v>
      </c>
      <c r="T7120" s="119"/>
    </row>
    <row r="7121" spans="2:20" x14ac:dyDescent="0.25">
      <c r="B7121" s="79">
        <v>601014</v>
      </c>
      <c r="C7121" s="71">
        <v>601021</v>
      </c>
      <c r="D7121" s="71"/>
      <c r="E7121" s="43" t="s">
        <v>43</v>
      </c>
      <c r="F7121" s="71"/>
      <c r="G7121" s="71"/>
      <c r="H7121" s="71"/>
      <c r="I7121" s="71"/>
      <c r="J7121" s="71"/>
      <c r="K7121" s="71"/>
      <c r="L7121" s="71"/>
      <c r="M7121" s="71"/>
      <c r="N7121" s="72"/>
      <c r="O7121" s="76" t="s">
        <v>3271</v>
      </c>
      <c r="P7121" s="77">
        <v>3523680359550</v>
      </c>
      <c r="Q7121" s="77">
        <v>20791</v>
      </c>
      <c r="R7121" s="77"/>
      <c r="S7121" s="78">
        <v>2411842</v>
      </c>
      <c r="T7121" s="119"/>
    </row>
    <row r="7122" spans="2:20" x14ac:dyDescent="0.25">
      <c r="B7122" s="79">
        <v>944024</v>
      </c>
      <c r="C7122" s="71"/>
      <c r="D7122" s="71"/>
      <c r="E7122" s="43"/>
      <c r="F7122" s="71"/>
      <c r="G7122" s="71"/>
      <c r="H7122" s="71"/>
      <c r="I7122" s="71"/>
      <c r="J7122" s="71"/>
      <c r="K7122" s="71"/>
      <c r="L7122" s="71"/>
      <c r="M7122" s="71"/>
      <c r="N7122" s="72"/>
      <c r="O7122" s="76" t="s">
        <v>3272</v>
      </c>
      <c r="P7122" s="77">
        <v>3523680364394</v>
      </c>
      <c r="Q7122" s="77">
        <v>20792</v>
      </c>
      <c r="R7122" s="77"/>
      <c r="S7122" s="78">
        <v>2411852</v>
      </c>
      <c r="T7122" s="119"/>
    </row>
    <row r="7123" spans="2:20" x14ac:dyDescent="0.25">
      <c r="B7123" s="70">
        <v>299782</v>
      </c>
      <c r="C7123" s="144">
        <v>299792</v>
      </c>
      <c r="E7123" s="43" t="s">
        <v>43</v>
      </c>
      <c r="N7123" s="72"/>
      <c r="O7123" s="76" t="s">
        <v>3273</v>
      </c>
      <c r="P7123" s="77">
        <v>3000000035214</v>
      </c>
      <c r="Q7123" s="77">
        <v>20124</v>
      </c>
      <c r="R7123" s="77"/>
      <c r="S7123" s="78" t="s">
        <v>3274</v>
      </c>
      <c r="T7123" s="205">
        <v>50</v>
      </c>
    </row>
    <row r="7124" spans="2:20" x14ac:dyDescent="0.25">
      <c r="B7124" s="79">
        <v>320177</v>
      </c>
      <c r="C7124" s="71">
        <v>320204</v>
      </c>
      <c r="E7124" s="43" t="s">
        <v>43</v>
      </c>
      <c r="N7124" s="72"/>
      <c r="O7124" s="76" t="s">
        <v>3273</v>
      </c>
      <c r="P7124" s="77">
        <v>3000000035214</v>
      </c>
      <c r="Q7124" s="77">
        <v>20124</v>
      </c>
      <c r="R7124" s="77"/>
      <c r="S7124" s="78" t="s">
        <v>3274</v>
      </c>
      <c r="T7124" s="205">
        <v>50</v>
      </c>
    </row>
    <row r="7125" spans="2:20" x14ac:dyDescent="0.25">
      <c r="B7125" s="70">
        <v>225072</v>
      </c>
      <c r="C7125" s="144">
        <v>225074</v>
      </c>
      <c r="E7125" s="43" t="s">
        <v>43</v>
      </c>
      <c r="N7125" s="72"/>
      <c r="O7125" s="76" t="s">
        <v>3273</v>
      </c>
      <c r="P7125" s="77">
        <v>3000000035214</v>
      </c>
      <c r="Q7125" s="77">
        <v>20124</v>
      </c>
      <c r="R7125" s="77"/>
      <c r="S7125" s="78" t="s">
        <v>3274</v>
      </c>
      <c r="T7125" s="205">
        <v>7</v>
      </c>
    </row>
    <row r="7126" spans="2:20" x14ac:dyDescent="0.25">
      <c r="B7126" s="70">
        <v>225065</v>
      </c>
      <c r="C7126" s="144">
        <v>225066</v>
      </c>
      <c r="E7126" s="43" t="s">
        <v>43</v>
      </c>
      <c r="N7126" s="72"/>
      <c r="O7126" s="76" t="s">
        <v>3273</v>
      </c>
      <c r="P7126" s="77">
        <v>3000000035214</v>
      </c>
      <c r="Q7126" s="77">
        <v>20124</v>
      </c>
      <c r="R7126" s="77"/>
      <c r="S7126" s="78" t="s">
        <v>3274</v>
      </c>
      <c r="T7126" s="205">
        <v>13</v>
      </c>
    </row>
    <row r="7127" spans="2:20" x14ac:dyDescent="0.25">
      <c r="B7127" s="70">
        <v>53254</v>
      </c>
      <c r="C7127" s="144">
        <v>53257</v>
      </c>
      <c r="D7127" s="144">
        <v>487068</v>
      </c>
      <c r="E7127" s="43" t="s">
        <v>43</v>
      </c>
      <c r="N7127" s="72"/>
      <c r="O7127" s="76" t="s">
        <v>3273</v>
      </c>
      <c r="P7127" s="77">
        <v>3000000035214</v>
      </c>
      <c r="Q7127" s="77">
        <v>20124</v>
      </c>
      <c r="R7127" s="77"/>
      <c r="S7127" s="78" t="s">
        <v>3274</v>
      </c>
      <c r="T7127" s="205">
        <v>14</v>
      </c>
    </row>
    <row r="7128" spans="2:20" x14ac:dyDescent="0.25">
      <c r="B7128" s="70">
        <v>233212</v>
      </c>
      <c r="C7128" s="144">
        <v>233228</v>
      </c>
      <c r="E7128" s="43" t="s">
        <v>43</v>
      </c>
      <c r="N7128" s="72"/>
      <c r="O7128" s="76" t="s">
        <v>3275</v>
      </c>
      <c r="P7128" s="77">
        <v>3276552248758</v>
      </c>
      <c r="Q7128" s="77">
        <v>20122</v>
      </c>
      <c r="R7128" s="77"/>
      <c r="S7128" s="78" t="s">
        <v>3276</v>
      </c>
      <c r="T7128" s="119">
        <v>4</v>
      </c>
    </row>
    <row r="7129" spans="2:20" x14ac:dyDescent="0.25">
      <c r="B7129" s="79">
        <v>473361</v>
      </c>
      <c r="C7129" s="71">
        <v>473344</v>
      </c>
      <c r="E7129" s="43" t="s">
        <v>43</v>
      </c>
      <c r="N7129" s="72"/>
      <c r="O7129" s="76" t="s">
        <v>3275</v>
      </c>
      <c r="P7129" s="77">
        <v>3276552248758</v>
      </c>
      <c r="Q7129" s="77">
        <v>20122</v>
      </c>
      <c r="R7129" s="77"/>
      <c r="S7129" s="78" t="s">
        <v>3276</v>
      </c>
      <c r="T7129" s="119">
        <v>4</v>
      </c>
    </row>
    <row r="7130" spans="2:20" x14ac:dyDescent="0.25">
      <c r="B7130" s="70">
        <v>299348</v>
      </c>
      <c r="C7130" s="144">
        <v>299349</v>
      </c>
      <c r="E7130" s="43" t="s">
        <v>43</v>
      </c>
      <c r="N7130" s="72"/>
      <c r="O7130" s="76" t="s">
        <v>3275</v>
      </c>
      <c r="P7130" s="77">
        <v>3276552248758</v>
      </c>
      <c r="Q7130" s="77">
        <v>20122</v>
      </c>
      <c r="R7130" s="77"/>
      <c r="S7130" s="78" t="s">
        <v>3276</v>
      </c>
      <c r="T7130" s="205">
        <v>7</v>
      </c>
    </row>
    <row r="7131" spans="2:20" x14ac:dyDescent="0.25">
      <c r="B7131" s="70">
        <v>111192</v>
      </c>
      <c r="C7131" s="144">
        <v>111193</v>
      </c>
      <c r="D7131" s="144">
        <v>487069</v>
      </c>
      <c r="E7131" s="43" t="s">
        <v>43</v>
      </c>
      <c r="N7131" s="72"/>
      <c r="O7131" s="76" t="s">
        <v>3275</v>
      </c>
      <c r="P7131" s="77">
        <v>3276552248758</v>
      </c>
      <c r="Q7131" s="77">
        <v>20122</v>
      </c>
      <c r="R7131" s="77"/>
      <c r="S7131" s="78" t="s">
        <v>3276</v>
      </c>
      <c r="T7131" s="205">
        <v>14</v>
      </c>
    </row>
    <row r="7132" spans="2:20" x14ac:dyDescent="0.25">
      <c r="B7132" s="70">
        <v>832626</v>
      </c>
      <c r="C7132" s="144">
        <v>832634</v>
      </c>
      <c r="E7132" s="43" t="s">
        <v>43</v>
      </c>
      <c r="N7132" s="72"/>
      <c r="O7132" s="76" t="s">
        <v>3277</v>
      </c>
      <c r="P7132" s="77">
        <v>3276552249946</v>
      </c>
      <c r="Q7132" s="77">
        <v>20123</v>
      </c>
      <c r="R7132" s="77"/>
      <c r="S7132" s="78" t="s">
        <v>3278</v>
      </c>
      <c r="T7132" s="119">
        <v>4</v>
      </c>
    </row>
    <row r="7133" spans="2:20" x14ac:dyDescent="0.25">
      <c r="B7133" s="70">
        <v>832656</v>
      </c>
      <c r="C7133" s="144">
        <v>832660</v>
      </c>
      <c r="E7133" s="43" t="s">
        <v>43</v>
      </c>
      <c r="N7133" s="72"/>
      <c r="O7133" s="76" t="s">
        <v>3277</v>
      </c>
      <c r="P7133" s="77">
        <v>3276552249946</v>
      </c>
      <c r="Q7133" s="77">
        <v>20123</v>
      </c>
      <c r="R7133" s="77"/>
      <c r="S7133" s="78" t="s">
        <v>3278</v>
      </c>
      <c r="T7133" s="119">
        <v>7</v>
      </c>
    </row>
    <row r="7134" spans="2:20" x14ac:dyDescent="0.25">
      <c r="B7134" s="70">
        <v>258414</v>
      </c>
      <c r="C7134" s="144">
        <v>258442</v>
      </c>
      <c r="E7134" s="43" t="s">
        <v>43</v>
      </c>
      <c r="N7134" s="72"/>
      <c r="O7134" s="76" t="s">
        <v>3277</v>
      </c>
      <c r="P7134" s="77">
        <v>3276552249946</v>
      </c>
      <c r="Q7134" s="77">
        <v>20123</v>
      </c>
      <c r="R7134" s="77"/>
      <c r="S7134" s="78" t="s">
        <v>3278</v>
      </c>
      <c r="T7134" s="119">
        <v>7</v>
      </c>
    </row>
    <row r="7135" spans="2:20" x14ac:dyDescent="0.25">
      <c r="B7135" s="70">
        <v>262136</v>
      </c>
      <c r="C7135" s="144">
        <v>262157</v>
      </c>
      <c r="E7135" s="43" t="s">
        <v>43</v>
      </c>
      <c r="N7135" s="72"/>
      <c r="O7135" s="76" t="s">
        <v>3279</v>
      </c>
      <c r="P7135" s="77">
        <v>3276552249908</v>
      </c>
      <c r="Q7135" s="77">
        <v>20128</v>
      </c>
      <c r="R7135" s="77"/>
      <c r="S7135" s="78" t="s">
        <v>3280</v>
      </c>
      <c r="T7135" s="205">
        <v>50</v>
      </c>
    </row>
    <row r="7136" spans="2:20" x14ac:dyDescent="0.25">
      <c r="B7136" s="70">
        <v>266455</v>
      </c>
      <c r="C7136" s="144">
        <v>266477</v>
      </c>
      <c r="E7136" s="43" t="s">
        <v>43</v>
      </c>
      <c r="N7136" s="72"/>
      <c r="O7136" s="76" t="s">
        <v>3281</v>
      </c>
      <c r="P7136" s="77">
        <v>3000000035405</v>
      </c>
      <c r="Q7136" s="77">
        <v>20127</v>
      </c>
      <c r="R7136" s="77"/>
      <c r="S7136" s="78" t="s">
        <v>3282</v>
      </c>
      <c r="T7136" s="119">
        <v>7</v>
      </c>
    </row>
    <row r="7137" spans="2:20" x14ac:dyDescent="0.25">
      <c r="B7137" s="70">
        <v>261979</v>
      </c>
      <c r="C7137" s="144">
        <v>262045</v>
      </c>
      <c r="E7137" s="43"/>
      <c r="N7137" s="72"/>
      <c r="O7137" s="76" t="s">
        <v>3281</v>
      </c>
      <c r="P7137" s="77">
        <v>3000000035405</v>
      </c>
      <c r="Q7137" s="77">
        <v>20127</v>
      </c>
      <c r="R7137" s="77"/>
      <c r="S7137" s="78" t="s">
        <v>3282</v>
      </c>
      <c r="T7137" s="119">
        <v>13</v>
      </c>
    </row>
    <row r="7138" spans="2:20" x14ac:dyDescent="0.25">
      <c r="B7138" s="70">
        <v>114031</v>
      </c>
      <c r="C7138" s="144">
        <v>114038</v>
      </c>
      <c r="D7138" s="144">
        <v>489671</v>
      </c>
      <c r="E7138" s="43" t="s">
        <v>43</v>
      </c>
      <c r="N7138" s="72"/>
      <c r="O7138" s="76" t="s">
        <v>3281</v>
      </c>
      <c r="P7138" s="77">
        <v>3000000035405</v>
      </c>
      <c r="Q7138" s="77">
        <v>20127</v>
      </c>
      <c r="R7138" s="77"/>
      <c r="S7138" s="78" t="s">
        <v>3282</v>
      </c>
      <c r="T7138" s="205">
        <v>7</v>
      </c>
    </row>
    <row r="7139" spans="2:20" x14ac:dyDescent="0.25">
      <c r="B7139" s="79">
        <v>473242</v>
      </c>
      <c r="C7139" s="71">
        <v>473116</v>
      </c>
      <c r="D7139" s="71"/>
      <c r="E7139" s="43" t="s">
        <v>43</v>
      </c>
      <c r="N7139" s="72"/>
      <c r="O7139" s="76" t="s">
        <v>3281</v>
      </c>
      <c r="P7139" s="77">
        <v>3000000035405</v>
      </c>
      <c r="Q7139" s="77">
        <v>20127</v>
      </c>
      <c r="R7139" s="77"/>
      <c r="S7139" s="78" t="s">
        <v>3282</v>
      </c>
      <c r="T7139" s="205">
        <v>4</v>
      </c>
    </row>
    <row r="7140" spans="2:20" x14ac:dyDescent="0.25">
      <c r="B7140" s="70">
        <v>564553</v>
      </c>
      <c r="C7140" s="144">
        <v>564578</v>
      </c>
      <c r="E7140" s="43" t="s">
        <v>43</v>
      </c>
      <c r="N7140" s="72"/>
      <c r="O7140" s="76" t="s">
        <v>3283</v>
      </c>
      <c r="P7140" s="77">
        <v>3276552249915</v>
      </c>
      <c r="Q7140" s="77">
        <v>20126</v>
      </c>
      <c r="R7140" s="77"/>
      <c r="S7140" s="78" t="s">
        <v>3284</v>
      </c>
      <c r="T7140" s="205">
        <v>7</v>
      </c>
    </row>
    <row r="7141" spans="2:20" x14ac:dyDescent="0.25">
      <c r="B7141" s="70">
        <v>409095</v>
      </c>
      <c r="C7141" s="144">
        <v>409103</v>
      </c>
      <c r="E7141" s="43" t="s">
        <v>43</v>
      </c>
      <c r="N7141" s="72"/>
      <c r="O7141" s="76" t="s">
        <v>3283</v>
      </c>
      <c r="P7141" s="77">
        <v>3276552249915</v>
      </c>
      <c r="Q7141" s="77">
        <v>20126</v>
      </c>
      <c r="R7141" s="77"/>
      <c r="S7141" s="78" t="s">
        <v>3284</v>
      </c>
      <c r="T7141" s="205">
        <v>7</v>
      </c>
    </row>
    <row r="7142" spans="2:20" x14ac:dyDescent="0.25">
      <c r="B7142" s="70">
        <v>564122</v>
      </c>
      <c r="C7142" s="144">
        <v>564139</v>
      </c>
      <c r="E7142" s="43" t="s">
        <v>43</v>
      </c>
      <c r="N7142" s="72"/>
      <c r="O7142" s="76" t="s">
        <v>3283</v>
      </c>
      <c r="P7142" s="77">
        <v>3276552249915</v>
      </c>
      <c r="Q7142" s="77">
        <v>20126</v>
      </c>
      <c r="R7142" s="77"/>
      <c r="S7142" s="78" t="s">
        <v>3284</v>
      </c>
      <c r="T7142" s="205">
        <v>4</v>
      </c>
    </row>
    <row r="7143" spans="2:20" x14ac:dyDescent="0.25">
      <c r="B7143" s="79">
        <v>378196</v>
      </c>
      <c r="C7143" s="119">
        <v>970829</v>
      </c>
      <c r="E7143" s="43" t="s">
        <v>43</v>
      </c>
      <c r="N7143" s="72"/>
      <c r="O7143" s="76" t="s">
        <v>3285</v>
      </c>
      <c r="P7143" s="77">
        <v>3276550185017</v>
      </c>
      <c r="Q7143" s="77">
        <v>20129</v>
      </c>
      <c r="R7143" s="77"/>
      <c r="S7143" s="78" t="s">
        <v>3286</v>
      </c>
      <c r="T7143" s="119">
        <v>50</v>
      </c>
    </row>
    <row r="7144" spans="2:20" x14ac:dyDescent="0.25">
      <c r="B7144" s="70">
        <v>292055</v>
      </c>
      <c r="C7144" s="144">
        <v>292068</v>
      </c>
      <c r="E7144" s="43" t="s">
        <v>43</v>
      </c>
      <c r="N7144" s="72"/>
      <c r="O7144" s="76" t="s">
        <v>3285</v>
      </c>
      <c r="P7144" s="77">
        <v>3276550185017</v>
      </c>
      <c r="Q7144" s="77">
        <v>20129</v>
      </c>
      <c r="R7144" s="77"/>
      <c r="S7144" s="78" t="s">
        <v>3286</v>
      </c>
      <c r="T7144" s="119">
        <v>13</v>
      </c>
    </row>
    <row r="7145" spans="2:20" x14ac:dyDescent="0.25">
      <c r="B7145" s="70">
        <v>197021</v>
      </c>
      <c r="C7145" s="144">
        <v>197035</v>
      </c>
      <c r="E7145" s="43" t="s">
        <v>43</v>
      </c>
      <c r="N7145" s="72"/>
      <c r="O7145" s="76" t="s">
        <v>3285</v>
      </c>
      <c r="P7145" s="77">
        <v>3276550185017</v>
      </c>
      <c r="Q7145" s="77">
        <v>20129</v>
      </c>
      <c r="R7145" s="77"/>
      <c r="S7145" s="78" t="s">
        <v>3286</v>
      </c>
      <c r="T7145" s="205">
        <v>7</v>
      </c>
    </row>
    <row r="7146" spans="2:20" x14ac:dyDescent="0.25">
      <c r="B7146" s="70">
        <v>196765</v>
      </c>
      <c r="C7146" s="144">
        <v>196771</v>
      </c>
      <c r="D7146" s="144">
        <v>196901</v>
      </c>
      <c r="E7146" s="43" t="s">
        <v>43</v>
      </c>
      <c r="N7146" s="72"/>
      <c r="O7146" s="76" t="s">
        <v>3287</v>
      </c>
      <c r="P7146" s="77">
        <v>3276552248765</v>
      </c>
      <c r="Q7146" s="77">
        <v>20130</v>
      </c>
      <c r="R7146" s="77"/>
      <c r="S7146" s="78" t="s">
        <v>3288</v>
      </c>
      <c r="T7146" s="119">
        <v>7</v>
      </c>
    </row>
    <row r="7147" spans="2:20" x14ac:dyDescent="0.25">
      <c r="B7147" s="70">
        <v>299839</v>
      </c>
      <c r="C7147" s="144">
        <v>299841</v>
      </c>
      <c r="E7147" s="43" t="s">
        <v>43</v>
      </c>
      <c r="N7147" s="72"/>
      <c r="O7147" s="76" t="s">
        <v>3289</v>
      </c>
      <c r="P7147" s="77">
        <v>3000000035467</v>
      </c>
      <c r="Q7147" s="77">
        <v>20188</v>
      </c>
      <c r="R7147" s="77"/>
      <c r="S7147" s="78" t="s">
        <v>3290</v>
      </c>
      <c r="T7147" s="205">
        <v>7</v>
      </c>
    </row>
    <row r="7148" spans="2:20" x14ac:dyDescent="0.25">
      <c r="B7148" s="70">
        <v>269402</v>
      </c>
      <c r="C7148" s="144">
        <v>269410</v>
      </c>
      <c r="E7148" s="43" t="s">
        <v>43</v>
      </c>
      <c r="N7148" s="72"/>
      <c r="O7148" s="76" t="s">
        <v>3291</v>
      </c>
      <c r="P7148" s="77">
        <v>3000000035559</v>
      </c>
      <c r="Q7148" s="77">
        <v>20132</v>
      </c>
      <c r="R7148" s="77"/>
      <c r="S7148" s="78" t="s">
        <v>3292</v>
      </c>
      <c r="T7148" s="205">
        <v>7</v>
      </c>
    </row>
    <row r="7149" spans="2:20" x14ac:dyDescent="0.25">
      <c r="B7149" s="79">
        <v>161066</v>
      </c>
      <c r="C7149" s="71">
        <v>161067</v>
      </c>
      <c r="D7149" s="71">
        <v>489920</v>
      </c>
      <c r="E7149" s="43" t="s">
        <v>43</v>
      </c>
      <c r="N7149" s="72"/>
      <c r="O7149" s="76" t="s">
        <v>3293</v>
      </c>
      <c r="P7149" s="77"/>
      <c r="Q7149" s="77"/>
      <c r="R7149" s="77"/>
      <c r="S7149" s="78"/>
      <c r="T7149" s="205">
        <v>7</v>
      </c>
    </row>
    <row r="7150" spans="2:20" x14ac:dyDescent="0.25">
      <c r="B7150" s="70">
        <v>276510</v>
      </c>
      <c r="C7150" s="144">
        <v>276530</v>
      </c>
      <c r="E7150" s="43" t="s">
        <v>43</v>
      </c>
      <c r="N7150" s="72"/>
      <c r="O7150" s="76" t="s">
        <v>3294</v>
      </c>
      <c r="P7150" s="77">
        <v>3276552250515</v>
      </c>
      <c r="Q7150" s="77">
        <v>20134</v>
      </c>
      <c r="R7150" s="77"/>
      <c r="S7150" s="78" t="s">
        <v>3295</v>
      </c>
      <c r="T7150" s="205">
        <v>7</v>
      </c>
    </row>
    <row r="7151" spans="2:20" x14ac:dyDescent="0.25">
      <c r="B7151" s="70">
        <v>148893</v>
      </c>
      <c r="C7151" s="144">
        <v>148894</v>
      </c>
      <c r="E7151" s="43" t="s">
        <v>43</v>
      </c>
      <c r="N7151" s="72"/>
      <c r="O7151" s="76" t="s">
        <v>3296</v>
      </c>
      <c r="P7151" s="77">
        <v>3000000035252</v>
      </c>
      <c r="Q7151" s="77">
        <v>20138</v>
      </c>
      <c r="R7151" s="77"/>
      <c r="S7151" s="78" t="s">
        <v>3297</v>
      </c>
      <c r="T7151" s="205">
        <v>50</v>
      </c>
    </row>
    <row r="7152" spans="2:20" x14ac:dyDescent="0.25">
      <c r="B7152" s="70">
        <v>266827</v>
      </c>
      <c r="C7152" s="144">
        <v>266845</v>
      </c>
      <c r="E7152" s="43" t="s">
        <v>43</v>
      </c>
      <c r="N7152" s="72"/>
      <c r="O7152" s="76" t="s">
        <v>3296</v>
      </c>
      <c r="P7152" s="77">
        <v>3000000035252</v>
      </c>
      <c r="Q7152" s="77">
        <v>20138</v>
      </c>
      <c r="R7152" s="77"/>
      <c r="S7152" s="78" t="s">
        <v>3297</v>
      </c>
      <c r="T7152" s="119">
        <v>50</v>
      </c>
    </row>
    <row r="7153" spans="2:20" x14ac:dyDescent="0.25">
      <c r="B7153" s="79">
        <v>323302</v>
      </c>
      <c r="C7153" s="71">
        <v>323489</v>
      </c>
      <c r="E7153" s="43" t="s">
        <v>43</v>
      </c>
      <c r="N7153" s="72"/>
      <c r="O7153" s="76" t="s">
        <v>3296</v>
      </c>
      <c r="P7153" s="77">
        <v>3000000035252</v>
      </c>
      <c r="Q7153" s="77">
        <v>20138</v>
      </c>
      <c r="R7153" s="77"/>
      <c r="S7153" s="78" t="s">
        <v>3297</v>
      </c>
      <c r="T7153" s="119">
        <v>50</v>
      </c>
    </row>
    <row r="7154" spans="2:20" x14ac:dyDescent="0.25">
      <c r="B7154" s="70">
        <v>224390</v>
      </c>
      <c r="C7154" s="144">
        <v>224418</v>
      </c>
      <c r="E7154" s="43" t="s">
        <v>43</v>
      </c>
      <c r="N7154" s="72"/>
      <c r="O7154" s="76" t="s">
        <v>3296</v>
      </c>
      <c r="P7154" s="77">
        <v>3000000035252</v>
      </c>
      <c r="Q7154" s="77">
        <v>20138</v>
      </c>
      <c r="R7154" s="77"/>
      <c r="S7154" s="78" t="s">
        <v>3297</v>
      </c>
      <c r="T7154" s="205">
        <v>13</v>
      </c>
    </row>
    <row r="7155" spans="2:20" x14ac:dyDescent="0.25">
      <c r="B7155" s="70">
        <v>538513</v>
      </c>
      <c r="C7155" s="144">
        <v>538516</v>
      </c>
      <c r="E7155" s="43" t="s">
        <v>43</v>
      </c>
      <c r="N7155" s="72"/>
      <c r="O7155" s="76" t="s">
        <v>3296</v>
      </c>
      <c r="P7155" s="77">
        <v>3000000035252</v>
      </c>
      <c r="Q7155" s="77">
        <v>20138</v>
      </c>
      <c r="R7155" s="77"/>
      <c r="S7155" s="78" t="s">
        <v>3297</v>
      </c>
      <c r="T7155" s="205">
        <v>7</v>
      </c>
    </row>
    <row r="7156" spans="2:20" x14ac:dyDescent="0.25">
      <c r="B7156" s="70">
        <v>112320</v>
      </c>
      <c r="C7156" s="144">
        <v>112322</v>
      </c>
      <c r="D7156" s="144">
        <v>530365</v>
      </c>
      <c r="E7156" s="43" t="s">
        <v>43</v>
      </c>
      <c r="N7156" s="72"/>
      <c r="O7156" s="76" t="s">
        <v>3296</v>
      </c>
      <c r="P7156" s="77">
        <v>3000000035252</v>
      </c>
      <c r="Q7156" s="77">
        <v>20138</v>
      </c>
      <c r="R7156" s="77"/>
      <c r="S7156" s="78" t="s">
        <v>3297</v>
      </c>
      <c r="T7156" s="205">
        <v>14</v>
      </c>
    </row>
    <row r="7157" spans="2:20" x14ac:dyDescent="0.25">
      <c r="B7157" s="70">
        <v>506104</v>
      </c>
      <c r="C7157" s="144">
        <v>506105</v>
      </c>
      <c r="D7157" s="144">
        <v>530662</v>
      </c>
      <c r="E7157" s="43" t="s">
        <v>46</v>
      </c>
      <c r="N7157" s="72"/>
      <c r="O7157" s="76" t="s">
        <v>3296</v>
      </c>
      <c r="P7157" s="77">
        <v>3000000035252</v>
      </c>
      <c r="Q7157" s="77">
        <v>20138</v>
      </c>
      <c r="R7157" s="77"/>
      <c r="S7157" s="78" t="s">
        <v>3297</v>
      </c>
      <c r="T7157" s="205">
        <v>14</v>
      </c>
    </row>
    <row r="7158" spans="2:20" x14ac:dyDescent="0.25">
      <c r="B7158" s="70">
        <v>112335</v>
      </c>
      <c r="C7158" s="144">
        <v>112336</v>
      </c>
      <c r="E7158" s="43" t="s">
        <v>43</v>
      </c>
      <c r="N7158" s="72"/>
      <c r="O7158" s="76" t="s">
        <v>3298</v>
      </c>
      <c r="P7158" s="77">
        <v>3276552249809</v>
      </c>
      <c r="Q7158" s="77">
        <v>20135</v>
      </c>
      <c r="R7158" s="77"/>
      <c r="S7158" s="78" t="s">
        <v>3299</v>
      </c>
      <c r="T7158" s="119">
        <v>7</v>
      </c>
    </row>
    <row r="7159" spans="2:20" x14ac:dyDescent="0.25">
      <c r="B7159" s="70">
        <v>783573</v>
      </c>
      <c r="C7159" s="144">
        <v>783582</v>
      </c>
      <c r="E7159" s="43" t="s">
        <v>46</v>
      </c>
      <c r="N7159" s="72"/>
      <c r="O7159" s="76" t="s">
        <v>3298</v>
      </c>
      <c r="P7159" s="77">
        <v>3276552249809</v>
      </c>
      <c r="Q7159" s="77">
        <v>20135</v>
      </c>
      <c r="R7159" s="77"/>
      <c r="S7159" s="78" t="s">
        <v>3299</v>
      </c>
      <c r="T7159" s="205">
        <v>7</v>
      </c>
    </row>
    <row r="7160" spans="2:20" x14ac:dyDescent="0.25">
      <c r="B7160" s="70">
        <v>276344</v>
      </c>
      <c r="C7160" s="144">
        <v>276349</v>
      </c>
      <c r="E7160" s="43" t="s">
        <v>43</v>
      </c>
      <c r="N7160" s="72"/>
      <c r="O7160" s="76" t="s">
        <v>3300</v>
      </c>
      <c r="P7160" s="77">
        <v>3276552249816</v>
      </c>
      <c r="Q7160" s="77">
        <v>20137</v>
      </c>
      <c r="R7160" s="77"/>
      <c r="S7160" s="78" t="s">
        <v>3301</v>
      </c>
      <c r="T7160" s="205">
        <v>7</v>
      </c>
    </row>
    <row r="7161" spans="2:20" x14ac:dyDescent="0.25">
      <c r="B7161" s="70">
        <v>238283</v>
      </c>
      <c r="C7161" s="144">
        <v>238297</v>
      </c>
      <c r="E7161" s="43" t="s">
        <v>43</v>
      </c>
      <c r="N7161" s="72"/>
      <c r="O7161" s="76" t="s">
        <v>3302</v>
      </c>
      <c r="P7161" s="77">
        <v>3000000035283</v>
      </c>
      <c r="Q7161" s="77">
        <v>20141</v>
      </c>
      <c r="R7161" s="77"/>
      <c r="S7161" s="78" t="s">
        <v>3303</v>
      </c>
      <c r="T7161" s="205">
        <v>50</v>
      </c>
    </row>
    <row r="7162" spans="2:20" x14ac:dyDescent="0.25">
      <c r="B7162" s="70">
        <v>486638</v>
      </c>
      <c r="C7162" s="144">
        <v>486639</v>
      </c>
      <c r="D7162" s="144">
        <v>532227</v>
      </c>
      <c r="E7162" s="43" t="s">
        <v>43</v>
      </c>
      <c r="N7162" s="72"/>
      <c r="O7162" s="76" t="s">
        <v>3302</v>
      </c>
      <c r="P7162" s="77">
        <v>3000000035283</v>
      </c>
      <c r="Q7162" s="77">
        <v>20141</v>
      </c>
      <c r="R7162" s="77"/>
      <c r="S7162" s="78" t="s">
        <v>3303</v>
      </c>
      <c r="T7162" s="205">
        <v>50</v>
      </c>
    </row>
    <row r="7163" spans="2:20" x14ac:dyDescent="0.25">
      <c r="B7163" s="70">
        <v>275879</v>
      </c>
      <c r="C7163" s="144">
        <v>275890</v>
      </c>
      <c r="E7163" s="43" t="s">
        <v>43</v>
      </c>
      <c r="N7163" s="72"/>
      <c r="O7163" s="76" t="s">
        <v>3302</v>
      </c>
      <c r="P7163" s="77">
        <v>3000000035283</v>
      </c>
      <c r="Q7163" s="77">
        <v>20141</v>
      </c>
      <c r="R7163" s="77"/>
      <c r="S7163" s="78" t="s">
        <v>3303</v>
      </c>
      <c r="T7163" s="205">
        <v>7</v>
      </c>
    </row>
    <row r="7164" spans="2:20" x14ac:dyDescent="0.25">
      <c r="B7164" s="70">
        <v>238188</v>
      </c>
      <c r="C7164" s="144">
        <v>238206</v>
      </c>
      <c r="E7164" s="43" t="s">
        <v>43</v>
      </c>
      <c r="N7164" s="72"/>
      <c r="O7164" s="76" t="s">
        <v>3302</v>
      </c>
      <c r="P7164" s="77">
        <v>3000000035283</v>
      </c>
      <c r="Q7164" s="77">
        <v>20141</v>
      </c>
      <c r="R7164" s="77"/>
      <c r="S7164" s="78" t="s">
        <v>3303</v>
      </c>
      <c r="T7164" s="205">
        <v>13</v>
      </c>
    </row>
    <row r="7165" spans="2:20" x14ac:dyDescent="0.25">
      <c r="B7165" s="79">
        <v>112233</v>
      </c>
      <c r="C7165" s="71">
        <v>112237</v>
      </c>
      <c r="D7165" s="71">
        <v>532045</v>
      </c>
      <c r="E7165" s="43" t="s">
        <v>43</v>
      </c>
      <c r="N7165" s="72"/>
      <c r="O7165" s="76" t="s">
        <v>3302</v>
      </c>
      <c r="P7165" s="77">
        <v>3000000035283</v>
      </c>
      <c r="Q7165" s="77">
        <v>20141</v>
      </c>
      <c r="R7165" s="77"/>
      <c r="S7165" s="78" t="s">
        <v>3303</v>
      </c>
      <c r="T7165" s="205">
        <v>14</v>
      </c>
    </row>
    <row r="7166" spans="2:20" x14ac:dyDescent="0.25">
      <c r="B7166" s="70">
        <v>230319</v>
      </c>
      <c r="C7166" s="144">
        <v>230337</v>
      </c>
      <c r="E7166" s="43" t="s">
        <v>43</v>
      </c>
      <c r="N7166" s="72"/>
      <c r="O7166" s="76" t="s">
        <v>3304</v>
      </c>
      <c r="P7166" s="77">
        <v>3276552249861</v>
      </c>
      <c r="Q7166" s="77">
        <v>20139</v>
      </c>
      <c r="R7166" s="77"/>
      <c r="S7166" s="78" t="s">
        <v>3305</v>
      </c>
      <c r="T7166" s="205">
        <v>7</v>
      </c>
    </row>
    <row r="7167" spans="2:20" x14ac:dyDescent="0.25">
      <c r="B7167" s="70">
        <v>663562</v>
      </c>
      <c r="C7167" s="144">
        <v>663563</v>
      </c>
      <c r="E7167" s="43" t="s">
        <v>47</v>
      </c>
      <c r="N7167" s="72"/>
      <c r="O7167" s="76" t="s">
        <v>3304</v>
      </c>
      <c r="P7167" s="77">
        <v>3276552249861</v>
      </c>
      <c r="Q7167" s="77">
        <v>20139</v>
      </c>
      <c r="R7167" s="77"/>
      <c r="S7167" s="78" t="s">
        <v>3305</v>
      </c>
      <c r="T7167" s="205">
        <v>7</v>
      </c>
    </row>
    <row r="7168" spans="2:20" x14ac:dyDescent="0.25">
      <c r="B7168" s="70">
        <v>663564</v>
      </c>
      <c r="C7168" s="144">
        <v>663565</v>
      </c>
      <c r="E7168" s="43" t="s">
        <v>47</v>
      </c>
      <c r="N7168" s="72"/>
      <c r="O7168" s="76" t="s">
        <v>3304</v>
      </c>
      <c r="P7168" s="77">
        <v>3276552249861</v>
      </c>
      <c r="Q7168" s="77">
        <v>20139</v>
      </c>
      <c r="R7168" s="77"/>
      <c r="S7168" s="78" t="s">
        <v>3305</v>
      </c>
      <c r="T7168" s="205">
        <v>14</v>
      </c>
    </row>
    <row r="7169" spans="2:20" x14ac:dyDescent="0.25">
      <c r="B7169" s="70">
        <v>788031</v>
      </c>
      <c r="C7169" s="144">
        <v>788032</v>
      </c>
      <c r="E7169" s="43" t="s">
        <v>43</v>
      </c>
      <c r="N7169" s="72"/>
      <c r="O7169" s="76" t="s">
        <v>3306</v>
      </c>
      <c r="P7169" s="77">
        <v>3276552249878</v>
      </c>
      <c r="Q7169" s="77">
        <v>20140</v>
      </c>
      <c r="R7169" s="77"/>
      <c r="S7169" s="78" t="s">
        <v>3307</v>
      </c>
      <c r="T7169" s="205">
        <v>7</v>
      </c>
    </row>
    <row r="7170" spans="2:20" x14ac:dyDescent="0.25">
      <c r="B7170" s="79">
        <v>371127</v>
      </c>
      <c r="C7170" s="144">
        <v>284658</v>
      </c>
      <c r="D7170" s="144">
        <v>284671</v>
      </c>
      <c r="E7170" s="43" t="s">
        <v>43</v>
      </c>
      <c r="N7170" s="72"/>
      <c r="O7170" s="76" t="s">
        <v>3306</v>
      </c>
      <c r="P7170" s="77">
        <v>3276552249878</v>
      </c>
      <c r="Q7170" s="77">
        <v>20140</v>
      </c>
      <c r="R7170" s="77"/>
      <c r="S7170" s="78" t="s">
        <v>3307</v>
      </c>
      <c r="T7170" s="205">
        <v>7</v>
      </c>
    </row>
    <row r="7171" spans="2:20" x14ac:dyDescent="0.25">
      <c r="B7171" s="70">
        <v>362088</v>
      </c>
      <c r="C7171" s="144">
        <v>362150</v>
      </c>
      <c r="E7171" s="43" t="s">
        <v>43</v>
      </c>
      <c r="N7171" s="72"/>
      <c r="O7171" s="76" t="s">
        <v>3308</v>
      </c>
      <c r="P7171" s="77">
        <v>3276559925720</v>
      </c>
      <c r="Q7171" s="77">
        <v>20146</v>
      </c>
      <c r="R7171" s="77"/>
      <c r="S7171" s="78" t="s">
        <v>3309</v>
      </c>
      <c r="T7171" s="205">
        <v>50</v>
      </c>
    </row>
    <row r="7172" spans="2:20" x14ac:dyDescent="0.25">
      <c r="B7172" s="70">
        <v>22451</v>
      </c>
      <c r="C7172" s="144">
        <v>22459</v>
      </c>
      <c r="E7172" s="43" t="s">
        <v>43</v>
      </c>
      <c r="N7172" s="72"/>
      <c r="O7172" s="76" t="s">
        <v>3308</v>
      </c>
      <c r="P7172" s="77">
        <v>3276559925720</v>
      </c>
      <c r="Q7172" s="77">
        <v>20146</v>
      </c>
      <c r="R7172" s="77"/>
      <c r="S7172" s="78" t="s">
        <v>3309</v>
      </c>
      <c r="T7172" s="205">
        <v>13</v>
      </c>
    </row>
    <row r="7173" spans="2:20" x14ac:dyDescent="0.25">
      <c r="B7173" s="70">
        <v>415140</v>
      </c>
      <c r="C7173" s="144">
        <v>415143</v>
      </c>
      <c r="D7173" s="144">
        <v>486103</v>
      </c>
      <c r="E7173" s="43" t="s">
        <v>43</v>
      </c>
      <c r="N7173" s="72"/>
      <c r="O7173" s="76" t="s">
        <v>3308</v>
      </c>
      <c r="P7173" s="77">
        <v>3276559925720</v>
      </c>
      <c r="Q7173" s="77">
        <v>20146</v>
      </c>
      <c r="R7173" s="77"/>
      <c r="S7173" s="78" t="s">
        <v>3309</v>
      </c>
      <c r="T7173" s="205">
        <v>50</v>
      </c>
    </row>
    <row r="7174" spans="2:20" x14ac:dyDescent="0.25">
      <c r="B7174" s="79">
        <v>321804</v>
      </c>
      <c r="C7174" s="71">
        <v>321968</v>
      </c>
      <c r="D7174" s="71"/>
      <c r="E7174" s="43" t="s">
        <v>43</v>
      </c>
      <c r="N7174" s="72"/>
      <c r="O7174" s="76" t="s">
        <v>3308</v>
      </c>
      <c r="P7174" s="77">
        <v>3276559925720</v>
      </c>
      <c r="Q7174" s="77">
        <v>20146</v>
      </c>
      <c r="R7174" s="77"/>
      <c r="S7174" s="78" t="s">
        <v>3309</v>
      </c>
      <c r="T7174" s="205">
        <v>50</v>
      </c>
    </row>
    <row r="7175" spans="2:20" x14ac:dyDescent="0.25">
      <c r="B7175" s="70">
        <v>221174</v>
      </c>
      <c r="C7175" s="144">
        <v>221182</v>
      </c>
      <c r="E7175" s="43" t="s">
        <v>43</v>
      </c>
      <c r="N7175" s="72"/>
      <c r="O7175" s="76" t="s">
        <v>3308</v>
      </c>
      <c r="P7175" s="77">
        <v>3276559925720</v>
      </c>
      <c r="Q7175" s="77">
        <v>20146</v>
      </c>
      <c r="R7175" s="77"/>
      <c r="S7175" s="78" t="s">
        <v>3309</v>
      </c>
      <c r="T7175" s="205">
        <v>7</v>
      </c>
    </row>
    <row r="7176" spans="2:20" x14ac:dyDescent="0.25">
      <c r="B7176" s="70">
        <v>567038</v>
      </c>
      <c r="C7176" s="144">
        <v>567046</v>
      </c>
      <c r="E7176" s="43" t="s">
        <v>43</v>
      </c>
      <c r="N7176" s="72"/>
      <c r="O7176" s="76" t="s">
        <v>3308</v>
      </c>
      <c r="P7176" s="77">
        <v>3276559925720</v>
      </c>
      <c r="Q7176" s="77">
        <v>20146</v>
      </c>
      <c r="R7176" s="77"/>
      <c r="S7176" s="78" t="s">
        <v>3309</v>
      </c>
      <c r="T7176" s="205">
        <v>13</v>
      </c>
    </row>
    <row r="7177" spans="2:20" x14ac:dyDescent="0.25">
      <c r="B7177" s="70">
        <v>110720</v>
      </c>
      <c r="C7177" s="144">
        <v>110721</v>
      </c>
      <c r="D7177" s="144">
        <v>486084</v>
      </c>
      <c r="E7177" s="43" t="s">
        <v>43</v>
      </c>
      <c r="N7177" s="72"/>
      <c r="O7177" s="76" t="s">
        <v>3308</v>
      </c>
      <c r="P7177" s="77">
        <v>3276559925720</v>
      </c>
      <c r="Q7177" s="77">
        <v>20146</v>
      </c>
      <c r="R7177" s="77"/>
      <c r="S7177" s="78" t="s">
        <v>3309</v>
      </c>
      <c r="T7177" s="205">
        <v>14</v>
      </c>
    </row>
    <row r="7178" spans="2:20" x14ac:dyDescent="0.25">
      <c r="B7178" s="70">
        <v>733664</v>
      </c>
      <c r="C7178" s="144">
        <v>733773</v>
      </c>
      <c r="E7178" s="43" t="s">
        <v>47</v>
      </c>
      <c r="N7178" s="72"/>
      <c r="O7178" s="76" t="s">
        <v>3308</v>
      </c>
      <c r="P7178" s="77">
        <v>3276559925720</v>
      </c>
      <c r="Q7178" s="77">
        <v>20146</v>
      </c>
      <c r="R7178" s="77"/>
      <c r="S7178" s="78" t="s">
        <v>3309</v>
      </c>
      <c r="T7178" s="205">
        <v>12.5</v>
      </c>
    </row>
    <row r="7179" spans="2:20" x14ac:dyDescent="0.25">
      <c r="B7179" s="79">
        <v>472515</v>
      </c>
      <c r="C7179" s="71">
        <v>472706</v>
      </c>
      <c r="E7179" s="43" t="s">
        <v>43</v>
      </c>
      <c r="N7179" s="72"/>
      <c r="O7179" s="76" t="s">
        <v>3310</v>
      </c>
      <c r="P7179" s="77">
        <v>3000000091326</v>
      </c>
      <c r="Q7179" s="77">
        <v>20142</v>
      </c>
      <c r="R7179" s="77"/>
      <c r="S7179" s="78" t="s">
        <v>3311</v>
      </c>
      <c r="T7179" s="205">
        <v>4</v>
      </c>
    </row>
    <row r="7180" spans="2:20" x14ac:dyDescent="0.25">
      <c r="B7180" s="70">
        <v>326882</v>
      </c>
      <c r="C7180" s="144">
        <v>326894</v>
      </c>
      <c r="E7180" s="43" t="s">
        <v>43</v>
      </c>
      <c r="N7180" s="72"/>
      <c r="O7180" s="76" t="s">
        <v>3310</v>
      </c>
      <c r="P7180" s="77">
        <v>3000000091326</v>
      </c>
      <c r="Q7180" s="77">
        <v>20142</v>
      </c>
      <c r="R7180" s="77"/>
      <c r="S7180" s="78" t="s">
        <v>3311</v>
      </c>
      <c r="T7180" s="205">
        <v>7</v>
      </c>
    </row>
    <row r="7181" spans="2:20" x14ac:dyDescent="0.25">
      <c r="B7181" s="70">
        <v>836211</v>
      </c>
      <c r="C7181" s="144">
        <v>836212</v>
      </c>
      <c r="E7181" s="43" t="s">
        <v>47</v>
      </c>
      <c r="N7181" s="72"/>
      <c r="O7181" s="76" t="s">
        <v>3310</v>
      </c>
      <c r="P7181" s="77">
        <v>3000000091326</v>
      </c>
      <c r="Q7181" s="77">
        <v>20142</v>
      </c>
      <c r="R7181" s="77"/>
      <c r="S7181" s="78" t="s">
        <v>3311</v>
      </c>
      <c r="T7181" s="205">
        <v>13</v>
      </c>
    </row>
    <row r="7182" spans="2:20" x14ac:dyDescent="0.25">
      <c r="B7182" s="70">
        <v>447276</v>
      </c>
      <c r="C7182" s="144">
        <v>447319</v>
      </c>
      <c r="E7182" s="43" t="s">
        <v>43</v>
      </c>
      <c r="N7182" s="72"/>
      <c r="O7182" s="76" t="s">
        <v>3312</v>
      </c>
      <c r="P7182" s="77">
        <v>3276552247867</v>
      </c>
      <c r="Q7182" s="77">
        <v>20143</v>
      </c>
      <c r="R7182" s="77"/>
      <c r="S7182" s="78" t="s">
        <v>3313</v>
      </c>
      <c r="T7182" s="205">
        <v>4</v>
      </c>
    </row>
    <row r="7183" spans="2:20" x14ac:dyDescent="0.25">
      <c r="B7183" s="70">
        <v>351065</v>
      </c>
      <c r="C7183" s="144">
        <v>351101</v>
      </c>
      <c r="E7183" s="43" t="s">
        <v>43</v>
      </c>
      <c r="N7183" s="72"/>
      <c r="O7183" s="76" t="s">
        <v>3314</v>
      </c>
      <c r="P7183" s="77">
        <v>3276550170785</v>
      </c>
      <c r="Q7183" s="77">
        <v>20143</v>
      </c>
      <c r="R7183" s="77"/>
      <c r="S7183" s="78" t="s">
        <v>3313</v>
      </c>
      <c r="T7183" s="205">
        <v>7</v>
      </c>
    </row>
    <row r="7184" spans="2:20" x14ac:dyDescent="0.25">
      <c r="B7184" s="70">
        <v>340745</v>
      </c>
      <c r="C7184" s="144">
        <v>340808</v>
      </c>
      <c r="E7184" s="43" t="s">
        <v>43</v>
      </c>
      <c r="N7184" s="72"/>
      <c r="O7184" s="76" t="s">
        <v>3312</v>
      </c>
      <c r="P7184" s="77">
        <v>3276552247867</v>
      </c>
      <c r="Q7184" s="77">
        <v>20143</v>
      </c>
      <c r="R7184" s="77"/>
      <c r="S7184" s="78" t="s">
        <v>3313</v>
      </c>
      <c r="T7184" s="205">
        <v>7</v>
      </c>
    </row>
    <row r="7185" spans="2:20" x14ac:dyDescent="0.25">
      <c r="B7185" s="79">
        <v>748807</v>
      </c>
      <c r="C7185" s="71">
        <v>748982</v>
      </c>
      <c r="E7185" s="43" t="s">
        <v>43</v>
      </c>
      <c r="N7185" s="72"/>
      <c r="O7185" s="76" t="s">
        <v>3312</v>
      </c>
      <c r="P7185" s="77">
        <v>3276552247867</v>
      </c>
      <c r="Q7185" s="77">
        <v>20143</v>
      </c>
      <c r="R7185" s="77"/>
      <c r="S7185" s="78" t="s">
        <v>3313</v>
      </c>
      <c r="T7185" s="205">
        <v>7</v>
      </c>
    </row>
    <row r="7186" spans="2:20" x14ac:dyDescent="0.25">
      <c r="B7186" s="79">
        <v>470997</v>
      </c>
      <c r="C7186" s="71">
        <v>470999</v>
      </c>
      <c r="E7186" s="43"/>
      <c r="N7186" s="72"/>
      <c r="O7186" s="76" t="s">
        <v>3315</v>
      </c>
      <c r="P7186" s="77">
        <v>3276557178746</v>
      </c>
      <c r="Q7186" s="77">
        <v>20165</v>
      </c>
      <c r="R7186" s="77"/>
      <c r="S7186" s="78">
        <v>2412025</v>
      </c>
      <c r="T7186" s="205">
        <v>4</v>
      </c>
    </row>
    <row r="7187" spans="2:20" x14ac:dyDescent="0.25">
      <c r="B7187" s="79">
        <v>70641</v>
      </c>
      <c r="C7187" s="71">
        <v>70643</v>
      </c>
      <c r="E7187" s="43"/>
      <c r="N7187" s="72"/>
      <c r="O7187" s="76" t="s">
        <v>3315</v>
      </c>
      <c r="P7187" s="77">
        <v>3276557178746</v>
      </c>
      <c r="Q7187" s="77">
        <v>20165</v>
      </c>
      <c r="R7187" s="77"/>
      <c r="S7187" s="78">
        <v>2412025</v>
      </c>
      <c r="T7187" s="205">
        <v>7</v>
      </c>
    </row>
    <row r="7188" spans="2:20" x14ac:dyDescent="0.25">
      <c r="B7188" s="79">
        <v>71622</v>
      </c>
      <c r="C7188" s="71">
        <v>71628</v>
      </c>
      <c r="E7188" s="43"/>
      <c r="N7188" s="72"/>
      <c r="O7188" s="76" t="s">
        <v>3316</v>
      </c>
      <c r="P7188" s="77">
        <v>3276557179958</v>
      </c>
      <c r="Q7188" s="77">
        <v>20169</v>
      </c>
      <c r="R7188" s="77"/>
      <c r="S7188" s="78">
        <v>2412026</v>
      </c>
      <c r="T7188" s="205">
        <v>7</v>
      </c>
    </row>
    <row r="7189" spans="2:20" x14ac:dyDescent="0.25">
      <c r="B7189" s="79">
        <v>413936</v>
      </c>
      <c r="C7189" s="71">
        <v>413956</v>
      </c>
      <c r="E7189" s="43"/>
      <c r="N7189" s="72"/>
      <c r="O7189" s="76" t="s">
        <v>3317</v>
      </c>
      <c r="P7189" s="77">
        <v>3523680358232</v>
      </c>
      <c r="Q7189" s="77">
        <v>20817</v>
      </c>
      <c r="R7189" s="77"/>
      <c r="S7189" s="78">
        <v>2411836</v>
      </c>
      <c r="T7189" s="205">
        <v>4</v>
      </c>
    </row>
    <row r="7190" spans="2:20" x14ac:dyDescent="0.25">
      <c r="B7190" s="79">
        <v>414676</v>
      </c>
      <c r="C7190" s="71">
        <v>414688</v>
      </c>
      <c r="E7190" s="43"/>
      <c r="N7190" s="72"/>
      <c r="O7190" s="76" t="s">
        <v>3318</v>
      </c>
      <c r="P7190" s="77">
        <v>3523680358225</v>
      </c>
      <c r="Q7190" s="77">
        <v>20816</v>
      </c>
      <c r="R7190" s="77"/>
      <c r="S7190" s="78">
        <v>2411835</v>
      </c>
      <c r="T7190" s="205"/>
    </row>
    <row r="7191" spans="2:20" x14ac:dyDescent="0.25">
      <c r="B7191" s="70">
        <v>337417</v>
      </c>
      <c r="C7191" s="144">
        <v>337419</v>
      </c>
      <c r="E7191" s="43" t="s">
        <v>43</v>
      </c>
      <c r="N7191" s="72"/>
      <c r="O7191" s="76" t="s">
        <v>3319</v>
      </c>
      <c r="P7191" s="77">
        <v>3276552247836</v>
      </c>
      <c r="Q7191" s="77">
        <v>20147</v>
      </c>
      <c r="R7191" s="77"/>
      <c r="S7191" s="78" t="s">
        <v>3320</v>
      </c>
      <c r="T7191" s="205">
        <v>7</v>
      </c>
    </row>
    <row r="7192" spans="2:20" x14ac:dyDescent="0.25">
      <c r="B7192" s="70">
        <v>915382</v>
      </c>
      <c r="C7192" s="144">
        <v>915391</v>
      </c>
      <c r="E7192" s="43" t="s">
        <v>43</v>
      </c>
      <c r="N7192" s="72"/>
      <c r="O7192" s="76" t="s">
        <v>3319</v>
      </c>
      <c r="P7192" s="77">
        <v>3276552247836</v>
      </c>
      <c r="Q7192" s="77">
        <v>20147</v>
      </c>
      <c r="R7192" s="77"/>
      <c r="S7192" s="78" t="s">
        <v>3320</v>
      </c>
      <c r="T7192" s="205">
        <v>7</v>
      </c>
    </row>
    <row r="7193" spans="2:20" x14ac:dyDescent="0.25">
      <c r="B7193" s="70">
        <v>287971</v>
      </c>
      <c r="C7193" s="144">
        <v>287976</v>
      </c>
      <c r="E7193" s="43" t="s">
        <v>43</v>
      </c>
      <c r="N7193" s="72"/>
      <c r="O7193" s="76" t="s">
        <v>3321</v>
      </c>
      <c r="P7193" s="77">
        <v>3276554965424</v>
      </c>
      <c r="Q7193" s="77">
        <v>20151</v>
      </c>
      <c r="R7193" s="77"/>
      <c r="S7193" s="78" t="s">
        <v>3322</v>
      </c>
      <c r="T7193" s="205">
        <v>50</v>
      </c>
    </row>
    <row r="7194" spans="2:20" x14ac:dyDescent="0.25">
      <c r="B7194" s="70">
        <v>415118</v>
      </c>
      <c r="C7194" s="144">
        <v>415121</v>
      </c>
      <c r="D7194" s="144">
        <v>487016</v>
      </c>
      <c r="E7194" s="43" t="s">
        <v>43</v>
      </c>
      <c r="N7194" s="72"/>
      <c r="O7194" s="76" t="s">
        <v>3321</v>
      </c>
      <c r="P7194" s="77">
        <v>3276554965424</v>
      </c>
      <c r="Q7194" s="77">
        <v>20151</v>
      </c>
      <c r="R7194" s="77"/>
      <c r="S7194" s="78" t="s">
        <v>3322</v>
      </c>
      <c r="T7194" s="205">
        <v>50</v>
      </c>
    </row>
    <row r="7195" spans="2:20" x14ac:dyDescent="0.25">
      <c r="B7195" s="70">
        <v>225112</v>
      </c>
      <c r="C7195" s="144">
        <v>225114</v>
      </c>
      <c r="E7195" s="43" t="s">
        <v>43</v>
      </c>
      <c r="N7195" s="72"/>
      <c r="O7195" s="76" t="s">
        <v>3321</v>
      </c>
      <c r="P7195" s="77">
        <v>3276554965424</v>
      </c>
      <c r="Q7195" s="77">
        <v>20151</v>
      </c>
      <c r="R7195" s="77"/>
      <c r="S7195" s="78" t="s">
        <v>3322</v>
      </c>
      <c r="T7195" s="205">
        <v>7</v>
      </c>
    </row>
    <row r="7196" spans="2:20" x14ac:dyDescent="0.25">
      <c r="B7196" s="70">
        <v>225117</v>
      </c>
      <c r="C7196" s="144">
        <v>225118</v>
      </c>
      <c r="E7196" s="43" t="s">
        <v>43</v>
      </c>
      <c r="N7196" s="72"/>
      <c r="O7196" s="76" t="s">
        <v>3321</v>
      </c>
      <c r="P7196" s="77">
        <v>3276554965424</v>
      </c>
      <c r="Q7196" s="77">
        <v>20151</v>
      </c>
      <c r="R7196" s="77"/>
      <c r="S7196" s="78" t="s">
        <v>3322</v>
      </c>
      <c r="T7196" s="205">
        <v>13</v>
      </c>
    </row>
    <row r="7197" spans="2:20" x14ac:dyDescent="0.25">
      <c r="B7197" s="70">
        <v>823671</v>
      </c>
      <c r="C7197" s="144">
        <v>823673</v>
      </c>
      <c r="E7197" s="43" t="s">
        <v>47</v>
      </c>
      <c r="N7197" s="72"/>
      <c r="O7197" s="76" t="s">
        <v>3321</v>
      </c>
      <c r="P7197" s="77">
        <v>3276554965424</v>
      </c>
      <c r="Q7197" s="77">
        <v>20151</v>
      </c>
      <c r="R7197" s="77"/>
      <c r="S7197" s="78" t="s">
        <v>3322</v>
      </c>
      <c r="T7197" s="205">
        <v>7</v>
      </c>
    </row>
    <row r="7198" spans="2:20" x14ac:dyDescent="0.25">
      <c r="B7198" s="70">
        <v>111641</v>
      </c>
      <c r="C7198" s="144">
        <v>111642</v>
      </c>
      <c r="D7198" s="144">
        <v>487009</v>
      </c>
      <c r="E7198" s="43" t="s">
        <v>47</v>
      </c>
      <c r="N7198" s="72"/>
      <c r="O7198" s="76" t="s">
        <v>3321</v>
      </c>
      <c r="P7198" s="77">
        <v>3276554965424</v>
      </c>
      <c r="Q7198" s="77">
        <v>20151</v>
      </c>
      <c r="R7198" s="77"/>
      <c r="S7198" s="78" t="s">
        <v>3322</v>
      </c>
      <c r="T7198" s="205">
        <v>14</v>
      </c>
    </row>
    <row r="7199" spans="2:20" x14ac:dyDescent="0.25">
      <c r="B7199" s="79">
        <v>472813</v>
      </c>
      <c r="C7199" s="71">
        <v>473013</v>
      </c>
      <c r="D7199" s="71"/>
      <c r="E7199" s="43" t="s">
        <v>43</v>
      </c>
      <c r="N7199" s="72"/>
      <c r="O7199" s="76" t="s">
        <v>3323</v>
      </c>
      <c r="P7199" s="77">
        <v>3276552248710</v>
      </c>
      <c r="Q7199" s="77">
        <v>20148</v>
      </c>
      <c r="R7199" s="77"/>
      <c r="S7199" s="78" t="s">
        <v>3324</v>
      </c>
      <c r="T7199" s="205">
        <v>4</v>
      </c>
    </row>
    <row r="7200" spans="2:20" x14ac:dyDescent="0.25">
      <c r="B7200" s="70">
        <v>280982</v>
      </c>
      <c r="C7200" s="144">
        <v>281001</v>
      </c>
      <c r="E7200" s="43" t="s">
        <v>43</v>
      </c>
      <c r="N7200" s="72"/>
      <c r="O7200" s="76" t="s">
        <v>3323</v>
      </c>
      <c r="P7200" s="77">
        <v>3276552248710</v>
      </c>
      <c r="Q7200" s="77">
        <v>20148</v>
      </c>
      <c r="R7200" s="77"/>
      <c r="S7200" s="78" t="s">
        <v>3324</v>
      </c>
      <c r="T7200" s="205">
        <v>7</v>
      </c>
    </row>
    <row r="7201" spans="2:20" x14ac:dyDescent="0.25">
      <c r="B7201" s="70">
        <v>850810</v>
      </c>
      <c r="C7201" s="144">
        <v>850811</v>
      </c>
      <c r="E7201" s="43" t="s">
        <v>46</v>
      </c>
      <c r="N7201" s="72"/>
      <c r="O7201" s="76" t="s">
        <v>3323</v>
      </c>
      <c r="P7201" s="77">
        <v>3276552248710</v>
      </c>
      <c r="Q7201" s="77">
        <v>20148</v>
      </c>
      <c r="R7201" s="77"/>
      <c r="S7201" s="78" t="s">
        <v>3324</v>
      </c>
      <c r="T7201" s="205">
        <v>7</v>
      </c>
    </row>
    <row r="7202" spans="2:20" x14ac:dyDescent="0.25">
      <c r="B7202" s="70">
        <v>111669</v>
      </c>
      <c r="C7202" s="144">
        <v>111680</v>
      </c>
      <c r="D7202" s="144">
        <v>487013</v>
      </c>
      <c r="E7202" s="43" t="s">
        <v>47</v>
      </c>
      <c r="F7202" s="71" t="s">
        <v>3325</v>
      </c>
      <c r="N7202" s="72"/>
      <c r="O7202" s="76" t="s">
        <v>3323</v>
      </c>
      <c r="P7202" s="77">
        <v>3276552248710</v>
      </c>
      <c r="Q7202" s="77">
        <v>20148</v>
      </c>
      <c r="R7202" s="77"/>
      <c r="S7202" s="78" t="s">
        <v>3324</v>
      </c>
      <c r="T7202" s="205">
        <v>7</v>
      </c>
    </row>
    <row r="7203" spans="2:20" x14ac:dyDescent="0.25">
      <c r="B7203" s="70">
        <v>111653</v>
      </c>
      <c r="C7203" s="144">
        <v>111654</v>
      </c>
      <c r="D7203" s="144">
        <v>487011</v>
      </c>
      <c r="E7203" s="43" t="s">
        <v>47</v>
      </c>
      <c r="N7203" s="72"/>
      <c r="O7203" s="76" t="s">
        <v>3323</v>
      </c>
      <c r="P7203" s="77">
        <v>3276552248710</v>
      </c>
      <c r="Q7203" s="77">
        <v>20148</v>
      </c>
      <c r="R7203" s="77"/>
      <c r="S7203" s="78" t="s">
        <v>3324</v>
      </c>
      <c r="T7203" s="205">
        <v>14</v>
      </c>
    </row>
    <row r="7204" spans="2:20" x14ac:dyDescent="0.25">
      <c r="B7204" s="70">
        <v>329882</v>
      </c>
      <c r="C7204" s="144">
        <v>329883</v>
      </c>
      <c r="E7204" s="43" t="s">
        <v>47</v>
      </c>
      <c r="N7204" s="72"/>
      <c r="O7204" s="76" t="s">
        <v>3323</v>
      </c>
      <c r="P7204" s="77">
        <v>3276552248710</v>
      </c>
      <c r="Q7204" s="77">
        <v>20148</v>
      </c>
      <c r="R7204" s="77"/>
      <c r="S7204" s="78" t="s">
        <v>3324</v>
      </c>
      <c r="T7204" s="205">
        <v>18</v>
      </c>
    </row>
    <row r="7205" spans="2:20" x14ac:dyDescent="0.25">
      <c r="B7205" s="79">
        <v>223598</v>
      </c>
      <c r="C7205" s="71">
        <v>223598</v>
      </c>
      <c r="E7205" s="43" t="s">
        <v>46</v>
      </c>
      <c r="N7205" s="72"/>
      <c r="O7205" s="76"/>
      <c r="P7205" s="77"/>
      <c r="Q7205" s="77"/>
      <c r="R7205" s="77"/>
      <c r="S7205" s="78"/>
      <c r="T7205" s="205">
        <v>7</v>
      </c>
    </row>
    <row r="7206" spans="2:20" x14ac:dyDescent="0.25">
      <c r="B7206" s="70">
        <v>183120</v>
      </c>
      <c r="C7206" s="144">
        <v>183167</v>
      </c>
      <c r="E7206" s="43" t="s">
        <v>43</v>
      </c>
      <c r="N7206" s="72"/>
      <c r="O7206" s="76" t="s">
        <v>3326</v>
      </c>
      <c r="P7206" s="77">
        <v>3276552248727</v>
      </c>
      <c r="Q7206" s="77">
        <v>20150</v>
      </c>
      <c r="R7206" s="77"/>
      <c r="S7206" s="78" t="s">
        <v>3327</v>
      </c>
      <c r="T7206" s="205">
        <v>4</v>
      </c>
    </row>
    <row r="7207" spans="2:20" x14ac:dyDescent="0.25">
      <c r="B7207" s="70">
        <v>422815</v>
      </c>
      <c r="C7207" s="144">
        <v>422828</v>
      </c>
      <c r="D7207" s="144">
        <v>489941</v>
      </c>
      <c r="E7207" s="43"/>
      <c r="N7207" s="72"/>
      <c r="O7207" s="76" t="s">
        <v>3328</v>
      </c>
      <c r="P7207" s="77">
        <v>3276554965509</v>
      </c>
      <c r="Q7207" s="77">
        <v>20152</v>
      </c>
      <c r="R7207" s="77"/>
      <c r="S7207" s="78" t="s">
        <v>3329</v>
      </c>
      <c r="T7207" s="205">
        <v>7</v>
      </c>
    </row>
    <row r="7208" spans="2:20" x14ac:dyDescent="0.25">
      <c r="B7208" s="79">
        <v>330882</v>
      </c>
      <c r="C7208" s="71">
        <v>330958</v>
      </c>
      <c r="E7208" s="43" t="s">
        <v>43</v>
      </c>
      <c r="N7208" s="72"/>
      <c r="O7208" s="76" t="s">
        <v>3330</v>
      </c>
      <c r="P7208" s="77">
        <v>3000000035351</v>
      </c>
      <c r="Q7208" s="77"/>
      <c r="R7208" s="77"/>
      <c r="S7208" s="78"/>
      <c r="T7208" s="205">
        <v>13</v>
      </c>
    </row>
    <row r="7209" spans="2:20" x14ac:dyDescent="0.25">
      <c r="B7209" s="79">
        <v>635897</v>
      </c>
      <c r="C7209" s="71">
        <v>635898</v>
      </c>
      <c r="E7209" s="43" t="s">
        <v>43</v>
      </c>
      <c r="N7209" s="72"/>
      <c r="O7209" s="76" t="s">
        <v>3331</v>
      </c>
      <c r="P7209" s="77">
        <v>3276557996463</v>
      </c>
      <c r="Q7209" s="77">
        <v>20735</v>
      </c>
      <c r="R7209" s="77"/>
      <c r="S7209" s="99" t="s">
        <v>3332</v>
      </c>
      <c r="T7209" s="205">
        <v>7</v>
      </c>
    </row>
    <row r="7210" spans="2:20" x14ac:dyDescent="0.25">
      <c r="B7210" s="70">
        <v>293004</v>
      </c>
      <c r="C7210" s="144">
        <v>293024</v>
      </c>
      <c r="E7210" s="43" t="s">
        <v>43</v>
      </c>
      <c r="N7210" s="72"/>
      <c r="O7210" s="76" t="s">
        <v>3333</v>
      </c>
      <c r="P7210" s="77">
        <v>3276554965363</v>
      </c>
      <c r="Q7210" s="77">
        <v>20155</v>
      </c>
      <c r="R7210" s="77"/>
      <c r="S7210" s="78" t="s">
        <v>3334</v>
      </c>
      <c r="T7210" s="205">
        <v>50</v>
      </c>
    </row>
    <row r="7211" spans="2:20" x14ac:dyDescent="0.25">
      <c r="B7211" s="70">
        <v>415194</v>
      </c>
      <c r="C7211" s="144">
        <v>415197</v>
      </c>
      <c r="D7211" s="144">
        <v>532014</v>
      </c>
      <c r="E7211" s="43" t="s">
        <v>43</v>
      </c>
      <c r="N7211" s="72"/>
      <c r="O7211" s="76" t="s">
        <v>3333</v>
      </c>
      <c r="P7211" s="77">
        <v>3276554965363</v>
      </c>
      <c r="Q7211" s="77">
        <v>20155</v>
      </c>
      <c r="R7211" s="77"/>
      <c r="S7211" s="78" t="s">
        <v>3334</v>
      </c>
      <c r="T7211" s="205">
        <v>50</v>
      </c>
    </row>
    <row r="7212" spans="2:20" x14ac:dyDescent="0.25">
      <c r="B7212" s="70">
        <v>227844</v>
      </c>
      <c r="C7212" s="144">
        <v>227861</v>
      </c>
      <c r="E7212" s="43" t="s">
        <v>43</v>
      </c>
      <c r="N7212" s="72"/>
      <c r="O7212" s="76" t="s">
        <v>3333</v>
      </c>
      <c r="P7212" s="77">
        <v>3276554965363</v>
      </c>
      <c r="Q7212" s="77">
        <v>20155</v>
      </c>
      <c r="R7212" s="77"/>
      <c r="S7212" s="78" t="s">
        <v>3334</v>
      </c>
      <c r="T7212" s="205">
        <v>7</v>
      </c>
    </row>
    <row r="7213" spans="2:20" x14ac:dyDescent="0.25">
      <c r="B7213" s="70">
        <v>393395</v>
      </c>
      <c r="C7213" s="144">
        <v>393401</v>
      </c>
      <c r="E7213" s="43" t="s">
        <v>43</v>
      </c>
      <c r="N7213" s="72"/>
      <c r="O7213" s="76" t="s">
        <v>3333</v>
      </c>
      <c r="P7213" s="77">
        <v>3276554965363</v>
      </c>
      <c r="Q7213" s="77">
        <v>20155</v>
      </c>
      <c r="R7213" s="77"/>
      <c r="S7213" s="78" t="s">
        <v>3334</v>
      </c>
      <c r="T7213" s="205">
        <v>13</v>
      </c>
    </row>
    <row r="7214" spans="2:20" x14ac:dyDescent="0.25">
      <c r="B7214" s="70">
        <v>317059</v>
      </c>
      <c r="C7214" s="144">
        <v>317065</v>
      </c>
      <c r="E7214" s="43" t="s">
        <v>43</v>
      </c>
      <c r="N7214" s="72"/>
      <c r="O7214" s="76" t="s">
        <v>3333</v>
      </c>
      <c r="P7214" s="77">
        <v>3276554965363</v>
      </c>
      <c r="Q7214" s="77">
        <v>20155</v>
      </c>
      <c r="R7214" s="77"/>
      <c r="S7214" s="78" t="s">
        <v>3334</v>
      </c>
      <c r="T7214" s="205">
        <v>7</v>
      </c>
    </row>
    <row r="7215" spans="2:20" x14ac:dyDescent="0.25">
      <c r="B7215" s="70">
        <v>261666</v>
      </c>
      <c r="C7215" s="144">
        <v>261733</v>
      </c>
      <c r="E7215" s="43" t="s">
        <v>43</v>
      </c>
      <c r="N7215" s="72"/>
      <c r="O7215" s="76" t="s">
        <v>3335</v>
      </c>
      <c r="P7215" s="77">
        <v>3276552249830</v>
      </c>
      <c r="Q7215" s="77">
        <v>20154</v>
      </c>
      <c r="R7215" s="77"/>
      <c r="S7215" s="78" t="s">
        <v>3336</v>
      </c>
      <c r="T7215" s="205">
        <v>7</v>
      </c>
    </row>
    <row r="7216" spans="2:20" x14ac:dyDescent="0.25">
      <c r="B7216" s="70">
        <v>559349</v>
      </c>
      <c r="C7216" s="144">
        <v>559350</v>
      </c>
      <c r="E7216" s="43" t="s">
        <v>43</v>
      </c>
      <c r="N7216" s="72"/>
      <c r="O7216" s="76" t="s">
        <v>3335</v>
      </c>
      <c r="P7216" s="77">
        <v>3276552249830</v>
      </c>
      <c r="Q7216" s="77">
        <v>20154</v>
      </c>
      <c r="R7216" s="77"/>
      <c r="S7216" s="78" t="s">
        <v>3336</v>
      </c>
      <c r="T7216" s="205">
        <v>7</v>
      </c>
    </row>
    <row r="7217" spans="2:20" x14ac:dyDescent="0.25">
      <c r="B7217" s="79">
        <v>320234</v>
      </c>
      <c r="C7217" s="71">
        <v>320235</v>
      </c>
      <c r="D7217" s="71"/>
      <c r="E7217" s="43" t="s">
        <v>43</v>
      </c>
      <c r="N7217" s="72"/>
      <c r="O7217" s="76" t="s">
        <v>3337</v>
      </c>
      <c r="P7217" s="77">
        <v>3000000035368</v>
      </c>
      <c r="Q7217" s="77">
        <v>20153</v>
      </c>
      <c r="R7217" s="77"/>
      <c r="S7217" s="78" t="s">
        <v>3338</v>
      </c>
      <c r="T7217" s="205">
        <v>50</v>
      </c>
    </row>
    <row r="7218" spans="2:20" x14ac:dyDescent="0.25">
      <c r="B7218" s="70">
        <v>261478</v>
      </c>
      <c r="C7218" s="144">
        <v>261598</v>
      </c>
      <c r="E7218" s="43" t="s">
        <v>43</v>
      </c>
      <c r="N7218" s="72"/>
      <c r="O7218" s="76" t="s">
        <v>3337</v>
      </c>
      <c r="P7218" s="77">
        <v>3000000035368</v>
      </c>
      <c r="Q7218" s="77">
        <v>20153</v>
      </c>
      <c r="R7218" s="77"/>
      <c r="S7218" s="78" t="s">
        <v>3338</v>
      </c>
      <c r="T7218" s="205">
        <v>7</v>
      </c>
    </row>
    <row r="7219" spans="2:20" x14ac:dyDescent="0.25">
      <c r="B7219" s="70">
        <v>120010</v>
      </c>
      <c r="C7219" s="144">
        <v>120023</v>
      </c>
      <c r="D7219" s="144">
        <v>261219</v>
      </c>
      <c r="E7219" s="43" t="s">
        <v>46</v>
      </c>
      <c r="N7219" s="72"/>
      <c r="O7219" s="76" t="s">
        <v>3337</v>
      </c>
      <c r="P7219" s="77">
        <v>3000000035368</v>
      </c>
      <c r="Q7219" s="77">
        <v>20153</v>
      </c>
      <c r="R7219" s="77"/>
      <c r="S7219" s="78" t="s">
        <v>3338</v>
      </c>
      <c r="T7219" s="205">
        <v>7</v>
      </c>
    </row>
    <row r="7220" spans="2:20" x14ac:dyDescent="0.25">
      <c r="B7220" s="70">
        <v>391788</v>
      </c>
      <c r="C7220" s="144">
        <v>391790</v>
      </c>
      <c r="D7220" s="144">
        <v>625673</v>
      </c>
      <c r="E7220" s="43" t="s">
        <v>43</v>
      </c>
      <c r="N7220" s="72"/>
      <c r="O7220" s="76" t="s">
        <v>3339</v>
      </c>
      <c r="P7220" s="77">
        <v>3276550250289</v>
      </c>
      <c r="Q7220" s="77">
        <v>20187</v>
      </c>
      <c r="R7220" s="77"/>
      <c r="S7220" s="78" t="s">
        <v>3340</v>
      </c>
      <c r="T7220" s="205">
        <v>7</v>
      </c>
    </row>
    <row r="7221" spans="2:20" x14ac:dyDescent="0.25">
      <c r="B7221" s="70">
        <v>636626</v>
      </c>
      <c r="C7221" s="144">
        <v>636628</v>
      </c>
      <c r="E7221" s="43" t="s">
        <v>43</v>
      </c>
      <c r="N7221" s="72"/>
      <c r="O7221" s="76" t="s">
        <v>3341</v>
      </c>
      <c r="P7221" s="77">
        <v>3000000046395</v>
      </c>
      <c r="Q7221" s="77">
        <v>20133</v>
      </c>
      <c r="R7221" s="77"/>
      <c r="S7221" s="78" t="s">
        <v>3342</v>
      </c>
      <c r="T7221" s="205">
        <v>7</v>
      </c>
    </row>
    <row r="7222" spans="2:20" x14ac:dyDescent="0.25">
      <c r="B7222" s="79">
        <v>515711</v>
      </c>
      <c r="C7222" s="71">
        <v>515741</v>
      </c>
      <c r="E7222" s="43" t="s">
        <v>43</v>
      </c>
      <c r="N7222" s="72"/>
      <c r="O7222" s="76" t="s">
        <v>3343</v>
      </c>
      <c r="P7222" s="77"/>
      <c r="Q7222" s="77"/>
      <c r="R7222" s="77"/>
      <c r="S7222" s="78"/>
      <c r="T7222" s="205">
        <v>13</v>
      </c>
    </row>
    <row r="7223" spans="2:20" x14ac:dyDescent="0.25">
      <c r="B7223" s="70">
        <v>238694</v>
      </c>
      <c r="C7223" s="144">
        <v>238702</v>
      </c>
      <c r="E7223" s="43" t="s">
        <v>43</v>
      </c>
      <c r="N7223" s="72"/>
      <c r="O7223" s="76" t="s">
        <v>3344</v>
      </c>
      <c r="P7223" s="77">
        <v>3276552248703</v>
      </c>
      <c r="Q7223" s="77">
        <v>20183</v>
      </c>
      <c r="R7223" s="77"/>
      <c r="S7223" s="78" t="s">
        <v>3345</v>
      </c>
      <c r="T7223" s="205">
        <v>13</v>
      </c>
    </row>
    <row r="7224" spans="2:20" x14ac:dyDescent="0.25">
      <c r="B7224" s="70">
        <v>343486</v>
      </c>
      <c r="C7224" s="144">
        <v>343489</v>
      </c>
      <c r="E7224" s="43" t="s">
        <v>47</v>
      </c>
      <c r="N7224" s="72"/>
      <c r="O7224" s="76" t="s">
        <v>3344</v>
      </c>
      <c r="P7224" s="77">
        <v>3276552248703</v>
      </c>
      <c r="Q7224" s="77">
        <v>20183</v>
      </c>
      <c r="R7224" s="77"/>
      <c r="S7224" s="78" t="s">
        <v>3345</v>
      </c>
      <c r="T7224" s="205">
        <v>7</v>
      </c>
    </row>
    <row r="7225" spans="2:20" x14ac:dyDescent="0.25">
      <c r="B7225" s="70">
        <v>379588</v>
      </c>
      <c r="C7225" s="144">
        <v>230114</v>
      </c>
      <c r="D7225" s="144">
        <v>230124</v>
      </c>
      <c r="E7225" s="43" t="s">
        <v>43</v>
      </c>
      <c r="N7225" s="72"/>
      <c r="O7225" s="76" t="s">
        <v>3346</v>
      </c>
      <c r="P7225" s="77">
        <v>3000000035542</v>
      </c>
      <c r="Q7225" s="77">
        <v>20159</v>
      </c>
      <c r="R7225" s="77"/>
      <c r="S7225" s="78" t="s">
        <v>3347</v>
      </c>
      <c r="T7225" s="205">
        <v>7</v>
      </c>
    </row>
    <row r="7226" spans="2:20" x14ac:dyDescent="0.25">
      <c r="B7226" s="70">
        <v>287845</v>
      </c>
      <c r="C7226" s="144">
        <v>287873</v>
      </c>
      <c r="E7226" s="43" t="s">
        <v>43</v>
      </c>
      <c r="N7226" s="72"/>
      <c r="O7226" s="76" t="s">
        <v>3346</v>
      </c>
      <c r="P7226" s="77">
        <v>3000000035542</v>
      </c>
      <c r="Q7226" s="77">
        <v>20159</v>
      </c>
      <c r="R7226" s="77"/>
      <c r="S7226" s="78" t="s">
        <v>3347</v>
      </c>
      <c r="T7226" s="205">
        <v>13</v>
      </c>
    </row>
    <row r="7227" spans="2:20" x14ac:dyDescent="0.25">
      <c r="B7227" s="70">
        <v>665057</v>
      </c>
      <c r="C7227" s="144">
        <v>665058</v>
      </c>
      <c r="E7227" s="43" t="s">
        <v>47</v>
      </c>
      <c r="N7227" s="72"/>
      <c r="O7227" s="76" t="s">
        <v>3346</v>
      </c>
      <c r="P7227" s="77">
        <v>3000000035542</v>
      </c>
      <c r="Q7227" s="77">
        <v>20159</v>
      </c>
      <c r="R7227" s="77"/>
      <c r="S7227" s="78" t="s">
        <v>3347</v>
      </c>
      <c r="T7227" s="205">
        <v>7</v>
      </c>
    </row>
    <row r="7228" spans="2:20" x14ac:dyDescent="0.25">
      <c r="B7228" s="70">
        <v>665054</v>
      </c>
      <c r="C7228" s="144">
        <v>665055</v>
      </c>
      <c r="D7228" s="71"/>
      <c r="E7228" s="43" t="s">
        <v>47</v>
      </c>
      <c r="N7228" s="72"/>
      <c r="O7228" s="76" t="s">
        <v>3346</v>
      </c>
      <c r="P7228" s="77">
        <v>3000000035542</v>
      </c>
      <c r="Q7228" s="77">
        <v>20159</v>
      </c>
      <c r="R7228" s="77"/>
      <c r="S7228" s="78" t="s">
        <v>3347</v>
      </c>
      <c r="T7228" s="205">
        <v>14</v>
      </c>
    </row>
    <row r="7229" spans="2:20" x14ac:dyDescent="0.25">
      <c r="B7229" s="79">
        <v>473526</v>
      </c>
      <c r="C7229" s="71">
        <v>473451</v>
      </c>
      <c r="D7229" s="71"/>
      <c r="E7229" s="43" t="s">
        <v>43</v>
      </c>
      <c r="N7229" s="72"/>
      <c r="O7229" s="76" t="s">
        <v>3346</v>
      </c>
      <c r="P7229" s="77">
        <v>3000000035542</v>
      </c>
      <c r="Q7229" s="77">
        <v>20159</v>
      </c>
      <c r="R7229" s="77"/>
      <c r="S7229" s="78" t="s">
        <v>3347</v>
      </c>
      <c r="T7229" s="205">
        <v>4</v>
      </c>
    </row>
    <row r="7230" spans="2:20" x14ac:dyDescent="0.25">
      <c r="B7230" s="70">
        <v>280680</v>
      </c>
      <c r="C7230" s="144">
        <v>280933</v>
      </c>
      <c r="D7230" s="71">
        <v>379615</v>
      </c>
      <c r="E7230" s="43" t="s">
        <v>43</v>
      </c>
      <c r="N7230" s="72"/>
      <c r="O7230" s="76" t="s">
        <v>3348</v>
      </c>
      <c r="P7230" s="77">
        <v>3276552249847</v>
      </c>
      <c r="Q7230" s="77">
        <v>20157</v>
      </c>
      <c r="R7230" s="77"/>
      <c r="S7230" s="78" t="s">
        <v>3349</v>
      </c>
      <c r="T7230" s="205">
        <v>7</v>
      </c>
    </row>
    <row r="7231" spans="2:20" x14ac:dyDescent="0.25">
      <c r="B7231" s="70">
        <v>112187</v>
      </c>
      <c r="C7231" s="144">
        <v>112192</v>
      </c>
      <c r="D7231" s="144">
        <v>532040</v>
      </c>
      <c r="E7231" s="43" t="s">
        <v>47</v>
      </c>
      <c r="N7231" s="72"/>
      <c r="O7231" s="76" t="s">
        <v>3348</v>
      </c>
      <c r="P7231" s="77">
        <v>3276552249847</v>
      </c>
      <c r="Q7231" s="77">
        <v>20157</v>
      </c>
      <c r="R7231" s="77"/>
      <c r="S7231" s="78" t="s">
        <v>3349</v>
      </c>
      <c r="T7231" s="205">
        <v>7</v>
      </c>
    </row>
    <row r="7232" spans="2:20" x14ac:dyDescent="0.25">
      <c r="B7232" s="70">
        <v>112173</v>
      </c>
      <c r="C7232" s="144">
        <v>112174</v>
      </c>
      <c r="D7232" s="144">
        <v>532036</v>
      </c>
      <c r="E7232" s="43" t="s">
        <v>47</v>
      </c>
      <c r="N7232" s="72"/>
      <c r="O7232" s="76" t="s">
        <v>3348</v>
      </c>
      <c r="P7232" s="77">
        <v>3276552249847</v>
      </c>
      <c r="Q7232" s="77">
        <v>20157</v>
      </c>
      <c r="R7232" s="77"/>
      <c r="S7232" s="78" t="s">
        <v>3349</v>
      </c>
      <c r="T7232" s="205">
        <v>14</v>
      </c>
    </row>
    <row r="7233" spans="2:20" x14ac:dyDescent="0.25">
      <c r="B7233" s="70">
        <v>982834</v>
      </c>
      <c r="C7233" s="144">
        <v>982835</v>
      </c>
      <c r="E7233" s="43" t="s">
        <v>43</v>
      </c>
      <c r="N7233" s="72"/>
      <c r="O7233" s="76" t="s">
        <v>3350</v>
      </c>
      <c r="P7233" s="77">
        <v>3276557879070</v>
      </c>
      <c r="Q7233" s="77">
        <v>20177</v>
      </c>
      <c r="R7233" s="77"/>
      <c r="S7233" s="78" t="s">
        <v>3351</v>
      </c>
      <c r="T7233" s="119">
        <v>4</v>
      </c>
    </row>
    <row r="7234" spans="2:20" x14ac:dyDescent="0.25">
      <c r="B7234" s="70">
        <v>233070</v>
      </c>
      <c r="C7234" s="144">
        <v>233072</v>
      </c>
      <c r="E7234" s="43" t="s">
        <v>43</v>
      </c>
      <c r="N7234" s="72"/>
      <c r="O7234" s="76" t="s">
        <v>3350</v>
      </c>
      <c r="P7234" s="77">
        <v>3276557879070</v>
      </c>
      <c r="Q7234" s="77">
        <v>20177</v>
      </c>
      <c r="R7234" s="77"/>
      <c r="S7234" s="78" t="s">
        <v>3351</v>
      </c>
      <c r="T7234" s="119">
        <v>7</v>
      </c>
    </row>
    <row r="7235" spans="2:20" x14ac:dyDescent="0.25">
      <c r="B7235" s="70">
        <v>515669</v>
      </c>
      <c r="C7235" s="144">
        <v>515672</v>
      </c>
      <c r="E7235" s="43" t="s">
        <v>43</v>
      </c>
      <c r="N7235" s="72"/>
      <c r="O7235" s="76" t="s">
        <v>3350</v>
      </c>
      <c r="P7235" s="77">
        <v>3276557879070</v>
      </c>
      <c r="Q7235" s="77">
        <v>20177</v>
      </c>
      <c r="R7235" s="77"/>
      <c r="S7235" s="78" t="s">
        <v>3351</v>
      </c>
      <c r="T7235" s="119">
        <v>13</v>
      </c>
    </row>
    <row r="7236" spans="2:20" x14ac:dyDescent="0.25">
      <c r="B7236" s="70">
        <v>325545</v>
      </c>
      <c r="C7236" s="144">
        <v>325547</v>
      </c>
      <c r="E7236" s="43" t="s">
        <v>43</v>
      </c>
      <c r="N7236" s="72"/>
      <c r="O7236" s="76" t="s">
        <v>3350</v>
      </c>
      <c r="P7236" s="77">
        <v>3276557879070</v>
      </c>
      <c r="Q7236" s="77">
        <v>20177</v>
      </c>
      <c r="R7236" s="77"/>
      <c r="S7236" s="78" t="s">
        <v>3351</v>
      </c>
      <c r="T7236" s="119">
        <v>50</v>
      </c>
    </row>
    <row r="7237" spans="2:20" x14ac:dyDescent="0.25">
      <c r="B7237" s="79">
        <v>324513</v>
      </c>
      <c r="C7237" s="71">
        <v>324517</v>
      </c>
      <c r="E7237" s="43" t="s">
        <v>43</v>
      </c>
      <c r="N7237" s="72"/>
      <c r="O7237" s="76" t="s">
        <v>3350</v>
      </c>
      <c r="P7237" s="77">
        <v>3276557879070</v>
      </c>
      <c r="Q7237" s="77">
        <v>20177</v>
      </c>
      <c r="R7237" s="77"/>
      <c r="S7237" s="78" t="s">
        <v>3351</v>
      </c>
      <c r="T7237" s="119">
        <v>50</v>
      </c>
    </row>
    <row r="7238" spans="2:20" x14ac:dyDescent="0.25">
      <c r="B7238" s="70">
        <v>287489</v>
      </c>
      <c r="C7238" s="144">
        <v>287491</v>
      </c>
      <c r="E7238" s="43" t="s">
        <v>43</v>
      </c>
      <c r="N7238" s="72"/>
      <c r="O7238" s="76" t="s">
        <v>3352</v>
      </c>
      <c r="P7238" s="77">
        <v>3000000093085</v>
      </c>
      <c r="Q7238" s="77">
        <v>20171</v>
      </c>
      <c r="R7238" s="77"/>
      <c r="S7238" s="78" t="s">
        <v>3353</v>
      </c>
      <c r="T7238" s="205">
        <v>50</v>
      </c>
    </row>
    <row r="7239" spans="2:20" x14ac:dyDescent="0.25">
      <c r="B7239" s="70">
        <v>415096</v>
      </c>
      <c r="C7239" s="144">
        <v>415097</v>
      </c>
      <c r="D7239" s="144">
        <v>489699</v>
      </c>
      <c r="E7239" s="43" t="s">
        <v>43</v>
      </c>
      <c r="N7239" s="72"/>
      <c r="O7239" s="76" t="s">
        <v>3352</v>
      </c>
      <c r="P7239" s="77">
        <v>3000000093085</v>
      </c>
      <c r="Q7239" s="77">
        <v>20171</v>
      </c>
      <c r="R7239" s="77"/>
      <c r="S7239" s="78" t="s">
        <v>3353</v>
      </c>
      <c r="T7239" s="205">
        <v>50</v>
      </c>
    </row>
    <row r="7240" spans="2:20" x14ac:dyDescent="0.25">
      <c r="B7240" s="70">
        <v>225135</v>
      </c>
      <c r="C7240" s="144">
        <v>225148</v>
      </c>
      <c r="E7240" s="43" t="s">
        <v>43</v>
      </c>
      <c r="N7240" s="72"/>
      <c r="O7240" s="76" t="s">
        <v>3352</v>
      </c>
      <c r="P7240" s="77">
        <v>3000000093085</v>
      </c>
      <c r="Q7240" s="77">
        <v>20171</v>
      </c>
      <c r="R7240" s="77"/>
      <c r="S7240" s="78" t="s">
        <v>3353</v>
      </c>
      <c r="T7240" s="205">
        <v>7</v>
      </c>
    </row>
    <row r="7241" spans="2:20" x14ac:dyDescent="0.25">
      <c r="B7241" s="70">
        <v>225156</v>
      </c>
      <c r="C7241" s="144">
        <v>225157</v>
      </c>
      <c r="E7241" s="43" t="s">
        <v>43</v>
      </c>
      <c r="N7241" s="72"/>
      <c r="O7241" s="76" t="s">
        <v>3352</v>
      </c>
      <c r="P7241" s="77">
        <v>3000000093085</v>
      </c>
      <c r="Q7241" s="77">
        <v>20171</v>
      </c>
      <c r="R7241" s="77"/>
      <c r="S7241" s="78" t="s">
        <v>3353</v>
      </c>
      <c r="T7241" s="205">
        <v>13</v>
      </c>
    </row>
    <row r="7242" spans="2:20" x14ac:dyDescent="0.25">
      <c r="B7242" s="70">
        <v>823742</v>
      </c>
      <c r="C7242" s="144">
        <v>823743</v>
      </c>
      <c r="E7242" s="43" t="s">
        <v>47</v>
      </c>
      <c r="N7242" s="72"/>
      <c r="O7242" s="76" t="s">
        <v>3352</v>
      </c>
      <c r="P7242" s="77">
        <v>3000000093085</v>
      </c>
      <c r="Q7242" s="77">
        <v>20171</v>
      </c>
      <c r="R7242" s="77"/>
      <c r="S7242" s="78" t="s">
        <v>3353</v>
      </c>
      <c r="T7242" s="205">
        <v>7</v>
      </c>
    </row>
    <row r="7243" spans="2:20" x14ac:dyDescent="0.25">
      <c r="B7243" s="70">
        <v>823685</v>
      </c>
      <c r="C7243" s="144">
        <v>823687</v>
      </c>
      <c r="E7243" s="43" t="s">
        <v>47</v>
      </c>
      <c r="N7243" s="72"/>
      <c r="O7243" s="76" t="s">
        <v>3352</v>
      </c>
      <c r="P7243" s="77">
        <v>3000000093085</v>
      </c>
      <c r="Q7243" s="77">
        <v>20171</v>
      </c>
      <c r="R7243" s="77"/>
      <c r="S7243" s="78" t="s">
        <v>3353</v>
      </c>
      <c r="T7243" s="205">
        <v>13</v>
      </c>
    </row>
    <row r="7244" spans="2:20" x14ac:dyDescent="0.25">
      <c r="B7244" s="79">
        <v>223860</v>
      </c>
      <c r="C7244" s="71">
        <v>223808</v>
      </c>
      <c r="E7244" s="43" t="s">
        <v>3354</v>
      </c>
      <c r="N7244" s="72"/>
      <c r="O7244" s="76"/>
      <c r="P7244" s="77"/>
      <c r="Q7244" s="77"/>
      <c r="R7244" s="77"/>
      <c r="S7244" s="78"/>
      <c r="T7244" s="205">
        <v>7</v>
      </c>
    </row>
    <row r="7245" spans="2:20" x14ac:dyDescent="0.25">
      <c r="B7245" s="79">
        <v>473089</v>
      </c>
      <c r="C7245" s="71">
        <v>473084</v>
      </c>
      <c r="E7245" s="43" t="s">
        <v>43</v>
      </c>
      <c r="N7245" s="72"/>
      <c r="O7245" s="76" t="s">
        <v>3355</v>
      </c>
      <c r="P7245" s="77">
        <v>3276552249922</v>
      </c>
      <c r="Q7245" s="77">
        <v>20167</v>
      </c>
      <c r="R7245" s="77"/>
      <c r="S7245" s="78" t="s">
        <v>3356</v>
      </c>
      <c r="T7245" s="205">
        <v>4</v>
      </c>
    </row>
    <row r="7246" spans="2:20" x14ac:dyDescent="0.25">
      <c r="B7246" s="70">
        <v>279888</v>
      </c>
      <c r="C7246" s="144">
        <v>279956</v>
      </c>
      <c r="E7246" s="43" t="s">
        <v>43</v>
      </c>
      <c r="N7246" s="72"/>
      <c r="O7246" s="76" t="s">
        <v>3355</v>
      </c>
      <c r="P7246" s="77">
        <v>3276552249922</v>
      </c>
      <c r="Q7246" s="77">
        <v>20167</v>
      </c>
      <c r="R7246" s="77"/>
      <c r="S7246" s="78" t="s">
        <v>3356</v>
      </c>
      <c r="T7246" s="205">
        <v>7</v>
      </c>
    </row>
    <row r="7247" spans="2:20" x14ac:dyDescent="0.25">
      <c r="B7247" s="70">
        <v>219698</v>
      </c>
      <c r="C7247" s="144">
        <v>219739</v>
      </c>
      <c r="E7247" s="43" t="s">
        <v>46</v>
      </c>
      <c r="N7247" s="72"/>
      <c r="O7247" s="76" t="s">
        <v>3355</v>
      </c>
      <c r="P7247" s="77">
        <v>3276552249922</v>
      </c>
      <c r="Q7247" s="77">
        <v>20167</v>
      </c>
      <c r="R7247" s="77"/>
      <c r="S7247" s="78" t="s">
        <v>3356</v>
      </c>
      <c r="T7247" s="205">
        <v>7</v>
      </c>
    </row>
    <row r="7248" spans="2:20" x14ac:dyDescent="0.25">
      <c r="B7248" s="79">
        <v>112308</v>
      </c>
      <c r="C7248" s="71">
        <v>112310</v>
      </c>
      <c r="D7248" s="71">
        <v>489695</v>
      </c>
      <c r="E7248" s="43"/>
      <c r="N7248" s="72"/>
      <c r="O7248" s="76" t="s">
        <v>3355</v>
      </c>
      <c r="P7248" s="77">
        <v>3276552249922</v>
      </c>
      <c r="Q7248" s="77">
        <v>20167</v>
      </c>
      <c r="R7248" s="77"/>
      <c r="S7248" s="78" t="s">
        <v>3356</v>
      </c>
      <c r="T7248" s="119">
        <v>7</v>
      </c>
    </row>
    <row r="7249" spans="2:20" x14ac:dyDescent="0.25">
      <c r="B7249" s="70">
        <v>112302</v>
      </c>
      <c r="C7249" s="144">
        <v>112304</v>
      </c>
      <c r="D7249" s="144">
        <v>489694</v>
      </c>
      <c r="E7249" s="43" t="s">
        <v>47</v>
      </c>
      <c r="N7249" s="72"/>
      <c r="O7249" s="76" t="s">
        <v>3355</v>
      </c>
      <c r="P7249" s="77">
        <v>3276552249922</v>
      </c>
      <c r="Q7249" s="77">
        <v>20167</v>
      </c>
      <c r="R7249" s="77"/>
      <c r="S7249" s="78" t="s">
        <v>3356</v>
      </c>
      <c r="T7249" s="119">
        <v>14</v>
      </c>
    </row>
    <row r="7250" spans="2:20" x14ac:dyDescent="0.25">
      <c r="B7250" s="79">
        <v>445672</v>
      </c>
      <c r="C7250" s="71">
        <v>445680</v>
      </c>
      <c r="D7250" s="71"/>
      <c r="E7250" s="43"/>
      <c r="N7250" s="72"/>
      <c r="O7250" s="76" t="s">
        <v>3357</v>
      </c>
      <c r="P7250" s="77">
        <v>3523680394605</v>
      </c>
      <c r="Q7250" s="77">
        <v>20149</v>
      </c>
      <c r="R7250" s="77"/>
      <c r="S7250" s="78">
        <v>2412115</v>
      </c>
      <c r="T7250" s="119"/>
    </row>
    <row r="7251" spans="2:20" x14ac:dyDescent="0.25">
      <c r="B7251" s="79">
        <v>444494</v>
      </c>
      <c r="C7251" s="71">
        <v>444555</v>
      </c>
      <c r="D7251" s="71"/>
      <c r="E7251" s="43"/>
      <c r="N7251" s="72"/>
      <c r="O7251" s="76" t="s">
        <v>3358</v>
      </c>
      <c r="P7251" s="77">
        <v>3523680394582</v>
      </c>
      <c r="Q7251" s="77">
        <v>20144</v>
      </c>
      <c r="R7251" s="77"/>
      <c r="S7251" s="78">
        <v>2412113</v>
      </c>
      <c r="T7251" s="119"/>
    </row>
    <row r="7252" spans="2:20" x14ac:dyDescent="0.25">
      <c r="B7252" s="79">
        <v>444564</v>
      </c>
      <c r="C7252" s="71">
        <v>444582</v>
      </c>
      <c r="D7252" s="71"/>
      <c r="E7252" s="43"/>
      <c r="N7252" s="72"/>
      <c r="O7252" s="76" t="s">
        <v>3359</v>
      </c>
      <c r="P7252" s="77">
        <v>3523680394599</v>
      </c>
      <c r="Q7252" s="77">
        <v>20145</v>
      </c>
      <c r="R7252" s="77"/>
      <c r="S7252" s="78">
        <v>2412114</v>
      </c>
      <c r="T7252" s="119"/>
    </row>
    <row r="7253" spans="2:20" x14ac:dyDescent="0.25">
      <c r="B7253" s="70">
        <v>415215</v>
      </c>
      <c r="C7253" s="144">
        <v>415216</v>
      </c>
      <c r="D7253" s="144">
        <v>487053</v>
      </c>
      <c r="E7253" s="43" t="s">
        <v>43</v>
      </c>
      <c r="N7253" s="72"/>
      <c r="O7253" s="76" t="s">
        <v>3360</v>
      </c>
      <c r="P7253" s="77">
        <v>3000000093061</v>
      </c>
      <c r="Q7253" s="77">
        <v>20162</v>
      </c>
      <c r="R7253" s="77"/>
      <c r="S7253" s="78" t="s">
        <v>3361</v>
      </c>
      <c r="T7253" s="205">
        <v>50</v>
      </c>
    </row>
    <row r="7254" spans="2:20" x14ac:dyDescent="0.25">
      <c r="B7254" s="70">
        <v>352896</v>
      </c>
      <c r="C7254" s="144">
        <v>352970</v>
      </c>
      <c r="E7254" s="43" t="s">
        <v>43</v>
      </c>
      <c r="N7254" s="72"/>
      <c r="O7254" s="76" t="s">
        <v>3360</v>
      </c>
      <c r="P7254" s="77">
        <v>3000000093061</v>
      </c>
      <c r="Q7254" s="77">
        <v>20162</v>
      </c>
      <c r="R7254" s="77"/>
      <c r="S7254" s="78" t="s">
        <v>3361</v>
      </c>
      <c r="T7254" s="205">
        <v>50</v>
      </c>
    </row>
    <row r="7255" spans="2:20" x14ac:dyDescent="0.25">
      <c r="B7255" s="70">
        <v>225164</v>
      </c>
      <c r="C7255" s="144">
        <v>225167</v>
      </c>
      <c r="E7255" s="43" t="s">
        <v>43</v>
      </c>
      <c r="N7255" s="72"/>
      <c r="O7255" s="76" t="s">
        <v>3360</v>
      </c>
      <c r="P7255" s="77">
        <v>3000000093061</v>
      </c>
      <c r="Q7255" s="77">
        <v>20162</v>
      </c>
      <c r="R7255" s="77"/>
      <c r="S7255" s="78" t="s">
        <v>3361</v>
      </c>
      <c r="T7255" s="205">
        <v>13</v>
      </c>
    </row>
    <row r="7256" spans="2:20" x14ac:dyDescent="0.25">
      <c r="B7256" s="70">
        <v>225168</v>
      </c>
      <c r="C7256" s="144">
        <v>225169</v>
      </c>
      <c r="E7256" s="43" t="s">
        <v>43</v>
      </c>
      <c r="N7256" s="72"/>
      <c r="O7256" s="76" t="s">
        <v>3360</v>
      </c>
      <c r="P7256" s="77">
        <v>3000000093061</v>
      </c>
      <c r="Q7256" s="77">
        <v>20162</v>
      </c>
      <c r="R7256" s="77"/>
      <c r="S7256" s="78" t="s">
        <v>3361</v>
      </c>
      <c r="T7256" s="205">
        <v>7</v>
      </c>
    </row>
    <row r="7257" spans="2:20" x14ac:dyDescent="0.25">
      <c r="B7257" s="70">
        <v>53211</v>
      </c>
      <c r="C7257" s="144">
        <v>111095</v>
      </c>
      <c r="D7257" s="144">
        <v>487042</v>
      </c>
      <c r="E7257" s="43"/>
      <c r="N7257" s="72"/>
      <c r="O7257" s="76" t="s">
        <v>3360</v>
      </c>
      <c r="P7257" s="77">
        <v>3000000093061</v>
      </c>
      <c r="Q7257" s="77">
        <v>20162</v>
      </c>
      <c r="R7257" s="77"/>
      <c r="S7257" s="78" t="s">
        <v>3361</v>
      </c>
      <c r="T7257" s="205">
        <v>14</v>
      </c>
    </row>
    <row r="7258" spans="2:20" x14ac:dyDescent="0.25">
      <c r="B7258" s="70">
        <v>232945</v>
      </c>
      <c r="C7258" s="144">
        <v>232947</v>
      </c>
      <c r="E7258" s="43" t="s">
        <v>43</v>
      </c>
      <c r="N7258" s="72"/>
      <c r="O7258" s="76" t="s">
        <v>3362</v>
      </c>
      <c r="P7258" s="77">
        <v>3276552248741</v>
      </c>
      <c r="Q7258" s="77">
        <v>20164</v>
      </c>
      <c r="R7258" s="77"/>
      <c r="S7258" s="78" t="s">
        <v>3363</v>
      </c>
      <c r="T7258" s="205">
        <v>4</v>
      </c>
    </row>
    <row r="7259" spans="2:20" x14ac:dyDescent="0.25">
      <c r="B7259" s="70">
        <v>349708</v>
      </c>
      <c r="C7259" s="144">
        <v>349714</v>
      </c>
      <c r="E7259" s="43" t="s">
        <v>43</v>
      </c>
      <c r="N7259" s="72"/>
      <c r="O7259" s="76" t="s">
        <v>3362</v>
      </c>
      <c r="P7259" s="77">
        <v>3276552248741</v>
      </c>
      <c r="Q7259" s="77">
        <v>20164</v>
      </c>
      <c r="R7259" s="77"/>
      <c r="S7259" s="78" t="s">
        <v>3363</v>
      </c>
      <c r="T7259" s="205">
        <v>7</v>
      </c>
    </row>
    <row r="7260" spans="2:20" x14ac:dyDescent="0.25">
      <c r="B7260" s="70">
        <v>915272</v>
      </c>
      <c r="C7260" s="144">
        <v>915282</v>
      </c>
      <c r="E7260" s="43" t="s">
        <v>43</v>
      </c>
      <c r="N7260" s="72"/>
      <c r="O7260" s="76" t="s">
        <v>3364</v>
      </c>
      <c r="P7260" s="77">
        <v>3276552249939</v>
      </c>
      <c r="Q7260" s="77">
        <v>20161</v>
      </c>
      <c r="R7260" s="77"/>
      <c r="S7260" s="78" t="s">
        <v>3365</v>
      </c>
      <c r="T7260" s="205">
        <v>4</v>
      </c>
    </row>
    <row r="7261" spans="2:20" x14ac:dyDescent="0.25">
      <c r="B7261" s="70">
        <v>919646</v>
      </c>
      <c r="C7261" s="144">
        <v>919651</v>
      </c>
      <c r="E7261" s="43" t="s">
        <v>43</v>
      </c>
      <c r="N7261" s="72"/>
      <c r="O7261" s="76" t="s">
        <v>3364</v>
      </c>
      <c r="P7261" s="77">
        <v>3276552249939</v>
      </c>
      <c r="Q7261" s="77">
        <v>20161</v>
      </c>
      <c r="R7261" s="77"/>
      <c r="S7261" s="78" t="s">
        <v>3365</v>
      </c>
      <c r="T7261" s="205">
        <v>7</v>
      </c>
    </row>
    <row r="7262" spans="2:20" x14ac:dyDescent="0.25">
      <c r="B7262" s="70">
        <v>12908</v>
      </c>
      <c r="C7262" s="144">
        <v>12989</v>
      </c>
      <c r="E7262" s="43" t="s">
        <v>43</v>
      </c>
      <c r="N7262" s="72"/>
      <c r="O7262" s="76" t="s">
        <v>3364</v>
      </c>
      <c r="P7262" s="77">
        <v>3276552249939</v>
      </c>
      <c r="Q7262" s="77">
        <v>20161</v>
      </c>
      <c r="R7262" s="77"/>
      <c r="S7262" s="78" t="s">
        <v>3365</v>
      </c>
      <c r="T7262" s="205">
        <v>7</v>
      </c>
    </row>
    <row r="7263" spans="2:20" x14ac:dyDescent="0.25">
      <c r="B7263" s="70">
        <v>299836</v>
      </c>
      <c r="C7263" s="71">
        <v>299838</v>
      </c>
      <c r="E7263" s="43" t="s">
        <v>43</v>
      </c>
      <c r="N7263" s="72"/>
      <c r="O7263" s="76" t="s">
        <v>3366</v>
      </c>
      <c r="P7263" s="77">
        <v>3276557879087</v>
      </c>
      <c r="Q7263" s="77">
        <v>20163</v>
      </c>
      <c r="R7263" s="77"/>
      <c r="S7263" s="78" t="s">
        <v>3367</v>
      </c>
      <c r="T7263" s="205">
        <v>7</v>
      </c>
    </row>
    <row r="7264" spans="2:20" x14ac:dyDescent="0.25">
      <c r="B7264" s="70">
        <v>227997</v>
      </c>
      <c r="C7264" s="71">
        <v>228034</v>
      </c>
      <c r="E7264" s="43" t="s">
        <v>43</v>
      </c>
      <c r="N7264" s="72"/>
      <c r="O7264" s="76" t="s">
        <v>3366</v>
      </c>
      <c r="P7264" s="77">
        <v>3276557879087</v>
      </c>
      <c r="Q7264" s="77">
        <v>20163</v>
      </c>
      <c r="R7264" s="77"/>
      <c r="S7264" s="78" t="s">
        <v>3367</v>
      </c>
      <c r="T7264" s="205">
        <v>13</v>
      </c>
    </row>
    <row r="7265" spans="2:20" x14ac:dyDescent="0.25">
      <c r="B7265" s="70">
        <v>642087</v>
      </c>
      <c r="C7265" s="144">
        <v>642162</v>
      </c>
      <c r="E7265" s="43" t="s">
        <v>43</v>
      </c>
      <c r="N7265" s="72"/>
      <c r="O7265" s="76" t="s">
        <v>3368</v>
      </c>
      <c r="P7265" s="77">
        <v>3523680276031</v>
      </c>
      <c r="Q7265" s="77">
        <v>20705</v>
      </c>
      <c r="R7265" s="77"/>
      <c r="S7265" s="99" t="s">
        <v>3369</v>
      </c>
      <c r="T7265" s="205">
        <v>7</v>
      </c>
    </row>
    <row r="7266" spans="2:20" x14ac:dyDescent="0.25">
      <c r="B7266" s="70">
        <v>635902</v>
      </c>
      <c r="C7266" s="144">
        <v>635903</v>
      </c>
      <c r="E7266" s="43" t="s">
        <v>43</v>
      </c>
      <c r="N7266" s="72"/>
      <c r="O7266" s="76" t="s">
        <v>3370</v>
      </c>
      <c r="P7266" s="77">
        <v>3276557278699</v>
      </c>
      <c r="Q7266" s="77">
        <v>20178</v>
      </c>
      <c r="R7266" s="77"/>
      <c r="S7266" s="78" t="s">
        <v>3371</v>
      </c>
      <c r="T7266" s="205">
        <v>7</v>
      </c>
    </row>
    <row r="7267" spans="2:20" x14ac:dyDescent="0.25">
      <c r="B7267" s="70">
        <v>738068</v>
      </c>
      <c r="C7267" s="144">
        <v>738070</v>
      </c>
      <c r="E7267" s="43" t="s">
        <v>43</v>
      </c>
      <c r="N7267" s="72"/>
      <c r="O7267" s="76" t="s">
        <v>3370</v>
      </c>
      <c r="P7267" s="77">
        <v>3276557278699</v>
      </c>
      <c r="Q7267" s="77">
        <v>20178</v>
      </c>
      <c r="R7267" s="77"/>
      <c r="S7267" s="78" t="s">
        <v>3371</v>
      </c>
      <c r="T7267" s="205">
        <v>13</v>
      </c>
    </row>
    <row r="7268" spans="2:20" x14ac:dyDescent="0.25">
      <c r="B7268" s="70">
        <v>197737</v>
      </c>
      <c r="C7268" s="144">
        <v>197738</v>
      </c>
      <c r="D7268" s="144">
        <v>197739</v>
      </c>
      <c r="E7268" s="43" t="s">
        <v>43</v>
      </c>
      <c r="N7268" s="72"/>
      <c r="O7268" s="76" t="s">
        <v>3372</v>
      </c>
      <c r="P7268" s="77">
        <v>3000000091340</v>
      </c>
      <c r="Q7268" s="77">
        <v>20176</v>
      </c>
      <c r="R7268" s="77"/>
      <c r="S7268" s="78" t="s">
        <v>3373</v>
      </c>
      <c r="T7268" s="205">
        <v>50</v>
      </c>
    </row>
    <row r="7269" spans="2:20" x14ac:dyDescent="0.25">
      <c r="B7269" s="70">
        <v>197752</v>
      </c>
      <c r="C7269" s="144">
        <v>197755</v>
      </c>
      <c r="E7269" s="43" t="s">
        <v>43</v>
      </c>
      <c r="N7269" s="72"/>
      <c r="O7269" s="76" t="s">
        <v>3372</v>
      </c>
      <c r="P7269" s="77">
        <v>3000000091340</v>
      </c>
      <c r="Q7269" s="77">
        <v>20176</v>
      </c>
      <c r="R7269" s="77"/>
      <c r="S7269" s="78" t="s">
        <v>3373</v>
      </c>
      <c r="T7269" s="205">
        <v>13</v>
      </c>
    </row>
    <row r="7270" spans="2:20" x14ac:dyDescent="0.25">
      <c r="B7270" s="70">
        <v>748924</v>
      </c>
      <c r="C7270" s="144">
        <v>748925</v>
      </c>
      <c r="E7270" s="43" t="s">
        <v>43</v>
      </c>
      <c r="N7270" s="72"/>
      <c r="O7270" s="76" t="s">
        <v>3372</v>
      </c>
      <c r="P7270" s="77">
        <v>3000000091340</v>
      </c>
      <c r="Q7270" s="77">
        <v>20176</v>
      </c>
      <c r="R7270" s="77"/>
      <c r="S7270" s="78" t="s">
        <v>3373</v>
      </c>
      <c r="T7270" s="205">
        <v>7</v>
      </c>
    </row>
    <row r="7271" spans="2:20" x14ac:dyDescent="0.25">
      <c r="B7271" s="70">
        <v>111475</v>
      </c>
      <c r="C7271" s="144">
        <v>111476</v>
      </c>
      <c r="D7271" s="144">
        <v>529966</v>
      </c>
      <c r="E7271" s="43" t="s">
        <v>43</v>
      </c>
      <c r="N7271" s="72"/>
      <c r="O7271" s="76" t="s">
        <v>3372</v>
      </c>
      <c r="P7271" s="77">
        <v>3000000091340</v>
      </c>
      <c r="Q7271" s="77">
        <v>20176</v>
      </c>
      <c r="R7271" s="77"/>
      <c r="S7271" s="78" t="s">
        <v>3373</v>
      </c>
      <c r="T7271" s="205">
        <v>14</v>
      </c>
    </row>
    <row r="7272" spans="2:20" x14ac:dyDescent="0.25">
      <c r="B7272" s="70">
        <v>415064</v>
      </c>
      <c r="C7272" s="144">
        <v>415068</v>
      </c>
      <c r="D7272" s="144">
        <v>529979</v>
      </c>
      <c r="E7272" s="43" t="s">
        <v>43</v>
      </c>
      <c r="N7272" s="72"/>
      <c r="O7272" s="76" t="s">
        <v>3372</v>
      </c>
      <c r="P7272" s="77">
        <v>3000000091340</v>
      </c>
      <c r="Q7272" s="77">
        <v>20176</v>
      </c>
      <c r="R7272" s="77"/>
      <c r="S7272" s="78" t="s">
        <v>3373</v>
      </c>
      <c r="T7272" s="205">
        <v>50</v>
      </c>
    </row>
    <row r="7273" spans="2:20" x14ac:dyDescent="0.25">
      <c r="B7273" s="70">
        <v>645752</v>
      </c>
      <c r="C7273" s="144">
        <v>645753</v>
      </c>
      <c r="E7273" s="43" t="s">
        <v>47</v>
      </c>
      <c r="N7273" s="72"/>
      <c r="O7273" s="76" t="s">
        <v>3372</v>
      </c>
      <c r="P7273" s="77">
        <v>3000000091340</v>
      </c>
      <c r="Q7273" s="77">
        <v>20176</v>
      </c>
      <c r="R7273" s="77"/>
      <c r="S7273" s="78" t="s">
        <v>3373</v>
      </c>
      <c r="T7273" s="205">
        <v>7</v>
      </c>
    </row>
    <row r="7274" spans="2:20" x14ac:dyDescent="0.25">
      <c r="B7274" s="70">
        <v>111582</v>
      </c>
      <c r="C7274" s="144">
        <v>111587</v>
      </c>
      <c r="D7274" s="144">
        <v>529969</v>
      </c>
      <c r="E7274" s="43" t="s">
        <v>47</v>
      </c>
      <c r="N7274" s="72"/>
      <c r="O7274" s="76" t="s">
        <v>3372</v>
      </c>
      <c r="P7274" s="77">
        <v>3000000091340</v>
      </c>
      <c r="Q7274" s="77">
        <v>20176</v>
      </c>
      <c r="R7274" s="77"/>
      <c r="S7274" s="78" t="s">
        <v>3373</v>
      </c>
      <c r="T7274" s="205">
        <v>14</v>
      </c>
    </row>
    <row r="7275" spans="2:20" x14ac:dyDescent="0.25">
      <c r="B7275" s="79">
        <v>473442</v>
      </c>
      <c r="C7275" s="71">
        <v>473425</v>
      </c>
      <c r="D7275" s="71"/>
      <c r="E7275" s="43" t="s">
        <v>43</v>
      </c>
      <c r="N7275" s="72"/>
      <c r="O7275" s="76" t="s">
        <v>3374</v>
      </c>
      <c r="P7275" s="77">
        <v>3276552249755</v>
      </c>
      <c r="Q7275" s="77">
        <v>20172</v>
      </c>
      <c r="R7275" s="77"/>
      <c r="S7275" s="78" t="s">
        <v>3375</v>
      </c>
      <c r="T7275" s="205">
        <v>4</v>
      </c>
    </row>
    <row r="7276" spans="2:20" x14ac:dyDescent="0.25">
      <c r="B7276" s="70">
        <v>349583</v>
      </c>
      <c r="C7276" s="144">
        <v>349592</v>
      </c>
      <c r="E7276" s="43" t="s">
        <v>43</v>
      </c>
      <c r="N7276" s="72"/>
      <c r="O7276" s="76" t="s">
        <v>3374</v>
      </c>
      <c r="P7276" s="77">
        <v>3276552249755</v>
      </c>
      <c r="Q7276" s="77">
        <v>20172</v>
      </c>
      <c r="R7276" s="77"/>
      <c r="S7276" s="78" t="s">
        <v>3375</v>
      </c>
      <c r="T7276" s="205">
        <v>7</v>
      </c>
    </row>
    <row r="7277" spans="2:20" x14ac:dyDescent="0.25">
      <c r="B7277" s="70">
        <v>111625</v>
      </c>
      <c r="C7277" s="144">
        <v>111626</v>
      </c>
      <c r="D7277" s="144">
        <v>529972</v>
      </c>
      <c r="E7277" s="43" t="s">
        <v>47</v>
      </c>
      <c r="N7277" s="72"/>
      <c r="O7277" s="76" t="s">
        <v>3374</v>
      </c>
      <c r="P7277" s="77">
        <v>3276552249755</v>
      </c>
      <c r="Q7277" s="77">
        <v>20172</v>
      </c>
      <c r="R7277" s="77"/>
      <c r="S7277" s="78" t="s">
        <v>3375</v>
      </c>
      <c r="T7277" s="205">
        <v>7</v>
      </c>
    </row>
    <row r="7278" spans="2:20" x14ac:dyDescent="0.25">
      <c r="B7278" s="70">
        <v>111595</v>
      </c>
      <c r="C7278" s="144">
        <v>111598</v>
      </c>
      <c r="D7278" s="144">
        <v>529971</v>
      </c>
      <c r="E7278" s="43" t="s">
        <v>47</v>
      </c>
      <c r="N7278" s="72"/>
      <c r="O7278" s="76" t="s">
        <v>3374</v>
      </c>
      <c r="P7278" s="77">
        <v>3276552249755</v>
      </c>
      <c r="Q7278" s="77">
        <v>20172</v>
      </c>
      <c r="R7278" s="77"/>
      <c r="S7278" s="78" t="s">
        <v>3375</v>
      </c>
      <c r="T7278" s="205">
        <v>14</v>
      </c>
    </row>
    <row r="7279" spans="2:20" x14ac:dyDescent="0.25">
      <c r="B7279" s="70">
        <v>447596</v>
      </c>
      <c r="C7279" s="144">
        <v>447643</v>
      </c>
      <c r="E7279" s="43" t="s">
        <v>43</v>
      </c>
      <c r="N7279" s="72"/>
      <c r="O7279" s="76" t="s">
        <v>3376</v>
      </c>
      <c r="P7279" s="77">
        <v>3276552249762</v>
      </c>
      <c r="Q7279" s="77">
        <v>20174</v>
      </c>
      <c r="R7279" s="77"/>
      <c r="S7279" s="78" t="s">
        <v>3377</v>
      </c>
      <c r="T7279" s="205">
        <v>4</v>
      </c>
    </row>
    <row r="7280" spans="2:20" x14ac:dyDescent="0.25">
      <c r="B7280" s="70">
        <v>447659</v>
      </c>
      <c r="C7280" s="144">
        <v>447743</v>
      </c>
      <c r="E7280" s="43" t="s">
        <v>43</v>
      </c>
      <c r="N7280" s="72"/>
      <c r="O7280" s="76" t="s">
        <v>3376</v>
      </c>
      <c r="P7280" s="77">
        <v>3276552249762</v>
      </c>
      <c r="Q7280" s="77">
        <v>20174</v>
      </c>
      <c r="R7280" s="77"/>
      <c r="S7280" s="78" t="s">
        <v>3377</v>
      </c>
      <c r="T7280" s="205">
        <v>7</v>
      </c>
    </row>
    <row r="7281" spans="2:20" x14ac:dyDescent="0.25">
      <c r="B7281" s="70">
        <v>111863</v>
      </c>
      <c r="C7281" s="144">
        <v>111864</v>
      </c>
      <c r="D7281" s="144">
        <v>530364</v>
      </c>
      <c r="E7281" s="43" t="s">
        <v>43</v>
      </c>
      <c r="N7281" s="72"/>
      <c r="O7281" s="76" t="s">
        <v>3376</v>
      </c>
      <c r="P7281" s="77">
        <v>3276552249762</v>
      </c>
      <c r="Q7281" s="77">
        <v>20174</v>
      </c>
      <c r="R7281" s="77"/>
      <c r="S7281" s="78" t="s">
        <v>3377</v>
      </c>
      <c r="T7281" s="205">
        <v>7</v>
      </c>
    </row>
    <row r="7282" spans="2:20" x14ac:dyDescent="0.25">
      <c r="B7282" s="79">
        <v>308744</v>
      </c>
      <c r="C7282" s="71">
        <v>308749</v>
      </c>
      <c r="E7282" s="43" t="s">
        <v>43</v>
      </c>
      <c r="N7282" s="72"/>
      <c r="O7282" s="76" t="s">
        <v>3376</v>
      </c>
      <c r="P7282" s="77">
        <v>3276552249762</v>
      </c>
      <c r="Q7282" s="77">
        <v>20174</v>
      </c>
      <c r="R7282" s="77"/>
      <c r="S7282" s="78" t="s">
        <v>3377</v>
      </c>
      <c r="T7282" s="205">
        <v>7</v>
      </c>
    </row>
    <row r="7283" spans="2:20" x14ac:dyDescent="0.25">
      <c r="B7283" s="70">
        <v>297094</v>
      </c>
      <c r="C7283" s="144">
        <v>297099</v>
      </c>
      <c r="E7283" s="43" t="s">
        <v>43</v>
      </c>
      <c r="N7283" s="72"/>
      <c r="O7283" s="76" t="s">
        <v>3376</v>
      </c>
      <c r="P7283" s="77">
        <v>3276552249762</v>
      </c>
      <c r="Q7283" s="77">
        <v>20174</v>
      </c>
      <c r="R7283" s="77"/>
      <c r="S7283" s="78" t="s">
        <v>3377</v>
      </c>
      <c r="T7283" s="210">
        <v>13</v>
      </c>
    </row>
    <row r="7284" spans="2:20" x14ac:dyDescent="0.25">
      <c r="B7284" s="79">
        <v>414212</v>
      </c>
      <c r="C7284" s="71">
        <v>414173</v>
      </c>
      <c r="E7284" s="43"/>
      <c r="N7284" s="72"/>
      <c r="O7284" s="76" t="s">
        <v>3378</v>
      </c>
      <c r="P7284" s="77">
        <v>3523680358195</v>
      </c>
      <c r="Q7284" s="77">
        <v>20813</v>
      </c>
      <c r="R7284" s="77"/>
      <c r="S7284" s="78">
        <v>2411832</v>
      </c>
      <c r="T7284" s="205">
        <v>4</v>
      </c>
    </row>
    <row r="7285" spans="2:20" x14ac:dyDescent="0.25">
      <c r="B7285" s="70">
        <v>299811</v>
      </c>
      <c r="C7285" s="144">
        <v>299813</v>
      </c>
      <c r="E7285" s="43" t="s">
        <v>43</v>
      </c>
      <c r="N7285" s="72"/>
      <c r="O7285" s="76" t="s">
        <v>3379</v>
      </c>
      <c r="P7285" s="77">
        <v>3276554965387</v>
      </c>
      <c r="Q7285" s="77">
        <v>20181</v>
      </c>
      <c r="R7285" s="77"/>
      <c r="S7285" s="78" t="s">
        <v>3380</v>
      </c>
      <c r="T7285" s="205">
        <v>7</v>
      </c>
    </row>
    <row r="7286" spans="2:20" x14ac:dyDescent="0.25">
      <c r="B7286" s="70">
        <v>111478</v>
      </c>
      <c r="C7286" s="144">
        <v>111496</v>
      </c>
      <c r="D7286" s="144">
        <v>486534</v>
      </c>
      <c r="E7286" s="43" t="s">
        <v>43</v>
      </c>
      <c r="N7286" s="72"/>
      <c r="O7286" s="76" t="s">
        <v>3379</v>
      </c>
      <c r="P7286" s="77">
        <v>3276554965387</v>
      </c>
      <c r="Q7286" s="77">
        <v>20181</v>
      </c>
      <c r="R7286" s="77"/>
      <c r="S7286" s="78" t="s">
        <v>3380</v>
      </c>
      <c r="T7286" s="205">
        <v>14</v>
      </c>
    </row>
    <row r="7287" spans="2:20" x14ac:dyDescent="0.25">
      <c r="B7287" s="70">
        <v>817182</v>
      </c>
      <c r="C7287" s="144">
        <v>817183</v>
      </c>
      <c r="E7287" s="43" t="s">
        <v>47</v>
      </c>
      <c r="N7287" s="72"/>
      <c r="O7287" s="76" t="s">
        <v>3379</v>
      </c>
      <c r="P7287" s="77">
        <v>3276554965387</v>
      </c>
      <c r="Q7287" s="77">
        <v>20181</v>
      </c>
      <c r="R7287" s="77"/>
      <c r="S7287" s="78" t="s">
        <v>3380</v>
      </c>
      <c r="T7287" s="205">
        <v>7</v>
      </c>
    </row>
    <row r="7288" spans="2:20" x14ac:dyDescent="0.25">
      <c r="B7288" s="70">
        <v>280293</v>
      </c>
      <c r="C7288" s="144">
        <v>280302</v>
      </c>
      <c r="E7288" s="43" t="s">
        <v>43</v>
      </c>
      <c r="N7288" s="72"/>
      <c r="O7288" s="76" t="s">
        <v>3381</v>
      </c>
      <c r="P7288" s="77">
        <v>3276552248697</v>
      </c>
      <c r="Q7288" s="77">
        <v>20179</v>
      </c>
      <c r="R7288" s="77"/>
      <c r="S7288" s="78" t="s">
        <v>3382</v>
      </c>
      <c r="T7288" s="205">
        <v>7</v>
      </c>
    </row>
    <row r="7289" spans="2:20" x14ac:dyDescent="0.25">
      <c r="B7289" s="70">
        <v>817178</v>
      </c>
      <c r="C7289" s="144">
        <v>817179</v>
      </c>
      <c r="E7289" s="43" t="s">
        <v>47</v>
      </c>
      <c r="N7289" s="72"/>
      <c r="O7289" s="76" t="s">
        <v>3381</v>
      </c>
      <c r="P7289" s="77">
        <v>3276552248697</v>
      </c>
      <c r="Q7289" s="77">
        <v>20179</v>
      </c>
      <c r="R7289" s="77"/>
      <c r="S7289" s="78" t="s">
        <v>3382</v>
      </c>
      <c r="T7289" s="205">
        <v>7</v>
      </c>
    </row>
    <row r="7290" spans="2:20" x14ac:dyDescent="0.25">
      <c r="B7290" s="79"/>
      <c r="C7290" s="71"/>
      <c r="D7290" s="71"/>
      <c r="E7290" s="43"/>
      <c r="F7290" s="71"/>
      <c r="G7290" s="71"/>
      <c r="H7290" s="71"/>
      <c r="I7290" s="71"/>
      <c r="J7290" s="71"/>
      <c r="K7290" s="71"/>
      <c r="L7290" s="71"/>
      <c r="M7290" s="71"/>
      <c r="N7290" s="72"/>
      <c r="O7290" s="76" t="s">
        <v>3383</v>
      </c>
      <c r="P7290" s="77">
        <v>3276553428647</v>
      </c>
      <c r="Q7290" s="77"/>
      <c r="R7290" s="77"/>
      <c r="S7290" s="78"/>
      <c r="T7290" s="205"/>
    </row>
    <row r="7291" spans="2:20" x14ac:dyDescent="0.25">
      <c r="B7291" s="79">
        <v>413206</v>
      </c>
      <c r="C7291" s="71">
        <v>413209</v>
      </c>
      <c r="D7291" s="71"/>
      <c r="E7291" s="43"/>
      <c r="F7291" s="71"/>
      <c r="G7291" s="71"/>
      <c r="H7291" s="71"/>
      <c r="I7291" s="71"/>
      <c r="J7291" s="71"/>
      <c r="K7291" s="71"/>
      <c r="L7291" s="71"/>
      <c r="M7291" s="71"/>
      <c r="N7291" s="72"/>
      <c r="O7291" s="84" t="s">
        <v>3384</v>
      </c>
      <c r="P7291" s="77">
        <v>3523680358218</v>
      </c>
      <c r="Q7291" s="77">
        <v>20815</v>
      </c>
      <c r="R7291" s="77"/>
      <c r="S7291" s="78">
        <v>2411834</v>
      </c>
      <c r="T7291" s="205">
        <v>4</v>
      </c>
    </row>
    <row r="7292" spans="2:20" x14ac:dyDescent="0.25">
      <c r="B7292" s="79">
        <v>414336</v>
      </c>
      <c r="C7292" s="71">
        <v>414337</v>
      </c>
      <c r="D7292" s="71"/>
      <c r="E7292" s="43"/>
      <c r="F7292" s="71"/>
      <c r="G7292" s="71"/>
      <c r="H7292" s="71"/>
      <c r="I7292" s="71"/>
      <c r="J7292" s="71"/>
      <c r="K7292" s="71"/>
      <c r="L7292" s="71"/>
      <c r="M7292" s="71"/>
      <c r="N7292" s="72"/>
      <c r="O7292" s="84" t="s">
        <v>3385</v>
      </c>
      <c r="P7292" s="77">
        <v>3523680358201</v>
      </c>
      <c r="Q7292" s="77">
        <v>20814</v>
      </c>
      <c r="R7292" s="77"/>
      <c r="S7292" s="78">
        <v>2411833</v>
      </c>
      <c r="T7292" s="205">
        <v>4</v>
      </c>
    </row>
    <row r="7293" spans="2:20" x14ac:dyDescent="0.25">
      <c r="B7293" s="79"/>
      <c r="C7293" s="71"/>
      <c r="D7293" s="71"/>
      <c r="E7293" s="43"/>
      <c r="F7293" s="71"/>
      <c r="G7293" s="71"/>
      <c r="H7293" s="71"/>
      <c r="I7293" s="71"/>
      <c r="J7293" s="71"/>
      <c r="K7293" s="71"/>
      <c r="L7293" s="71"/>
      <c r="M7293" s="71"/>
      <c r="N7293" s="72"/>
      <c r="O7293" s="76" t="s">
        <v>3386</v>
      </c>
      <c r="P7293" s="77">
        <v>3276553428654</v>
      </c>
      <c r="Q7293" s="77"/>
      <c r="R7293" s="77"/>
      <c r="S7293" s="78"/>
      <c r="T7293" s="205"/>
    </row>
    <row r="7294" spans="2:20" x14ac:dyDescent="0.25">
      <c r="B7294" s="70">
        <v>658251</v>
      </c>
      <c r="E7294" s="43" t="s">
        <v>43</v>
      </c>
      <c r="N7294" s="72"/>
      <c r="O7294" s="76" t="s">
        <v>3387</v>
      </c>
      <c r="P7294" s="77">
        <v>3276552241285</v>
      </c>
      <c r="Q7294" s="77"/>
      <c r="R7294" s="77"/>
      <c r="S7294" s="78"/>
      <c r="T7294" s="205">
        <v>8</v>
      </c>
    </row>
    <row r="7295" spans="2:20" x14ac:dyDescent="0.25">
      <c r="B7295" s="79">
        <v>504121</v>
      </c>
      <c r="C7295" s="59">
        <v>504115</v>
      </c>
      <c r="E7295" s="43"/>
      <c r="N7295" s="72"/>
      <c r="O7295" s="76"/>
      <c r="P7295" s="77"/>
      <c r="Q7295" s="77"/>
      <c r="R7295" s="77"/>
      <c r="S7295" s="78"/>
      <c r="T7295" s="205">
        <v>12</v>
      </c>
    </row>
    <row r="7296" spans="2:20" x14ac:dyDescent="0.25">
      <c r="B7296" s="92">
        <v>796234</v>
      </c>
      <c r="C7296" s="186">
        <v>796237</v>
      </c>
      <c r="D7296" s="102"/>
      <c r="E7296" s="46" t="s">
        <v>43</v>
      </c>
      <c r="F7296" s="102"/>
      <c r="G7296" s="102"/>
      <c r="H7296" s="102"/>
      <c r="I7296" s="102"/>
      <c r="J7296" s="102"/>
      <c r="K7296" s="102"/>
      <c r="L7296" s="102"/>
      <c r="M7296" s="102"/>
      <c r="N7296" s="94"/>
      <c r="O7296" s="95"/>
      <c r="P7296" s="96"/>
      <c r="Q7296" s="96"/>
      <c r="R7296" s="96"/>
      <c r="S7296" s="97"/>
      <c r="T7296" s="211">
        <v>6</v>
      </c>
    </row>
    <row r="7297" spans="2:20" x14ac:dyDescent="0.25">
      <c r="B7297" s="92">
        <v>795755</v>
      </c>
      <c r="C7297" s="186">
        <v>795760</v>
      </c>
      <c r="D7297" s="102"/>
      <c r="E7297" s="46" t="s">
        <v>43</v>
      </c>
      <c r="F7297" s="102"/>
      <c r="G7297" s="102"/>
      <c r="H7297" s="102"/>
      <c r="I7297" s="102"/>
      <c r="J7297" s="102"/>
      <c r="K7297" s="102"/>
      <c r="L7297" s="102"/>
      <c r="M7297" s="102"/>
      <c r="N7297" s="94"/>
      <c r="O7297" s="95"/>
      <c r="P7297" s="96"/>
      <c r="Q7297" s="96"/>
      <c r="R7297" s="96"/>
      <c r="S7297" s="97"/>
      <c r="T7297" s="211">
        <v>12</v>
      </c>
    </row>
    <row r="7298" spans="2:20" x14ac:dyDescent="0.25">
      <c r="B7298" s="70">
        <v>856781</v>
      </c>
      <c r="E7298" s="43" t="s">
        <v>43</v>
      </c>
      <c r="N7298" s="72"/>
      <c r="O7298" s="76" t="s">
        <v>3388</v>
      </c>
      <c r="P7298" s="77">
        <v>3276553428876</v>
      </c>
      <c r="Q7298" s="77"/>
      <c r="R7298" s="77"/>
      <c r="S7298" s="78"/>
      <c r="T7298" s="205">
        <v>8</v>
      </c>
    </row>
    <row r="7299" spans="2:20" x14ac:dyDescent="0.25">
      <c r="B7299" s="70">
        <v>198524</v>
      </c>
      <c r="E7299" s="43" t="s">
        <v>43</v>
      </c>
      <c r="N7299" s="72"/>
      <c r="O7299" s="76" t="s">
        <v>3389</v>
      </c>
      <c r="P7299" s="77">
        <v>3276556789714</v>
      </c>
      <c r="Q7299" s="77"/>
      <c r="R7299" s="77"/>
      <c r="S7299" s="78"/>
      <c r="T7299" s="205">
        <v>1</v>
      </c>
    </row>
    <row r="7300" spans="2:20" x14ac:dyDescent="0.25">
      <c r="B7300" s="144">
        <v>462621</v>
      </c>
      <c r="C7300" s="144">
        <v>462630</v>
      </c>
      <c r="E7300" s="43" t="s">
        <v>43</v>
      </c>
      <c r="N7300" s="72"/>
      <c r="O7300" s="76" t="s">
        <v>3390</v>
      </c>
      <c r="P7300" s="77">
        <v>3276556824026</v>
      </c>
      <c r="Q7300" s="77"/>
      <c r="R7300" s="77"/>
      <c r="S7300" s="78" t="s">
        <v>3391</v>
      </c>
      <c r="T7300" s="205">
        <v>8</v>
      </c>
    </row>
    <row r="7301" spans="2:20" x14ac:dyDescent="0.25">
      <c r="B7301" s="70">
        <v>858809</v>
      </c>
      <c r="C7301" s="144">
        <v>45954</v>
      </c>
      <c r="D7301" s="144">
        <v>51963</v>
      </c>
      <c r="E7301" s="43"/>
      <c r="N7301" s="72"/>
      <c r="O7301" s="76" t="s">
        <v>3390</v>
      </c>
      <c r="P7301" s="77">
        <v>3276556824026</v>
      </c>
      <c r="Q7301" s="77"/>
      <c r="R7301" s="77"/>
      <c r="S7301" s="78" t="s">
        <v>3391</v>
      </c>
      <c r="T7301" s="205">
        <v>25</v>
      </c>
    </row>
    <row r="7302" spans="2:20" x14ac:dyDescent="0.25">
      <c r="B7302" s="144">
        <v>188006</v>
      </c>
      <c r="E7302" s="43" t="s">
        <v>43</v>
      </c>
      <c r="N7302" s="72"/>
      <c r="O7302" s="76" t="s">
        <v>3392</v>
      </c>
      <c r="P7302" s="77">
        <v>3276552250065</v>
      </c>
      <c r="Q7302" s="77"/>
      <c r="R7302" s="77"/>
      <c r="S7302" s="78"/>
      <c r="T7302" s="205">
        <v>4</v>
      </c>
    </row>
    <row r="7303" spans="2:20" x14ac:dyDescent="0.25">
      <c r="B7303" s="70">
        <v>123268</v>
      </c>
      <c r="C7303" s="144">
        <v>123270</v>
      </c>
      <c r="D7303" s="144">
        <v>491249</v>
      </c>
      <c r="E7303" s="43"/>
      <c r="F7303" s="71" t="s">
        <v>3393</v>
      </c>
      <c r="N7303" s="72"/>
      <c r="O7303" s="76" t="s">
        <v>3392</v>
      </c>
      <c r="P7303" s="77">
        <v>3276552250065</v>
      </c>
      <c r="Q7303" s="77"/>
      <c r="R7303" s="77"/>
      <c r="S7303" s="78"/>
      <c r="T7303" s="205">
        <v>6</v>
      </c>
    </row>
    <row r="7304" spans="2:20" x14ac:dyDescent="0.25">
      <c r="B7304" s="144">
        <v>45860</v>
      </c>
      <c r="C7304" s="144">
        <v>45869</v>
      </c>
      <c r="E7304" s="43"/>
      <c r="N7304" s="72"/>
      <c r="O7304" s="76" t="s">
        <v>3392</v>
      </c>
      <c r="P7304" s="77">
        <v>3276552250065</v>
      </c>
      <c r="Q7304" s="77"/>
      <c r="R7304" s="77"/>
      <c r="S7304" s="78"/>
      <c r="T7304" s="205">
        <v>16</v>
      </c>
    </row>
    <row r="7305" spans="2:20" x14ac:dyDescent="0.25">
      <c r="B7305" s="71">
        <v>324507</v>
      </c>
      <c r="C7305" s="71">
        <v>324508</v>
      </c>
      <c r="E7305" s="43"/>
      <c r="N7305" s="72"/>
      <c r="O7305" s="76" t="s">
        <v>3392</v>
      </c>
      <c r="P7305" s="77">
        <v>3276552250065</v>
      </c>
      <c r="Q7305" s="77"/>
      <c r="R7305" s="77"/>
      <c r="S7305" s="78"/>
      <c r="T7305" s="205">
        <v>24</v>
      </c>
    </row>
    <row r="7306" spans="2:20" x14ac:dyDescent="0.25">
      <c r="B7306" s="144">
        <v>416419</v>
      </c>
      <c r="C7306" s="144">
        <v>491251</v>
      </c>
      <c r="E7306" s="43"/>
      <c r="N7306" s="72"/>
      <c r="O7306" s="76" t="s">
        <v>3392</v>
      </c>
      <c r="P7306" s="77">
        <v>3276552250065</v>
      </c>
      <c r="Q7306" s="77"/>
      <c r="R7306" s="77"/>
      <c r="S7306" s="78"/>
      <c r="T7306" s="205">
        <v>50</v>
      </c>
    </row>
    <row r="7307" spans="2:20" x14ac:dyDescent="0.25">
      <c r="B7307" s="144">
        <v>280852</v>
      </c>
      <c r="E7307" s="43"/>
      <c r="N7307" s="72"/>
      <c r="O7307" s="76" t="s">
        <v>3392</v>
      </c>
      <c r="P7307" s="77">
        <v>3276552250065</v>
      </c>
      <c r="Q7307" s="77"/>
      <c r="R7307" s="77"/>
      <c r="S7307" s="78"/>
      <c r="T7307" s="205">
        <v>55</v>
      </c>
    </row>
    <row r="7308" spans="2:20" x14ac:dyDescent="0.25">
      <c r="B7308" s="70">
        <v>40503</v>
      </c>
      <c r="E7308" s="43" t="s">
        <v>46</v>
      </c>
      <c r="N7308" s="72"/>
      <c r="O7308" s="76" t="s">
        <v>3392</v>
      </c>
      <c r="P7308" s="77">
        <v>3276552250065</v>
      </c>
      <c r="Q7308" s="77"/>
      <c r="R7308" s="77"/>
      <c r="S7308" s="78"/>
      <c r="T7308" s="119">
        <v>1</v>
      </c>
    </row>
    <row r="7309" spans="2:20" x14ac:dyDescent="0.25">
      <c r="B7309" s="70">
        <v>123431</v>
      </c>
      <c r="C7309" s="144">
        <v>123436</v>
      </c>
      <c r="D7309" s="144">
        <v>493036</v>
      </c>
      <c r="E7309" s="43" t="s">
        <v>43</v>
      </c>
      <c r="F7309" s="71" t="s">
        <v>3394</v>
      </c>
      <c r="G7309" s="71" t="s">
        <v>3395</v>
      </c>
      <c r="N7309" s="72"/>
      <c r="O7309" s="76" t="s">
        <v>3396</v>
      </c>
      <c r="P7309" s="77">
        <v>3276552250287</v>
      </c>
      <c r="Q7309" s="77"/>
      <c r="R7309" s="77"/>
      <c r="S7309" s="78"/>
      <c r="T7309" s="119">
        <v>10</v>
      </c>
    </row>
    <row r="7310" spans="2:20" x14ac:dyDescent="0.25">
      <c r="B7310" s="70">
        <v>601795</v>
      </c>
      <c r="C7310" s="144">
        <v>606427</v>
      </c>
      <c r="D7310" s="144">
        <v>123229</v>
      </c>
      <c r="E7310" s="43" t="s">
        <v>43</v>
      </c>
      <c r="N7310" s="72"/>
      <c r="O7310" s="76" t="s">
        <v>3397</v>
      </c>
      <c r="P7310" s="77">
        <v>3276556822428</v>
      </c>
      <c r="Q7310" s="77"/>
      <c r="R7310" s="77"/>
      <c r="S7310" s="78"/>
      <c r="T7310" s="119">
        <v>8</v>
      </c>
    </row>
    <row r="7311" spans="2:20" x14ac:dyDescent="0.25">
      <c r="B7311" s="144">
        <v>141884</v>
      </c>
      <c r="C7311" s="144">
        <v>141885</v>
      </c>
      <c r="E7311" s="43"/>
      <c r="N7311" s="72"/>
      <c r="O7311" s="76" t="s">
        <v>3397</v>
      </c>
      <c r="P7311" s="77">
        <v>3276556822428</v>
      </c>
      <c r="Q7311" s="77"/>
      <c r="R7311" s="77"/>
      <c r="S7311" s="78"/>
      <c r="T7311" s="119">
        <v>25</v>
      </c>
    </row>
    <row r="7312" spans="2:20" x14ac:dyDescent="0.25">
      <c r="B7312" s="70">
        <v>114370</v>
      </c>
      <c r="E7312" s="43" t="s">
        <v>43</v>
      </c>
      <c r="N7312" s="72"/>
      <c r="O7312" s="76" t="s">
        <v>3398</v>
      </c>
      <c r="P7312" s="77">
        <v>3276552250317</v>
      </c>
      <c r="Q7312" s="77"/>
      <c r="R7312" s="77"/>
      <c r="S7312" s="78"/>
      <c r="T7312" s="119">
        <v>1</v>
      </c>
    </row>
    <row r="7313" spans="2:20" x14ac:dyDescent="0.25">
      <c r="B7313" s="144">
        <v>136369</v>
      </c>
      <c r="C7313" s="144">
        <v>136383</v>
      </c>
      <c r="D7313" s="144">
        <v>136393</v>
      </c>
      <c r="E7313" s="43"/>
      <c r="F7313" s="71" t="s">
        <v>3399</v>
      </c>
      <c r="N7313" s="72"/>
      <c r="O7313" s="76" t="s">
        <v>3398</v>
      </c>
      <c r="P7313" s="77">
        <v>3276552250317</v>
      </c>
      <c r="Q7313" s="77"/>
      <c r="R7313" s="77"/>
      <c r="S7313" s="78"/>
      <c r="T7313" s="119">
        <v>6</v>
      </c>
    </row>
    <row r="7314" spans="2:20" x14ac:dyDescent="0.25">
      <c r="B7314" s="144">
        <v>141935</v>
      </c>
      <c r="C7314" s="144">
        <v>141950</v>
      </c>
      <c r="E7314" s="43"/>
      <c r="N7314" s="72"/>
      <c r="O7314" s="76" t="s">
        <v>3398</v>
      </c>
      <c r="P7314" s="77">
        <v>3276552250317</v>
      </c>
      <c r="Q7314" s="77"/>
      <c r="R7314" s="77"/>
      <c r="S7314" s="78"/>
      <c r="T7314" s="119">
        <v>16</v>
      </c>
    </row>
    <row r="7315" spans="2:20" x14ac:dyDescent="0.25">
      <c r="B7315" s="70">
        <v>259911</v>
      </c>
      <c r="C7315" s="144">
        <v>138360</v>
      </c>
      <c r="E7315" s="43" t="s">
        <v>43</v>
      </c>
      <c r="N7315" s="72"/>
      <c r="O7315" s="76" t="s">
        <v>3398</v>
      </c>
      <c r="P7315" s="77">
        <v>3276552250317</v>
      </c>
      <c r="Q7315" s="77"/>
      <c r="R7315" s="77"/>
      <c r="S7315" s="78"/>
      <c r="T7315" s="119">
        <v>1</v>
      </c>
    </row>
    <row r="7316" spans="2:20" x14ac:dyDescent="0.25">
      <c r="B7316" s="70">
        <v>560701</v>
      </c>
      <c r="E7316" s="43" t="s">
        <v>43</v>
      </c>
      <c r="N7316" s="72"/>
      <c r="O7316" s="76" t="s">
        <v>3400</v>
      </c>
      <c r="P7316" s="77">
        <v>3276552250294</v>
      </c>
      <c r="Q7316" s="77"/>
      <c r="R7316" s="77"/>
      <c r="S7316" s="78"/>
      <c r="T7316" s="119">
        <v>9</v>
      </c>
    </row>
    <row r="7317" spans="2:20" x14ac:dyDescent="0.25">
      <c r="B7317" s="144">
        <v>45671</v>
      </c>
      <c r="C7317" s="144">
        <v>45672</v>
      </c>
      <c r="E7317" s="43"/>
      <c r="N7317" s="72"/>
      <c r="O7317" s="76" t="s">
        <v>3400</v>
      </c>
      <c r="P7317" s="77">
        <v>3276552250294</v>
      </c>
      <c r="Q7317" s="77"/>
      <c r="R7317" s="77"/>
      <c r="S7317" s="78"/>
      <c r="T7317" s="119">
        <v>10</v>
      </c>
    </row>
    <row r="7318" spans="2:20" x14ac:dyDescent="0.25">
      <c r="B7318" s="144">
        <v>415269</v>
      </c>
      <c r="C7318" s="144">
        <v>415284</v>
      </c>
      <c r="E7318" s="43"/>
      <c r="N7318" s="72"/>
      <c r="O7318" s="76" t="s">
        <v>3400</v>
      </c>
      <c r="P7318" s="77">
        <v>3276552250294</v>
      </c>
      <c r="Q7318" s="77"/>
      <c r="R7318" s="77"/>
      <c r="S7318" s="78"/>
      <c r="T7318" s="119">
        <v>33</v>
      </c>
    </row>
    <row r="7319" spans="2:20" x14ac:dyDescent="0.25">
      <c r="B7319" s="70">
        <v>486589</v>
      </c>
      <c r="E7319" s="43" t="s">
        <v>43</v>
      </c>
      <c r="N7319" s="72"/>
      <c r="O7319" s="76" t="s">
        <v>3401</v>
      </c>
      <c r="P7319" s="77">
        <v>3276552250140</v>
      </c>
      <c r="Q7319" s="77"/>
      <c r="R7319" s="77"/>
      <c r="S7319" s="78"/>
      <c r="T7319" s="119">
        <v>1</v>
      </c>
    </row>
    <row r="7320" spans="2:20" x14ac:dyDescent="0.25">
      <c r="B7320" s="70">
        <v>142068</v>
      </c>
      <c r="C7320" s="144">
        <v>142069</v>
      </c>
      <c r="E7320" s="43" t="s">
        <v>43</v>
      </c>
      <c r="N7320" s="72"/>
      <c r="O7320" s="76" t="s">
        <v>3401</v>
      </c>
      <c r="P7320" s="77">
        <v>3276552250140</v>
      </c>
      <c r="Q7320" s="77"/>
      <c r="R7320" s="77"/>
      <c r="S7320" s="78"/>
      <c r="T7320" s="119">
        <v>8</v>
      </c>
    </row>
    <row r="7321" spans="2:20" x14ac:dyDescent="0.25">
      <c r="B7321" s="70">
        <v>274563</v>
      </c>
      <c r="C7321" s="144">
        <v>274564</v>
      </c>
      <c r="E7321" s="43" t="s">
        <v>43</v>
      </c>
      <c r="N7321" s="72"/>
      <c r="O7321" s="76" t="s">
        <v>3401</v>
      </c>
      <c r="P7321" s="77">
        <v>3276552250140</v>
      </c>
      <c r="Q7321" s="77"/>
      <c r="R7321" s="77"/>
      <c r="S7321" s="78"/>
      <c r="T7321" s="119">
        <v>25</v>
      </c>
    </row>
    <row r="7322" spans="2:20" x14ac:dyDescent="0.25">
      <c r="B7322" s="144">
        <v>621300</v>
      </c>
      <c r="E7322" s="43" t="s">
        <v>43</v>
      </c>
      <c r="N7322" s="72"/>
      <c r="O7322" s="76" t="s">
        <v>3402</v>
      </c>
      <c r="P7322" s="77">
        <v>3276552250157</v>
      </c>
      <c r="Q7322" s="77"/>
      <c r="R7322" s="77"/>
      <c r="S7322" s="78"/>
      <c r="T7322" s="119">
        <v>8</v>
      </c>
    </row>
    <row r="7323" spans="2:20" x14ac:dyDescent="0.25">
      <c r="B7323" s="70">
        <v>191509</v>
      </c>
      <c r="E7323" s="43"/>
      <c r="N7323" s="72"/>
      <c r="O7323" s="76" t="s">
        <v>3402</v>
      </c>
      <c r="P7323" s="77">
        <v>3276552250157</v>
      </c>
      <c r="Q7323" s="77"/>
      <c r="R7323" s="77"/>
      <c r="S7323" s="78"/>
      <c r="T7323" s="119">
        <v>10</v>
      </c>
    </row>
    <row r="7324" spans="2:20" x14ac:dyDescent="0.25">
      <c r="B7324" s="70">
        <v>560704</v>
      </c>
      <c r="E7324" s="43" t="s">
        <v>43</v>
      </c>
      <c r="N7324" s="72"/>
      <c r="O7324" s="76" t="s">
        <v>3403</v>
      </c>
      <c r="P7324" s="77">
        <v>3276552250416</v>
      </c>
      <c r="Q7324" s="77"/>
      <c r="R7324" s="77"/>
      <c r="S7324" s="78"/>
      <c r="T7324" s="119">
        <v>9</v>
      </c>
    </row>
    <row r="7325" spans="2:20" x14ac:dyDescent="0.25">
      <c r="B7325" s="144">
        <v>44669</v>
      </c>
      <c r="C7325" s="144">
        <v>44734</v>
      </c>
      <c r="E7325" s="43"/>
      <c r="N7325" s="72"/>
      <c r="O7325" s="76" t="s">
        <v>3403</v>
      </c>
      <c r="P7325" s="77">
        <v>3276552250416</v>
      </c>
      <c r="Q7325" s="77"/>
      <c r="R7325" s="77"/>
      <c r="S7325" s="78"/>
      <c r="T7325" s="119">
        <v>10</v>
      </c>
    </row>
    <row r="7326" spans="2:20" x14ac:dyDescent="0.25">
      <c r="B7326" s="70">
        <v>848426</v>
      </c>
      <c r="E7326" s="43" t="s">
        <v>43</v>
      </c>
      <c r="N7326" s="72"/>
      <c r="O7326" s="76" t="s">
        <v>3404</v>
      </c>
      <c r="P7326" s="77">
        <v>3276552250423</v>
      </c>
      <c r="Q7326" s="77"/>
      <c r="R7326" s="77"/>
      <c r="S7326" s="78"/>
      <c r="T7326" s="119">
        <v>8</v>
      </c>
    </row>
    <row r="7327" spans="2:20" x14ac:dyDescent="0.25">
      <c r="B7327" s="70">
        <v>45846</v>
      </c>
      <c r="C7327" s="144">
        <v>45852</v>
      </c>
      <c r="E7327" s="43"/>
      <c r="N7327" s="72"/>
      <c r="O7327" s="76" t="s">
        <v>3404</v>
      </c>
      <c r="P7327" s="77">
        <v>3276552250423</v>
      </c>
      <c r="Q7327" s="77"/>
      <c r="R7327" s="77"/>
      <c r="S7327" s="78"/>
      <c r="T7327" s="119">
        <v>10</v>
      </c>
    </row>
    <row r="7328" spans="2:20" x14ac:dyDescent="0.25">
      <c r="B7328" s="70">
        <v>579301</v>
      </c>
      <c r="C7328" s="144">
        <v>45770</v>
      </c>
      <c r="D7328" s="144">
        <v>45823</v>
      </c>
      <c r="E7328" s="43" t="s">
        <v>43</v>
      </c>
      <c r="N7328" s="72"/>
      <c r="O7328" s="76" t="s">
        <v>3405</v>
      </c>
      <c r="P7328" s="77">
        <v>3276552250430</v>
      </c>
      <c r="Q7328" s="77"/>
      <c r="R7328" s="77"/>
      <c r="S7328" s="78"/>
      <c r="T7328" s="119">
        <v>6</v>
      </c>
    </row>
    <row r="7329" spans="2:20" x14ac:dyDescent="0.25">
      <c r="B7329" s="70">
        <v>846580</v>
      </c>
      <c r="C7329" s="144">
        <v>854676</v>
      </c>
      <c r="E7329" s="43" t="s">
        <v>43</v>
      </c>
      <c r="N7329" s="72"/>
      <c r="O7329" s="76" t="s">
        <v>3406</v>
      </c>
      <c r="P7329" s="77">
        <v>3276552249953</v>
      </c>
      <c r="Q7329" s="77"/>
      <c r="R7329" s="77"/>
      <c r="S7329" s="78"/>
      <c r="T7329" s="119">
        <v>6</v>
      </c>
    </row>
    <row r="7330" spans="2:20" x14ac:dyDescent="0.25">
      <c r="B7330" s="71">
        <v>422079</v>
      </c>
      <c r="C7330" s="71">
        <v>422081</v>
      </c>
      <c r="E7330" s="43" t="s">
        <v>43</v>
      </c>
      <c r="N7330" s="72"/>
      <c r="O7330" s="76"/>
      <c r="P7330" s="77"/>
      <c r="Q7330" s="77"/>
      <c r="R7330" s="77"/>
      <c r="S7330" s="78"/>
      <c r="T7330" s="119">
        <v>6</v>
      </c>
    </row>
    <row r="7331" spans="2:20" x14ac:dyDescent="0.25">
      <c r="B7331" s="144">
        <v>618590</v>
      </c>
      <c r="E7331" s="43" t="s">
        <v>43</v>
      </c>
      <c r="N7331" s="72"/>
      <c r="O7331" s="76" t="s">
        <v>3407</v>
      </c>
      <c r="P7331" s="77">
        <v>3276556789721</v>
      </c>
      <c r="Q7331" s="77"/>
      <c r="R7331" s="77"/>
      <c r="S7331" s="78"/>
      <c r="T7331" s="119">
        <v>8</v>
      </c>
    </row>
    <row r="7332" spans="2:20" x14ac:dyDescent="0.25">
      <c r="B7332" s="70">
        <v>191777</v>
      </c>
      <c r="E7332" s="43" t="s">
        <v>43</v>
      </c>
      <c r="N7332" s="72"/>
      <c r="O7332" s="76" t="s">
        <v>3407</v>
      </c>
      <c r="P7332" s="77">
        <v>3276556789721</v>
      </c>
      <c r="Q7332" s="77"/>
      <c r="R7332" s="77"/>
      <c r="S7332" s="78"/>
      <c r="T7332" s="119">
        <v>10</v>
      </c>
    </row>
    <row r="7333" spans="2:20" x14ac:dyDescent="0.25">
      <c r="B7333" s="79">
        <v>823702</v>
      </c>
      <c r="C7333" s="71">
        <v>823705</v>
      </c>
      <c r="E7333" s="43" t="s">
        <v>43</v>
      </c>
      <c r="N7333" s="72"/>
      <c r="O7333" s="76" t="s">
        <v>3408</v>
      </c>
      <c r="P7333" s="77">
        <v>3276552250614</v>
      </c>
      <c r="Q7333" s="77"/>
      <c r="R7333" s="77"/>
      <c r="S7333" s="78"/>
      <c r="T7333" s="119">
        <v>4</v>
      </c>
    </row>
    <row r="7334" spans="2:20" x14ac:dyDescent="0.25">
      <c r="B7334" s="70">
        <v>878096</v>
      </c>
      <c r="C7334" s="144">
        <v>39018</v>
      </c>
      <c r="D7334" s="144">
        <v>39053</v>
      </c>
      <c r="E7334" s="43" t="s">
        <v>43</v>
      </c>
      <c r="N7334" s="72"/>
      <c r="O7334" s="76" t="s">
        <v>3408</v>
      </c>
      <c r="P7334" s="77">
        <v>3276552250614</v>
      </c>
      <c r="Q7334" s="77"/>
      <c r="R7334" s="77"/>
      <c r="S7334" s="78"/>
      <c r="T7334" s="119">
        <v>10</v>
      </c>
    </row>
    <row r="7335" spans="2:20" x14ac:dyDescent="0.25">
      <c r="B7335" s="70">
        <v>878093</v>
      </c>
      <c r="C7335" s="144">
        <v>38925</v>
      </c>
      <c r="D7335" s="144">
        <v>38931</v>
      </c>
      <c r="E7335" s="43" t="s">
        <v>43</v>
      </c>
      <c r="N7335" s="72"/>
      <c r="O7335" s="76" t="s">
        <v>3409</v>
      </c>
      <c r="P7335" s="77">
        <v>3276552250607</v>
      </c>
      <c r="Q7335" s="77"/>
      <c r="R7335" s="77"/>
      <c r="S7335" s="78"/>
      <c r="T7335" s="119">
        <v>10</v>
      </c>
    </row>
    <row r="7336" spans="2:20" x14ac:dyDescent="0.25">
      <c r="B7336" s="70">
        <v>64408</v>
      </c>
      <c r="C7336" s="144">
        <v>38969</v>
      </c>
      <c r="D7336" s="144">
        <v>38970</v>
      </c>
      <c r="E7336" s="43" t="s">
        <v>43</v>
      </c>
      <c r="N7336" s="72"/>
      <c r="O7336" s="76" t="s">
        <v>3410</v>
      </c>
      <c r="P7336" s="77">
        <v>3276552250621</v>
      </c>
      <c r="Q7336" s="77"/>
      <c r="R7336" s="77"/>
      <c r="S7336" s="78"/>
      <c r="T7336" s="119">
        <v>6</v>
      </c>
    </row>
    <row r="7337" spans="2:20" x14ac:dyDescent="0.25">
      <c r="B7337" s="70">
        <v>227178</v>
      </c>
      <c r="C7337" s="144">
        <v>381173</v>
      </c>
      <c r="E7337" s="43" t="s">
        <v>43</v>
      </c>
      <c r="N7337" s="72"/>
      <c r="O7337" s="76" t="s">
        <v>3411</v>
      </c>
      <c r="P7337" s="77">
        <v>3276552246990</v>
      </c>
      <c r="Q7337" s="77"/>
      <c r="R7337" s="77"/>
      <c r="S7337" s="78"/>
      <c r="T7337" s="119">
        <v>8</v>
      </c>
    </row>
    <row r="7338" spans="2:20" x14ac:dyDescent="0.25">
      <c r="B7338" s="92">
        <v>748884</v>
      </c>
      <c r="C7338" s="101">
        <v>748887</v>
      </c>
      <c r="D7338" s="102"/>
      <c r="E7338" s="46" t="s">
        <v>43</v>
      </c>
      <c r="F7338" s="102"/>
      <c r="G7338" s="102"/>
      <c r="H7338" s="102"/>
      <c r="I7338" s="102"/>
      <c r="J7338" s="102"/>
      <c r="K7338" s="102"/>
      <c r="L7338" s="102"/>
      <c r="M7338" s="102"/>
      <c r="N7338" s="94"/>
      <c r="O7338" s="95"/>
      <c r="P7338" s="96"/>
      <c r="Q7338" s="96"/>
      <c r="R7338" s="96"/>
      <c r="S7338" s="97"/>
      <c r="T7338" s="204">
        <v>10</v>
      </c>
    </row>
    <row r="7339" spans="2:20" x14ac:dyDescent="0.25">
      <c r="B7339" s="70">
        <v>144781</v>
      </c>
      <c r="C7339" s="144">
        <v>144890</v>
      </c>
      <c r="E7339" s="43" t="s">
        <v>43</v>
      </c>
      <c r="N7339" s="72"/>
      <c r="O7339" s="76" t="s">
        <v>3412</v>
      </c>
      <c r="P7339" s="77">
        <v>3276552247829</v>
      </c>
      <c r="Q7339" s="77"/>
      <c r="R7339" s="77"/>
      <c r="S7339" s="78"/>
      <c r="T7339" s="119">
        <v>10</v>
      </c>
    </row>
    <row r="7340" spans="2:20" x14ac:dyDescent="0.25">
      <c r="B7340" s="79">
        <v>724747</v>
      </c>
      <c r="E7340" s="43" t="s">
        <v>43</v>
      </c>
      <c r="N7340" s="72"/>
      <c r="O7340" s="76" t="s">
        <v>3413</v>
      </c>
      <c r="P7340" s="77" t="s">
        <v>61</v>
      </c>
      <c r="Q7340" s="77"/>
      <c r="R7340" s="77"/>
      <c r="S7340" s="78"/>
      <c r="T7340" s="119">
        <v>1</v>
      </c>
    </row>
    <row r="7341" spans="2:20" x14ac:dyDescent="0.25">
      <c r="B7341" s="70">
        <v>125084</v>
      </c>
      <c r="C7341" s="144">
        <v>125092</v>
      </c>
      <c r="D7341" s="144">
        <v>494000</v>
      </c>
      <c r="E7341" s="43" t="s">
        <v>43</v>
      </c>
      <c r="N7341" s="72"/>
      <c r="O7341" s="76" t="s">
        <v>3414</v>
      </c>
      <c r="P7341" s="77">
        <v>3276557104615</v>
      </c>
      <c r="Q7341" s="77"/>
      <c r="R7341" s="77"/>
      <c r="S7341" s="78"/>
      <c r="T7341" s="119">
        <v>8</v>
      </c>
    </row>
    <row r="7342" spans="2:20" x14ac:dyDescent="0.25">
      <c r="B7342" s="144">
        <v>860951</v>
      </c>
      <c r="E7342" s="43"/>
      <c r="N7342" s="72"/>
      <c r="O7342" s="76" t="s">
        <v>3414</v>
      </c>
      <c r="P7342" s="77">
        <v>3276557104615</v>
      </c>
      <c r="Q7342" s="77"/>
      <c r="R7342" s="77"/>
      <c r="S7342" s="78"/>
      <c r="T7342" s="119">
        <v>25</v>
      </c>
    </row>
    <row r="7343" spans="2:20" x14ac:dyDescent="0.25">
      <c r="B7343" s="70">
        <v>560703</v>
      </c>
      <c r="E7343" s="43" t="s">
        <v>43</v>
      </c>
      <c r="N7343" s="72"/>
      <c r="O7343" s="76" t="s">
        <v>3415</v>
      </c>
      <c r="P7343" s="77">
        <v>3276552250331</v>
      </c>
      <c r="Q7343" s="77"/>
      <c r="R7343" s="77"/>
      <c r="S7343" s="78"/>
      <c r="T7343" s="119">
        <v>9</v>
      </c>
    </row>
    <row r="7344" spans="2:20" x14ac:dyDescent="0.25">
      <c r="B7344" s="144">
        <v>45362</v>
      </c>
      <c r="C7344" s="144">
        <v>45374</v>
      </c>
      <c r="E7344" s="43"/>
      <c r="N7344" s="72"/>
      <c r="O7344" s="76" t="s">
        <v>3415</v>
      </c>
      <c r="P7344" s="77">
        <v>3276552250331</v>
      </c>
      <c r="Q7344" s="77"/>
      <c r="R7344" s="77"/>
      <c r="S7344" s="78"/>
      <c r="T7344" s="119">
        <v>10</v>
      </c>
    </row>
    <row r="7345" spans="2:20" x14ac:dyDescent="0.25">
      <c r="B7345" s="70">
        <v>848411</v>
      </c>
      <c r="E7345" s="43" t="s">
        <v>43</v>
      </c>
      <c r="N7345" s="72"/>
      <c r="O7345" s="76" t="s">
        <v>3416</v>
      </c>
      <c r="P7345" s="77">
        <v>3276552250348</v>
      </c>
      <c r="Q7345" s="77"/>
      <c r="R7345" s="77"/>
      <c r="S7345" s="78"/>
      <c r="T7345" s="119">
        <v>8</v>
      </c>
    </row>
    <row r="7346" spans="2:20" x14ac:dyDescent="0.25">
      <c r="B7346" s="144">
        <v>46133</v>
      </c>
      <c r="C7346" s="144">
        <v>46162</v>
      </c>
      <c r="E7346" s="43"/>
      <c r="N7346" s="72"/>
      <c r="O7346" s="76" t="s">
        <v>3416</v>
      </c>
      <c r="P7346" s="77">
        <v>3276552250348</v>
      </c>
      <c r="Q7346" s="77"/>
      <c r="R7346" s="77"/>
      <c r="S7346" s="78"/>
      <c r="T7346" s="119">
        <v>10</v>
      </c>
    </row>
    <row r="7347" spans="2:20" x14ac:dyDescent="0.25">
      <c r="B7347" s="70">
        <v>143275</v>
      </c>
      <c r="C7347" s="144">
        <v>143358</v>
      </c>
      <c r="E7347" s="43" t="s">
        <v>43</v>
      </c>
      <c r="N7347" s="72"/>
      <c r="O7347" s="76" t="s">
        <v>3417</v>
      </c>
      <c r="P7347" s="77">
        <v>3276556822411</v>
      </c>
      <c r="Q7347" s="77"/>
      <c r="R7347" s="77"/>
      <c r="S7347" s="78"/>
      <c r="T7347" s="119">
        <v>8</v>
      </c>
    </row>
    <row r="7348" spans="2:20" x14ac:dyDescent="0.25">
      <c r="B7348" s="144">
        <v>266266</v>
      </c>
      <c r="C7348" s="144">
        <v>266267</v>
      </c>
      <c r="E7348" s="43"/>
      <c r="N7348" s="72"/>
      <c r="O7348" s="76" t="s">
        <v>3417</v>
      </c>
      <c r="P7348" s="77">
        <v>3276556822411</v>
      </c>
      <c r="Q7348" s="77"/>
      <c r="R7348" s="77"/>
      <c r="S7348" s="78"/>
      <c r="T7348" s="119">
        <v>25</v>
      </c>
    </row>
    <row r="7349" spans="2:20" x14ac:dyDescent="0.25">
      <c r="B7349" s="98">
        <v>655830</v>
      </c>
      <c r="E7349" s="43" t="s">
        <v>43</v>
      </c>
      <c r="N7349" s="72"/>
      <c r="O7349" s="76" t="s">
        <v>3418</v>
      </c>
      <c r="P7349" s="77">
        <v>3276552250393</v>
      </c>
      <c r="Q7349" s="77"/>
      <c r="R7349" s="77"/>
      <c r="S7349" s="78"/>
      <c r="T7349" s="119">
        <v>8</v>
      </c>
    </row>
    <row r="7350" spans="2:20" x14ac:dyDescent="0.25">
      <c r="B7350" s="70">
        <v>123627</v>
      </c>
      <c r="C7350" s="144">
        <v>123631</v>
      </c>
      <c r="D7350" s="144">
        <v>494030</v>
      </c>
      <c r="E7350" s="43" t="s">
        <v>43</v>
      </c>
      <c r="F7350" s="71" t="s">
        <v>3419</v>
      </c>
      <c r="N7350" s="72"/>
      <c r="O7350" s="76" t="s">
        <v>3420</v>
      </c>
      <c r="P7350" s="77">
        <v>3276552250379</v>
      </c>
      <c r="Q7350" s="77"/>
      <c r="R7350" s="77"/>
      <c r="S7350" s="78"/>
      <c r="T7350" s="119">
        <v>10</v>
      </c>
    </row>
    <row r="7351" spans="2:20" x14ac:dyDescent="0.25">
      <c r="B7351" s="70">
        <v>45227</v>
      </c>
      <c r="C7351" s="144">
        <v>45281</v>
      </c>
      <c r="E7351" s="43" t="s">
        <v>43</v>
      </c>
      <c r="N7351" s="72"/>
      <c r="O7351" s="76" t="s">
        <v>3421</v>
      </c>
      <c r="P7351" s="77">
        <v>3276552250386</v>
      </c>
      <c r="Q7351" s="77"/>
      <c r="R7351" s="77"/>
      <c r="S7351" s="78"/>
      <c r="T7351" s="119">
        <v>10</v>
      </c>
    </row>
    <row r="7352" spans="2:20" x14ac:dyDescent="0.25">
      <c r="B7352" s="71">
        <v>393527</v>
      </c>
      <c r="C7352" s="71">
        <v>393549</v>
      </c>
      <c r="E7352" s="43" t="s">
        <v>43</v>
      </c>
      <c r="N7352" s="72"/>
      <c r="O7352" s="76"/>
      <c r="P7352" s="77"/>
      <c r="Q7352" s="77"/>
      <c r="R7352" s="77"/>
      <c r="S7352" s="78"/>
      <c r="T7352" s="119">
        <v>6</v>
      </c>
    </row>
    <row r="7353" spans="2:20" x14ac:dyDescent="0.25">
      <c r="B7353" s="71">
        <v>452917</v>
      </c>
      <c r="C7353" s="71">
        <v>491235</v>
      </c>
      <c r="D7353" s="84">
        <v>531091</v>
      </c>
      <c r="E7353" s="43" t="s">
        <v>43</v>
      </c>
      <c r="N7353" s="72"/>
      <c r="O7353" s="76"/>
      <c r="P7353" s="77"/>
      <c r="Q7353" s="77"/>
      <c r="R7353" s="77"/>
      <c r="S7353" s="78"/>
      <c r="T7353" s="119">
        <v>1</v>
      </c>
    </row>
    <row r="7354" spans="2:20" x14ac:dyDescent="0.25">
      <c r="B7354" s="144">
        <v>138794</v>
      </c>
      <c r="C7354" s="144">
        <v>138833</v>
      </c>
      <c r="E7354" s="43" t="s">
        <v>43</v>
      </c>
      <c r="N7354" s="72"/>
      <c r="O7354" s="76" t="s">
        <v>3422</v>
      </c>
      <c r="P7354" s="77">
        <v>3276559052976</v>
      </c>
      <c r="Q7354" s="77"/>
      <c r="R7354" s="77"/>
      <c r="S7354" s="78"/>
      <c r="T7354" s="119">
        <v>6</v>
      </c>
    </row>
    <row r="7355" spans="2:20" x14ac:dyDescent="0.25">
      <c r="B7355" s="70">
        <v>470569</v>
      </c>
      <c r="E7355" s="43"/>
      <c r="N7355" s="72"/>
      <c r="O7355" s="76" t="s">
        <v>3422</v>
      </c>
      <c r="P7355" s="77">
        <v>3276559052976</v>
      </c>
      <c r="Q7355" s="77"/>
      <c r="R7355" s="77"/>
      <c r="S7355" s="78"/>
      <c r="T7355" s="119">
        <v>10</v>
      </c>
    </row>
    <row r="7356" spans="2:20" x14ac:dyDescent="0.25">
      <c r="B7356" s="144">
        <v>423342</v>
      </c>
      <c r="C7356" s="144">
        <v>423966</v>
      </c>
      <c r="E7356" s="43"/>
      <c r="N7356" s="72"/>
      <c r="O7356" s="76" t="s">
        <v>3422</v>
      </c>
      <c r="P7356" s="77">
        <v>3276559052976</v>
      </c>
      <c r="Q7356" s="77"/>
      <c r="R7356" s="77"/>
      <c r="S7356" s="78"/>
      <c r="T7356" s="119">
        <v>16</v>
      </c>
    </row>
    <row r="7357" spans="2:20" x14ac:dyDescent="0.25">
      <c r="B7357" s="70">
        <v>858500</v>
      </c>
      <c r="C7357" s="144">
        <v>135207</v>
      </c>
      <c r="D7357" s="144">
        <v>135348</v>
      </c>
      <c r="E7357" s="43" t="s">
        <v>43</v>
      </c>
      <c r="N7357" s="72"/>
      <c r="O7357" s="76" t="s">
        <v>3422</v>
      </c>
      <c r="P7357" s="77">
        <v>3276559052976</v>
      </c>
      <c r="Q7357" s="77"/>
      <c r="R7357" s="77"/>
      <c r="S7357" s="78"/>
      <c r="T7357" s="119">
        <v>1</v>
      </c>
    </row>
    <row r="7358" spans="2:20" x14ac:dyDescent="0.25">
      <c r="B7358" s="79">
        <v>268246</v>
      </c>
      <c r="E7358" s="43" t="s">
        <v>43</v>
      </c>
      <c r="N7358" s="72"/>
      <c r="O7358" s="76" t="s">
        <v>3423</v>
      </c>
      <c r="P7358" s="77">
        <v>3276557112801</v>
      </c>
      <c r="Q7358" s="77"/>
      <c r="R7358" s="77"/>
      <c r="S7358" s="78"/>
      <c r="T7358" s="119">
        <v>4</v>
      </c>
    </row>
    <row r="7359" spans="2:20" x14ac:dyDescent="0.25">
      <c r="B7359" s="70">
        <v>452571</v>
      </c>
      <c r="C7359" s="144">
        <v>491234</v>
      </c>
      <c r="D7359" s="144">
        <v>531089</v>
      </c>
      <c r="E7359" s="43"/>
      <c r="N7359" s="72"/>
      <c r="O7359" s="76" t="s">
        <v>3423</v>
      </c>
      <c r="P7359" s="77">
        <v>3276557112801</v>
      </c>
      <c r="Q7359" s="77"/>
      <c r="R7359" s="77"/>
      <c r="S7359" s="78"/>
      <c r="T7359" s="119">
        <v>5</v>
      </c>
    </row>
    <row r="7360" spans="2:20" x14ac:dyDescent="0.25">
      <c r="B7360" s="71">
        <v>989432</v>
      </c>
      <c r="C7360" s="71">
        <v>989433</v>
      </c>
      <c r="D7360" s="71"/>
      <c r="E7360" s="43"/>
      <c r="N7360" s="72"/>
      <c r="O7360" s="76"/>
      <c r="P7360" s="77"/>
      <c r="Q7360" s="77"/>
      <c r="R7360" s="77"/>
      <c r="S7360" s="78"/>
      <c r="T7360" s="119">
        <v>6</v>
      </c>
    </row>
    <row r="7361" spans="2:20" x14ac:dyDescent="0.25">
      <c r="B7361" s="71">
        <v>136039</v>
      </c>
      <c r="C7361" s="71">
        <v>136053</v>
      </c>
      <c r="E7361" s="43"/>
      <c r="N7361" s="72"/>
      <c r="O7361" s="76" t="s">
        <v>3423</v>
      </c>
      <c r="P7361" s="77">
        <v>3276557112801</v>
      </c>
      <c r="Q7361" s="77"/>
      <c r="R7361" s="77"/>
      <c r="S7361" s="78"/>
      <c r="T7361" s="119">
        <v>8</v>
      </c>
    </row>
    <row r="7362" spans="2:20" x14ac:dyDescent="0.25">
      <c r="B7362" s="71">
        <v>989439</v>
      </c>
      <c r="C7362" s="71">
        <v>989440</v>
      </c>
      <c r="E7362" s="43"/>
      <c r="N7362" s="72"/>
      <c r="O7362" s="76"/>
      <c r="P7362" s="77"/>
      <c r="Q7362" s="77"/>
      <c r="R7362" s="77"/>
      <c r="S7362" s="78"/>
      <c r="T7362" s="119">
        <v>9</v>
      </c>
    </row>
    <row r="7363" spans="2:20" x14ac:dyDescent="0.25">
      <c r="B7363" s="144">
        <v>276461</v>
      </c>
      <c r="C7363" s="144">
        <v>276467</v>
      </c>
      <c r="E7363" s="43"/>
      <c r="N7363" s="72"/>
      <c r="O7363" s="76" t="s">
        <v>3423</v>
      </c>
      <c r="P7363" s="77">
        <v>3276557112801</v>
      </c>
      <c r="Q7363" s="77"/>
      <c r="R7363" s="77"/>
      <c r="S7363" s="78"/>
      <c r="T7363" s="119">
        <v>25</v>
      </c>
    </row>
    <row r="7364" spans="2:20" x14ac:dyDescent="0.25">
      <c r="B7364" s="144">
        <v>172170</v>
      </c>
      <c r="E7364" s="43"/>
      <c r="N7364" s="72"/>
      <c r="O7364" s="76" t="s">
        <v>3423</v>
      </c>
      <c r="P7364" s="77">
        <v>3276557112801</v>
      </c>
      <c r="Q7364" s="77"/>
      <c r="R7364" s="77"/>
      <c r="S7364" s="78"/>
      <c r="T7364" s="119">
        <v>70</v>
      </c>
    </row>
    <row r="7365" spans="2:20" x14ac:dyDescent="0.25">
      <c r="B7365" s="71">
        <v>989441</v>
      </c>
      <c r="C7365" s="59">
        <v>989442</v>
      </c>
      <c r="E7365" s="43"/>
      <c r="N7365" s="72"/>
      <c r="O7365" s="76"/>
      <c r="P7365" s="77"/>
      <c r="Q7365" s="77"/>
      <c r="R7365" s="77"/>
      <c r="S7365" s="78"/>
      <c r="T7365" s="119">
        <v>80</v>
      </c>
    </row>
    <row r="7366" spans="2:20" x14ac:dyDescent="0.25">
      <c r="B7366" s="86">
        <v>574565</v>
      </c>
      <c r="C7366" s="104"/>
      <c r="D7366" s="87"/>
      <c r="E7366" s="45" t="s">
        <v>43</v>
      </c>
      <c r="F7366" s="87"/>
      <c r="G7366" s="87"/>
      <c r="H7366" s="87"/>
      <c r="I7366" s="87"/>
      <c r="J7366" s="87"/>
      <c r="K7366" s="87"/>
      <c r="L7366" s="87"/>
      <c r="M7366" s="87"/>
      <c r="N7366" s="88"/>
      <c r="O7366" s="89" t="s">
        <v>3423</v>
      </c>
      <c r="P7366" s="90">
        <v>3276557112801</v>
      </c>
      <c r="Q7366" s="90"/>
      <c r="R7366" s="90"/>
      <c r="S7366" s="91"/>
      <c r="T7366" s="203">
        <v>6</v>
      </c>
    </row>
    <row r="7367" spans="2:20" x14ac:dyDescent="0.25">
      <c r="B7367" s="86">
        <v>560288</v>
      </c>
      <c r="C7367" s="86">
        <v>438617</v>
      </c>
      <c r="D7367" s="86">
        <v>438632</v>
      </c>
      <c r="E7367" s="45" t="s">
        <v>43</v>
      </c>
      <c r="F7367" s="87"/>
      <c r="G7367" s="87"/>
      <c r="H7367" s="87"/>
      <c r="I7367" s="87"/>
      <c r="J7367" s="87"/>
      <c r="K7367" s="87"/>
      <c r="L7367" s="87"/>
      <c r="M7367" s="87"/>
      <c r="N7367" s="88"/>
      <c r="O7367" s="89" t="s">
        <v>3423</v>
      </c>
      <c r="P7367" s="90">
        <v>3276557112801</v>
      </c>
      <c r="Q7367" s="90"/>
      <c r="R7367" s="90"/>
      <c r="S7367" s="91"/>
      <c r="T7367" s="203">
        <v>8</v>
      </c>
    </row>
    <row r="7368" spans="2:20" x14ac:dyDescent="0.25">
      <c r="B7368" s="86">
        <v>574564</v>
      </c>
      <c r="C7368" s="104"/>
      <c r="D7368" s="87"/>
      <c r="E7368" s="45" t="s">
        <v>43</v>
      </c>
      <c r="F7368" s="87"/>
      <c r="G7368" s="87"/>
      <c r="H7368" s="87"/>
      <c r="I7368" s="87"/>
      <c r="J7368" s="87"/>
      <c r="K7368" s="87"/>
      <c r="L7368" s="87"/>
      <c r="M7368" s="87"/>
      <c r="N7368" s="88"/>
      <c r="O7368" s="89" t="s">
        <v>3423</v>
      </c>
      <c r="P7368" s="90">
        <v>3276557112801</v>
      </c>
      <c r="Q7368" s="90"/>
      <c r="R7368" s="90"/>
      <c r="S7368" s="91"/>
      <c r="T7368" s="203">
        <v>9</v>
      </c>
    </row>
    <row r="7369" spans="2:20" x14ac:dyDescent="0.25">
      <c r="B7369" s="86">
        <v>123269</v>
      </c>
      <c r="C7369" s="86">
        <v>123272</v>
      </c>
      <c r="D7369" s="86">
        <v>491208</v>
      </c>
      <c r="E7369" s="45" t="s">
        <v>43</v>
      </c>
      <c r="F7369" s="87"/>
      <c r="G7369" s="87"/>
      <c r="H7369" s="87"/>
      <c r="I7369" s="87"/>
      <c r="J7369" s="87"/>
      <c r="K7369" s="87"/>
      <c r="L7369" s="87"/>
      <c r="M7369" s="87"/>
      <c r="N7369" s="88"/>
      <c r="O7369" s="89" t="s">
        <v>3423</v>
      </c>
      <c r="P7369" s="90">
        <v>3276557112801</v>
      </c>
      <c r="Q7369" s="90"/>
      <c r="R7369" s="90"/>
      <c r="S7369" s="91"/>
      <c r="T7369" s="203">
        <v>8</v>
      </c>
    </row>
    <row r="7370" spans="2:20" x14ac:dyDescent="0.25">
      <c r="B7370" s="86">
        <v>784025</v>
      </c>
      <c r="C7370" s="104"/>
      <c r="D7370" s="87"/>
      <c r="E7370" s="45" t="s">
        <v>43</v>
      </c>
      <c r="F7370" s="87"/>
      <c r="G7370" s="87"/>
      <c r="H7370" s="87"/>
      <c r="I7370" s="87"/>
      <c r="J7370" s="87"/>
      <c r="K7370" s="87"/>
      <c r="L7370" s="87"/>
      <c r="M7370" s="87"/>
      <c r="N7370" s="88"/>
      <c r="O7370" s="89" t="s">
        <v>3423</v>
      </c>
      <c r="P7370" s="90">
        <v>3276557112801</v>
      </c>
      <c r="Q7370" s="90"/>
      <c r="R7370" s="90"/>
      <c r="S7370" s="91"/>
      <c r="T7370" s="203">
        <v>80</v>
      </c>
    </row>
    <row r="7371" spans="2:20" x14ac:dyDescent="0.25">
      <c r="B7371" s="71">
        <v>348143</v>
      </c>
      <c r="C7371" s="59">
        <v>348160</v>
      </c>
      <c r="E7371" s="43" t="s">
        <v>43</v>
      </c>
      <c r="N7371" s="72"/>
      <c r="O7371" s="76"/>
      <c r="P7371" s="77"/>
      <c r="Q7371" s="77"/>
      <c r="R7371" s="77"/>
      <c r="S7371" s="78"/>
      <c r="T7371" s="119">
        <v>6</v>
      </c>
    </row>
    <row r="7372" spans="2:20" x14ac:dyDescent="0.25">
      <c r="B7372" s="144">
        <v>618588</v>
      </c>
      <c r="E7372" s="43" t="s">
        <v>43</v>
      </c>
      <c r="N7372" s="72"/>
      <c r="O7372" s="76" t="s">
        <v>3424</v>
      </c>
      <c r="P7372" s="77">
        <v>3276552249977</v>
      </c>
      <c r="Q7372" s="77"/>
      <c r="R7372" s="77"/>
      <c r="S7372" s="78"/>
      <c r="T7372" s="119">
        <v>8</v>
      </c>
    </row>
    <row r="7373" spans="2:20" x14ac:dyDescent="0.25">
      <c r="B7373" s="70">
        <v>613128</v>
      </c>
      <c r="C7373" s="144">
        <v>385332</v>
      </c>
      <c r="D7373" s="144">
        <v>385348</v>
      </c>
      <c r="E7373" s="43"/>
      <c r="N7373" s="72"/>
      <c r="O7373" s="76" t="s">
        <v>3424</v>
      </c>
      <c r="P7373" s="77">
        <v>3276552249977</v>
      </c>
      <c r="Q7373" s="77"/>
      <c r="R7373" s="77"/>
      <c r="S7373" s="78"/>
      <c r="T7373" s="119">
        <v>10</v>
      </c>
    </row>
    <row r="7374" spans="2:20" x14ac:dyDescent="0.25">
      <c r="B7374" s="70">
        <v>651950</v>
      </c>
      <c r="C7374" s="144">
        <v>95916</v>
      </c>
      <c r="E7374" s="43" t="s">
        <v>43</v>
      </c>
      <c r="N7374" s="72"/>
      <c r="O7374" s="76" t="s">
        <v>3425</v>
      </c>
      <c r="P7374" s="77">
        <v>3276552249984</v>
      </c>
      <c r="Q7374" s="77"/>
      <c r="R7374" s="77"/>
      <c r="S7374" s="78"/>
      <c r="T7374" s="119">
        <v>6</v>
      </c>
    </row>
    <row r="7375" spans="2:20" x14ac:dyDescent="0.25">
      <c r="B7375" s="70">
        <v>724739</v>
      </c>
      <c r="E7375" s="43" t="s">
        <v>43</v>
      </c>
      <c r="N7375" s="72"/>
      <c r="O7375" s="76" t="s">
        <v>3426</v>
      </c>
      <c r="P7375" s="77">
        <v>3276552249991</v>
      </c>
      <c r="Q7375" s="77"/>
      <c r="R7375" s="77"/>
      <c r="S7375" s="78"/>
      <c r="T7375" s="119">
        <v>1</v>
      </c>
    </row>
    <row r="7376" spans="2:20" x14ac:dyDescent="0.25">
      <c r="B7376" s="70">
        <v>751693</v>
      </c>
      <c r="C7376" s="144">
        <v>279453</v>
      </c>
      <c r="D7376" s="144">
        <v>664819</v>
      </c>
      <c r="E7376" s="43" t="s">
        <v>43</v>
      </c>
      <c r="F7376" s="71" t="s">
        <v>3427</v>
      </c>
      <c r="N7376" s="72"/>
      <c r="O7376" s="76" t="s">
        <v>3428</v>
      </c>
      <c r="P7376" s="77">
        <v>3276552250003</v>
      </c>
      <c r="Q7376" s="77"/>
      <c r="R7376" s="77"/>
      <c r="S7376" s="78"/>
      <c r="T7376" s="119">
        <v>4</v>
      </c>
    </row>
    <row r="7377" spans="2:20" x14ac:dyDescent="0.25">
      <c r="B7377" s="70">
        <v>797419</v>
      </c>
      <c r="E7377" s="43"/>
      <c r="N7377" s="72"/>
      <c r="O7377" s="76" t="s">
        <v>3428</v>
      </c>
      <c r="P7377" s="77">
        <v>3276552250003</v>
      </c>
      <c r="Q7377" s="77"/>
      <c r="R7377" s="77"/>
      <c r="S7377" s="78"/>
      <c r="T7377" s="119">
        <v>6</v>
      </c>
    </row>
    <row r="7378" spans="2:20" x14ac:dyDescent="0.25">
      <c r="B7378" s="70">
        <v>480922</v>
      </c>
      <c r="E7378" s="43" t="s">
        <v>47</v>
      </c>
      <c r="N7378" s="72"/>
      <c r="O7378" s="76" t="s">
        <v>3428</v>
      </c>
      <c r="P7378" s="77">
        <v>3276552250003</v>
      </c>
      <c r="Q7378" s="77"/>
      <c r="R7378" s="77"/>
      <c r="S7378" s="78"/>
      <c r="T7378" s="119">
        <v>8</v>
      </c>
    </row>
    <row r="7379" spans="2:20" x14ac:dyDescent="0.25">
      <c r="B7379" s="70">
        <v>576208</v>
      </c>
      <c r="C7379" s="144">
        <v>576346</v>
      </c>
      <c r="E7379" s="43" t="s">
        <v>43</v>
      </c>
      <c r="N7379" s="72"/>
      <c r="O7379" s="76" t="s">
        <v>3429</v>
      </c>
      <c r="P7379" s="77">
        <v>3276552249960</v>
      </c>
      <c r="Q7379" s="77"/>
      <c r="R7379" s="77"/>
      <c r="S7379" s="78"/>
      <c r="T7379" s="119">
        <v>1</v>
      </c>
    </row>
    <row r="7380" spans="2:20" x14ac:dyDescent="0.25">
      <c r="B7380" s="70">
        <v>844443</v>
      </c>
      <c r="C7380" s="144">
        <v>844534</v>
      </c>
      <c r="E7380" s="43" t="s">
        <v>43</v>
      </c>
      <c r="N7380" s="72"/>
      <c r="O7380" s="76" t="s">
        <v>3430</v>
      </c>
      <c r="P7380" s="77">
        <v>3276559820704</v>
      </c>
      <c r="Q7380" s="77"/>
      <c r="R7380" s="77"/>
      <c r="S7380" s="78"/>
      <c r="T7380" s="119">
        <v>4</v>
      </c>
    </row>
    <row r="7381" spans="2:20" x14ac:dyDescent="0.25">
      <c r="B7381" s="70">
        <v>551976</v>
      </c>
      <c r="E7381" s="43"/>
      <c r="N7381" s="72"/>
      <c r="O7381" s="76" t="s">
        <v>3430</v>
      </c>
      <c r="P7381" s="77">
        <v>3276559820704</v>
      </c>
      <c r="Q7381" s="77"/>
      <c r="R7381" s="77"/>
      <c r="S7381" s="78"/>
      <c r="T7381" s="119">
        <v>8</v>
      </c>
    </row>
    <row r="7382" spans="2:20" x14ac:dyDescent="0.25">
      <c r="B7382" s="70">
        <v>560708</v>
      </c>
      <c r="E7382" s="43"/>
      <c r="N7382" s="72"/>
      <c r="O7382" s="76" t="s">
        <v>3430</v>
      </c>
      <c r="P7382" s="77">
        <v>3276559820704</v>
      </c>
      <c r="Q7382" s="77"/>
      <c r="R7382" s="77"/>
      <c r="S7382" s="78"/>
      <c r="T7382" s="119">
        <v>9</v>
      </c>
    </row>
    <row r="7383" spans="2:20" x14ac:dyDescent="0.25">
      <c r="B7383" s="70">
        <v>38775</v>
      </c>
      <c r="C7383" s="144">
        <v>38836</v>
      </c>
      <c r="E7383" s="43"/>
      <c r="N7383" s="72"/>
      <c r="O7383" s="76" t="s">
        <v>3430</v>
      </c>
      <c r="P7383" s="77">
        <v>3276559820704</v>
      </c>
      <c r="Q7383" s="77"/>
      <c r="R7383" s="77"/>
      <c r="S7383" s="78"/>
      <c r="T7383" s="119">
        <v>10</v>
      </c>
    </row>
    <row r="7384" spans="2:20" x14ac:dyDescent="0.25">
      <c r="B7384" s="70">
        <v>325496</v>
      </c>
      <c r="C7384" s="144">
        <v>325516</v>
      </c>
      <c r="E7384" s="43"/>
      <c r="N7384" s="72"/>
      <c r="O7384" s="76" t="s">
        <v>3431</v>
      </c>
      <c r="P7384" s="77">
        <v>3276559820704</v>
      </c>
      <c r="Q7384" s="77"/>
      <c r="R7384" s="77"/>
      <c r="S7384" s="78"/>
      <c r="T7384" s="119">
        <v>33</v>
      </c>
    </row>
    <row r="7385" spans="2:20" x14ac:dyDescent="0.25">
      <c r="B7385" s="70">
        <v>691983</v>
      </c>
      <c r="C7385" s="144">
        <v>691989</v>
      </c>
      <c r="D7385" s="144">
        <v>45711</v>
      </c>
      <c r="E7385" s="43" t="s">
        <v>43</v>
      </c>
      <c r="N7385" s="72"/>
      <c r="O7385" s="76" t="s">
        <v>3432</v>
      </c>
      <c r="P7385" s="77">
        <v>3276552250027</v>
      </c>
      <c r="Q7385" s="77"/>
      <c r="R7385" s="77"/>
      <c r="S7385" s="78"/>
      <c r="T7385" s="119">
        <v>6</v>
      </c>
    </row>
    <row r="7386" spans="2:20" x14ac:dyDescent="0.25">
      <c r="B7386" s="70">
        <v>435712</v>
      </c>
      <c r="C7386" s="144">
        <v>491241</v>
      </c>
      <c r="D7386" s="144">
        <v>531135</v>
      </c>
      <c r="E7386" s="43" t="s">
        <v>43</v>
      </c>
      <c r="N7386" s="72"/>
      <c r="O7386" s="76" t="s">
        <v>3432</v>
      </c>
      <c r="P7386" s="77">
        <v>3276552250027</v>
      </c>
      <c r="Q7386" s="77"/>
      <c r="R7386" s="77"/>
      <c r="S7386" s="78"/>
      <c r="T7386" s="119">
        <v>6</v>
      </c>
    </row>
    <row r="7387" spans="2:20" x14ac:dyDescent="0.25">
      <c r="B7387" s="70">
        <v>144954</v>
      </c>
      <c r="C7387" s="144">
        <v>144960</v>
      </c>
      <c r="E7387" s="43" t="s">
        <v>43</v>
      </c>
      <c r="N7387" s="72"/>
      <c r="O7387" s="76" t="s">
        <v>3433</v>
      </c>
      <c r="P7387" s="77">
        <v>3276552250034</v>
      </c>
      <c r="Q7387" s="77"/>
      <c r="R7387" s="77"/>
      <c r="S7387" s="78"/>
      <c r="T7387" s="119">
        <v>6</v>
      </c>
    </row>
    <row r="7388" spans="2:20" x14ac:dyDescent="0.25">
      <c r="B7388" s="70">
        <v>785190</v>
      </c>
      <c r="E7388" s="43"/>
      <c r="N7388" s="72"/>
      <c r="O7388" s="76" t="s">
        <v>3433</v>
      </c>
      <c r="P7388" s="77">
        <v>3276552250034</v>
      </c>
      <c r="Q7388" s="77"/>
      <c r="R7388" s="77"/>
      <c r="S7388" s="78"/>
      <c r="T7388" s="119">
        <v>8</v>
      </c>
    </row>
    <row r="7389" spans="2:20" x14ac:dyDescent="0.25">
      <c r="B7389" s="70">
        <v>413750</v>
      </c>
      <c r="C7389" s="144">
        <v>413759</v>
      </c>
      <c r="E7389" s="43"/>
      <c r="N7389" s="72"/>
      <c r="O7389" s="76" t="s">
        <v>3433</v>
      </c>
      <c r="P7389" s="77">
        <v>3276552250034</v>
      </c>
      <c r="Q7389" s="77"/>
      <c r="R7389" s="77"/>
      <c r="S7389" s="78"/>
      <c r="T7389" s="119">
        <v>10</v>
      </c>
    </row>
    <row r="7390" spans="2:20" x14ac:dyDescent="0.25">
      <c r="B7390" s="70">
        <v>505510</v>
      </c>
      <c r="C7390" s="144">
        <v>505512</v>
      </c>
      <c r="E7390" s="43"/>
      <c r="N7390" s="72"/>
      <c r="O7390" s="76" t="s">
        <v>3433</v>
      </c>
      <c r="P7390" s="77">
        <v>3276552250034</v>
      </c>
      <c r="Q7390" s="77"/>
      <c r="R7390" s="77"/>
      <c r="S7390" s="78"/>
      <c r="T7390" s="119">
        <v>30</v>
      </c>
    </row>
    <row r="7391" spans="2:20" x14ac:dyDescent="0.25">
      <c r="B7391" s="70">
        <v>25192</v>
      </c>
      <c r="C7391" s="144">
        <v>25203</v>
      </c>
      <c r="E7391" s="43" t="s">
        <v>43</v>
      </c>
      <c r="N7391" s="72"/>
      <c r="O7391" s="76" t="s">
        <v>3434</v>
      </c>
      <c r="P7391" s="77">
        <v>3276552250072</v>
      </c>
      <c r="Q7391" s="77"/>
      <c r="R7391" s="77"/>
      <c r="S7391" s="78"/>
      <c r="T7391" s="119">
        <v>8</v>
      </c>
    </row>
    <row r="7392" spans="2:20" x14ac:dyDescent="0.25">
      <c r="B7392" s="70">
        <v>29465</v>
      </c>
      <c r="C7392" s="144">
        <v>29466</v>
      </c>
      <c r="E7392" s="43" t="s">
        <v>43</v>
      </c>
      <c r="N7392" s="72"/>
      <c r="O7392" s="76" t="s">
        <v>3434</v>
      </c>
      <c r="P7392" s="77">
        <v>3276552250072</v>
      </c>
      <c r="Q7392" s="77"/>
      <c r="R7392" s="77"/>
      <c r="S7392" s="78"/>
      <c r="T7392" s="119">
        <v>25</v>
      </c>
    </row>
    <row r="7393" spans="2:20" x14ac:dyDescent="0.25">
      <c r="B7393" s="70">
        <v>136118</v>
      </c>
      <c r="C7393" s="144">
        <v>136125</v>
      </c>
      <c r="E7393" s="43" t="s">
        <v>43</v>
      </c>
      <c r="N7393" s="72"/>
      <c r="O7393" s="76" t="s">
        <v>3434</v>
      </c>
      <c r="P7393" s="77">
        <v>3276552250072</v>
      </c>
      <c r="Q7393" s="77"/>
      <c r="R7393" s="77"/>
      <c r="S7393" s="78"/>
      <c r="T7393" s="119">
        <v>8</v>
      </c>
    </row>
    <row r="7394" spans="2:20" x14ac:dyDescent="0.25">
      <c r="B7394" s="70">
        <v>470575</v>
      </c>
      <c r="E7394" s="43" t="s">
        <v>43</v>
      </c>
      <c r="N7394" s="72"/>
      <c r="O7394" s="76" t="s">
        <v>3434</v>
      </c>
      <c r="P7394" s="77">
        <v>3276552250072</v>
      </c>
      <c r="Q7394" s="77"/>
      <c r="R7394" s="77"/>
      <c r="S7394" s="78"/>
      <c r="T7394" s="119">
        <v>10</v>
      </c>
    </row>
    <row r="7395" spans="2:20" x14ac:dyDescent="0.25">
      <c r="B7395" s="70">
        <v>141892</v>
      </c>
      <c r="C7395" s="144">
        <v>141915</v>
      </c>
      <c r="E7395" s="43" t="s">
        <v>43</v>
      </c>
      <c r="N7395" s="72"/>
      <c r="O7395" s="76" t="s">
        <v>3434</v>
      </c>
      <c r="P7395" s="77">
        <v>3276552250072</v>
      </c>
      <c r="Q7395" s="77"/>
      <c r="R7395" s="77"/>
      <c r="S7395" s="78"/>
      <c r="T7395" s="119">
        <v>25</v>
      </c>
    </row>
    <row r="7396" spans="2:20" x14ac:dyDescent="0.25">
      <c r="B7396" s="79">
        <v>858578</v>
      </c>
      <c r="C7396" s="71">
        <v>138383</v>
      </c>
      <c r="D7396" s="71">
        <v>138398</v>
      </c>
      <c r="E7396" s="43" t="s">
        <v>43</v>
      </c>
      <c r="N7396" s="72"/>
      <c r="O7396" s="76" t="s">
        <v>3435</v>
      </c>
      <c r="P7396" s="77">
        <v>3276552250119</v>
      </c>
      <c r="Q7396" s="77"/>
      <c r="R7396" s="77"/>
      <c r="S7396" s="78"/>
      <c r="T7396" s="119">
        <v>1</v>
      </c>
    </row>
    <row r="7397" spans="2:20" x14ac:dyDescent="0.25">
      <c r="B7397" s="70">
        <v>452919</v>
      </c>
      <c r="C7397" s="144">
        <v>491265</v>
      </c>
      <c r="E7397" s="43" t="s">
        <v>43</v>
      </c>
      <c r="N7397" s="72"/>
      <c r="O7397" s="76" t="s">
        <v>3436</v>
      </c>
      <c r="P7397" s="77">
        <v>3276552250096</v>
      </c>
      <c r="Q7397" s="77"/>
      <c r="R7397" s="77"/>
      <c r="S7397" s="78"/>
      <c r="T7397" s="119">
        <v>1</v>
      </c>
    </row>
    <row r="7398" spans="2:20" x14ac:dyDescent="0.25">
      <c r="B7398" s="70">
        <v>764815</v>
      </c>
      <c r="C7398" s="144">
        <v>764881</v>
      </c>
      <c r="E7398" s="43" t="s">
        <v>43</v>
      </c>
      <c r="N7398" s="72"/>
      <c r="O7398" s="76" t="s">
        <v>3437</v>
      </c>
      <c r="P7398" s="77">
        <v>3276552250089</v>
      </c>
      <c r="Q7398" s="77"/>
      <c r="R7398" s="77"/>
      <c r="S7398" s="78"/>
      <c r="T7398" s="119">
        <v>1</v>
      </c>
    </row>
    <row r="7399" spans="2:20" x14ac:dyDescent="0.25">
      <c r="B7399" s="144">
        <v>980733</v>
      </c>
      <c r="E7399" s="43" t="s">
        <v>43</v>
      </c>
      <c r="N7399" s="72"/>
      <c r="O7399" s="76" t="s">
        <v>3438</v>
      </c>
      <c r="P7399" s="77">
        <v>3276552250102</v>
      </c>
      <c r="Q7399" s="77"/>
      <c r="R7399" s="77"/>
      <c r="S7399" s="78"/>
      <c r="T7399" s="119">
        <v>8</v>
      </c>
    </row>
    <row r="7400" spans="2:20" x14ac:dyDescent="0.25">
      <c r="B7400" s="70">
        <v>732251</v>
      </c>
      <c r="E7400" s="43"/>
      <c r="N7400" s="72"/>
      <c r="O7400" s="76" t="s">
        <v>3438</v>
      </c>
      <c r="P7400" s="77">
        <v>3276552250102</v>
      </c>
      <c r="Q7400" s="77"/>
      <c r="R7400" s="77"/>
      <c r="S7400" s="78"/>
      <c r="T7400" s="119">
        <v>9</v>
      </c>
    </row>
    <row r="7401" spans="2:20" x14ac:dyDescent="0.25">
      <c r="B7401" s="144">
        <v>585554</v>
      </c>
      <c r="C7401" s="144">
        <v>585584</v>
      </c>
      <c r="E7401" s="43"/>
      <c r="N7401" s="72"/>
      <c r="O7401" s="76" t="s">
        <v>3438</v>
      </c>
      <c r="P7401" s="77">
        <v>3276552250102</v>
      </c>
      <c r="Q7401" s="77"/>
      <c r="R7401" s="77"/>
      <c r="S7401" s="78"/>
      <c r="T7401" s="119">
        <v>10</v>
      </c>
    </row>
    <row r="7402" spans="2:20" x14ac:dyDescent="0.25">
      <c r="B7402" s="70">
        <v>704508</v>
      </c>
      <c r="C7402" s="144">
        <v>402037</v>
      </c>
      <c r="D7402" s="144">
        <v>402106</v>
      </c>
      <c r="E7402" s="43" t="s">
        <v>43</v>
      </c>
      <c r="N7402" s="72"/>
      <c r="O7402" s="76" t="s">
        <v>3439</v>
      </c>
      <c r="P7402" s="77">
        <v>3276557112825</v>
      </c>
      <c r="Q7402" s="77"/>
      <c r="R7402" s="77"/>
      <c r="S7402" s="78"/>
      <c r="T7402" s="119">
        <v>8</v>
      </c>
    </row>
    <row r="7403" spans="2:20" x14ac:dyDescent="0.25">
      <c r="B7403" s="144">
        <v>40640</v>
      </c>
      <c r="C7403" s="144">
        <v>45912</v>
      </c>
      <c r="D7403" s="144">
        <v>45927</v>
      </c>
      <c r="E7403" s="43"/>
      <c r="N7403" s="72"/>
      <c r="O7403" s="76" t="s">
        <v>3439</v>
      </c>
      <c r="P7403" s="77">
        <v>3276557112825</v>
      </c>
      <c r="Q7403" s="77"/>
      <c r="R7403" s="77"/>
      <c r="S7403" s="78"/>
      <c r="T7403" s="119">
        <v>25</v>
      </c>
    </row>
    <row r="7404" spans="2:20" x14ac:dyDescent="0.25">
      <c r="B7404" s="144">
        <v>332444</v>
      </c>
      <c r="E7404" s="43"/>
      <c r="N7404" s="72"/>
      <c r="O7404" s="76" t="s">
        <v>3439</v>
      </c>
      <c r="P7404" s="77">
        <v>3276557112825</v>
      </c>
      <c r="Q7404" s="77"/>
      <c r="R7404" s="77"/>
      <c r="S7404" s="78"/>
      <c r="T7404" s="119">
        <v>80</v>
      </c>
    </row>
    <row r="7405" spans="2:20" x14ac:dyDescent="0.25">
      <c r="B7405" s="144">
        <v>309381</v>
      </c>
      <c r="C7405" s="144">
        <v>309485</v>
      </c>
      <c r="E7405" s="43" t="s">
        <v>43</v>
      </c>
      <c r="N7405" s="72"/>
      <c r="O7405" s="76" t="s">
        <v>3440</v>
      </c>
      <c r="P7405" s="77">
        <v>3276552250362</v>
      </c>
      <c r="Q7405" s="77"/>
      <c r="R7405" s="77"/>
      <c r="S7405" s="78"/>
      <c r="T7405" s="119">
        <v>1</v>
      </c>
    </row>
    <row r="7406" spans="2:20" x14ac:dyDescent="0.25">
      <c r="B7406" s="70">
        <v>125035</v>
      </c>
      <c r="C7406" s="144">
        <v>125037</v>
      </c>
      <c r="D7406" s="144">
        <v>261234</v>
      </c>
      <c r="E7406" s="43"/>
      <c r="F7406" s="71" t="s">
        <v>3441</v>
      </c>
      <c r="G7406" s="71" t="s">
        <v>3442</v>
      </c>
      <c r="N7406" s="72"/>
      <c r="O7406" s="76" t="s">
        <v>3440</v>
      </c>
      <c r="P7406" s="77">
        <v>3276552250362</v>
      </c>
      <c r="Q7406" s="77"/>
      <c r="R7406" s="77"/>
      <c r="S7406" s="78"/>
      <c r="T7406" s="119">
        <v>6</v>
      </c>
    </row>
    <row r="7407" spans="2:20" x14ac:dyDescent="0.25">
      <c r="B7407" s="144">
        <v>52058</v>
      </c>
      <c r="C7407" s="71">
        <v>52066</v>
      </c>
      <c r="E7407" s="43"/>
      <c r="N7407" s="72"/>
      <c r="O7407" s="76" t="s">
        <v>3440</v>
      </c>
      <c r="P7407" s="77">
        <v>3276552250362</v>
      </c>
      <c r="Q7407" s="77"/>
      <c r="R7407" s="77"/>
      <c r="S7407" s="78"/>
      <c r="T7407" s="119">
        <v>16</v>
      </c>
    </row>
    <row r="7408" spans="2:20" x14ac:dyDescent="0.25">
      <c r="B7408" s="144">
        <v>416408</v>
      </c>
      <c r="C7408" s="144">
        <v>494023</v>
      </c>
      <c r="E7408" s="43"/>
      <c r="N7408" s="72"/>
      <c r="O7408" s="76" t="s">
        <v>3440</v>
      </c>
      <c r="P7408" s="77">
        <v>3276552250362</v>
      </c>
      <c r="Q7408" s="77"/>
      <c r="R7408" s="77"/>
      <c r="S7408" s="78"/>
      <c r="T7408" s="119">
        <v>50</v>
      </c>
    </row>
    <row r="7409" spans="2:20" x14ac:dyDescent="0.25">
      <c r="B7409" s="144">
        <v>280078</v>
      </c>
      <c r="E7409" s="43"/>
      <c r="N7409" s="72"/>
      <c r="O7409" s="76" t="s">
        <v>3440</v>
      </c>
      <c r="P7409" s="77">
        <v>3276552250362</v>
      </c>
      <c r="Q7409" s="77"/>
      <c r="R7409" s="77"/>
      <c r="S7409" s="78"/>
      <c r="T7409" s="119">
        <v>55</v>
      </c>
    </row>
    <row r="7410" spans="2:20" x14ac:dyDescent="0.25">
      <c r="B7410" s="70">
        <v>560707</v>
      </c>
      <c r="E7410" s="43" t="s">
        <v>43</v>
      </c>
      <c r="N7410" s="72"/>
      <c r="O7410" s="76" t="s">
        <v>3443</v>
      </c>
      <c r="P7410" s="77">
        <v>3276552250355</v>
      </c>
      <c r="Q7410" s="77"/>
      <c r="R7410" s="77"/>
      <c r="S7410" s="78"/>
      <c r="T7410" s="119">
        <v>9</v>
      </c>
    </row>
    <row r="7411" spans="2:20" x14ac:dyDescent="0.25">
      <c r="B7411" s="144">
        <v>45483</v>
      </c>
      <c r="C7411" s="144">
        <v>45530</v>
      </c>
      <c r="E7411" s="43"/>
      <c r="N7411" s="72"/>
      <c r="O7411" s="76" t="s">
        <v>3443</v>
      </c>
      <c r="P7411" s="77">
        <v>3276552250355</v>
      </c>
      <c r="Q7411" s="77"/>
      <c r="R7411" s="77"/>
      <c r="S7411" s="78"/>
      <c r="T7411" s="119">
        <v>10</v>
      </c>
    </row>
    <row r="7412" spans="2:20" x14ac:dyDescent="0.25">
      <c r="B7412" s="83">
        <v>13321</v>
      </c>
      <c r="E7412" s="43" t="s">
        <v>43</v>
      </c>
      <c r="N7412" s="72"/>
      <c r="O7412" s="76" t="s">
        <v>3444</v>
      </c>
      <c r="P7412" s="77">
        <v>3276552250249</v>
      </c>
      <c r="Q7412" s="77"/>
      <c r="R7412" s="77"/>
      <c r="S7412" s="78"/>
      <c r="T7412" s="119">
        <v>10</v>
      </c>
    </row>
    <row r="7413" spans="2:20" x14ac:dyDescent="0.25">
      <c r="B7413" s="79">
        <v>934792</v>
      </c>
      <c r="C7413" s="71">
        <v>944113</v>
      </c>
      <c r="E7413" s="43" t="s">
        <v>43</v>
      </c>
      <c r="N7413" s="72"/>
      <c r="O7413" s="76" t="s">
        <v>3444</v>
      </c>
      <c r="P7413" s="77">
        <v>3276552250249</v>
      </c>
      <c r="Q7413" s="77"/>
      <c r="R7413" s="77"/>
      <c r="S7413" s="78"/>
      <c r="T7413" s="119">
        <v>20</v>
      </c>
    </row>
    <row r="7414" spans="2:20" x14ac:dyDescent="0.25">
      <c r="B7414" s="70">
        <v>677480</v>
      </c>
      <c r="E7414" s="43" t="s">
        <v>43</v>
      </c>
      <c r="N7414" s="72"/>
      <c r="O7414" s="76" t="s">
        <v>3445</v>
      </c>
      <c r="P7414" s="77">
        <v>3276552250256</v>
      </c>
      <c r="Q7414" s="77"/>
      <c r="R7414" s="77"/>
      <c r="S7414" s="78"/>
      <c r="T7414" s="119">
        <v>10</v>
      </c>
    </row>
    <row r="7415" spans="2:20" x14ac:dyDescent="0.25">
      <c r="B7415" s="70">
        <v>767614</v>
      </c>
      <c r="E7415" s="43" t="s">
        <v>43</v>
      </c>
      <c r="N7415" s="72"/>
      <c r="O7415" s="76" t="s">
        <v>3445</v>
      </c>
      <c r="P7415" s="77">
        <v>3276552250256</v>
      </c>
      <c r="Q7415" s="77"/>
      <c r="R7415" s="77"/>
      <c r="S7415" s="78"/>
      <c r="T7415" s="119">
        <v>9</v>
      </c>
    </row>
    <row r="7416" spans="2:20" x14ac:dyDescent="0.25">
      <c r="B7416" s="79">
        <v>421922</v>
      </c>
      <c r="C7416" s="59">
        <v>421930</v>
      </c>
      <c r="E7416" s="43" t="s">
        <v>43</v>
      </c>
      <c r="N7416" s="72"/>
      <c r="O7416" s="76"/>
      <c r="P7416" s="77"/>
      <c r="Q7416" s="77"/>
      <c r="R7416" s="77"/>
      <c r="S7416" s="78"/>
      <c r="T7416" s="119">
        <v>6</v>
      </c>
    </row>
    <row r="7417" spans="2:20" x14ac:dyDescent="0.25">
      <c r="B7417" s="83">
        <v>46048</v>
      </c>
      <c r="C7417" s="165">
        <v>46062</v>
      </c>
      <c r="E7417" s="43" t="s">
        <v>43</v>
      </c>
      <c r="N7417" s="72"/>
      <c r="O7417" s="76" t="s">
        <v>3446</v>
      </c>
      <c r="P7417" s="77">
        <v>3276552250263</v>
      </c>
      <c r="Q7417" s="77"/>
      <c r="R7417" s="77"/>
      <c r="S7417" s="78"/>
      <c r="T7417" s="119">
        <v>1</v>
      </c>
    </row>
    <row r="7418" spans="2:20" x14ac:dyDescent="0.25">
      <c r="B7418" s="79">
        <v>636116</v>
      </c>
      <c r="E7418" s="43"/>
      <c r="N7418" s="72"/>
      <c r="O7418" s="76" t="s">
        <v>3446</v>
      </c>
      <c r="P7418" s="77">
        <v>3276552250263</v>
      </c>
      <c r="Q7418" s="77"/>
      <c r="R7418" s="77"/>
      <c r="S7418" s="78"/>
      <c r="T7418" s="119">
        <v>8</v>
      </c>
    </row>
    <row r="7419" spans="2:20" x14ac:dyDescent="0.25">
      <c r="B7419" s="79">
        <v>636121</v>
      </c>
      <c r="E7419" s="43"/>
      <c r="N7419" s="72"/>
      <c r="O7419" s="76" t="s">
        <v>3446</v>
      </c>
      <c r="P7419" s="77">
        <v>3276552250263</v>
      </c>
      <c r="Q7419" s="77"/>
      <c r="R7419" s="77"/>
      <c r="S7419" s="78"/>
      <c r="T7419" s="119">
        <v>480</v>
      </c>
    </row>
    <row r="7420" spans="2:20" x14ac:dyDescent="0.25">
      <c r="B7420" s="70">
        <v>636116</v>
      </c>
      <c r="C7420" s="144">
        <v>636121</v>
      </c>
      <c r="D7420" s="71"/>
      <c r="E7420" s="43" t="s">
        <v>43</v>
      </c>
      <c r="N7420" s="72"/>
      <c r="O7420" s="76" t="s">
        <v>3447</v>
      </c>
      <c r="P7420" s="77">
        <v>3276552250232</v>
      </c>
      <c r="Q7420" s="77"/>
      <c r="R7420" s="77"/>
      <c r="S7420" s="78"/>
      <c r="T7420" s="119">
        <v>1</v>
      </c>
    </row>
    <row r="7421" spans="2:20" x14ac:dyDescent="0.25">
      <c r="B7421" s="71">
        <v>183300</v>
      </c>
      <c r="C7421" s="71">
        <v>183305</v>
      </c>
      <c r="D7421" s="71">
        <v>183400</v>
      </c>
      <c r="E7421" s="43" t="s">
        <v>43</v>
      </c>
      <c r="N7421" s="72"/>
      <c r="O7421" s="76" t="s">
        <v>3447</v>
      </c>
      <c r="P7421" s="77"/>
      <c r="Q7421" s="77"/>
      <c r="R7421" s="77"/>
      <c r="S7421" s="78"/>
      <c r="T7421" s="119">
        <v>9</v>
      </c>
    </row>
    <row r="7422" spans="2:20" x14ac:dyDescent="0.25">
      <c r="B7422" s="144">
        <v>394946</v>
      </c>
      <c r="E7422" s="43" t="s">
        <v>43</v>
      </c>
      <c r="N7422" s="72"/>
      <c r="O7422" s="76" t="s">
        <v>3448</v>
      </c>
      <c r="P7422" s="77">
        <v>3276552250225</v>
      </c>
      <c r="Q7422" s="77"/>
      <c r="R7422" s="77"/>
      <c r="S7422" s="78"/>
      <c r="T7422" s="119">
        <v>9</v>
      </c>
    </row>
    <row r="7423" spans="2:20" x14ac:dyDescent="0.25">
      <c r="B7423" s="70">
        <v>561747</v>
      </c>
      <c r="C7423" s="144">
        <v>38696</v>
      </c>
      <c r="D7423" s="144">
        <v>38711</v>
      </c>
      <c r="E7423" s="43"/>
      <c r="N7423" s="72"/>
      <c r="O7423" s="76" t="s">
        <v>3448</v>
      </c>
      <c r="P7423" s="77">
        <v>3276552250225</v>
      </c>
      <c r="Q7423" s="77"/>
      <c r="R7423" s="77"/>
      <c r="S7423" s="78"/>
      <c r="T7423" s="119">
        <v>10</v>
      </c>
    </row>
    <row r="7424" spans="2:20" x14ac:dyDescent="0.25">
      <c r="B7424" s="71">
        <v>707005</v>
      </c>
      <c r="C7424" s="71">
        <v>706914</v>
      </c>
      <c r="D7424" s="71"/>
      <c r="E7424" s="43" t="s">
        <v>47</v>
      </c>
      <c r="N7424" s="72"/>
      <c r="O7424" s="76"/>
      <c r="P7424" s="77"/>
      <c r="Q7424" s="77"/>
      <c r="R7424" s="77"/>
      <c r="S7424" s="78"/>
      <c r="T7424" s="119">
        <v>1</v>
      </c>
    </row>
    <row r="7425" spans="2:20" x14ac:dyDescent="0.25">
      <c r="B7425" s="71">
        <v>935871</v>
      </c>
      <c r="C7425" s="71">
        <v>935901</v>
      </c>
      <c r="D7425" s="71"/>
      <c r="E7425" s="43" t="s">
        <v>47</v>
      </c>
      <c r="N7425" s="72"/>
      <c r="O7425" s="76"/>
      <c r="P7425" s="77"/>
      <c r="Q7425" s="77"/>
      <c r="R7425" s="77"/>
      <c r="S7425" s="78"/>
      <c r="T7425" s="119">
        <v>10</v>
      </c>
    </row>
    <row r="7426" spans="2:20" x14ac:dyDescent="0.25">
      <c r="B7426" s="82">
        <v>60387</v>
      </c>
      <c r="C7426" s="82">
        <v>60470</v>
      </c>
      <c r="D7426" s="71"/>
      <c r="E7426" s="43" t="s">
        <v>43</v>
      </c>
      <c r="F7426" s="71"/>
      <c r="G7426" s="71"/>
      <c r="H7426" s="71"/>
      <c r="I7426" s="71"/>
      <c r="J7426" s="71"/>
      <c r="K7426" s="71"/>
      <c r="L7426" s="71"/>
      <c r="M7426" s="71"/>
      <c r="N7426" s="72"/>
      <c r="O7426" s="76"/>
      <c r="P7426" s="77"/>
      <c r="Q7426" s="77"/>
      <c r="R7426" s="77"/>
      <c r="S7426" s="78"/>
      <c r="T7426" s="119">
        <v>6</v>
      </c>
    </row>
    <row r="7427" spans="2:20" x14ac:dyDescent="0.25">
      <c r="B7427" s="70">
        <v>559260</v>
      </c>
      <c r="C7427" s="144">
        <v>559278</v>
      </c>
      <c r="E7427" s="43" t="s">
        <v>43</v>
      </c>
      <c r="N7427" s="72"/>
      <c r="O7427" s="76" t="s">
        <v>3449</v>
      </c>
      <c r="P7427" s="77">
        <v>3276556824002</v>
      </c>
      <c r="Q7427" s="77"/>
      <c r="R7427" s="77"/>
      <c r="S7427" s="78"/>
      <c r="T7427" s="119">
        <v>8</v>
      </c>
    </row>
    <row r="7428" spans="2:20" x14ac:dyDescent="0.25">
      <c r="B7428" s="144">
        <v>563312</v>
      </c>
      <c r="C7428" s="144">
        <v>563316</v>
      </c>
      <c r="E7428" s="43"/>
      <c r="N7428" s="72"/>
      <c r="O7428" s="76" t="s">
        <v>3449</v>
      </c>
      <c r="P7428" s="77">
        <v>3276556824002</v>
      </c>
      <c r="Q7428" s="77"/>
      <c r="R7428" s="77"/>
      <c r="S7428" s="78"/>
      <c r="T7428" s="119">
        <v>25</v>
      </c>
    </row>
    <row r="7429" spans="2:20" x14ac:dyDescent="0.25">
      <c r="B7429" s="70">
        <v>12821</v>
      </c>
      <c r="C7429" s="144">
        <v>12857</v>
      </c>
      <c r="E7429" s="43" t="s">
        <v>43</v>
      </c>
      <c r="N7429" s="72"/>
      <c r="O7429" s="76" t="s">
        <v>3450</v>
      </c>
      <c r="P7429" s="77">
        <v>3276552250133</v>
      </c>
      <c r="Q7429" s="77"/>
      <c r="R7429" s="77"/>
      <c r="S7429" s="78"/>
      <c r="T7429" s="119">
        <v>10</v>
      </c>
    </row>
    <row r="7430" spans="2:20" x14ac:dyDescent="0.25">
      <c r="B7430" s="70">
        <v>180691</v>
      </c>
      <c r="E7430" s="43" t="s">
        <v>43</v>
      </c>
      <c r="N7430" s="72"/>
      <c r="O7430" s="76" t="s">
        <v>3451</v>
      </c>
      <c r="P7430" s="77">
        <v>3276552250539</v>
      </c>
      <c r="Q7430" s="77"/>
      <c r="R7430" s="77"/>
      <c r="S7430" s="78"/>
      <c r="T7430" s="119">
        <v>8</v>
      </c>
    </row>
    <row r="7431" spans="2:20" x14ac:dyDescent="0.25">
      <c r="B7431" s="70">
        <v>607053</v>
      </c>
      <c r="C7431" s="144">
        <v>607182</v>
      </c>
      <c r="E7431" s="43" t="s">
        <v>43</v>
      </c>
      <c r="N7431" s="72"/>
      <c r="O7431" s="76" t="s">
        <v>3452</v>
      </c>
      <c r="P7431" s="77" t="s">
        <v>61</v>
      </c>
      <c r="Q7431" s="77"/>
      <c r="R7431" s="77"/>
      <c r="S7431" s="78"/>
      <c r="T7431" s="119">
        <v>6</v>
      </c>
    </row>
    <row r="7432" spans="2:20" x14ac:dyDescent="0.25">
      <c r="B7432" s="70">
        <v>818069</v>
      </c>
      <c r="C7432" s="144">
        <v>818070</v>
      </c>
      <c r="D7432" s="84">
        <v>853354</v>
      </c>
      <c r="E7432" s="43" t="s">
        <v>43</v>
      </c>
      <c r="N7432" s="72"/>
      <c r="O7432" s="76" t="s">
        <v>3453</v>
      </c>
      <c r="P7432" s="77">
        <v>3276552250577</v>
      </c>
      <c r="Q7432" s="77"/>
      <c r="R7432" s="77"/>
      <c r="S7432" s="78"/>
      <c r="T7432" s="119">
        <v>6</v>
      </c>
    </row>
    <row r="7433" spans="2:20" x14ac:dyDescent="0.25">
      <c r="B7433" s="70">
        <v>848407</v>
      </c>
      <c r="E7433" s="43"/>
      <c r="N7433" s="72"/>
      <c r="O7433" s="76" t="s">
        <v>3454</v>
      </c>
      <c r="P7433" s="77">
        <v>3276552250591</v>
      </c>
      <c r="Q7433" s="77"/>
      <c r="R7433" s="77"/>
      <c r="S7433" s="78"/>
      <c r="T7433" s="119">
        <v>8</v>
      </c>
    </row>
    <row r="7434" spans="2:20" x14ac:dyDescent="0.25">
      <c r="B7434" s="124">
        <v>12638</v>
      </c>
      <c r="C7434" s="124">
        <v>12649</v>
      </c>
      <c r="E7434" s="43"/>
      <c r="N7434" s="72"/>
      <c r="O7434" s="76" t="s">
        <v>3454</v>
      </c>
      <c r="P7434" s="77">
        <v>3276552250591</v>
      </c>
      <c r="Q7434" s="77"/>
      <c r="R7434" s="77"/>
      <c r="S7434" s="78"/>
      <c r="T7434" s="119">
        <v>10</v>
      </c>
    </row>
    <row r="7435" spans="2:20" x14ac:dyDescent="0.25">
      <c r="B7435" s="70">
        <v>416337</v>
      </c>
      <c r="C7435" s="144">
        <v>416340</v>
      </c>
      <c r="D7435" s="144">
        <v>494071</v>
      </c>
      <c r="E7435" s="43" t="s">
        <v>43</v>
      </c>
      <c r="F7435" s="71" t="s">
        <v>3455</v>
      </c>
      <c r="N7435" s="72"/>
      <c r="O7435" s="76" t="s">
        <v>3456</v>
      </c>
      <c r="P7435" s="77">
        <v>3276552250584</v>
      </c>
      <c r="Q7435" s="77"/>
      <c r="R7435" s="77"/>
      <c r="S7435" s="78"/>
      <c r="T7435" s="119">
        <v>10</v>
      </c>
    </row>
    <row r="7436" spans="2:20" x14ac:dyDescent="0.25">
      <c r="B7436" s="70">
        <v>452923</v>
      </c>
      <c r="C7436" s="144">
        <v>494055</v>
      </c>
      <c r="E7436" s="43" t="s">
        <v>43</v>
      </c>
      <c r="N7436" s="72"/>
      <c r="O7436" s="76" t="s">
        <v>3457</v>
      </c>
      <c r="P7436" s="77">
        <v>3276552250409</v>
      </c>
      <c r="Q7436" s="77"/>
      <c r="R7436" s="77"/>
      <c r="S7436" s="78"/>
      <c r="T7436" s="119">
        <v>1</v>
      </c>
    </row>
    <row r="7437" spans="2:20" x14ac:dyDescent="0.25">
      <c r="B7437" s="70">
        <v>143463</v>
      </c>
      <c r="C7437" s="144">
        <v>143468</v>
      </c>
      <c r="E7437" s="43" t="s">
        <v>43</v>
      </c>
      <c r="N7437" s="72"/>
      <c r="O7437" s="76" t="s">
        <v>3458</v>
      </c>
      <c r="P7437" s="77">
        <v>3276556822404</v>
      </c>
      <c r="Q7437" s="77"/>
      <c r="R7437" s="77"/>
      <c r="S7437" s="78"/>
      <c r="T7437" s="119">
        <v>8</v>
      </c>
    </row>
    <row r="7438" spans="2:20" x14ac:dyDescent="0.25">
      <c r="B7438" s="144">
        <v>542312</v>
      </c>
      <c r="C7438" s="144">
        <v>542315</v>
      </c>
      <c r="E7438" s="43"/>
      <c r="N7438" s="72"/>
      <c r="O7438" s="76" t="s">
        <v>3458</v>
      </c>
      <c r="P7438" s="77">
        <v>3276556822404</v>
      </c>
      <c r="Q7438" s="77"/>
      <c r="R7438" s="77"/>
      <c r="S7438" s="78"/>
      <c r="T7438" s="119">
        <v>25</v>
      </c>
    </row>
    <row r="7439" spans="2:20" x14ac:dyDescent="0.25">
      <c r="B7439" s="144">
        <v>188005</v>
      </c>
      <c r="E7439" s="43" t="s">
        <v>43</v>
      </c>
      <c r="N7439" s="72"/>
      <c r="O7439" s="76" t="s">
        <v>3459</v>
      </c>
      <c r="P7439" s="77">
        <v>3276552250188</v>
      </c>
      <c r="Q7439" s="77"/>
      <c r="R7439" s="77"/>
      <c r="S7439" s="78"/>
      <c r="T7439" s="119">
        <v>4</v>
      </c>
    </row>
    <row r="7440" spans="2:20" x14ac:dyDescent="0.25">
      <c r="B7440" s="70">
        <v>123461</v>
      </c>
      <c r="C7440" s="144">
        <v>123468</v>
      </c>
      <c r="D7440" s="144">
        <v>491284</v>
      </c>
      <c r="E7440" s="43"/>
      <c r="F7440" s="71" t="s">
        <v>3460</v>
      </c>
      <c r="N7440" s="72"/>
      <c r="O7440" s="76" t="s">
        <v>3459</v>
      </c>
      <c r="P7440" s="77">
        <v>3276552250188</v>
      </c>
      <c r="Q7440" s="77"/>
      <c r="R7440" s="77"/>
      <c r="S7440" s="78"/>
      <c r="T7440" s="119">
        <v>6</v>
      </c>
    </row>
    <row r="7441" spans="2:20" x14ac:dyDescent="0.25">
      <c r="B7441" s="144">
        <v>142226</v>
      </c>
      <c r="C7441" s="144">
        <v>142309</v>
      </c>
      <c r="E7441" s="43"/>
      <c r="N7441" s="72"/>
      <c r="O7441" s="76" t="s">
        <v>3459</v>
      </c>
      <c r="P7441" s="77">
        <v>3276552250188</v>
      </c>
      <c r="Q7441" s="77"/>
      <c r="R7441" s="77"/>
      <c r="S7441" s="78"/>
      <c r="T7441" s="119">
        <v>16</v>
      </c>
    </row>
    <row r="7442" spans="2:20" x14ac:dyDescent="0.25">
      <c r="B7442" s="144">
        <v>416413</v>
      </c>
      <c r="C7442" s="144">
        <v>491285</v>
      </c>
      <c r="E7442" s="43"/>
      <c r="N7442" s="72"/>
      <c r="O7442" s="76" t="s">
        <v>3459</v>
      </c>
      <c r="P7442" s="77">
        <v>3276552250188</v>
      </c>
      <c r="Q7442" s="77"/>
      <c r="R7442" s="77"/>
      <c r="S7442" s="78"/>
      <c r="T7442" s="119">
        <v>50</v>
      </c>
    </row>
    <row r="7443" spans="2:20" x14ac:dyDescent="0.25">
      <c r="B7443" s="70">
        <v>858433</v>
      </c>
      <c r="C7443" s="144">
        <v>138628</v>
      </c>
      <c r="D7443" s="144">
        <v>138651</v>
      </c>
      <c r="E7443" s="43" t="s">
        <v>43</v>
      </c>
      <c r="N7443" s="72"/>
      <c r="O7443" s="76" t="s">
        <v>3459</v>
      </c>
      <c r="P7443" s="77">
        <v>3276552250188</v>
      </c>
      <c r="Q7443" s="77"/>
      <c r="R7443" s="77"/>
      <c r="S7443" s="78"/>
      <c r="T7443" s="119">
        <v>1</v>
      </c>
    </row>
    <row r="7444" spans="2:20" x14ac:dyDescent="0.25">
      <c r="B7444" s="144">
        <v>143158</v>
      </c>
      <c r="C7444" s="144">
        <v>143190</v>
      </c>
      <c r="E7444" s="43" t="s">
        <v>43</v>
      </c>
      <c r="N7444" s="72"/>
      <c r="O7444" s="76" t="s">
        <v>3461</v>
      </c>
      <c r="P7444" s="77">
        <v>3276557112931</v>
      </c>
      <c r="Q7444" s="77"/>
      <c r="R7444" s="77"/>
      <c r="S7444" s="78"/>
      <c r="T7444" s="119">
        <v>8</v>
      </c>
    </row>
    <row r="7445" spans="2:20" x14ac:dyDescent="0.25">
      <c r="B7445" s="70">
        <v>507162</v>
      </c>
      <c r="C7445" s="144">
        <v>531184</v>
      </c>
      <c r="E7445" s="43"/>
      <c r="N7445" s="72"/>
      <c r="O7445" s="76" t="s">
        <v>3461</v>
      </c>
      <c r="P7445" s="77">
        <v>3276557112931</v>
      </c>
      <c r="Q7445" s="77"/>
      <c r="R7445" s="77"/>
      <c r="S7445" s="78"/>
      <c r="T7445" s="119">
        <v>9</v>
      </c>
    </row>
    <row r="7446" spans="2:20" x14ac:dyDescent="0.25">
      <c r="B7446" s="144">
        <v>142691</v>
      </c>
      <c r="C7446" s="144">
        <v>142692</v>
      </c>
      <c r="E7446" s="43"/>
      <c r="N7446" s="72"/>
      <c r="O7446" s="76" t="s">
        <v>3461</v>
      </c>
      <c r="P7446" s="77">
        <v>3276557112931</v>
      </c>
      <c r="Q7446" s="77"/>
      <c r="R7446" s="77"/>
      <c r="S7446" s="78"/>
      <c r="T7446" s="119">
        <v>25</v>
      </c>
    </row>
    <row r="7447" spans="2:20" x14ac:dyDescent="0.25">
      <c r="B7447" s="144">
        <v>861479</v>
      </c>
      <c r="E7447" s="43"/>
      <c r="N7447" s="72"/>
      <c r="O7447" s="76" t="s">
        <v>3461</v>
      </c>
      <c r="P7447" s="77">
        <v>3276557112931</v>
      </c>
      <c r="Q7447" s="77"/>
      <c r="R7447" s="77"/>
      <c r="S7447" s="78"/>
      <c r="T7447" s="119">
        <v>80</v>
      </c>
    </row>
    <row r="7448" spans="2:20" x14ac:dyDescent="0.25">
      <c r="B7448" s="70">
        <v>738939</v>
      </c>
      <c r="E7448" s="43" t="s">
        <v>47</v>
      </c>
      <c r="N7448" s="72"/>
      <c r="O7448" s="76" t="s">
        <v>3461</v>
      </c>
      <c r="P7448" s="77">
        <v>3276557112931</v>
      </c>
      <c r="Q7448" s="77"/>
      <c r="R7448" s="77"/>
      <c r="S7448" s="78"/>
      <c r="T7448" s="119">
        <v>6</v>
      </c>
    </row>
    <row r="7449" spans="2:20" x14ac:dyDescent="0.25">
      <c r="B7449" s="144">
        <v>774646</v>
      </c>
      <c r="E7449" s="43"/>
      <c r="N7449" s="72"/>
      <c r="O7449" s="76" t="s">
        <v>3461</v>
      </c>
      <c r="P7449" s="77">
        <v>3276557112931</v>
      </c>
      <c r="Q7449" s="77"/>
      <c r="R7449" s="77"/>
      <c r="S7449" s="78"/>
      <c r="T7449" s="119">
        <v>8</v>
      </c>
    </row>
    <row r="7450" spans="2:20" x14ac:dyDescent="0.25">
      <c r="B7450" s="144">
        <v>332880</v>
      </c>
      <c r="E7450" s="43"/>
      <c r="N7450" s="72"/>
      <c r="O7450" s="76" t="s">
        <v>3461</v>
      </c>
      <c r="P7450" s="77">
        <v>3276557112931</v>
      </c>
      <c r="Q7450" s="77"/>
      <c r="R7450" s="77"/>
      <c r="S7450" s="78"/>
      <c r="T7450" s="119">
        <v>9</v>
      </c>
    </row>
    <row r="7451" spans="2:20" x14ac:dyDescent="0.25">
      <c r="B7451" s="70">
        <v>724807</v>
      </c>
      <c r="C7451" s="144">
        <v>138513</v>
      </c>
      <c r="D7451" s="144">
        <v>138546</v>
      </c>
      <c r="E7451" s="43" t="s">
        <v>43</v>
      </c>
      <c r="N7451" s="72"/>
      <c r="O7451" s="76" t="s">
        <v>3462</v>
      </c>
      <c r="P7451" s="77">
        <v>3276552250201</v>
      </c>
      <c r="Q7451" s="77"/>
      <c r="R7451" s="77"/>
      <c r="S7451" s="78"/>
      <c r="T7451" s="119">
        <v>10</v>
      </c>
    </row>
    <row r="7452" spans="2:20" x14ac:dyDescent="0.25">
      <c r="B7452" s="144">
        <v>266272</v>
      </c>
      <c r="C7452" s="144">
        <v>266276</v>
      </c>
      <c r="E7452" s="43"/>
      <c r="N7452" s="72"/>
      <c r="O7452" s="76" t="s">
        <v>3462</v>
      </c>
      <c r="P7452" s="77">
        <v>3276552250201</v>
      </c>
      <c r="Q7452" s="77"/>
      <c r="R7452" s="77"/>
      <c r="S7452" s="78"/>
      <c r="T7452" s="119">
        <v>33</v>
      </c>
    </row>
    <row r="7453" spans="2:20" x14ac:dyDescent="0.25">
      <c r="B7453" s="70">
        <v>772795</v>
      </c>
      <c r="C7453" s="144">
        <v>772796</v>
      </c>
      <c r="E7453" s="43" t="s">
        <v>47</v>
      </c>
      <c r="N7453" s="72"/>
      <c r="O7453" s="76" t="s">
        <v>3462</v>
      </c>
      <c r="P7453" s="77">
        <v>3276552250201</v>
      </c>
      <c r="Q7453" s="77"/>
      <c r="R7453" s="77"/>
      <c r="S7453" s="78"/>
      <c r="T7453" s="119">
        <v>8</v>
      </c>
    </row>
    <row r="7454" spans="2:20" x14ac:dyDescent="0.25">
      <c r="B7454" s="144">
        <v>929540</v>
      </c>
      <c r="E7454" s="43"/>
      <c r="N7454" s="72"/>
      <c r="O7454" s="76" t="s">
        <v>3462</v>
      </c>
      <c r="P7454" s="77">
        <v>3276552250201</v>
      </c>
      <c r="Q7454" s="77"/>
      <c r="R7454" s="77"/>
      <c r="S7454" s="78"/>
      <c r="T7454" s="119">
        <v>10</v>
      </c>
    </row>
    <row r="7455" spans="2:20" x14ac:dyDescent="0.25">
      <c r="B7455" s="144">
        <v>778093</v>
      </c>
      <c r="C7455" s="144">
        <v>776304</v>
      </c>
      <c r="D7455" s="144">
        <v>776319</v>
      </c>
      <c r="E7455" s="43"/>
      <c r="N7455" s="72"/>
      <c r="O7455" s="76" t="s">
        <v>3462</v>
      </c>
      <c r="P7455" s="77">
        <v>3276552250201</v>
      </c>
      <c r="Q7455" s="77"/>
      <c r="R7455" s="77"/>
      <c r="S7455" s="78"/>
      <c r="T7455" s="119">
        <v>12</v>
      </c>
    </row>
    <row r="7456" spans="2:20" x14ac:dyDescent="0.25">
      <c r="B7456" s="71">
        <v>393425</v>
      </c>
      <c r="C7456" s="71">
        <v>393430</v>
      </c>
      <c r="D7456" s="71"/>
      <c r="E7456" s="43" t="s">
        <v>43</v>
      </c>
      <c r="N7456" s="72"/>
      <c r="O7456" s="76"/>
      <c r="P7456" s="77"/>
      <c r="Q7456" s="77"/>
      <c r="R7456" s="77"/>
      <c r="S7456" s="78"/>
      <c r="T7456" s="119">
        <v>6</v>
      </c>
    </row>
    <row r="7457" spans="2:20" x14ac:dyDescent="0.25">
      <c r="B7457" s="79">
        <v>669601</v>
      </c>
      <c r="C7457" s="71">
        <v>669614</v>
      </c>
      <c r="D7457" s="71"/>
      <c r="E7457" s="43" t="s">
        <v>43</v>
      </c>
      <c r="F7457" s="71"/>
      <c r="G7457" s="71"/>
      <c r="H7457" s="71"/>
      <c r="I7457" s="71"/>
      <c r="J7457" s="71"/>
      <c r="K7457" s="71"/>
      <c r="L7457" s="71"/>
      <c r="M7457" s="71"/>
      <c r="N7457" s="72"/>
      <c r="O7457" s="76" t="s">
        <v>3463</v>
      </c>
      <c r="P7457" s="77">
        <v>3276552250195</v>
      </c>
      <c r="Q7457" s="77"/>
      <c r="R7457" s="77"/>
      <c r="S7457" s="78"/>
      <c r="T7457" s="119">
        <v>6</v>
      </c>
    </row>
    <row r="7458" spans="2:20" x14ac:dyDescent="0.25">
      <c r="B7458" s="70">
        <v>384305</v>
      </c>
      <c r="C7458" s="144">
        <v>384342</v>
      </c>
      <c r="D7458" s="71">
        <v>880264</v>
      </c>
      <c r="E7458" s="43" t="s">
        <v>43</v>
      </c>
      <c r="N7458" s="72"/>
      <c r="O7458" s="76" t="s">
        <v>3463</v>
      </c>
      <c r="P7458" s="77">
        <v>3276552250195</v>
      </c>
      <c r="Q7458" s="77"/>
      <c r="R7458" s="77"/>
      <c r="S7458" s="78"/>
      <c r="T7458" s="119">
        <v>10</v>
      </c>
    </row>
    <row r="7459" spans="2:20" x14ac:dyDescent="0.25">
      <c r="B7459" s="70">
        <v>764439</v>
      </c>
      <c r="C7459" s="144">
        <v>764501</v>
      </c>
      <c r="E7459" s="43" t="s">
        <v>43</v>
      </c>
      <c r="N7459" s="72"/>
      <c r="O7459" s="76" t="s">
        <v>3464</v>
      </c>
      <c r="P7459" s="77">
        <v>3276552250171</v>
      </c>
      <c r="Q7459" s="77"/>
      <c r="R7459" s="77"/>
      <c r="S7459" s="78"/>
      <c r="T7459" s="119">
        <v>1</v>
      </c>
    </row>
    <row r="7460" spans="2:20" x14ac:dyDescent="0.25">
      <c r="B7460" s="70">
        <v>816121</v>
      </c>
      <c r="C7460" s="144">
        <v>816123</v>
      </c>
      <c r="E7460" s="43"/>
      <c r="N7460" s="72"/>
      <c r="O7460" s="76" t="s">
        <v>3465</v>
      </c>
      <c r="P7460" s="77">
        <v>3276552250164</v>
      </c>
      <c r="Q7460" s="77"/>
      <c r="R7460" s="77"/>
      <c r="S7460" s="78"/>
      <c r="T7460" s="119">
        <v>16</v>
      </c>
    </row>
    <row r="7461" spans="2:20" x14ac:dyDescent="0.25">
      <c r="B7461" s="70">
        <v>816136</v>
      </c>
      <c r="C7461" s="144">
        <v>816146</v>
      </c>
      <c r="E7461" s="43"/>
      <c r="N7461" s="72"/>
      <c r="O7461" s="76" t="s">
        <v>3465</v>
      </c>
      <c r="P7461" s="77">
        <v>3276552250164</v>
      </c>
      <c r="Q7461" s="77"/>
      <c r="R7461" s="77"/>
      <c r="S7461" s="78"/>
      <c r="T7461" s="119">
        <v>16</v>
      </c>
    </row>
    <row r="7462" spans="2:20" x14ac:dyDescent="0.25">
      <c r="B7462" s="79">
        <v>59201</v>
      </c>
      <c r="C7462" s="71">
        <v>59205</v>
      </c>
      <c r="E7462" s="43"/>
      <c r="N7462" s="72"/>
      <c r="O7462" s="76"/>
      <c r="P7462" s="77"/>
      <c r="Q7462" s="77"/>
      <c r="R7462" s="77"/>
      <c r="S7462" s="78"/>
      <c r="T7462" s="119">
        <v>10</v>
      </c>
    </row>
    <row r="7463" spans="2:20" x14ac:dyDescent="0.25">
      <c r="B7463" s="70">
        <v>848402</v>
      </c>
      <c r="E7463" s="43" t="s">
        <v>43</v>
      </c>
      <c r="N7463" s="72"/>
      <c r="O7463" s="76" t="s">
        <v>3466</v>
      </c>
      <c r="P7463" s="77">
        <v>3276552250218</v>
      </c>
      <c r="Q7463" s="77"/>
      <c r="R7463" s="77"/>
      <c r="S7463" s="78"/>
      <c r="T7463" s="119">
        <v>8</v>
      </c>
    </row>
    <row r="7464" spans="2:20" x14ac:dyDescent="0.25">
      <c r="B7464" s="144">
        <v>385177</v>
      </c>
      <c r="C7464" s="144">
        <v>385182</v>
      </c>
      <c r="E7464" s="43"/>
      <c r="N7464" s="72"/>
      <c r="O7464" s="76" t="s">
        <v>3466</v>
      </c>
      <c r="P7464" s="77">
        <v>3276552250218</v>
      </c>
      <c r="Q7464" s="77"/>
      <c r="R7464" s="77"/>
      <c r="S7464" s="78"/>
      <c r="T7464" s="119">
        <v>10</v>
      </c>
    </row>
    <row r="7465" spans="2:20" x14ac:dyDescent="0.25">
      <c r="B7465" s="70">
        <v>732593</v>
      </c>
      <c r="C7465" s="144">
        <v>60871</v>
      </c>
      <c r="D7465" s="144">
        <v>385278</v>
      </c>
      <c r="E7465" s="43" t="s">
        <v>43</v>
      </c>
      <c r="N7465" s="72"/>
      <c r="O7465" s="76" t="s">
        <v>3467</v>
      </c>
      <c r="P7465" s="77">
        <v>3276550280439</v>
      </c>
      <c r="Q7465" s="77"/>
      <c r="R7465" s="77"/>
      <c r="S7465" s="78"/>
      <c r="T7465" s="119">
        <v>6</v>
      </c>
    </row>
    <row r="7466" spans="2:20" x14ac:dyDescent="0.25">
      <c r="B7466" s="144">
        <v>878512</v>
      </c>
      <c r="E7466" s="43"/>
      <c r="N7466" s="72"/>
      <c r="O7466" s="76" t="s">
        <v>3467</v>
      </c>
      <c r="P7466" s="77">
        <v>3276550280439</v>
      </c>
      <c r="Q7466" s="77"/>
      <c r="R7466" s="77"/>
      <c r="S7466" s="78"/>
      <c r="T7466" s="119">
        <v>12</v>
      </c>
    </row>
    <row r="7467" spans="2:20" x14ac:dyDescent="0.25">
      <c r="B7467" s="70">
        <v>727230</v>
      </c>
      <c r="E7467" s="43" t="s">
        <v>43</v>
      </c>
      <c r="N7467" s="72"/>
      <c r="O7467" s="76" t="s">
        <v>3468</v>
      </c>
      <c r="P7467" s="77">
        <v>3276552710279</v>
      </c>
      <c r="Q7467" s="77"/>
      <c r="R7467" s="77"/>
      <c r="S7467" s="78"/>
      <c r="T7467" s="119">
        <v>6</v>
      </c>
    </row>
    <row r="7468" spans="2:20" x14ac:dyDescent="0.25">
      <c r="B7468" s="79">
        <v>123438</v>
      </c>
      <c r="C7468" s="71">
        <v>493003</v>
      </c>
      <c r="D7468" s="71">
        <v>123439</v>
      </c>
      <c r="E7468" s="43" t="s">
        <v>43</v>
      </c>
      <c r="N7468" s="72"/>
      <c r="O7468" s="76" t="s">
        <v>3468</v>
      </c>
      <c r="P7468" s="77">
        <v>3276552710279</v>
      </c>
      <c r="Q7468" s="77"/>
      <c r="R7468" s="77"/>
      <c r="S7468" s="78"/>
      <c r="T7468" s="119">
        <v>10</v>
      </c>
    </row>
    <row r="7469" spans="2:20" x14ac:dyDescent="0.25">
      <c r="B7469" s="70">
        <v>302483</v>
      </c>
      <c r="C7469" s="144">
        <v>302494</v>
      </c>
      <c r="E7469" s="43" t="s">
        <v>43</v>
      </c>
      <c r="N7469" s="72"/>
      <c r="O7469" s="76" t="s">
        <v>3469</v>
      </c>
      <c r="P7469" s="77">
        <v>3276552250041</v>
      </c>
      <c r="Q7469" s="77"/>
      <c r="R7469" s="77"/>
      <c r="S7469" s="78"/>
      <c r="T7469" s="119">
        <v>1</v>
      </c>
    </row>
    <row r="7470" spans="2:20" x14ac:dyDescent="0.25">
      <c r="B7470" s="70">
        <v>44546</v>
      </c>
      <c r="C7470" s="144">
        <v>44566</v>
      </c>
      <c r="D7470" s="144">
        <v>44615</v>
      </c>
      <c r="E7470" s="43" t="s">
        <v>43</v>
      </c>
      <c r="N7470" s="72"/>
      <c r="O7470" s="76" t="s">
        <v>3470</v>
      </c>
      <c r="P7470" s="77">
        <v>3276552250058</v>
      </c>
      <c r="Q7470" s="77"/>
      <c r="R7470" s="77"/>
      <c r="S7470" s="78"/>
      <c r="T7470" s="119">
        <v>10</v>
      </c>
    </row>
    <row r="7471" spans="2:20" x14ac:dyDescent="0.25">
      <c r="B7471" s="79">
        <v>421543</v>
      </c>
      <c r="C7471" s="71">
        <v>421891</v>
      </c>
      <c r="D7471" s="71"/>
      <c r="E7471" s="43" t="s">
        <v>43</v>
      </c>
      <c r="N7471" s="72"/>
      <c r="O7471" s="76"/>
      <c r="P7471" s="77"/>
      <c r="Q7471" s="77"/>
      <c r="R7471" s="77"/>
      <c r="S7471" s="78"/>
      <c r="T7471" s="119">
        <v>6</v>
      </c>
    </row>
    <row r="7472" spans="2:20" x14ac:dyDescent="0.25">
      <c r="B7472" s="70">
        <v>135158</v>
      </c>
      <c r="C7472" s="144">
        <v>135164</v>
      </c>
      <c r="E7472" s="43" t="s">
        <v>43</v>
      </c>
      <c r="N7472" s="72"/>
      <c r="O7472" s="76" t="s">
        <v>3471</v>
      </c>
      <c r="P7472" s="77">
        <v>3276552250270</v>
      </c>
      <c r="Q7472" s="77"/>
      <c r="R7472" s="77"/>
      <c r="S7472" s="78"/>
      <c r="T7472" s="119">
        <v>10</v>
      </c>
    </row>
    <row r="7473" spans="2:20" x14ac:dyDescent="0.25">
      <c r="B7473" s="103">
        <v>113096</v>
      </c>
      <c r="C7473" s="104"/>
      <c r="D7473" s="87"/>
      <c r="E7473" s="45"/>
      <c r="F7473" s="87"/>
      <c r="G7473" s="87"/>
      <c r="H7473" s="87"/>
      <c r="I7473" s="87"/>
      <c r="J7473" s="87"/>
      <c r="K7473" s="87"/>
      <c r="L7473" s="87"/>
      <c r="M7473" s="87"/>
      <c r="N7473" s="88"/>
      <c r="O7473" s="89" t="s">
        <v>3472</v>
      </c>
      <c r="P7473" s="90">
        <v>3276550280453</v>
      </c>
      <c r="Q7473" s="90"/>
      <c r="R7473" s="90"/>
      <c r="S7473" s="91"/>
      <c r="T7473" s="203">
        <v>6</v>
      </c>
    </row>
    <row r="7474" spans="2:20" x14ac:dyDescent="0.25">
      <c r="B7474" s="71">
        <v>888777</v>
      </c>
      <c r="C7474" s="71">
        <v>687467</v>
      </c>
      <c r="D7474" s="71">
        <v>687481</v>
      </c>
      <c r="E7474" s="43"/>
      <c r="N7474" s="72"/>
      <c r="O7474" s="76" t="s">
        <v>3472</v>
      </c>
      <c r="P7474" s="77">
        <v>3276550280453</v>
      </c>
      <c r="Q7474" s="77"/>
      <c r="R7474" s="77"/>
      <c r="S7474" s="78"/>
      <c r="T7474" s="119">
        <v>6</v>
      </c>
    </row>
    <row r="7475" spans="2:20" x14ac:dyDescent="0.25">
      <c r="B7475" s="70">
        <v>896826</v>
      </c>
      <c r="E7475" s="43"/>
      <c r="N7475" s="72"/>
      <c r="O7475" s="76" t="s">
        <v>3472</v>
      </c>
      <c r="P7475" s="77">
        <v>3276550280453</v>
      </c>
      <c r="Q7475" s="77"/>
      <c r="R7475" s="77"/>
      <c r="S7475" s="78"/>
      <c r="T7475" s="119">
        <v>8</v>
      </c>
    </row>
    <row r="7476" spans="2:20" x14ac:dyDescent="0.25">
      <c r="B7476" s="79">
        <v>858108</v>
      </c>
      <c r="C7476" s="59">
        <v>858308</v>
      </c>
      <c r="E7476" s="43" t="s">
        <v>43</v>
      </c>
      <c r="N7476" s="72"/>
      <c r="O7476" s="76"/>
      <c r="P7476" s="77"/>
      <c r="Q7476" s="77"/>
      <c r="R7476" s="77"/>
      <c r="S7476" s="78"/>
      <c r="T7476" s="119">
        <v>16</v>
      </c>
    </row>
    <row r="7477" spans="2:20" x14ac:dyDescent="0.25">
      <c r="B7477" s="79">
        <v>857805</v>
      </c>
      <c r="C7477" s="59">
        <v>857652</v>
      </c>
      <c r="E7477" s="43" t="s">
        <v>43</v>
      </c>
      <c r="N7477" s="72"/>
      <c r="O7477" s="76"/>
      <c r="P7477" s="77"/>
      <c r="Q7477" s="77"/>
      <c r="R7477" s="77"/>
      <c r="S7477" s="78"/>
      <c r="T7477" s="119">
        <v>10</v>
      </c>
    </row>
    <row r="7478" spans="2:20" x14ac:dyDescent="0.25">
      <c r="B7478" s="79">
        <v>662431</v>
      </c>
      <c r="C7478" s="71">
        <v>662451</v>
      </c>
      <c r="D7478" s="71"/>
      <c r="E7478" s="43" t="s">
        <v>43</v>
      </c>
      <c r="F7478" s="71"/>
      <c r="G7478" s="71"/>
      <c r="H7478" s="71"/>
      <c r="I7478" s="71"/>
      <c r="J7478" s="71"/>
      <c r="K7478" s="71"/>
      <c r="L7478" s="71"/>
      <c r="M7478" s="71"/>
      <c r="N7478" s="72"/>
      <c r="O7478" s="76" t="s">
        <v>3473</v>
      </c>
      <c r="P7478" s="77"/>
      <c r="Q7478" s="77"/>
      <c r="R7478" s="77"/>
      <c r="S7478" s="78"/>
      <c r="T7478" s="119">
        <v>39</v>
      </c>
    </row>
    <row r="7479" spans="2:20" x14ac:dyDescent="0.25">
      <c r="B7479" s="79">
        <v>662481</v>
      </c>
      <c r="C7479" s="71">
        <v>662501</v>
      </c>
      <c r="D7479" s="71"/>
      <c r="E7479" s="43" t="s">
        <v>46</v>
      </c>
      <c r="F7479" s="71"/>
      <c r="G7479" s="71"/>
      <c r="H7479" s="71"/>
      <c r="I7479" s="71"/>
      <c r="J7479" s="71"/>
      <c r="K7479" s="71"/>
      <c r="L7479" s="71"/>
      <c r="M7479" s="71"/>
      <c r="N7479" s="72"/>
      <c r="O7479" s="76" t="s">
        <v>3473</v>
      </c>
      <c r="P7479" s="77"/>
      <c r="Q7479" s="77"/>
      <c r="R7479" s="77"/>
      <c r="S7479" s="78"/>
      <c r="T7479" s="119">
        <v>39</v>
      </c>
    </row>
    <row r="7480" spans="2:20" x14ac:dyDescent="0.25">
      <c r="B7480" s="79">
        <v>662323</v>
      </c>
      <c r="C7480" s="71">
        <v>662400</v>
      </c>
      <c r="D7480" s="71"/>
      <c r="E7480" s="43" t="s">
        <v>47</v>
      </c>
      <c r="F7480" s="71"/>
      <c r="G7480" s="71"/>
      <c r="H7480" s="71"/>
      <c r="I7480" s="71"/>
      <c r="J7480" s="71"/>
      <c r="K7480" s="71"/>
      <c r="L7480" s="71"/>
      <c r="M7480" s="71"/>
      <c r="N7480" s="72"/>
      <c r="O7480" s="76" t="s">
        <v>3473</v>
      </c>
      <c r="P7480" s="77"/>
      <c r="Q7480" s="77"/>
      <c r="R7480" s="77"/>
      <c r="S7480" s="78"/>
      <c r="T7480" s="119">
        <v>39</v>
      </c>
    </row>
    <row r="7481" spans="2:20" x14ac:dyDescent="0.25">
      <c r="B7481" s="79">
        <v>651314</v>
      </c>
      <c r="C7481" s="71">
        <v>651332</v>
      </c>
      <c r="D7481" s="71"/>
      <c r="E7481" s="43" t="s">
        <v>43</v>
      </c>
      <c r="F7481" s="71"/>
      <c r="G7481" s="71"/>
      <c r="H7481" s="71"/>
      <c r="I7481" s="71"/>
      <c r="J7481" s="71"/>
      <c r="K7481" s="71"/>
      <c r="L7481" s="71"/>
      <c r="M7481" s="71"/>
      <c r="N7481" s="72"/>
      <c r="O7481" s="76" t="s">
        <v>3474</v>
      </c>
      <c r="P7481" s="77"/>
      <c r="Q7481" s="77"/>
      <c r="R7481" s="77"/>
      <c r="S7481" s="78"/>
      <c r="T7481" s="119">
        <v>39</v>
      </c>
    </row>
    <row r="7482" spans="2:20" x14ac:dyDescent="0.25">
      <c r="B7482" s="79">
        <v>519163</v>
      </c>
      <c r="C7482" s="71">
        <v>519198</v>
      </c>
      <c r="D7482" s="71"/>
      <c r="E7482" s="43" t="s">
        <v>43</v>
      </c>
      <c r="F7482" s="71"/>
      <c r="G7482" s="71"/>
      <c r="H7482" s="71"/>
      <c r="I7482" s="71"/>
      <c r="J7482" s="71"/>
      <c r="K7482" s="71"/>
      <c r="L7482" s="71"/>
      <c r="M7482" s="71"/>
      <c r="N7482" s="72"/>
      <c r="O7482" s="76" t="s">
        <v>3474</v>
      </c>
      <c r="P7482" s="77"/>
      <c r="Q7482" s="77"/>
      <c r="R7482" s="77"/>
      <c r="S7482" s="78"/>
      <c r="T7482" s="119">
        <v>48</v>
      </c>
    </row>
    <row r="7483" spans="2:20" x14ac:dyDescent="0.25">
      <c r="B7483" s="79">
        <v>857893</v>
      </c>
      <c r="C7483" s="71">
        <v>857970</v>
      </c>
      <c r="D7483" s="71"/>
      <c r="E7483" s="43" t="s">
        <v>43</v>
      </c>
      <c r="F7483" s="71"/>
      <c r="G7483" s="71"/>
      <c r="H7483" s="71"/>
      <c r="I7483" s="71"/>
      <c r="J7483" s="71"/>
      <c r="K7483" s="71"/>
      <c r="L7483" s="71"/>
      <c r="M7483" s="71"/>
      <c r="N7483" s="72"/>
      <c r="O7483" s="76"/>
      <c r="P7483" s="77"/>
      <c r="Q7483" s="77"/>
      <c r="R7483" s="77"/>
      <c r="S7483" s="78"/>
      <c r="T7483" s="119">
        <v>12</v>
      </c>
    </row>
    <row r="7484" spans="2:20" x14ac:dyDescent="0.25">
      <c r="B7484" s="79">
        <v>651141</v>
      </c>
      <c r="C7484" s="71">
        <v>651205</v>
      </c>
      <c r="D7484" s="71"/>
      <c r="E7484" s="43" t="s">
        <v>43</v>
      </c>
      <c r="F7484" s="71"/>
      <c r="G7484" s="71"/>
      <c r="H7484" s="71"/>
      <c r="I7484" s="71"/>
      <c r="J7484" s="71"/>
      <c r="K7484" s="71"/>
      <c r="L7484" s="71"/>
      <c r="M7484" s="71"/>
      <c r="N7484" s="72"/>
      <c r="O7484" s="76" t="s">
        <v>3474</v>
      </c>
      <c r="P7484" s="77"/>
      <c r="Q7484" s="77"/>
      <c r="R7484" s="77"/>
      <c r="S7484" s="78"/>
      <c r="T7484" s="119">
        <v>39</v>
      </c>
    </row>
    <row r="7485" spans="2:20" x14ac:dyDescent="0.25">
      <c r="B7485" s="79">
        <v>518839</v>
      </c>
      <c r="C7485" s="71">
        <v>518862</v>
      </c>
      <c r="D7485" s="71"/>
      <c r="E7485" s="43" t="s">
        <v>43</v>
      </c>
      <c r="F7485" s="71"/>
      <c r="G7485" s="71"/>
      <c r="H7485" s="71"/>
      <c r="I7485" s="71"/>
      <c r="J7485" s="71"/>
      <c r="K7485" s="71"/>
      <c r="L7485" s="71"/>
      <c r="M7485" s="71"/>
      <c r="N7485" s="72"/>
      <c r="O7485" s="76" t="s">
        <v>3474</v>
      </c>
      <c r="P7485" s="77"/>
      <c r="Q7485" s="77"/>
      <c r="R7485" s="77"/>
      <c r="S7485" s="78"/>
      <c r="T7485" s="119">
        <v>48</v>
      </c>
    </row>
    <row r="7486" spans="2:20" x14ac:dyDescent="0.25">
      <c r="B7486" s="79">
        <v>650399</v>
      </c>
      <c r="C7486" s="71">
        <v>650403</v>
      </c>
      <c r="D7486" s="71"/>
      <c r="E7486" s="43" t="s">
        <v>47</v>
      </c>
      <c r="F7486" s="71"/>
      <c r="G7486" s="71"/>
      <c r="H7486" s="71"/>
      <c r="I7486" s="71"/>
      <c r="J7486" s="71"/>
      <c r="K7486" s="71"/>
      <c r="L7486" s="71"/>
      <c r="M7486" s="71"/>
      <c r="N7486" s="72"/>
      <c r="O7486" s="76" t="s">
        <v>3474</v>
      </c>
      <c r="P7486" s="77"/>
      <c r="Q7486" s="77"/>
      <c r="R7486" s="77"/>
      <c r="S7486" s="78"/>
      <c r="T7486" s="119">
        <v>39</v>
      </c>
    </row>
    <row r="7487" spans="2:20" x14ac:dyDescent="0.25">
      <c r="B7487" s="79">
        <v>518714</v>
      </c>
      <c r="C7487" s="71">
        <v>518792</v>
      </c>
      <c r="D7487" s="71"/>
      <c r="E7487" s="43" t="s">
        <v>47</v>
      </c>
      <c r="F7487" s="71"/>
      <c r="G7487" s="71"/>
      <c r="H7487" s="71"/>
      <c r="I7487" s="71"/>
      <c r="J7487" s="71"/>
      <c r="K7487" s="71"/>
      <c r="L7487" s="71"/>
      <c r="M7487" s="71"/>
      <c r="N7487" s="72"/>
      <c r="O7487" s="76" t="s">
        <v>3474</v>
      </c>
      <c r="P7487" s="77"/>
      <c r="Q7487" s="77"/>
      <c r="R7487" s="77"/>
      <c r="S7487" s="78"/>
      <c r="T7487" s="119">
        <v>48</v>
      </c>
    </row>
    <row r="7488" spans="2:20" x14ac:dyDescent="0.25">
      <c r="B7488" s="79">
        <v>670104</v>
      </c>
      <c r="C7488" s="71">
        <v>670114</v>
      </c>
      <c r="D7488" s="71"/>
      <c r="E7488" s="43" t="s">
        <v>43</v>
      </c>
      <c r="F7488" s="71"/>
      <c r="G7488" s="71"/>
      <c r="H7488" s="71"/>
      <c r="I7488" s="71"/>
      <c r="J7488" s="71"/>
      <c r="K7488" s="71"/>
      <c r="L7488" s="71"/>
      <c r="M7488" s="71"/>
      <c r="N7488" s="72"/>
      <c r="O7488" s="76" t="s">
        <v>3475</v>
      </c>
      <c r="P7488" s="77"/>
      <c r="Q7488" s="77"/>
      <c r="R7488" s="77"/>
      <c r="S7488" s="78"/>
      <c r="T7488" s="119">
        <v>53</v>
      </c>
    </row>
    <row r="7489" spans="2:20" x14ac:dyDescent="0.25">
      <c r="B7489" s="79">
        <v>670325</v>
      </c>
      <c r="C7489" s="71">
        <v>670466</v>
      </c>
      <c r="D7489" s="71"/>
      <c r="E7489" s="43" t="s">
        <v>46</v>
      </c>
      <c r="F7489" s="71"/>
      <c r="G7489" s="71"/>
      <c r="H7489" s="71"/>
      <c r="I7489" s="71"/>
      <c r="J7489" s="71"/>
      <c r="K7489" s="71"/>
      <c r="L7489" s="71"/>
      <c r="M7489" s="71"/>
      <c r="N7489" s="72"/>
      <c r="O7489" s="76" t="s">
        <v>3475</v>
      </c>
      <c r="P7489" s="77"/>
      <c r="Q7489" s="77"/>
      <c r="R7489" s="77"/>
      <c r="S7489" s="78"/>
      <c r="T7489" s="119">
        <v>53</v>
      </c>
    </row>
    <row r="7490" spans="2:20" x14ac:dyDescent="0.25">
      <c r="B7490" s="79">
        <v>670001</v>
      </c>
      <c r="C7490" s="71">
        <v>670057</v>
      </c>
      <c r="D7490" s="71"/>
      <c r="E7490" s="43" t="s">
        <v>47</v>
      </c>
      <c r="F7490" s="71"/>
      <c r="G7490" s="71"/>
      <c r="H7490" s="71"/>
      <c r="I7490" s="71"/>
      <c r="J7490" s="71"/>
      <c r="K7490" s="71"/>
      <c r="L7490" s="71"/>
      <c r="M7490" s="71"/>
      <c r="N7490" s="72"/>
      <c r="O7490" s="76" t="s">
        <v>3475</v>
      </c>
      <c r="P7490" s="77"/>
      <c r="Q7490" s="77"/>
      <c r="R7490" s="77"/>
      <c r="S7490" s="78"/>
      <c r="T7490" s="119">
        <v>53</v>
      </c>
    </row>
    <row r="7491" spans="2:20" x14ac:dyDescent="0.25">
      <c r="B7491" s="79">
        <v>541448</v>
      </c>
      <c r="C7491" s="71">
        <v>541463</v>
      </c>
      <c r="E7491" s="43" t="s">
        <v>43</v>
      </c>
      <c r="N7491" s="72"/>
      <c r="O7491" s="76" t="s">
        <v>3476</v>
      </c>
      <c r="P7491" s="77">
        <v>3276550247555</v>
      </c>
      <c r="Q7491" s="77"/>
      <c r="R7491" s="77"/>
      <c r="S7491" s="78"/>
      <c r="T7491" s="119">
        <v>4</v>
      </c>
    </row>
    <row r="7492" spans="2:20" x14ac:dyDescent="0.25">
      <c r="B7492" s="79">
        <v>388057</v>
      </c>
      <c r="C7492" s="71">
        <v>388063</v>
      </c>
      <c r="E7492" s="43"/>
      <c r="N7492" s="72"/>
      <c r="O7492" s="76" t="s">
        <v>3476</v>
      </c>
      <c r="P7492" s="77">
        <v>3276550247555</v>
      </c>
      <c r="Q7492" s="77"/>
      <c r="R7492" s="77"/>
      <c r="S7492" s="78"/>
      <c r="T7492" s="119">
        <v>8</v>
      </c>
    </row>
    <row r="7493" spans="2:20" x14ac:dyDescent="0.25">
      <c r="B7493" s="71">
        <v>393521</v>
      </c>
      <c r="C7493" s="71">
        <v>393532</v>
      </c>
      <c r="E7493" s="43"/>
      <c r="N7493" s="72"/>
      <c r="O7493" s="76" t="s">
        <v>3476</v>
      </c>
      <c r="P7493" s="77">
        <v>3276550247555</v>
      </c>
      <c r="Q7493" s="77"/>
      <c r="R7493" s="77"/>
      <c r="S7493" s="78"/>
      <c r="T7493" s="119">
        <v>25</v>
      </c>
    </row>
    <row r="7494" spans="2:20" x14ac:dyDescent="0.25">
      <c r="B7494" s="103">
        <v>550100</v>
      </c>
      <c r="C7494" s="86">
        <v>550170</v>
      </c>
      <c r="D7494" s="87"/>
      <c r="E7494" s="45" t="s">
        <v>43</v>
      </c>
      <c r="F7494" s="87"/>
      <c r="G7494" s="87"/>
      <c r="H7494" s="87"/>
      <c r="I7494" s="87"/>
      <c r="J7494" s="87"/>
      <c r="K7494" s="87"/>
      <c r="L7494" s="87"/>
      <c r="M7494" s="87"/>
      <c r="N7494" s="88"/>
      <c r="O7494" s="89" t="s">
        <v>3476</v>
      </c>
      <c r="P7494" s="90">
        <v>3276550247555</v>
      </c>
      <c r="Q7494" s="90"/>
      <c r="R7494" s="90"/>
      <c r="S7494" s="91"/>
      <c r="T7494" s="203">
        <v>8</v>
      </c>
    </row>
    <row r="7495" spans="2:20" x14ac:dyDescent="0.25">
      <c r="B7495" s="103">
        <v>563937</v>
      </c>
      <c r="C7495" s="86">
        <v>563959</v>
      </c>
      <c r="D7495" s="87"/>
      <c r="E7495" s="45"/>
      <c r="F7495" s="87"/>
      <c r="G7495" s="87"/>
      <c r="H7495" s="87"/>
      <c r="I7495" s="87"/>
      <c r="J7495" s="87"/>
      <c r="K7495" s="87"/>
      <c r="L7495" s="87"/>
      <c r="M7495" s="87"/>
      <c r="N7495" s="88"/>
      <c r="O7495" s="89" t="s">
        <v>3476</v>
      </c>
      <c r="P7495" s="90">
        <v>3276550247555</v>
      </c>
      <c r="Q7495" s="90"/>
      <c r="R7495" s="90"/>
      <c r="S7495" s="91"/>
      <c r="T7495" s="203">
        <v>25</v>
      </c>
    </row>
    <row r="7496" spans="2:20" x14ac:dyDescent="0.25">
      <c r="B7496" s="70">
        <v>433632</v>
      </c>
      <c r="C7496" s="144">
        <v>433729</v>
      </c>
      <c r="E7496" s="43" t="s">
        <v>46</v>
      </c>
      <c r="N7496" s="72"/>
      <c r="O7496" s="76" t="s">
        <v>3476</v>
      </c>
      <c r="P7496" s="77">
        <v>3276550247555</v>
      </c>
      <c r="Q7496" s="77"/>
      <c r="R7496" s="77"/>
      <c r="S7496" s="78"/>
      <c r="T7496" s="119">
        <v>6</v>
      </c>
    </row>
    <row r="7497" spans="2:20" x14ac:dyDescent="0.25">
      <c r="B7497" s="70">
        <v>570270</v>
      </c>
      <c r="E7497" s="43" t="s">
        <v>47</v>
      </c>
      <c r="N7497" s="72"/>
      <c r="O7497" s="76" t="s">
        <v>3477</v>
      </c>
      <c r="P7497" s="77">
        <v>3276552250560</v>
      </c>
      <c r="Q7497" s="77"/>
      <c r="R7497" s="77"/>
      <c r="S7497" s="78"/>
      <c r="T7497" s="119">
        <v>12</v>
      </c>
    </row>
    <row r="7498" spans="2:20" x14ac:dyDescent="0.25">
      <c r="B7498" s="70">
        <v>618545</v>
      </c>
      <c r="C7498" s="144">
        <v>618568</v>
      </c>
      <c r="E7498" s="43" t="s">
        <v>43</v>
      </c>
      <c r="N7498" s="72"/>
      <c r="O7498" s="76" t="s">
        <v>3478</v>
      </c>
      <c r="P7498" s="77">
        <v>3276552250553</v>
      </c>
      <c r="Q7498" s="77"/>
      <c r="R7498" s="77"/>
      <c r="S7498" s="78"/>
      <c r="T7498" s="119">
        <v>16</v>
      </c>
    </row>
    <row r="7499" spans="2:20" x14ac:dyDescent="0.25">
      <c r="B7499" s="70">
        <v>787984</v>
      </c>
      <c r="E7499" s="43" t="s">
        <v>43</v>
      </c>
      <c r="N7499" s="72"/>
      <c r="O7499" s="76" t="s">
        <v>3479</v>
      </c>
      <c r="P7499" s="77" t="s">
        <v>61</v>
      </c>
      <c r="Q7499" s="77"/>
      <c r="R7499" s="77"/>
      <c r="S7499" s="78"/>
      <c r="T7499" s="119">
        <v>12</v>
      </c>
    </row>
    <row r="7500" spans="2:20" x14ac:dyDescent="0.25">
      <c r="B7500" s="70">
        <v>818207</v>
      </c>
      <c r="C7500" s="144">
        <v>818209</v>
      </c>
      <c r="E7500" s="43" t="s">
        <v>43</v>
      </c>
      <c r="N7500" s="72"/>
      <c r="O7500" s="76" t="s">
        <v>3479</v>
      </c>
      <c r="P7500" s="77" t="s">
        <v>61</v>
      </c>
      <c r="Q7500" s="77"/>
      <c r="R7500" s="77"/>
      <c r="S7500" s="78"/>
      <c r="T7500" s="119">
        <v>16</v>
      </c>
    </row>
    <row r="7501" spans="2:20" x14ac:dyDescent="0.25">
      <c r="B7501" s="70">
        <v>818219</v>
      </c>
      <c r="C7501" s="144">
        <v>818222</v>
      </c>
      <c r="E7501" s="43" t="s">
        <v>47</v>
      </c>
      <c r="N7501" s="72"/>
      <c r="O7501" s="76" t="s">
        <v>3479</v>
      </c>
      <c r="P7501" s="77" t="s">
        <v>61</v>
      </c>
      <c r="Q7501" s="77"/>
      <c r="R7501" s="77"/>
      <c r="S7501" s="78"/>
      <c r="T7501" s="119">
        <v>16</v>
      </c>
    </row>
    <row r="7502" spans="2:20" x14ac:dyDescent="0.25">
      <c r="B7502" s="70">
        <v>417942</v>
      </c>
      <c r="C7502" s="144">
        <v>418502</v>
      </c>
      <c r="E7502" s="43" t="s">
        <v>43</v>
      </c>
      <c r="N7502" s="72"/>
      <c r="O7502" s="76" t="s">
        <v>3479</v>
      </c>
      <c r="P7502" s="77" t="s">
        <v>61</v>
      </c>
      <c r="Q7502" s="77"/>
      <c r="R7502" s="77"/>
      <c r="S7502" s="78"/>
      <c r="T7502" s="119">
        <v>16</v>
      </c>
    </row>
    <row r="7503" spans="2:20" x14ac:dyDescent="0.25">
      <c r="B7503" s="71">
        <v>809836</v>
      </c>
      <c r="C7503" s="71">
        <v>809846</v>
      </c>
      <c r="E7503" s="43"/>
      <c r="N7503" s="72"/>
      <c r="O7503" s="76" t="s">
        <v>3480</v>
      </c>
      <c r="P7503" s="77" t="s">
        <v>61</v>
      </c>
      <c r="Q7503" s="77"/>
      <c r="R7503" s="77"/>
      <c r="S7503" s="78"/>
      <c r="T7503" s="119">
        <v>20</v>
      </c>
    </row>
    <row r="7504" spans="2:20" x14ac:dyDescent="0.25">
      <c r="B7504" s="144">
        <v>249632</v>
      </c>
      <c r="C7504" s="144">
        <v>249651</v>
      </c>
      <c r="E7504" s="43" t="s">
        <v>43</v>
      </c>
      <c r="N7504" s="72"/>
      <c r="O7504" s="76" t="s">
        <v>3481</v>
      </c>
      <c r="P7504" s="77">
        <v>3276552250546</v>
      </c>
      <c r="Q7504" s="77"/>
      <c r="R7504" s="77"/>
      <c r="S7504" s="78"/>
      <c r="T7504" s="119">
        <v>10</v>
      </c>
    </row>
    <row r="7505" spans="2:20" x14ac:dyDescent="0.25">
      <c r="B7505" s="70">
        <v>249332</v>
      </c>
      <c r="C7505" s="144">
        <v>249431</v>
      </c>
      <c r="E7505" s="43"/>
      <c r="N7505" s="72"/>
      <c r="O7505" s="76" t="s">
        <v>3481</v>
      </c>
      <c r="P7505" s="77">
        <v>3276552250546</v>
      </c>
      <c r="Q7505" s="77"/>
      <c r="R7505" s="77"/>
      <c r="S7505" s="78"/>
      <c r="T7505" s="119">
        <v>33</v>
      </c>
    </row>
    <row r="7506" spans="2:20" x14ac:dyDescent="0.25">
      <c r="B7506" s="70">
        <v>811463</v>
      </c>
      <c r="C7506" s="144">
        <v>811472</v>
      </c>
      <c r="E7506" s="43" t="s">
        <v>43</v>
      </c>
      <c r="N7506" s="72"/>
      <c r="O7506" s="76" t="s">
        <v>3482</v>
      </c>
      <c r="P7506" s="77">
        <v>3276552250522</v>
      </c>
      <c r="Q7506" s="77"/>
      <c r="R7506" s="77"/>
      <c r="S7506" s="78"/>
      <c r="T7506" s="119">
        <v>8</v>
      </c>
    </row>
    <row r="7507" spans="2:20" x14ac:dyDescent="0.25">
      <c r="B7507" s="144">
        <v>819775</v>
      </c>
      <c r="C7507" s="144">
        <v>819789</v>
      </c>
      <c r="E7507" s="43"/>
      <c r="N7507" s="72"/>
      <c r="O7507" s="76" t="s">
        <v>3482</v>
      </c>
      <c r="P7507" s="77">
        <v>3276552250522</v>
      </c>
      <c r="Q7507" s="77"/>
      <c r="R7507" s="77"/>
      <c r="S7507" s="78"/>
      <c r="T7507" s="119">
        <v>25</v>
      </c>
    </row>
    <row r="7508" spans="2:20" x14ac:dyDescent="0.25">
      <c r="B7508" s="82">
        <v>251616</v>
      </c>
      <c r="C7508" s="82">
        <v>251623</v>
      </c>
      <c r="D7508" s="71"/>
      <c r="E7508" s="43" t="s">
        <v>43</v>
      </c>
      <c r="F7508" s="71"/>
      <c r="G7508" s="71"/>
      <c r="H7508" s="71"/>
      <c r="I7508" s="71"/>
      <c r="J7508" s="71"/>
      <c r="K7508" s="71"/>
      <c r="L7508" s="71"/>
      <c r="M7508" s="71"/>
      <c r="N7508" s="72"/>
      <c r="O7508" s="76" t="s">
        <v>3483</v>
      </c>
      <c r="P7508" s="77"/>
      <c r="Q7508" s="77"/>
      <c r="R7508" s="77"/>
      <c r="S7508" s="78"/>
      <c r="T7508" s="119">
        <v>10</v>
      </c>
    </row>
    <row r="7509" spans="2:20" x14ac:dyDescent="0.25">
      <c r="B7509" s="124">
        <v>97250</v>
      </c>
      <c r="C7509" s="124">
        <v>97250</v>
      </c>
      <c r="D7509" s="71"/>
      <c r="E7509" s="43" t="s">
        <v>43</v>
      </c>
      <c r="F7509" s="71"/>
      <c r="G7509" s="71"/>
      <c r="H7509" s="71"/>
      <c r="I7509" s="71"/>
      <c r="J7509" s="71"/>
      <c r="K7509" s="71"/>
      <c r="L7509" s="71"/>
      <c r="M7509" s="71"/>
      <c r="N7509" s="72"/>
      <c r="O7509" s="76" t="s">
        <v>3483</v>
      </c>
      <c r="P7509" s="77"/>
      <c r="Q7509" s="77"/>
      <c r="R7509" s="77"/>
      <c r="S7509" s="78"/>
      <c r="T7509" s="119">
        <v>12</v>
      </c>
    </row>
    <row r="7510" spans="2:20" x14ac:dyDescent="0.25">
      <c r="B7510" s="82">
        <v>31548</v>
      </c>
      <c r="C7510" s="82">
        <v>31552</v>
      </c>
      <c r="D7510" s="71"/>
      <c r="E7510" s="43"/>
      <c r="F7510" s="71"/>
      <c r="G7510" s="71"/>
      <c r="H7510" s="71"/>
      <c r="I7510" s="71"/>
      <c r="J7510" s="71"/>
      <c r="K7510" s="71"/>
      <c r="L7510" s="71"/>
      <c r="M7510" s="71"/>
      <c r="N7510" s="72"/>
      <c r="O7510" s="76"/>
      <c r="P7510" s="77"/>
      <c r="Q7510" s="77"/>
      <c r="R7510" s="77"/>
      <c r="S7510" s="78"/>
      <c r="T7510" s="119">
        <v>24</v>
      </c>
    </row>
    <row r="7511" spans="2:20" x14ac:dyDescent="0.25">
      <c r="B7511" s="70">
        <v>827234</v>
      </c>
      <c r="C7511" s="144">
        <v>827237</v>
      </c>
      <c r="D7511" s="144">
        <v>827238</v>
      </c>
      <c r="E7511" s="43" t="s">
        <v>43</v>
      </c>
      <c r="F7511" s="71" t="s">
        <v>3484</v>
      </c>
      <c r="G7511" s="71" t="s">
        <v>3485</v>
      </c>
      <c r="H7511" s="71" t="s">
        <v>3486</v>
      </c>
      <c r="I7511" s="71" t="s">
        <v>3487</v>
      </c>
      <c r="J7511" s="71" t="s">
        <v>3488</v>
      </c>
      <c r="K7511" s="71" t="s">
        <v>3489</v>
      </c>
      <c r="N7511" s="72"/>
      <c r="O7511" s="76" t="s">
        <v>3490</v>
      </c>
      <c r="P7511" s="77" t="s">
        <v>61</v>
      </c>
      <c r="Q7511" s="77"/>
      <c r="R7511" s="77"/>
      <c r="S7511" s="78"/>
      <c r="T7511" s="119">
        <v>6</v>
      </c>
    </row>
    <row r="7512" spans="2:20" x14ac:dyDescent="0.25">
      <c r="B7512" s="70">
        <v>826994</v>
      </c>
      <c r="C7512" s="144">
        <v>902638</v>
      </c>
      <c r="E7512" s="43" t="s">
        <v>43</v>
      </c>
      <c r="N7512" s="72"/>
      <c r="O7512" s="76" t="s">
        <v>3490</v>
      </c>
      <c r="P7512" s="77" t="s">
        <v>61</v>
      </c>
      <c r="Q7512" s="77"/>
      <c r="R7512" s="77"/>
      <c r="S7512" s="78"/>
      <c r="T7512" s="119">
        <v>6</v>
      </c>
    </row>
    <row r="7513" spans="2:20" x14ac:dyDescent="0.25">
      <c r="B7513" s="70">
        <v>597634</v>
      </c>
      <c r="C7513" s="144">
        <v>597641</v>
      </c>
      <c r="E7513" s="43" t="s">
        <v>43</v>
      </c>
      <c r="N7513" s="72"/>
      <c r="O7513" s="76" t="s">
        <v>3490</v>
      </c>
      <c r="P7513" s="77" t="s">
        <v>61</v>
      </c>
      <c r="Q7513" s="77"/>
      <c r="R7513" s="77"/>
      <c r="S7513" s="78"/>
      <c r="T7513" s="119">
        <v>50</v>
      </c>
    </row>
    <row r="7514" spans="2:20" x14ac:dyDescent="0.25">
      <c r="B7514" s="70">
        <v>847471</v>
      </c>
      <c r="E7514" s="43" t="s">
        <v>43</v>
      </c>
      <c r="N7514" s="72"/>
      <c r="O7514" s="76" t="s">
        <v>3490</v>
      </c>
      <c r="P7514" s="77" t="s">
        <v>61</v>
      </c>
      <c r="Q7514" s="77"/>
      <c r="R7514" s="77"/>
      <c r="S7514" s="78"/>
      <c r="T7514" s="119">
        <v>6</v>
      </c>
    </row>
    <row r="7515" spans="2:20" x14ac:dyDescent="0.25">
      <c r="B7515" s="70">
        <v>847472</v>
      </c>
      <c r="E7515" s="43" t="s">
        <v>43</v>
      </c>
      <c r="N7515" s="72"/>
      <c r="O7515" s="76" t="s">
        <v>3490</v>
      </c>
      <c r="P7515" s="77" t="s">
        <v>61</v>
      </c>
      <c r="Q7515" s="77"/>
      <c r="R7515" s="77"/>
      <c r="S7515" s="78"/>
      <c r="T7515" s="119">
        <v>6</v>
      </c>
    </row>
    <row r="7516" spans="2:20" x14ac:dyDescent="0.25">
      <c r="B7516" s="70">
        <v>847473</v>
      </c>
      <c r="E7516" s="43" t="s">
        <v>43</v>
      </c>
      <c r="N7516" s="72"/>
      <c r="O7516" s="76" t="s">
        <v>3490</v>
      </c>
      <c r="P7516" s="77" t="s">
        <v>61</v>
      </c>
      <c r="Q7516" s="77"/>
      <c r="R7516" s="77"/>
      <c r="S7516" s="78"/>
      <c r="T7516" s="119">
        <v>6</v>
      </c>
    </row>
    <row r="7517" spans="2:20" x14ac:dyDescent="0.25">
      <c r="B7517" s="70">
        <v>847474</v>
      </c>
      <c r="E7517" s="43" t="s">
        <v>43</v>
      </c>
      <c r="N7517" s="72"/>
      <c r="O7517" s="76" t="s">
        <v>3490</v>
      </c>
      <c r="P7517" s="77" t="s">
        <v>61</v>
      </c>
      <c r="Q7517" s="77"/>
      <c r="R7517" s="77"/>
      <c r="S7517" s="78"/>
      <c r="T7517" s="119">
        <v>6</v>
      </c>
    </row>
    <row r="7518" spans="2:20" x14ac:dyDescent="0.25">
      <c r="B7518" s="70">
        <v>847475</v>
      </c>
      <c r="E7518" s="43" t="s">
        <v>43</v>
      </c>
      <c r="N7518" s="72"/>
      <c r="O7518" s="76" t="s">
        <v>3490</v>
      </c>
      <c r="P7518" s="77" t="s">
        <v>61</v>
      </c>
      <c r="Q7518" s="77"/>
      <c r="R7518" s="77"/>
      <c r="S7518" s="78"/>
      <c r="T7518" s="119">
        <v>6</v>
      </c>
    </row>
    <row r="7519" spans="2:20" x14ac:dyDescent="0.25">
      <c r="B7519" s="70">
        <v>624343</v>
      </c>
      <c r="E7519" s="43" t="s">
        <v>43</v>
      </c>
      <c r="N7519" s="72"/>
      <c r="O7519" s="76" t="s">
        <v>3490</v>
      </c>
      <c r="P7519" s="77" t="s">
        <v>61</v>
      </c>
      <c r="Q7519" s="77"/>
      <c r="R7519" s="77"/>
      <c r="S7519" s="78"/>
      <c r="T7519" s="119">
        <v>6</v>
      </c>
    </row>
    <row r="7520" spans="2:20" x14ac:dyDescent="0.25">
      <c r="B7520" s="79">
        <v>159051</v>
      </c>
      <c r="C7520" s="71"/>
      <c r="D7520" s="71"/>
      <c r="E7520" s="43" t="s">
        <v>43</v>
      </c>
      <c r="F7520" s="71"/>
      <c r="G7520" s="71"/>
      <c r="H7520" s="71"/>
      <c r="I7520" s="71"/>
      <c r="J7520" s="71"/>
      <c r="K7520" s="71"/>
      <c r="L7520" s="71"/>
      <c r="M7520" s="71"/>
      <c r="N7520" s="72"/>
      <c r="O7520" s="76" t="s">
        <v>3491</v>
      </c>
      <c r="P7520" s="77"/>
      <c r="Q7520" s="77"/>
      <c r="R7520" s="77"/>
      <c r="S7520" s="78"/>
      <c r="T7520" s="119">
        <v>6</v>
      </c>
    </row>
    <row r="7521" spans="2:20" x14ac:dyDescent="0.25">
      <c r="B7521" s="70">
        <v>159041</v>
      </c>
      <c r="C7521" s="71"/>
      <c r="D7521" s="71"/>
      <c r="E7521" s="43" t="s">
        <v>43</v>
      </c>
      <c r="F7521" s="71"/>
      <c r="G7521" s="71"/>
      <c r="H7521" s="71"/>
      <c r="I7521" s="71"/>
      <c r="J7521" s="71"/>
      <c r="K7521" s="71"/>
      <c r="L7521" s="71"/>
      <c r="M7521" s="71"/>
      <c r="N7521" s="72"/>
      <c r="O7521" s="76" t="s">
        <v>3492</v>
      </c>
      <c r="P7521" s="77"/>
      <c r="Q7521" s="77"/>
      <c r="R7521" s="77"/>
      <c r="S7521" s="78"/>
      <c r="T7521" s="119">
        <v>6</v>
      </c>
    </row>
    <row r="7522" spans="2:20" x14ac:dyDescent="0.25">
      <c r="B7522" s="70">
        <v>159026</v>
      </c>
      <c r="C7522" s="71"/>
      <c r="D7522" s="71"/>
      <c r="E7522" s="43" t="s">
        <v>43</v>
      </c>
      <c r="F7522" s="71"/>
      <c r="G7522" s="71"/>
      <c r="H7522" s="71"/>
      <c r="I7522" s="71"/>
      <c r="J7522" s="71"/>
      <c r="K7522" s="71"/>
      <c r="L7522" s="71"/>
      <c r="M7522" s="71"/>
      <c r="N7522" s="72"/>
      <c r="O7522" s="76" t="s">
        <v>3493</v>
      </c>
      <c r="P7522" s="77"/>
      <c r="Q7522" s="77"/>
      <c r="R7522" s="77"/>
      <c r="S7522" s="78"/>
      <c r="T7522" s="119">
        <v>6</v>
      </c>
    </row>
    <row r="7523" spans="2:20" x14ac:dyDescent="0.25">
      <c r="B7523" s="83">
        <v>97728</v>
      </c>
      <c r="C7523" s="124">
        <v>97733</v>
      </c>
      <c r="D7523" s="71"/>
      <c r="E7523" s="43" t="s">
        <v>43</v>
      </c>
      <c r="F7523" s="71"/>
      <c r="G7523" s="71"/>
      <c r="H7523" s="71"/>
      <c r="I7523" s="71"/>
      <c r="J7523" s="71"/>
      <c r="K7523" s="71"/>
      <c r="L7523" s="71"/>
      <c r="M7523" s="71"/>
      <c r="N7523" s="72"/>
      <c r="O7523" s="76"/>
      <c r="P7523" s="77"/>
      <c r="Q7523" s="77"/>
      <c r="R7523" s="77"/>
      <c r="S7523" s="78"/>
      <c r="T7523" s="119">
        <v>6</v>
      </c>
    </row>
    <row r="7524" spans="2:20" x14ac:dyDescent="0.25">
      <c r="B7524" s="79">
        <v>147774</v>
      </c>
      <c r="C7524" s="71">
        <v>147775</v>
      </c>
      <c r="D7524" s="71"/>
      <c r="E7524" s="43" t="s">
        <v>43</v>
      </c>
      <c r="F7524" s="71"/>
      <c r="G7524" s="71"/>
      <c r="H7524" s="71"/>
      <c r="I7524" s="71"/>
      <c r="J7524" s="71"/>
      <c r="K7524" s="71"/>
      <c r="L7524" s="71"/>
      <c r="M7524" s="71"/>
      <c r="N7524" s="72"/>
      <c r="O7524" s="76"/>
      <c r="P7524" s="77"/>
      <c r="Q7524" s="77"/>
      <c r="R7524" s="77"/>
      <c r="S7524" s="78"/>
      <c r="T7524" s="119">
        <v>6</v>
      </c>
    </row>
    <row r="7525" spans="2:20" x14ac:dyDescent="0.25">
      <c r="B7525" s="79">
        <v>147829</v>
      </c>
      <c r="C7525" s="71">
        <v>147842</v>
      </c>
      <c r="D7525" s="71"/>
      <c r="E7525" s="43" t="s">
        <v>43</v>
      </c>
      <c r="F7525" s="71"/>
      <c r="G7525" s="71"/>
      <c r="H7525" s="71"/>
      <c r="I7525" s="71"/>
      <c r="J7525" s="71"/>
      <c r="K7525" s="71"/>
      <c r="L7525" s="71"/>
      <c r="M7525" s="71"/>
      <c r="N7525" s="72"/>
      <c r="O7525" s="76"/>
      <c r="P7525" s="77"/>
      <c r="Q7525" s="77"/>
      <c r="R7525" s="77"/>
      <c r="S7525" s="78"/>
      <c r="T7525" s="119">
        <v>6</v>
      </c>
    </row>
    <row r="7526" spans="2:20" x14ac:dyDescent="0.25">
      <c r="B7526" s="79"/>
      <c r="C7526" s="71"/>
      <c r="D7526" s="71"/>
      <c r="E7526" s="43"/>
      <c r="F7526" s="71"/>
      <c r="G7526" s="71"/>
      <c r="H7526" s="71"/>
      <c r="I7526" s="71"/>
      <c r="J7526" s="71"/>
      <c r="K7526" s="71"/>
      <c r="L7526" s="71"/>
      <c r="M7526" s="71"/>
      <c r="N7526" s="72"/>
      <c r="O7526" s="76" t="s">
        <v>3494</v>
      </c>
      <c r="P7526" s="77">
        <v>3276553428531</v>
      </c>
      <c r="Q7526" s="77"/>
      <c r="R7526" s="77"/>
      <c r="S7526" s="78"/>
      <c r="T7526" s="119"/>
    </row>
    <row r="7527" spans="2:20" x14ac:dyDescent="0.25">
      <c r="B7527" s="79"/>
      <c r="C7527" s="71"/>
      <c r="D7527" s="71"/>
      <c r="E7527" s="43"/>
      <c r="F7527" s="71"/>
      <c r="G7527" s="71"/>
      <c r="H7527" s="71"/>
      <c r="I7527" s="71"/>
      <c r="J7527" s="71"/>
      <c r="K7527" s="71"/>
      <c r="L7527" s="71"/>
      <c r="M7527" s="71"/>
      <c r="N7527" s="72"/>
      <c r="O7527" s="76" t="s">
        <v>3495</v>
      </c>
      <c r="P7527" s="77"/>
      <c r="Q7527" s="77"/>
      <c r="R7527" s="77"/>
      <c r="S7527" s="78"/>
      <c r="T7527" s="119"/>
    </row>
    <row r="7528" spans="2:20" x14ac:dyDescent="0.25">
      <c r="B7528" s="79">
        <v>881384</v>
      </c>
      <c r="C7528" s="71">
        <v>881387</v>
      </c>
      <c r="D7528" s="71"/>
      <c r="E7528" s="43" t="s">
        <v>43</v>
      </c>
      <c r="F7528" s="71"/>
      <c r="G7528" s="71"/>
      <c r="H7528" s="71"/>
      <c r="I7528" s="71"/>
      <c r="J7528" s="71"/>
      <c r="K7528" s="71"/>
      <c r="L7528" s="71"/>
      <c r="M7528" s="71"/>
      <c r="N7528" s="72"/>
      <c r="O7528" s="50" t="s">
        <v>3496</v>
      </c>
      <c r="P7528" s="77"/>
      <c r="Q7528" s="77"/>
      <c r="R7528" s="77"/>
      <c r="S7528" s="78"/>
      <c r="T7528" s="119">
        <v>6</v>
      </c>
    </row>
    <row r="7529" spans="2:20" x14ac:dyDescent="0.25">
      <c r="B7529" s="79">
        <v>881280</v>
      </c>
      <c r="C7529" s="71">
        <v>881289</v>
      </c>
      <c r="D7529" s="71"/>
      <c r="E7529" s="43" t="s">
        <v>43</v>
      </c>
      <c r="F7529" s="71"/>
      <c r="G7529" s="71"/>
      <c r="H7529" s="71"/>
      <c r="I7529" s="71"/>
      <c r="J7529" s="71"/>
      <c r="K7529" s="71"/>
      <c r="L7529" s="71"/>
      <c r="M7529" s="71"/>
      <c r="N7529" s="72"/>
      <c r="O7529" s="50" t="s">
        <v>3497</v>
      </c>
      <c r="P7529" s="77"/>
      <c r="Q7529" s="77"/>
      <c r="R7529" s="77"/>
      <c r="S7529" s="78"/>
      <c r="T7529" s="119">
        <v>6</v>
      </c>
    </row>
    <row r="7530" spans="2:20" x14ac:dyDescent="0.25">
      <c r="B7530" s="79">
        <v>881348</v>
      </c>
      <c r="C7530" s="71">
        <v>881360</v>
      </c>
      <c r="D7530" s="71"/>
      <c r="E7530" s="43" t="s">
        <v>43</v>
      </c>
      <c r="F7530" s="71"/>
      <c r="G7530" s="71"/>
      <c r="H7530" s="71"/>
      <c r="I7530" s="71"/>
      <c r="J7530" s="71"/>
      <c r="K7530" s="71"/>
      <c r="L7530" s="71"/>
      <c r="M7530" s="71"/>
      <c r="N7530" s="72"/>
      <c r="O7530" s="50" t="s">
        <v>3498</v>
      </c>
      <c r="P7530" s="77"/>
      <c r="Q7530" s="77"/>
      <c r="R7530" s="77"/>
      <c r="S7530" s="78"/>
      <c r="T7530" s="119">
        <v>6</v>
      </c>
    </row>
    <row r="7531" spans="2:20" x14ac:dyDescent="0.25">
      <c r="B7531" s="79">
        <v>881317</v>
      </c>
      <c r="C7531" s="71">
        <v>881322</v>
      </c>
      <c r="D7531" s="71"/>
      <c r="E7531" s="43" t="s">
        <v>43</v>
      </c>
      <c r="F7531" s="71"/>
      <c r="G7531" s="71"/>
      <c r="H7531" s="71"/>
      <c r="I7531" s="71"/>
      <c r="J7531" s="71"/>
      <c r="K7531" s="71"/>
      <c r="L7531" s="71"/>
      <c r="M7531" s="71"/>
      <c r="N7531" s="72"/>
      <c r="O7531" s="50" t="s">
        <v>3499</v>
      </c>
      <c r="P7531" s="77"/>
      <c r="Q7531" s="77"/>
      <c r="R7531" s="77"/>
      <c r="S7531" s="78"/>
      <c r="T7531" s="119">
        <v>6</v>
      </c>
    </row>
    <row r="7532" spans="2:20" x14ac:dyDescent="0.25">
      <c r="B7532" s="79">
        <v>881371</v>
      </c>
      <c r="C7532" s="71">
        <v>881378</v>
      </c>
      <c r="D7532" s="71"/>
      <c r="E7532" s="43" t="s">
        <v>43</v>
      </c>
      <c r="F7532" s="71"/>
      <c r="G7532" s="71"/>
      <c r="H7532" s="71"/>
      <c r="I7532" s="71"/>
      <c r="J7532" s="71"/>
      <c r="K7532" s="71"/>
      <c r="L7532" s="71"/>
      <c r="M7532" s="71"/>
      <c r="N7532" s="72"/>
      <c r="O7532" s="50" t="s">
        <v>3500</v>
      </c>
      <c r="P7532" s="77"/>
      <c r="Q7532" s="77"/>
      <c r="R7532" s="77"/>
      <c r="S7532" s="78"/>
      <c r="T7532" s="119">
        <v>6</v>
      </c>
    </row>
    <row r="7533" spans="2:20" x14ac:dyDescent="0.25">
      <c r="B7533" s="103">
        <v>882064</v>
      </c>
      <c r="C7533" s="86">
        <v>882070</v>
      </c>
      <c r="D7533" s="86"/>
      <c r="E7533" s="45" t="s">
        <v>43</v>
      </c>
      <c r="F7533" s="86"/>
      <c r="G7533" s="86"/>
      <c r="H7533" s="86"/>
      <c r="I7533" s="86"/>
      <c r="J7533" s="86"/>
      <c r="K7533" s="86"/>
      <c r="L7533" s="86"/>
      <c r="M7533" s="86"/>
      <c r="N7533" s="88"/>
      <c r="O7533" s="187" t="s">
        <v>3501</v>
      </c>
      <c r="P7533" s="90"/>
      <c r="Q7533" s="90"/>
      <c r="R7533" s="90"/>
      <c r="S7533" s="91"/>
      <c r="T7533" s="203">
        <v>8</v>
      </c>
    </row>
    <row r="7534" spans="2:20" x14ac:dyDescent="0.25">
      <c r="B7534" s="103">
        <v>955895</v>
      </c>
      <c r="C7534" s="86">
        <v>955525</v>
      </c>
      <c r="D7534" s="86">
        <v>955898</v>
      </c>
      <c r="E7534" s="45" t="s">
        <v>43</v>
      </c>
      <c r="F7534" s="86"/>
      <c r="G7534" s="86"/>
      <c r="H7534" s="86"/>
      <c r="I7534" s="86"/>
      <c r="J7534" s="86"/>
      <c r="K7534" s="86"/>
      <c r="L7534" s="86"/>
      <c r="M7534" s="86"/>
      <c r="N7534" s="88"/>
      <c r="O7534" s="187"/>
      <c r="P7534" s="90"/>
      <c r="Q7534" s="90"/>
      <c r="R7534" s="90"/>
      <c r="S7534" s="91"/>
      <c r="T7534" s="203">
        <v>12</v>
      </c>
    </row>
    <row r="7535" spans="2:20" x14ac:dyDescent="0.25">
      <c r="B7535" s="103">
        <v>882057</v>
      </c>
      <c r="C7535" s="86">
        <v>882059</v>
      </c>
      <c r="D7535" s="86"/>
      <c r="E7535" s="45" t="s">
        <v>43</v>
      </c>
      <c r="F7535" s="86"/>
      <c r="G7535" s="86"/>
      <c r="H7535" s="86"/>
      <c r="I7535" s="86"/>
      <c r="J7535" s="86"/>
      <c r="K7535" s="86"/>
      <c r="L7535" s="86"/>
      <c r="M7535" s="86"/>
      <c r="N7535" s="88"/>
      <c r="O7535" s="187" t="s">
        <v>3502</v>
      </c>
      <c r="P7535" s="90"/>
      <c r="Q7535" s="90"/>
      <c r="R7535" s="90"/>
      <c r="S7535" s="91"/>
      <c r="T7535" s="203">
        <v>8</v>
      </c>
    </row>
    <row r="7536" spans="2:20" x14ac:dyDescent="0.25">
      <c r="B7536" s="103">
        <v>955904</v>
      </c>
      <c r="C7536" s="86">
        <v>955903</v>
      </c>
      <c r="D7536" s="86"/>
      <c r="E7536" s="45" t="s">
        <v>43</v>
      </c>
      <c r="F7536" s="86"/>
      <c r="G7536" s="86"/>
      <c r="H7536" s="86"/>
      <c r="I7536" s="86"/>
      <c r="J7536" s="86"/>
      <c r="K7536" s="86"/>
      <c r="L7536" s="86"/>
      <c r="M7536" s="86"/>
      <c r="N7536" s="88"/>
      <c r="O7536" s="187"/>
      <c r="P7536" s="90"/>
      <c r="Q7536" s="90"/>
      <c r="R7536" s="90"/>
      <c r="S7536" s="91"/>
      <c r="T7536" s="203">
        <v>12</v>
      </c>
    </row>
    <row r="7537" spans="2:20" x14ac:dyDescent="0.25">
      <c r="B7537" s="103">
        <v>882031</v>
      </c>
      <c r="C7537" s="86">
        <v>882032</v>
      </c>
      <c r="D7537" s="86"/>
      <c r="E7537" s="45" t="s">
        <v>43</v>
      </c>
      <c r="F7537" s="86"/>
      <c r="G7537" s="86"/>
      <c r="H7537" s="86"/>
      <c r="I7537" s="86"/>
      <c r="J7537" s="86"/>
      <c r="K7537" s="86"/>
      <c r="L7537" s="86"/>
      <c r="M7537" s="86"/>
      <c r="N7537" s="88"/>
      <c r="O7537" s="187" t="s">
        <v>3503</v>
      </c>
      <c r="P7537" s="90"/>
      <c r="Q7537" s="90"/>
      <c r="R7537" s="90"/>
      <c r="S7537" s="91"/>
      <c r="T7537" s="203">
        <v>8</v>
      </c>
    </row>
    <row r="7538" spans="2:20" x14ac:dyDescent="0.25">
      <c r="B7538" s="103">
        <v>955941</v>
      </c>
      <c r="C7538" s="86">
        <v>955939</v>
      </c>
      <c r="D7538" s="86"/>
      <c r="E7538" s="45" t="s">
        <v>43</v>
      </c>
      <c r="F7538" s="86"/>
      <c r="G7538" s="86"/>
      <c r="H7538" s="86"/>
      <c r="I7538" s="86"/>
      <c r="J7538" s="86"/>
      <c r="K7538" s="86"/>
      <c r="L7538" s="86"/>
      <c r="M7538" s="86"/>
      <c r="N7538" s="88"/>
      <c r="O7538" s="187"/>
      <c r="P7538" s="90"/>
      <c r="Q7538" s="90"/>
      <c r="R7538" s="90"/>
      <c r="S7538" s="91"/>
      <c r="T7538" s="203">
        <v>12</v>
      </c>
    </row>
    <row r="7539" spans="2:20" x14ac:dyDescent="0.25">
      <c r="B7539" s="103">
        <v>882000</v>
      </c>
      <c r="C7539" s="86">
        <v>882003</v>
      </c>
      <c r="D7539" s="86"/>
      <c r="E7539" s="45" t="s">
        <v>43</v>
      </c>
      <c r="F7539" s="86"/>
      <c r="G7539" s="86"/>
      <c r="H7539" s="86"/>
      <c r="I7539" s="86"/>
      <c r="J7539" s="86"/>
      <c r="K7539" s="86"/>
      <c r="L7539" s="86"/>
      <c r="M7539" s="86"/>
      <c r="N7539" s="88"/>
      <c r="O7539" s="187" t="s">
        <v>3504</v>
      </c>
      <c r="P7539" s="90"/>
      <c r="Q7539" s="90"/>
      <c r="R7539" s="90"/>
      <c r="S7539" s="91"/>
      <c r="T7539" s="203">
        <v>8</v>
      </c>
    </row>
    <row r="7540" spans="2:20" x14ac:dyDescent="0.25">
      <c r="B7540" s="103">
        <v>955936</v>
      </c>
      <c r="C7540" s="86">
        <v>955937</v>
      </c>
      <c r="D7540" s="86"/>
      <c r="E7540" s="45" t="s">
        <v>43</v>
      </c>
      <c r="F7540" s="86"/>
      <c r="G7540" s="86"/>
      <c r="H7540" s="86"/>
      <c r="I7540" s="86"/>
      <c r="J7540" s="86"/>
      <c r="K7540" s="86"/>
      <c r="L7540" s="86"/>
      <c r="M7540" s="86"/>
      <c r="N7540" s="88"/>
      <c r="O7540" s="187"/>
      <c r="P7540" s="90"/>
      <c r="Q7540" s="90"/>
      <c r="R7540" s="90"/>
      <c r="S7540" s="91"/>
      <c r="T7540" s="203">
        <v>12</v>
      </c>
    </row>
    <row r="7541" spans="2:20" x14ac:dyDescent="0.25">
      <c r="B7541" s="103">
        <v>882021</v>
      </c>
      <c r="C7541" s="86">
        <v>882023</v>
      </c>
      <c r="D7541" s="86"/>
      <c r="E7541" s="45" t="s">
        <v>43</v>
      </c>
      <c r="F7541" s="86"/>
      <c r="G7541" s="86"/>
      <c r="H7541" s="86"/>
      <c r="I7541" s="86"/>
      <c r="J7541" s="86"/>
      <c r="K7541" s="86"/>
      <c r="L7541" s="86"/>
      <c r="M7541" s="86"/>
      <c r="N7541" s="88"/>
      <c r="O7541" s="187" t="s">
        <v>3505</v>
      </c>
      <c r="P7541" s="90"/>
      <c r="Q7541" s="90"/>
      <c r="R7541" s="90"/>
      <c r="S7541" s="91"/>
      <c r="T7541" s="203">
        <v>8</v>
      </c>
    </row>
    <row r="7542" spans="2:20" x14ac:dyDescent="0.25">
      <c r="B7542" s="103">
        <v>955945</v>
      </c>
      <c r="C7542" s="86">
        <v>955948</v>
      </c>
      <c r="D7542" s="86"/>
      <c r="E7542" s="45" t="s">
        <v>43</v>
      </c>
      <c r="F7542" s="86"/>
      <c r="G7542" s="86"/>
      <c r="H7542" s="86"/>
      <c r="I7542" s="86"/>
      <c r="J7542" s="86"/>
      <c r="K7542" s="86"/>
      <c r="L7542" s="86"/>
      <c r="M7542" s="86"/>
      <c r="N7542" s="88"/>
      <c r="O7542" s="187"/>
      <c r="P7542" s="90"/>
      <c r="Q7542" s="90"/>
      <c r="R7542" s="90"/>
      <c r="S7542" s="91"/>
      <c r="T7542" s="203">
        <v>12</v>
      </c>
    </row>
    <row r="7543" spans="2:20" x14ac:dyDescent="0.25">
      <c r="B7543" s="103">
        <v>881990</v>
      </c>
      <c r="C7543" s="86">
        <v>881993</v>
      </c>
      <c r="D7543" s="86"/>
      <c r="E7543" s="45" t="s">
        <v>43</v>
      </c>
      <c r="F7543" s="86"/>
      <c r="G7543" s="86"/>
      <c r="H7543" s="86"/>
      <c r="I7543" s="86"/>
      <c r="J7543" s="86"/>
      <c r="K7543" s="86"/>
      <c r="L7543" s="86"/>
      <c r="M7543" s="86"/>
      <c r="N7543" s="88"/>
      <c r="O7543" s="187" t="s">
        <v>3506</v>
      </c>
      <c r="P7543" s="90"/>
      <c r="Q7543" s="90"/>
      <c r="R7543" s="90"/>
      <c r="S7543" s="91"/>
      <c r="T7543" s="203">
        <v>6</v>
      </c>
    </row>
    <row r="7544" spans="2:20" x14ac:dyDescent="0.25">
      <c r="B7544" s="103">
        <v>954865</v>
      </c>
      <c r="C7544" s="86">
        <v>954856</v>
      </c>
      <c r="D7544" s="86"/>
      <c r="E7544" s="45" t="s">
        <v>43</v>
      </c>
      <c r="F7544" s="86"/>
      <c r="G7544" s="86"/>
      <c r="H7544" s="86"/>
      <c r="I7544" s="86"/>
      <c r="J7544" s="86"/>
      <c r="K7544" s="86"/>
      <c r="L7544" s="86"/>
      <c r="M7544" s="86"/>
      <c r="N7544" s="88"/>
      <c r="O7544" s="187"/>
      <c r="P7544" s="90"/>
      <c r="Q7544" s="90"/>
      <c r="R7544" s="90"/>
      <c r="S7544" s="91"/>
      <c r="T7544" s="203">
        <v>12</v>
      </c>
    </row>
    <row r="7545" spans="2:20" x14ac:dyDescent="0.25">
      <c r="B7545" s="103">
        <v>881994</v>
      </c>
      <c r="C7545" s="86">
        <v>881995</v>
      </c>
      <c r="D7545" s="86"/>
      <c r="E7545" s="45" t="s">
        <v>43</v>
      </c>
      <c r="F7545" s="86"/>
      <c r="G7545" s="86"/>
      <c r="H7545" s="86"/>
      <c r="I7545" s="86"/>
      <c r="J7545" s="86"/>
      <c r="K7545" s="86"/>
      <c r="L7545" s="86"/>
      <c r="M7545" s="86"/>
      <c r="N7545" s="88"/>
      <c r="O7545" s="187" t="s">
        <v>3507</v>
      </c>
      <c r="P7545" s="90"/>
      <c r="Q7545" s="90"/>
      <c r="R7545" s="90"/>
      <c r="S7545" s="91"/>
      <c r="T7545" s="203">
        <v>6</v>
      </c>
    </row>
    <row r="7546" spans="2:20" x14ac:dyDescent="0.25">
      <c r="B7546" s="103">
        <v>954921</v>
      </c>
      <c r="C7546" s="86">
        <v>961925</v>
      </c>
      <c r="D7546" s="86"/>
      <c r="E7546" s="45" t="s">
        <v>43</v>
      </c>
      <c r="F7546" s="86"/>
      <c r="G7546" s="86"/>
      <c r="H7546" s="86"/>
      <c r="I7546" s="86"/>
      <c r="J7546" s="86"/>
      <c r="K7546" s="86"/>
      <c r="L7546" s="86"/>
      <c r="M7546" s="86"/>
      <c r="N7546" s="88"/>
      <c r="O7546" s="187"/>
      <c r="P7546" s="90"/>
      <c r="Q7546" s="90"/>
      <c r="R7546" s="90"/>
      <c r="S7546" s="91"/>
      <c r="T7546" s="203">
        <v>12</v>
      </c>
    </row>
    <row r="7547" spans="2:20" x14ac:dyDescent="0.25">
      <c r="B7547" s="79">
        <v>90168</v>
      </c>
      <c r="C7547" s="71">
        <v>90172</v>
      </c>
      <c r="D7547" s="71"/>
      <c r="E7547" s="43" t="s">
        <v>43</v>
      </c>
      <c r="F7547" s="71"/>
      <c r="G7547" s="71"/>
      <c r="H7547" s="71"/>
      <c r="I7547" s="71"/>
      <c r="J7547" s="71"/>
      <c r="K7547" s="71"/>
      <c r="L7547" s="71"/>
      <c r="M7547" s="71"/>
      <c r="N7547" s="72"/>
      <c r="O7547" s="50"/>
      <c r="P7547" s="77"/>
      <c r="Q7547" s="77"/>
      <c r="R7547" s="77"/>
      <c r="S7547" s="78"/>
      <c r="T7547" s="119">
        <v>2</v>
      </c>
    </row>
    <row r="7548" spans="2:20" x14ac:dyDescent="0.25">
      <c r="B7548" s="79">
        <v>90087</v>
      </c>
      <c r="C7548" s="71">
        <v>90130</v>
      </c>
      <c r="D7548" s="71"/>
      <c r="E7548" s="43" t="s">
        <v>43</v>
      </c>
      <c r="F7548" s="71"/>
      <c r="G7548" s="71"/>
      <c r="H7548" s="71"/>
      <c r="I7548" s="71"/>
      <c r="J7548" s="71"/>
      <c r="K7548" s="71"/>
      <c r="L7548" s="71"/>
      <c r="M7548" s="71"/>
      <c r="N7548" s="72"/>
      <c r="O7548" s="50"/>
      <c r="P7548" s="77"/>
      <c r="Q7548" s="77"/>
      <c r="R7548" s="77"/>
      <c r="S7548" s="78"/>
      <c r="T7548" s="119">
        <v>12</v>
      </c>
    </row>
    <row r="7549" spans="2:20" x14ac:dyDescent="0.25">
      <c r="B7549" s="79">
        <v>90287</v>
      </c>
      <c r="C7549" s="71">
        <v>90305</v>
      </c>
      <c r="D7549" s="71"/>
      <c r="E7549" s="43" t="s">
        <v>43</v>
      </c>
      <c r="F7549" s="71"/>
      <c r="G7549" s="71"/>
      <c r="H7549" s="71"/>
      <c r="I7549" s="71"/>
      <c r="J7549" s="71"/>
      <c r="K7549" s="71"/>
      <c r="L7549" s="71"/>
      <c r="M7549" s="71"/>
      <c r="N7549" s="72"/>
      <c r="O7549" s="50"/>
      <c r="P7549" s="77"/>
      <c r="Q7549" s="77"/>
      <c r="R7549" s="77"/>
      <c r="S7549" s="78"/>
      <c r="T7549" s="119">
        <v>12</v>
      </c>
    </row>
    <row r="7550" spans="2:20" x14ac:dyDescent="0.25">
      <c r="B7550" s="79">
        <v>90279</v>
      </c>
      <c r="C7550" s="71">
        <v>90284</v>
      </c>
      <c r="D7550" s="71"/>
      <c r="E7550" s="43" t="s">
        <v>43</v>
      </c>
      <c r="F7550" s="71"/>
      <c r="G7550" s="71"/>
      <c r="H7550" s="71"/>
      <c r="I7550" s="71"/>
      <c r="J7550" s="71"/>
      <c r="K7550" s="71"/>
      <c r="L7550" s="71"/>
      <c r="M7550" s="71"/>
      <c r="N7550" s="72"/>
      <c r="O7550" s="50"/>
      <c r="P7550" s="77"/>
      <c r="Q7550" s="77"/>
      <c r="R7550" s="77"/>
      <c r="S7550" s="78"/>
      <c r="T7550" s="119">
        <v>12</v>
      </c>
    </row>
    <row r="7551" spans="2:20" x14ac:dyDescent="0.25">
      <c r="B7551" s="79">
        <v>90204</v>
      </c>
      <c r="C7551" s="71">
        <v>90209</v>
      </c>
      <c r="D7551" s="71"/>
      <c r="E7551" s="43" t="s">
        <v>43</v>
      </c>
      <c r="F7551" s="71"/>
      <c r="G7551" s="71"/>
      <c r="H7551" s="71"/>
      <c r="I7551" s="71"/>
      <c r="J7551" s="71"/>
      <c r="K7551" s="71"/>
      <c r="L7551" s="71"/>
      <c r="M7551" s="71"/>
      <c r="N7551" s="72"/>
      <c r="O7551" s="50"/>
      <c r="P7551" s="77"/>
      <c r="Q7551" s="77"/>
      <c r="R7551" s="77"/>
      <c r="S7551" s="78"/>
      <c r="T7551" s="119">
        <v>12</v>
      </c>
    </row>
    <row r="7552" spans="2:20" x14ac:dyDescent="0.25">
      <c r="B7552" s="79">
        <v>90314</v>
      </c>
      <c r="C7552" s="71">
        <v>90316</v>
      </c>
      <c r="D7552" s="71"/>
      <c r="E7552" s="43" t="s">
        <v>43</v>
      </c>
      <c r="F7552" s="71"/>
      <c r="G7552" s="71"/>
      <c r="H7552" s="71"/>
      <c r="I7552" s="71"/>
      <c r="J7552" s="71"/>
      <c r="K7552" s="71"/>
      <c r="L7552" s="71"/>
      <c r="M7552" s="71"/>
      <c r="N7552" s="72"/>
      <c r="O7552" s="50"/>
      <c r="P7552" s="77"/>
      <c r="Q7552" s="77"/>
      <c r="R7552" s="77"/>
      <c r="S7552" s="78"/>
      <c r="T7552" s="119">
        <v>12</v>
      </c>
    </row>
    <row r="7553" spans="2:20" x14ac:dyDescent="0.25">
      <c r="B7553" s="79">
        <v>871829</v>
      </c>
      <c r="C7553" s="71">
        <v>871830</v>
      </c>
      <c r="D7553" s="71"/>
      <c r="E7553" s="43" t="s">
        <v>46</v>
      </c>
      <c r="F7553" s="71"/>
      <c r="G7553" s="71"/>
      <c r="H7553" s="71"/>
      <c r="I7553" s="71"/>
      <c r="J7553" s="71"/>
      <c r="K7553" s="71"/>
      <c r="L7553" s="71"/>
      <c r="M7553" s="71"/>
      <c r="N7553" s="72"/>
      <c r="O7553" s="50"/>
      <c r="P7553" s="77"/>
      <c r="Q7553" s="77"/>
      <c r="R7553" s="77"/>
      <c r="S7553" s="78"/>
      <c r="T7553" s="119">
        <v>1</v>
      </c>
    </row>
    <row r="7554" spans="2:20" x14ac:dyDescent="0.25">
      <c r="B7554" s="79">
        <v>871831</v>
      </c>
      <c r="C7554" s="71">
        <v>871832</v>
      </c>
      <c r="D7554" s="71"/>
      <c r="E7554" s="43" t="s">
        <v>43</v>
      </c>
      <c r="F7554" s="71"/>
      <c r="G7554" s="71"/>
      <c r="H7554" s="71"/>
      <c r="I7554" s="71"/>
      <c r="J7554" s="71"/>
      <c r="K7554" s="71"/>
      <c r="L7554" s="71"/>
      <c r="M7554" s="71"/>
      <c r="N7554" s="72"/>
      <c r="O7554" s="50"/>
      <c r="P7554" s="77">
        <v>3523680347755</v>
      </c>
      <c r="Q7554" s="77"/>
      <c r="R7554" s="77"/>
      <c r="S7554" s="78"/>
      <c r="T7554" s="119">
        <v>1</v>
      </c>
    </row>
    <row r="7555" spans="2:20" x14ac:dyDescent="0.25">
      <c r="B7555" s="79">
        <v>541359</v>
      </c>
      <c r="E7555" s="43" t="s">
        <v>43</v>
      </c>
      <c r="N7555" s="72"/>
      <c r="O7555" s="76" t="s">
        <v>3508</v>
      </c>
      <c r="P7555" s="77">
        <v>3276552247843</v>
      </c>
      <c r="Q7555" s="77">
        <v>90559</v>
      </c>
      <c r="R7555" s="77"/>
      <c r="S7555" s="78" t="s">
        <v>3509</v>
      </c>
      <c r="T7555" s="119">
        <v>1</v>
      </c>
    </row>
    <row r="7556" spans="2:20" x14ac:dyDescent="0.25">
      <c r="B7556" s="70">
        <v>946612</v>
      </c>
      <c r="C7556" s="144">
        <v>946615</v>
      </c>
      <c r="E7556" s="43" t="s">
        <v>43</v>
      </c>
      <c r="N7556" s="72"/>
      <c r="O7556" s="76" t="s">
        <v>3510</v>
      </c>
      <c r="P7556" s="77">
        <v>3276552247850</v>
      </c>
      <c r="Q7556" s="77">
        <v>90514</v>
      </c>
      <c r="R7556" s="77"/>
      <c r="S7556" s="78" t="s">
        <v>3511</v>
      </c>
      <c r="T7556" s="119">
        <v>4</v>
      </c>
    </row>
    <row r="7557" spans="2:20" x14ac:dyDescent="0.25">
      <c r="B7557" s="98">
        <v>187518</v>
      </c>
      <c r="C7557" s="71">
        <v>187521</v>
      </c>
      <c r="E7557" s="43" t="s">
        <v>43</v>
      </c>
      <c r="N7557" s="72"/>
      <c r="O7557" s="76" t="s">
        <v>3512</v>
      </c>
      <c r="P7557" s="77">
        <v>3276552248734</v>
      </c>
      <c r="Q7557" s="77">
        <v>91007</v>
      </c>
      <c r="R7557" s="77"/>
      <c r="S7557" s="78" t="s">
        <v>3513</v>
      </c>
      <c r="T7557" s="119">
        <v>5</v>
      </c>
    </row>
    <row r="7558" spans="2:20" x14ac:dyDescent="0.25">
      <c r="B7558" s="70">
        <v>943693</v>
      </c>
      <c r="C7558" s="144">
        <v>943724</v>
      </c>
      <c r="E7558" s="43" t="s">
        <v>43</v>
      </c>
      <c r="N7558" s="72"/>
      <c r="O7558" s="76" t="s">
        <v>3514</v>
      </c>
      <c r="P7558" s="77">
        <v>3276552249045</v>
      </c>
      <c r="Q7558" s="77">
        <v>90511</v>
      </c>
      <c r="R7558" s="77"/>
      <c r="S7558" s="78" t="s">
        <v>3515</v>
      </c>
      <c r="T7558" s="119">
        <v>4</v>
      </c>
    </row>
    <row r="7559" spans="2:20" x14ac:dyDescent="0.25">
      <c r="B7559" s="83">
        <v>71255</v>
      </c>
      <c r="C7559" s="124">
        <v>71259</v>
      </c>
      <c r="D7559" s="71"/>
      <c r="E7559" s="43" t="s">
        <v>43</v>
      </c>
      <c r="F7559" s="71"/>
      <c r="G7559" s="71"/>
      <c r="H7559" s="71"/>
      <c r="I7559" s="71"/>
      <c r="J7559" s="71"/>
      <c r="K7559" s="71"/>
      <c r="L7559" s="71"/>
      <c r="M7559" s="71"/>
      <c r="N7559" s="72"/>
      <c r="O7559" s="76" t="s">
        <v>3516</v>
      </c>
      <c r="P7559" s="77">
        <v>3276552249243</v>
      </c>
      <c r="Q7559" s="77">
        <v>90560</v>
      </c>
      <c r="R7559" s="77"/>
      <c r="S7559" s="78" t="s">
        <v>3517</v>
      </c>
      <c r="T7559" s="119">
        <v>4</v>
      </c>
    </row>
    <row r="7560" spans="2:20" x14ac:dyDescent="0.25">
      <c r="B7560" s="70">
        <v>878774</v>
      </c>
      <c r="C7560" s="144">
        <v>878791</v>
      </c>
      <c r="E7560" s="43" t="s">
        <v>47</v>
      </c>
      <c r="N7560" s="72"/>
      <c r="O7560" s="76" t="s">
        <v>3516</v>
      </c>
      <c r="P7560" s="77">
        <v>3276552249243</v>
      </c>
      <c r="Q7560" s="77">
        <v>90560</v>
      </c>
      <c r="R7560" s="77"/>
      <c r="S7560" s="78" t="s">
        <v>3517</v>
      </c>
      <c r="T7560" s="119">
        <v>4</v>
      </c>
    </row>
    <row r="7561" spans="2:20" x14ac:dyDescent="0.25">
      <c r="B7561" s="79">
        <v>300614</v>
      </c>
      <c r="C7561" s="71">
        <v>300617</v>
      </c>
      <c r="D7561" s="71"/>
      <c r="E7561" s="43" t="s">
        <v>43</v>
      </c>
      <c r="F7561" s="71"/>
      <c r="G7561" s="71"/>
      <c r="H7561" s="71"/>
      <c r="I7561" s="71"/>
      <c r="J7561" s="71"/>
      <c r="K7561" s="71"/>
      <c r="L7561" s="71"/>
      <c r="M7561" s="71"/>
      <c r="N7561" s="72"/>
      <c r="O7561" s="76" t="s">
        <v>3518</v>
      </c>
      <c r="P7561" s="77">
        <v>3523680295254</v>
      </c>
      <c r="Q7561" s="77"/>
      <c r="R7561" s="77"/>
      <c r="S7561" s="78"/>
      <c r="T7561" s="119">
        <v>4</v>
      </c>
    </row>
    <row r="7562" spans="2:20" x14ac:dyDescent="0.25">
      <c r="B7562" s="70">
        <v>236848</v>
      </c>
      <c r="C7562" s="144">
        <v>236929</v>
      </c>
      <c r="E7562" s="43" t="s">
        <v>47</v>
      </c>
      <c r="N7562" s="72"/>
      <c r="O7562" s="76" t="s">
        <v>3519</v>
      </c>
      <c r="P7562" s="77">
        <v>3276552249779</v>
      </c>
      <c r="Q7562" s="77">
        <v>90778</v>
      </c>
      <c r="R7562" s="77"/>
      <c r="S7562" s="78" t="s">
        <v>3520</v>
      </c>
      <c r="T7562" s="119">
        <v>4</v>
      </c>
    </row>
    <row r="7563" spans="2:20" x14ac:dyDescent="0.25">
      <c r="B7563" s="70">
        <v>946423</v>
      </c>
      <c r="C7563" s="144">
        <v>946438</v>
      </c>
      <c r="E7563" s="43" t="s">
        <v>43</v>
      </c>
      <c r="N7563" s="72"/>
      <c r="O7563" s="76" t="s">
        <v>3521</v>
      </c>
      <c r="P7563" s="77">
        <v>3276552249793</v>
      </c>
      <c r="Q7563" s="77">
        <v>90522</v>
      </c>
      <c r="R7563" s="77"/>
      <c r="S7563" s="78" t="s">
        <v>3522</v>
      </c>
      <c r="T7563" s="119">
        <v>4</v>
      </c>
    </row>
    <row r="7564" spans="2:20" x14ac:dyDescent="0.25">
      <c r="B7564" s="79"/>
      <c r="E7564" s="43" t="s">
        <v>43</v>
      </c>
      <c r="N7564" s="72"/>
      <c r="O7564" s="76" t="s">
        <v>3523</v>
      </c>
      <c r="P7564" s="77">
        <v>3276552249823</v>
      </c>
      <c r="Q7564" s="77">
        <v>90641</v>
      </c>
      <c r="R7564" s="77"/>
      <c r="S7564" s="78" t="s">
        <v>3524</v>
      </c>
      <c r="T7564" s="119"/>
    </row>
    <row r="7565" spans="2:20" x14ac:dyDescent="0.25">
      <c r="B7565" s="70">
        <v>525531</v>
      </c>
      <c r="C7565" s="144">
        <v>526255</v>
      </c>
      <c r="E7565" s="43" t="s">
        <v>47</v>
      </c>
      <c r="N7565" s="72"/>
      <c r="O7565" s="76" t="s">
        <v>3525</v>
      </c>
      <c r="P7565" s="77">
        <v>3276552249854</v>
      </c>
      <c r="Q7565" s="77">
        <v>90518</v>
      </c>
      <c r="R7565" s="77"/>
      <c r="S7565" s="78" t="s">
        <v>3526</v>
      </c>
      <c r="T7565" s="119">
        <v>4</v>
      </c>
    </row>
    <row r="7566" spans="2:20" x14ac:dyDescent="0.25">
      <c r="B7566" s="70">
        <v>950612</v>
      </c>
      <c r="C7566" s="144">
        <v>950617</v>
      </c>
      <c r="E7566" s="43" t="s">
        <v>43</v>
      </c>
      <c r="N7566" s="72"/>
      <c r="O7566" s="76" t="s">
        <v>3527</v>
      </c>
      <c r="P7566" s="77">
        <v>3276552249885</v>
      </c>
      <c r="Q7566" s="77">
        <v>90631</v>
      </c>
      <c r="R7566" s="77"/>
      <c r="S7566" s="78" t="s">
        <v>3528</v>
      </c>
      <c r="T7566" s="119">
        <v>4</v>
      </c>
    </row>
    <row r="7567" spans="2:20" x14ac:dyDescent="0.25">
      <c r="B7567" s="70">
        <v>953654</v>
      </c>
      <c r="C7567" s="144">
        <v>953666</v>
      </c>
      <c r="E7567" s="43" t="s">
        <v>43</v>
      </c>
      <c r="N7567" s="72"/>
      <c r="O7567" s="76" t="s">
        <v>3529</v>
      </c>
      <c r="P7567" s="77">
        <v>3276552249892</v>
      </c>
      <c r="Q7567" s="77">
        <v>90632</v>
      </c>
      <c r="R7567" s="77"/>
      <c r="S7567" s="78" t="s">
        <v>3530</v>
      </c>
      <c r="T7567" s="119">
        <v>4</v>
      </c>
    </row>
    <row r="7568" spans="2:20" x14ac:dyDescent="0.25">
      <c r="B7568" s="83">
        <v>13548</v>
      </c>
      <c r="E7568" s="43" t="s">
        <v>43</v>
      </c>
      <c r="N7568" s="72"/>
      <c r="O7568" s="76" t="s">
        <v>3531</v>
      </c>
      <c r="P7568" s="77">
        <v>3276552250324</v>
      </c>
      <c r="Q7568" s="77">
        <v>90521</v>
      </c>
      <c r="R7568" s="77"/>
      <c r="S7568" s="78" t="s">
        <v>3532</v>
      </c>
      <c r="T7568" s="119">
        <v>4</v>
      </c>
    </row>
    <row r="7569" spans="2:20" x14ac:dyDescent="0.25">
      <c r="B7569" s="79"/>
      <c r="E7569" s="43" t="s">
        <v>43</v>
      </c>
      <c r="N7569" s="72"/>
      <c r="O7569" s="76" t="s">
        <v>3533</v>
      </c>
      <c r="P7569" s="77">
        <v>3276552250447</v>
      </c>
      <c r="Q7569" s="77">
        <v>90512</v>
      </c>
      <c r="R7569" s="77"/>
      <c r="S7569" s="78" t="s">
        <v>860</v>
      </c>
      <c r="T7569" s="119"/>
    </row>
    <row r="7570" spans="2:20" x14ac:dyDescent="0.25">
      <c r="B7570" s="70">
        <v>943566</v>
      </c>
      <c r="C7570" s="144">
        <v>943579</v>
      </c>
      <c r="E7570" s="43" t="s">
        <v>43</v>
      </c>
      <c r="N7570" s="72"/>
      <c r="O7570" s="76" t="s">
        <v>3534</v>
      </c>
      <c r="P7570" s="77">
        <v>3276552250454</v>
      </c>
      <c r="Q7570" s="77">
        <v>90513</v>
      </c>
      <c r="R7570" s="77"/>
      <c r="S7570" s="78" t="s">
        <v>3535</v>
      </c>
      <c r="T7570" s="119">
        <v>4</v>
      </c>
    </row>
    <row r="7571" spans="2:20" x14ac:dyDescent="0.25">
      <c r="B7571" s="79">
        <v>300628</v>
      </c>
      <c r="C7571" s="71">
        <v>300659</v>
      </c>
      <c r="D7571" s="71"/>
      <c r="E7571" s="43" t="s">
        <v>43</v>
      </c>
      <c r="F7571" s="71"/>
      <c r="G7571" s="71"/>
      <c r="H7571" s="71"/>
      <c r="I7571" s="71"/>
      <c r="J7571" s="71"/>
      <c r="K7571" s="71"/>
      <c r="L7571" s="71"/>
      <c r="M7571" s="71"/>
      <c r="N7571" s="72"/>
      <c r="O7571" s="76" t="s">
        <v>3536</v>
      </c>
      <c r="P7571" s="77">
        <v>3523680295261</v>
      </c>
      <c r="Q7571" s="77"/>
      <c r="R7571" s="77"/>
      <c r="S7571" s="78"/>
      <c r="T7571" s="119">
        <v>4</v>
      </c>
    </row>
    <row r="7572" spans="2:20" x14ac:dyDescent="0.25">
      <c r="B7572" s="79"/>
      <c r="E7572" s="43" t="s">
        <v>43</v>
      </c>
      <c r="N7572" s="72"/>
      <c r="O7572" s="76" t="s">
        <v>3537</v>
      </c>
      <c r="P7572" s="77">
        <v>3276552250461</v>
      </c>
      <c r="Q7572" s="77">
        <v>90515</v>
      </c>
      <c r="R7572" s="77"/>
      <c r="S7572" s="78" t="s">
        <v>3538</v>
      </c>
      <c r="T7572" s="119"/>
    </row>
    <row r="7573" spans="2:20" x14ac:dyDescent="0.25">
      <c r="B7573" s="79"/>
      <c r="E7573" s="43" t="s">
        <v>43</v>
      </c>
      <c r="N7573" s="72"/>
      <c r="O7573" s="76" t="s">
        <v>3539</v>
      </c>
      <c r="P7573" s="77">
        <v>3276552250478</v>
      </c>
      <c r="Q7573" s="77">
        <v>90516</v>
      </c>
      <c r="R7573" s="77"/>
      <c r="S7573" s="78" t="s">
        <v>3540</v>
      </c>
      <c r="T7573" s="119"/>
    </row>
    <row r="7574" spans="2:20" x14ac:dyDescent="0.25">
      <c r="B7574" s="79"/>
      <c r="E7574" s="43" t="s">
        <v>43</v>
      </c>
      <c r="N7574" s="72"/>
      <c r="O7574" s="76" t="s">
        <v>3541</v>
      </c>
      <c r="P7574" s="77">
        <v>3276552250485</v>
      </c>
      <c r="Q7574" s="77">
        <v>90517</v>
      </c>
      <c r="R7574" s="77"/>
      <c r="S7574" s="78" t="s">
        <v>718</v>
      </c>
      <c r="T7574" s="119"/>
    </row>
    <row r="7575" spans="2:20" x14ac:dyDescent="0.25">
      <c r="B7575" s="79">
        <v>651522</v>
      </c>
      <c r="C7575" s="59">
        <v>940669</v>
      </c>
      <c r="D7575" s="84">
        <v>940767</v>
      </c>
      <c r="E7575" s="43" t="s">
        <v>43</v>
      </c>
      <c r="N7575" s="72"/>
      <c r="O7575" s="76" t="s">
        <v>3542</v>
      </c>
      <c r="P7575" s="77">
        <v>3276552250492</v>
      </c>
      <c r="Q7575" s="77">
        <v>90519</v>
      </c>
      <c r="R7575" s="77"/>
      <c r="S7575" s="78" t="s">
        <v>3543</v>
      </c>
      <c r="T7575" s="119"/>
    </row>
    <row r="7576" spans="2:20" x14ac:dyDescent="0.25">
      <c r="B7576" s="79"/>
      <c r="E7576" s="43" t="s">
        <v>43</v>
      </c>
      <c r="N7576" s="72"/>
      <c r="O7576" s="76" t="s">
        <v>3544</v>
      </c>
      <c r="P7576" s="77">
        <v>3276552250508</v>
      </c>
      <c r="Q7576" s="77">
        <v>90520</v>
      </c>
      <c r="R7576" s="77"/>
      <c r="S7576" s="78" t="s">
        <v>3545</v>
      </c>
      <c r="T7576" s="119"/>
    </row>
    <row r="7577" spans="2:20" x14ac:dyDescent="0.25">
      <c r="B7577" s="79">
        <v>414768</v>
      </c>
      <c r="C7577" s="59">
        <v>414760</v>
      </c>
      <c r="E7577" s="43"/>
      <c r="N7577" s="72"/>
      <c r="O7577" s="76" t="s">
        <v>3546</v>
      </c>
      <c r="P7577" s="77">
        <v>3523680358188</v>
      </c>
      <c r="Q7577" s="77">
        <v>20812</v>
      </c>
      <c r="R7577" s="77"/>
      <c r="S7577" s="78">
        <v>2411831</v>
      </c>
      <c r="T7577" s="119">
        <v>4</v>
      </c>
    </row>
    <row r="7578" spans="2:20" x14ac:dyDescent="0.25">
      <c r="B7578" s="98">
        <v>822432</v>
      </c>
      <c r="C7578" s="71">
        <v>822433</v>
      </c>
      <c r="E7578" s="43" t="s">
        <v>43</v>
      </c>
      <c r="N7578" s="72"/>
      <c r="O7578" s="76" t="s">
        <v>3547</v>
      </c>
      <c r="P7578" s="77">
        <v>3523680256491</v>
      </c>
      <c r="Q7578" s="77">
        <v>90182</v>
      </c>
      <c r="R7578" s="77"/>
      <c r="S7578" s="78">
        <v>2205605</v>
      </c>
      <c r="T7578" s="119">
        <v>4</v>
      </c>
    </row>
    <row r="7579" spans="2:20" x14ac:dyDescent="0.25">
      <c r="B7579" s="79">
        <v>810465</v>
      </c>
      <c r="C7579" s="71">
        <v>810468</v>
      </c>
      <c r="E7579" s="43" t="s">
        <v>43</v>
      </c>
      <c r="N7579" s="72"/>
      <c r="O7579" s="76" t="s">
        <v>3548</v>
      </c>
      <c r="P7579" s="77">
        <v>3523680256514</v>
      </c>
      <c r="Q7579" s="77">
        <v>90181</v>
      </c>
      <c r="R7579" s="77"/>
      <c r="S7579" s="78">
        <v>2205603</v>
      </c>
      <c r="T7579" s="119">
        <v>4</v>
      </c>
    </row>
    <row r="7580" spans="2:20" x14ac:dyDescent="0.25">
      <c r="B7580" s="79">
        <v>823764</v>
      </c>
      <c r="C7580" s="71">
        <v>823768</v>
      </c>
      <c r="E7580" s="43" t="s">
        <v>43</v>
      </c>
      <c r="N7580" s="72"/>
      <c r="O7580" s="76" t="s">
        <v>3549</v>
      </c>
      <c r="P7580" s="77">
        <v>3523680256484</v>
      </c>
      <c r="Q7580" s="77">
        <v>90183</v>
      </c>
      <c r="R7580" s="77"/>
      <c r="S7580" s="78">
        <v>2205602</v>
      </c>
      <c r="T7580" s="119">
        <v>4</v>
      </c>
    </row>
    <row r="7581" spans="2:20" x14ac:dyDescent="0.25">
      <c r="B7581" s="79">
        <v>825774</v>
      </c>
      <c r="C7581" s="71">
        <v>825807</v>
      </c>
      <c r="E7581" s="43" t="s">
        <v>43</v>
      </c>
      <c r="N7581" s="72"/>
      <c r="O7581" s="76" t="s">
        <v>3550</v>
      </c>
      <c r="P7581" s="77">
        <v>3523680257641</v>
      </c>
      <c r="Q7581" s="77">
        <v>91202</v>
      </c>
      <c r="R7581" s="77"/>
      <c r="S7581" s="78">
        <v>2205635</v>
      </c>
      <c r="T7581" s="119">
        <v>4</v>
      </c>
    </row>
    <row r="7582" spans="2:20" x14ac:dyDescent="0.25">
      <c r="B7582" s="70">
        <v>952648</v>
      </c>
      <c r="C7582" s="144">
        <v>952702</v>
      </c>
      <c r="E7582" s="43"/>
      <c r="N7582" s="72"/>
      <c r="O7582" s="76" t="s">
        <v>3551</v>
      </c>
      <c r="P7582" s="77">
        <v>3276556789745</v>
      </c>
      <c r="Q7582" s="77">
        <v>90633</v>
      </c>
      <c r="R7582" s="77"/>
      <c r="S7582" s="78" t="s">
        <v>3552</v>
      </c>
      <c r="T7582" s="119">
        <v>4</v>
      </c>
    </row>
    <row r="7583" spans="2:20" x14ac:dyDescent="0.25">
      <c r="B7583" s="79">
        <v>513388</v>
      </c>
      <c r="C7583" s="71">
        <v>513392</v>
      </c>
      <c r="E7583" s="43" t="s">
        <v>43</v>
      </c>
      <c r="N7583" s="72"/>
      <c r="O7583" s="76" t="s">
        <v>3553</v>
      </c>
      <c r="P7583" s="77" t="s">
        <v>61</v>
      </c>
      <c r="Q7583" s="77"/>
      <c r="R7583" s="77"/>
      <c r="S7583" s="78"/>
      <c r="T7583" s="119">
        <v>4</v>
      </c>
    </row>
    <row r="7584" spans="2:20" x14ac:dyDescent="0.25">
      <c r="B7584" s="111">
        <v>648603</v>
      </c>
      <c r="C7584" s="71">
        <v>648605</v>
      </c>
      <c r="E7584" s="43" t="s">
        <v>43</v>
      </c>
      <c r="N7584" s="72"/>
      <c r="O7584" s="76" t="s">
        <v>3554</v>
      </c>
      <c r="P7584" s="77">
        <v>3276552314941</v>
      </c>
      <c r="Q7584" s="77"/>
      <c r="R7584" s="77"/>
      <c r="S7584" s="78"/>
      <c r="T7584" s="119">
        <v>10</v>
      </c>
    </row>
    <row r="7585" spans="2:20" x14ac:dyDescent="0.25">
      <c r="B7585" s="111">
        <v>615311</v>
      </c>
      <c r="C7585" s="124">
        <v>23489</v>
      </c>
      <c r="E7585" s="43" t="s">
        <v>43</v>
      </c>
      <c r="N7585" s="72"/>
      <c r="O7585" s="76" t="s">
        <v>3555</v>
      </c>
      <c r="P7585" s="77">
        <v>3276552314910</v>
      </c>
      <c r="Q7585" s="77"/>
      <c r="R7585" s="77"/>
      <c r="S7585" s="78"/>
      <c r="T7585" s="119">
        <v>10</v>
      </c>
    </row>
    <row r="7586" spans="2:20" x14ac:dyDescent="0.25">
      <c r="B7586" s="79">
        <v>495074</v>
      </c>
      <c r="C7586" s="124">
        <v>23585</v>
      </c>
      <c r="E7586" s="43" t="s">
        <v>43</v>
      </c>
      <c r="N7586" s="72"/>
      <c r="O7586" s="76" t="s">
        <v>3556</v>
      </c>
      <c r="P7586" s="77">
        <v>3276552314934</v>
      </c>
      <c r="Q7586" s="77"/>
      <c r="R7586" s="77"/>
      <c r="S7586" s="78"/>
      <c r="T7586" s="119">
        <v>10</v>
      </c>
    </row>
    <row r="7587" spans="2:20" x14ac:dyDescent="0.25">
      <c r="B7587" s="79">
        <v>628135</v>
      </c>
      <c r="E7587" s="43" t="s">
        <v>43</v>
      </c>
      <c r="N7587" s="72"/>
      <c r="O7587" s="76" t="s">
        <v>3557</v>
      </c>
      <c r="P7587" s="77">
        <v>3276552314927</v>
      </c>
      <c r="Q7587" s="77"/>
      <c r="R7587" s="77"/>
      <c r="S7587" s="78"/>
      <c r="T7587" s="119">
        <v>1</v>
      </c>
    </row>
    <row r="7588" spans="2:20" x14ac:dyDescent="0.25">
      <c r="B7588" s="79">
        <v>609126</v>
      </c>
      <c r="C7588" s="71"/>
      <c r="D7588" s="71"/>
      <c r="E7588" s="43" t="s">
        <v>43</v>
      </c>
      <c r="F7588" s="71"/>
      <c r="G7588" s="71"/>
      <c r="H7588" s="71"/>
      <c r="I7588" s="71"/>
      <c r="J7588" s="71"/>
      <c r="K7588" s="71"/>
      <c r="L7588" s="71"/>
      <c r="M7588" s="71"/>
      <c r="N7588" s="72"/>
      <c r="O7588" s="76" t="s">
        <v>3557</v>
      </c>
      <c r="P7588" s="77">
        <v>3276552314927</v>
      </c>
      <c r="Q7588" s="77"/>
      <c r="R7588" s="77"/>
      <c r="S7588" s="78"/>
      <c r="T7588" s="119">
        <v>3</v>
      </c>
    </row>
    <row r="7589" spans="2:20" x14ac:dyDescent="0.25">
      <c r="B7589" s="79">
        <v>617939</v>
      </c>
      <c r="C7589" s="71">
        <v>617974</v>
      </c>
      <c r="D7589" s="71"/>
      <c r="E7589" s="43" t="s">
        <v>43</v>
      </c>
      <c r="F7589" s="71"/>
      <c r="G7589" s="71"/>
      <c r="H7589" s="71"/>
      <c r="I7589" s="71"/>
      <c r="J7589" s="71"/>
      <c r="K7589" s="71"/>
      <c r="L7589" s="71"/>
      <c r="M7589" s="71"/>
      <c r="N7589" s="72"/>
      <c r="O7589" s="76" t="s">
        <v>3557</v>
      </c>
      <c r="P7589" s="77">
        <v>3276552314927</v>
      </c>
      <c r="Q7589" s="77"/>
      <c r="R7589" s="77"/>
      <c r="S7589" s="78"/>
      <c r="T7589" s="119">
        <v>6</v>
      </c>
    </row>
    <row r="7590" spans="2:20" x14ac:dyDescent="0.25">
      <c r="B7590" s="79">
        <v>535833</v>
      </c>
      <c r="C7590" s="71">
        <v>535839</v>
      </c>
      <c r="D7590" s="71"/>
      <c r="E7590" s="43" t="s">
        <v>43</v>
      </c>
      <c r="F7590" s="71"/>
      <c r="G7590" s="71"/>
      <c r="H7590" s="71"/>
      <c r="I7590" s="71"/>
      <c r="J7590" s="71"/>
      <c r="K7590" s="71"/>
      <c r="L7590" s="71"/>
      <c r="M7590" s="71"/>
      <c r="N7590" s="72"/>
      <c r="O7590" s="76" t="s">
        <v>3557</v>
      </c>
      <c r="P7590" s="77">
        <v>3276552314927</v>
      </c>
      <c r="Q7590" s="77"/>
      <c r="R7590" s="77"/>
      <c r="S7590" s="78"/>
      <c r="T7590" s="119">
        <v>8</v>
      </c>
    </row>
    <row r="7591" spans="2:20" x14ac:dyDescent="0.25">
      <c r="B7591" s="79">
        <v>862083</v>
      </c>
      <c r="E7591" s="43" t="s">
        <v>43</v>
      </c>
      <c r="N7591" s="72"/>
      <c r="O7591" s="76" t="s">
        <v>3558</v>
      </c>
      <c r="P7591" s="77">
        <v>3276552322939</v>
      </c>
      <c r="Q7591" s="77"/>
      <c r="R7591" s="77"/>
      <c r="S7591" s="78"/>
      <c r="T7591" s="119">
        <v>9</v>
      </c>
    </row>
    <row r="7592" spans="2:20" x14ac:dyDescent="0.25">
      <c r="B7592" s="79">
        <v>858267</v>
      </c>
      <c r="C7592" s="124">
        <v>87080</v>
      </c>
      <c r="D7592" s="71"/>
      <c r="E7592" s="43" t="s">
        <v>43</v>
      </c>
      <c r="F7592" s="71"/>
      <c r="G7592" s="71"/>
      <c r="H7592" s="71"/>
      <c r="I7592" s="71"/>
      <c r="J7592" s="71"/>
      <c r="K7592" s="71"/>
      <c r="L7592" s="71"/>
      <c r="M7592" s="71"/>
      <c r="N7592" s="72"/>
      <c r="O7592" s="76" t="s">
        <v>3558</v>
      </c>
      <c r="P7592" s="77">
        <v>3276552322939</v>
      </c>
      <c r="Q7592" s="77"/>
      <c r="R7592" s="77"/>
      <c r="S7592" s="78"/>
      <c r="T7592" s="119">
        <v>10</v>
      </c>
    </row>
    <row r="7593" spans="2:20" x14ac:dyDescent="0.25">
      <c r="B7593" s="70">
        <v>918911</v>
      </c>
      <c r="E7593" s="43" t="s">
        <v>59</v>
      </c>
      <c r="N7593" s="72"/>
      <c r="O7593" s="76" t="s">
        <v>3559</v>
      </c>
      <c r="P7593" s="77" t="s">
        <v>61</v>
      </c>
      <c r="Q7593" s="77"/>
      <c r="R7593" s="77"/>
      <c r="S7593" s="78"/>
      <c r="T7593" s="119">
        <v>10</v>
      </c>
    </row>
    <row r="7594" spans="2:20" x14ac:dyDescent="0.25">
      <c r="B7594" s="79">
        <v>834975</v>
      </c>
      <c r="E7594" s="43"/>
      <c r="N7594" s="72"/>
      <c r="O7594" s="76" t="s">
        <v>3560</v>
      </c>
      <c r="P7594" s="77">
        <v>3276552315795</v>
      </c>
      <c r="Q7594" s="77"/>
      <c r="R7594" s="77"/>
      <c r="S7594" s="78"/>
      <c r="T7594" s="119">
        <v>10</v>
      </c>
    </row>
    <row r="7595" spans="2:20" x14ac:dyDescent="0.25">
      <c r="B7595" s="79">
        <v>71778</v>
      </c>
      <c r="C7595" s="59">
        <v>71889</v>
      </c>
      <c r="E7595" s="43"/>
      <c r="N7595" s="72"/>
      <c r="O7595" s="76"/>
      <c r="P7595" s="77"/>
      <c r="Q7595" s="77"/>
      <c r="R7595" s="77"/>
      <c r="S7595" s="78"/>
      <c r="T7595" s="119"/>
    </row>
    <row r="7596" spans="2:20" x14ac:dyDescent="0.25">
      <c r="B7596" s="79">
        <v>117507</v>
      </c>
      <c r="C7596" s="59">
        <v>117514</v>
      </c>
      <c r="E7596" s="43" t="s">
        <v>43</v>
      </c>
      <c r="N7596" s="72"/>
      <c r="O7596" s="76"/>
      <c r="P7596" s="77"/>
      <c r="Q7596" s="77"/>
      <c r="R7596" s="77"/>
      <c r="S7596" s="78"/>
      <c r="T7596" s="119">
        <v>8</v>
      </c>
    </row>
    <row r="7597" spans="2:20" x14ac:dyDescent="0.25">
      <c r="B7597" s="83">
        <v>99421</v>
      </c>
      <c r="C7597" s="71">
        <v>157815</v>
      </c>
      <c r="D7597" s="71">
        <v>158035</v>
      </c>
      <c r="E7597" s="43" t="s">
        <v>46</v>
      </c>
      <c r="F7597" s="71"/>
      <c r="G7597" s="71"/>
      <c r="H7597" s="71"/>
      <c r="I7597" s="71"/>
      <c r="J7597" s="71"/>
      <c r="K7597" s="71"/>
      <c r="L7597" s="71"/>
      <c r="M7597" s="71"/>
      <c r="N7597" s="72"/>
      <c r="O7597" s="76" t="s">
        <v>3561</v>
      </c>
      <c r="P7597" s="77">
        <v>3276552315801</v>
      </c>
      <c r="Q7597" s="77"/>
      <c r="R7597" s="77"/>
      <c r="S7597" s="78"/>
      <c r="T7597" s="119">
        <v>6</v>
      </c>
    </row>
    <row r="7598" spans="2:20" x14ac:dyDescent="0.25">
      <c r="B7598" s="79">
        <v>556471</v>
      </c>
      <c r="C7598" s="71">
        <v>359903</v>
      </c>
      <c r="D7598" s="71"/>
      <c r="E7598" s="43" t="s">
        <v>46</v>
      </c>
      <c r="F7598" s="71"/>
      <c r="G7598" s="71"/>
      <c r="H7598" s="71"/>
      <c r="I7598" s="71"/>
      <c r="J7598" s="71"/>
      <c r="K7598" s="71"/>
      <c r="L7598" s="71"/>
      <c r="M7598" s="71"/>
      <c r="N7598" s="72"/>
      <c r="O7598" s="76" t="s">
        <v>3561</v>
      </c>
      <c r="P7598" s="77">
        <v>3276552315801</v>
      </c>
      <c r="Q7598" s="77"/>
      <c r="R7598" s="77"/>
      <c r="S7598" s="78"/>
      <c r="T7598" s="119">
        <v>6</v>
      </c>
    </row>
    <row r="7599" spans="2:20" x14ac:dyDescent="0.25">
      <c r="B7599" s="83">
        <v>36805</v>
      </c>
      <c r="C7599" s="71">
        <v>359898</v>
      </c>
      <c r="E7599" s="43" t="s">
        <v>46</v>
      </c>
      <c r="N7599" s="72"/>
      <c r="O7599" s="76" t="s">
        <v>3561</v>
      </c>
      <c r="P7599" s="77">
        <v>3276552315801</v>
      </c>
      <c r="Q7599" s="77"/>
      <c r="R7599" s="77"/>
      <c r="S7599" s="78"/>
      <c r="T7599" s="119">
        <v>8</v>
      </c>
    </row>
    <row r="7600" spans="2:20" x14ac:dyDescent="0.25">
      <c r="B7600" s="98">
        <v>72206</v>
      </c>
      <c r="C7600" s="71">
        <v>72112</v>
      </c>
      <c r="E7600" s="43"/>
      <c r="N7600" s="72"/>
      <c r="O7600" s="76"/>
      <c r="P7600" s="77"/>
      <c r="Q7600" s="77"/>
      <c r="R7600" s="77"/>
      <c r="S7600" s="78"/>
      <c r="T7600" s="119">
        <v>8</v>
      </c>
    </row>
    <row r="7601" spans="2:20" x14ac:dyDescent="0.25">
      <c r="B7601" s="79">
        <v>819955</v>
      </c>
      <c r="C7601" s="71">
        <v>819962</v>
      </c>
      <c r="D7601" s="71"/>
      <c r="E7601" s="43" t="s">
        <v>43</v>
      </c>
      <c r="F7601" s="71"/>
      <c r="G7601" s="71"/>
      <c r="H7601" s="71"/>
      <c r="I7601" s="71"/>
      <c r="J7601" s="71"/>
      <c r="K7601" s="71"/>
      <c r="L7601" s="71"/>
      <c r="M7601" s="71"/>
      <c r="N7601" s="72"/>
      <c r="O7601" s="76" t="s">
        <v>3562</v>
      </c>
      <c r="P7601" s="77"/>
      <c r="Q7601" s="77"/>
      <c r="R7601" s="77"/>
      <c r="S7601" s="78"/>
      <c r="T7601" s="119">
        <v>10</v>
      </c>
    </row>
    <row r="7602" spans="2:20" x14ac:dyDescent="0.25">
      <c r="B7602" s="79">
        <v>495954</v>
      </c>
      <c r="C7602" s="124">
        <v>23616</v>
      </c>
      <c r="E7602" s="43" t="s">
        <v>43</v>
      </c>
      <c r="N7602" s="72"/>
      <c r="O7602" s="76" t="s">
        <v>3563</v>
      </c>
      <c r="P7602" s="77"/>
      <c r="Q7602" s="77"/>
      <c r="R7602" s="77"/>
      <c r="S7602" s="78"/>
      <c r="T7602" s="119">
        <v>10</v>
      </c>
    </row>
    <row r="7603" spans="2:20" x14ac:dyDescent="0.25">
      <c r="B7603" s="79">
        <v>494381</v>
      </c>
      <c r="C7603" s="124">
        <v>22741</v>
      </c>
      <c r="D7603" s="71"/>
      <c r="E7603" s="43" t="s">
        <v>43</v>
      </c>
      <c r="F7603" s="71"/>
      <c r="G7603" s="71"/>
      <c r="H7603" s="71"/>
      <c r="I7603" s="71"/>
      <c r="J7603" s="71"/>
      <c r="K7603" s="71"/>
      <c r="L7603" s="71"/>
      <c r="M7603" s="71"/>
      <c r="N7603" s="72"/>
      <c r="O7603" s="76" t="s">
        <v>3564</v>
      </c>
      <c r="P7603" s="77"/>
      <c r="Q7603" s="77"/>
      <c r="R7603" s="77"/>
      <c r="S7603" s="78"/>
      <c r="T7603" s="119">
        <v>6</v>
      </c>
    </row>
    <row r="7604" spans="2:20" x14ac:dyDescent="0.25">
      <c r="B7604" s="79">
        <v>460352</v>
      </c>
      <c r="C7604" s="82">
        <v>460363</v>
      </c>
      <c r="D7604" s="71"/>
      <c r="E7604" s="43" t="s">
        <v>43</v>
      </c>
      <c r="F7604" s="71"/>
      <c r="G7604" s="71"/>
      <c r="H7604" s="71"/>
      <c r="I7604" s="71"/>
      <c r="J7604" s="71"/>
      <c r="K7604" s="71"/>
      <c r="L7604" s="71"/>
      <c r="M7604" s="71"/>
      <c r="N7604" s="72"/>
      <c r="O7604" s="76" t="s">
        <v>3564</v>
      </c>
      <c r="P7604" s="77"/>
      <c r="Q7604" s="77"/>
      <c r="R7604" s="77"/>
      <c r="S7604" s="78"/>
      <c r="T7604" s="119">
        <v>8</v>
      </c>
    </row>
    <row r="7605" spans="2:20" x14ac:dyDescent="0.25">
      <c r="B7605" s="70">
        <v>233531</v>
      </c>
      <c r="C7605" s="144">
        <v>99223</v>
      </c>
      <c r="D7605" s="144">
        <v>99244</v>
      </c>
      <c r="E7605" s="43" t="s">
        <v>43</v>
      </c>
      <c r="N7605" s="72"/>
      <c r="O7605" s="76" t="s">
        <v>3565</v>
      </c>
      <c r="P7605" s="77">
        <v>3276552314446</v>
      </c>
      <c r="Q7605" s="77"/>
      <c r="R7605" s="77"/>
      <c r="S7605" s="78"/>
      <c r="T7605" s="119">
        <v>10</v>
      </c>
    </row>
    <row r="7606" spans="2:20" x14ac:dyDescent="0.25">
      <c r="B7606" s="70">
        <v>891061</v>
      </c>
      <c r="C7606" s="144">
        <v>891229</v>
      </c>
      <c r="E7606" s="43" t="s">
        <v>46</v>
      </c>
      <c r="N7606" s="72"/>
      <c r="O7606" s="76" t="s">
        <v>3565</v>
      </c>
      <c r="P7606" s="77">
        <v>3276552314446</v>
      </c>
      <c r="Q7606" s="77"/>
      <c r="R7606" s="77"/>
      <c r="S7606" s="78"/>
      <c r="T7606" s="119">
        <v>10</v>
      </c>
    </row>
    <row r="7607" spans="2:20" x14ac:dyDescent="0.25">
      <c r="B7607" s="79">
        <v>856313</v>
      </c>
      <c r="C7607" s="71">
        <v>856324</v>
      </c>
      <c r="E7607" s="43" t="s">
        <v>43</v>
      </c>
      <c r="N7607" s="72"/>
      <c r="O7607" s="76"/>
      <c r="P7607" s="77"/>
      <c r="Q7607" s="77"/>
      <c r="R7607" s="77"/>
      <c r="S7607" s="78"/>
      <c r="T7607" s="119">
        <v>6</v>
      </c>
    </row>
    <row r="7608" spans="2:20" x14ac:dyDescent="0.25">
      <c r="B7608" s="70">
        <v>292483</v>
      </c>
      <c r="E7608" s="43" t="s">
        <v>43</v>
      </c>
      <c r="N7608" s="72"/>
      <c r="O7608" s="76" t="s">
        <v>3566</v>
      </c>
      <c r="P7608" s="77"/>
      <c r="Q7608" s="77"/>
      <c r="R7608" s="77"/>
      <c r="S7608" s="78"/>
      <c r="T7608" s="119">
        <v>14</v>
      </c>
    </row>
    <row r="7609" spans="2:20" x14ac:dyDescent="0.25">
      <c r="B7609" s="79">
        <v>618890</v>
      </c>
      <c r="C7609" s="59">
        <v>618895</v>
      </c>
      <c r="E7609" s="43"/>
      <c r="N7609" s="72"/>
      <c r="O7609" s="76"/>
      <c r="P7609" s="77"/>
      <c r="Q7609" s="77"/>
      <c r="R7609" s="77"/>
      <c r="S7609" s="78"/>
      <c r="T7609" s="119">
        <v>8</v>
      </c>
    </row>
    <row r="7610" spans="2:20" x14ac:dyDescent="0.25">
      <c r="B7610" s="79">
        <v>338513</v>
      </c>
      <c r="C7610" s="59">
        <v>338725</v>
      </c>
      <c r="E7610" s="43" t="s">
        <v>43</v>
      </c>
      <c r="N7610" s="72"/>
      <c r="O7610" s="76"/>
      <c r="P7610" s="77"/>
      <c r="Q7610" s="77"/>
      <c r="R7610" s="77"/>
      <c r="S7610" s="78"/>
      <c r="T7610" s="119"/>
    </row>
    <row r="7611" spans="2:20" x14ac:dyDescent="0.25">
      <c r="B7611" s="79">
        <v>123678</v>
      </c>
      <c r="C7611" s="59">
        <v>123696</v>
      </c>
      <c r="E7611" s="43" t="s">
        <v>47</v>
      </c>
      <c r="N7611" s="72"/>
      <c r="O7611" s="76"/>
      <c r="P7611" s="77"/>
      <c r="Q7611" s="77"/>
      <c r="R7611" s="77"/>
      <c r="S7611" s="78"/>
      <c r="T7611" s="119">
        <v>8</v>
      </c>
    </row>
    <row r="7612" spans="2:20" x14ac:dyDescent="0.25">
      <c r="B7612" s="70">
        <v>791101</v>
      </c>
      <c r="C7612" s="144">
        <v>791095</v>
      </c>
      <c r="E7612" s="43" t="s">
        <v>43</v>
      </c>
      <c r="N7612" s="72"/>
      <c r="O7612" s="76" t="s">
        <v>3567</v>
      </c>
      <c r="P7612" s="77" t="s">
        <v>61</v>
      </c>
      <c r="Q7612" s="77"/>
      <c r="R7612" s="77"/>
      <c r="S7612" s="78"/>
      <c r="T7612" s="119">
        <v>10</v>
      </c>
    </row>
    <row r="7613" spans="2:20" x14ac:dyDescent="0.25">
      <c r="B7613" s="70">
        <v>224733</v>
      </c>
      <c r="C7613" s="144">
        <v>224751</v>
      </c>
      <c r="E7613" s="43" t="s">
        <v>47</v>
      </c>
      <c r="N7613" s="72"/>
      <c r="O7613" s="76" t="s">
        <v>3568</v>
      </c>
      <c r="P7613" s="77">
        <v>3276552314330</v>
      </c>
      <c r="Q7613" s="77"/>
      <c r="R7613" s="77"/>
      <c r="S7613" s="78"/>
      <c r="T7613" s="119">
        <v>6</v>
      </c>
    </row>
    <row r="7614" spans="2:20" x14ac:dyDescent="0.25">
      <c r="B7614" s="79">
        <v>107635</v>
      </c>
      <c r="C7614" s="71">
        <v>107638</v>
      </c>
      <c r="E7614" s="43" t="s">
        <v>43</v>
      </c>
      <c r="N7614" s="72"/>
      <c r="O7614" s="76"/>
      <c r="P7614" s="77"/>
      <c r="Q7614" s="77"/>
      <c r="R7614" s="77"/>
      <c r="S7614" s="78"/>
      <c r="T7614" s="119">
        <v>8</v>
      </c>
    </row>
    <row r="7615" spans="2:20" x14ac:dyDescent="0.25">
      <c r="B7615" s="79">
        <v>72080</v>
      </c>
      <c r="C7615" s="71">
        <v>71998</v>
      </c>
      <c r="E7615" s="43" t="s">
        <v>43</v>
      </c>
      <c r="N7615" s="72"/>
      <c r="O7615" s="76"/>
      <c r="P7615" s="77"/>
      <c r="Q7615" s="77"/>
      <c r="R7615" s="77"/>
      <c r="S7615" s="78"/>
      <c r="T7615" s="119"/>
    </row>
    <row r="7616" spans="2:20" x14ac:dyDescent="0.25">
      <c r="B7616" s="79">
        <v>109055</v>
      </c>
      <c r="C7616" s="71">
        <v>109066</v>
      </c>
      <c r="E7616" s="43"/>
      <c r="N7616" s="72"/>
      <c r="O7616" s="76"/>
      <c r="P7616" s="77"/>
      <c r="Q7616" s="77"/>
      <c r="R7616" s="77"/>
      <c r="S7616" s="78"/>
      <c r="T7616" s="119">
        <v>10</v>
      </c>
    </row>
    <row r="7617" spans="2:20" x14ac:dyDescent="0.25">
      <c r="B7617" s="83">
        <v>60798</v>
      </c>
      <c r="C7617" s="124">
        <v>60819</v>
      </c>
      <c r="E7617" s="43" t="s">
        <v>43</v>
      </c>
      <c r="N7617" s="72"/>
      <c r="O7617" s="76" t="s">
        <v>3568</v>
      </c>
      <c r="P7617" s="77">
        <v>3276552314330</v>
      </c>
      <c r="Q7617" s="77"/>
      <c r="R7617" s="77"/>
      <c r="S7617" s="78"/>
      <c r="T7617" s="119">
        <v>6</v>
      </c>
    </row>
    <row r="7618" spans="2:20" x14ac:dyDescent="0.25">
      <c r="B7618" s="79">
        <v>431273</v>
      </c>
      <c r="C7618" s="71">
        <v>548682</v>
      </c>
      <c r="E7618" s="43" t="s">
        <v>43</v>
      </c>
      <c r="N7618" s="72"/>
      <c r="O7618" s="76" t="s">
        <v>3568</v>
      </c>
      <c r="P7618" s="77">
        <v>3276552314330</v>
      </c>
      <c r="Q7618" s="77"/>
      <c r="R7618" s="77"/>
      <c r="S7618" s="78"/>
      <c r="T7618" s="119">
        <v>8</v>
      </c>
    </row>
    <row r="7619" spans="2:20" x14ac:dyDescent="0.25">
      <c r="B7619" s="79">
        <v>148687</v>
      </c>
      <c r="C7619" s="235">
        <v>60943</v>
      </c>
      <c r="D7619" s="240">
        <v>61024</v>
      </c>
      <c r="E7619" s="43" t="s">
        <v>46</v>
      </c>
      <c r="N7619" s="72"/>
      <c r="O7619" s="76" t="s">
        <v>3568</v>
      </c>
      <c r="P7619" s="77"/>
      <c r="Q7619" s="77"/>
      <c r="R7619" s="77"/>
      <c r="S7619" s="78"/>
      <c r="T7619" s="119">
        <v>6</v>
      </c>
    </row>
    <row r="7620" spans="2:20" x14ac:dyDescent="0.25">
      <c r="B7620" s="79">
        <v>548666</v>
      </c>
      <c r="C7620" s="235">
        <v>548672</v>
      </c>
      <c r="D7620" s="188"/>
      <c r="E7620" s="43" t="s">
        <v>46</v>
      </c>
      <c r="N7620" s="72"/>
      <c r="O7620" s="76" t="s">
        <v>3568</v>
      </c>
      <c r="P7620" s="77"/>
      <c r="Q7620" s="77"/>
      <c r="R7620" s="77"/>
      <c r="S7620" s="78"/>
      <c r="T7620" s="119">
        <v>8</v>
      </c>
    </row>
    <row r="7621" spans="2:20" x14ac:dyDescent="0.25">
      <c r="B7621" s="79">
        <v>800238</v>
      </c>
      <c r="C7621" s="235">
        <v>285185</v>
      </c>
      <c r="D7621" s="241">
        <v>60885</v>
      </c>
      <c r="E7621" s="43" t="s">
        <v>47</v>
      </c>
      <c r="N7621" s="72"/>
      <c r="O7621" s="76" t="s">
        <v>3568</v>
      </c>
      <c r="P7621" s="77"/>
      <c r="Q7621" s="77"/>
      <c r="R7621" s="77"/>
      <c r="S7621" s="78"/>
      <c r="T7621" s="119">
        <v>6</v>
      </c>
    </row>
    <row r="7622" spans="2:20" x14ac:dyDescent="0.25">
      <c r="B7622" s="79">
        <v>548685</v>
      </c>
      <c r="C7622" s="235">
        <v>548693</v>
      </c>
      <c r="D7622" s="188"/>
      <c r="E7622" s="43" t="s">
        <v>47</v>
      </c>
      <c r="N7622" s="72"/>
      <c r="O7622" s="76" t="s">
        <v>3568</v>
      </c>
      <c r="P7622" s="77"/>
      <c r="Q7622" s="77"/>
      <c r="R7622" s="77"/>
      <c r="S7622" s="78"/>
      <c r="T7622" s="119">
        <v>8</v>
      </c>
    </row>
    <row r="7623" spans="2:20" x14ac:dyDescent="0.25">
      <c r="B7623" s="113">
        <v>675124</v>
      </c>
      <c r="C7623" s="236">
        <v>675564</v>
      </c>
      <c r="D7623" s="189"/>
      <c r="E7623" s="49" t="s">
        <v>43</v>
      </c>
      <c r="F7623" s="114"/>
      <c r="G7623" s="114"/>
      <c r="H7623" s="114"/>
      <c r="I7623" s="114"/>
      <c r="J7623" s="114"/>
      <c r="K7623" s="114"/>
      <c r="L7623" s="114"/>
      <c r="M7623" s="114"/>
      <c r="N7623" s="115"/>
      <c r="O7623" s="190"/>
      <c r="P7623" s="117"/>
      <c r="Q7623" s="117"/>
      <c r="R7623" s="117"/>
      <c r="S7623" s="118"/>
      <c r="T7623" s="207">
        <v>1</v>
      </c>
    </row>
    <row r="7624" spans="2:20" x14ac:dyDescent="0.25">
      <c r="B7624" s="79">
        <v>647384</v>
      </c>
      <c r="C7624" s="235">
        <v>647385</v>
      </c>
      <c r="D7624" s="188"/>
      <c r="E7624" s="43" t="s">
        <v>43</v>
      </c>
      <c r="N7624" s="72"/>
      <c r="O7624" s="50" t="s">
        <v>3569</v>
      </c>
      <c r="P7624" s="77"/>
      <c r="Q7624" s="77"/>
      <c r="R7624" s="77"/>
      <c r="S7624" s="78"/>
      <c r="T7624" s="119">
        <v>1</v>
      </c>
    </row>
    <row r="7625" spans="2:20" x14ac:dyDescent="0.25">
      <c r="B7625" s="103">
        <v>647402</v>
      </c>
      <c r="C7625" s="237">
        <v>647397</v>
      </c>
      <c r="D7625" s="191"/>
      <c r="E7625" s="45" t="s">
        <v>46</v>
      </c>
      <c r="F7625" s="87"/>
      <c r="G7625" s="87"/>
      <c r="H7625" s="87"/>
      <c r="I7625" s="87"/>
      <c r="J7625" s="87"/>
      <c r="K7625" s="87"/>
      <c r="L7625" s="87"/>
      <c r="M7625" s="87"/>
      <c r="N7625" s="88"/>
      <c r="O7625" s="187"/>
      <c r="P7625" s="90"/>
      <c r="Q7625" s="90"/>
      <c r="R7625" s="90"/>
      <c r="S7625" s="91"/>
      <c r="T7625" s="203">
        <v>1</v>
      </c>
    </row>
    <row r="7626" spans="2:20" x14ac:dyDescent="0.25">
      <c r="B7626" s="79">
        <v>792806</v>
      </c>
      <c r="C7626" s="71">
        <v>792861</v>
      </c>
      <c r="D7626" s="71"/>
      <c r="E7626" s="43" t="s">
        <v>43</v>
      </c>
      <c r="F7626" s="71"/>
      <c r="G7626" s="71"/>
      <c r="H7626" s="71"/>
      <c r="I7626" s="71"/>
      <c r="J7626" s="71"/>
      <c r="K7626" s="71"/>
      <c r="L7626" s="71"/>
      <c r="M7626" s="71"/>
      <c r="N7626" s="72"/>
      <c r="O7626" s="76" t="s">
        <v>3570</v>
      </c>
      <c r="P7626" s="77"/>
      <c r="Q7626" s="77"/>
      <c r="R7626" s="77"/>
      <c r="S7626" s="78"/>
      <c r="T7626" s="119">
        <v>6</v>
      </c>
    </row>
    <row r="7627" spans="2:20" x14ac:dyDescent="0.25">
      <c r="B7627" s="79">
        <v>315968</v>
      </c>
      <c r="C7627" s="71">
        <v>315989</v>
      </c>
      <c r="D7627" s="71"/>
      <c r="E7627" s="43" t="s">
        <v>43</v>
      </c>
      <c r="F7627" s="71"/>
      <c r="G7627" s="71"/>
      <c r="H7627" s="71"/>
      <c r="I7627" s="71"/>
      <c r="J7627" s="71"/>
      <c r="K7627" s="71"/>
      <c r="L7627" s="71"/>
      <c r="M7627" s="71"/>
      <c r="N7627" s="72"/>
      <c r="O7627" s="76" t="s">
        <v>3571</v>
      </c>
      <c r="P7627" s="77"/>
      <c r="Q7627" s="77"/>
      <c r="R7627" s="77"/>
      <c r="S7627" s="78"/>
      <c r="T7627" s="119">
        <v>10</v>
      </c>
    </row>
    <row r="7628" spans="2:20" x14ac:dyDescent="0.25">
      <c r="B7628" s="79">
        <v>315155</v>
      </c>
      <c r="C7628" s="71">
        <v>315243</v>
      </c>
      <c r="E7628" s="43" t="s">
        <v>43</v>
      </c>
      <c r="N7628" s="72"/>
      <c r="O7628" s="76" t="s">
        <v>3572</v>
      </c>
      <c r="P7628" s="77"/>
      <c r="Q7628" s="77"/>
      <c r="R7628" s="77"/>
      <c r="S7628" s="78"/>
      <c r="T7628" s="119">
        <v>10</v>
      </c>
    </row>
    <row r="7629" spans="2:20" x14ac:dyDescent="0.25">
      <c r="B7629" s="79">
        <v>316104</v>
      </c>
      <c r="C7629" s="71">
        <v>316229</v>
      </c>
      <c r="D7629" s="71"/>
      <c r="E7629" s="43" t="s">
        <v>43</v>
      </c>
      <c r="F7629" s="71"/>
      <c r="G7629" s="71"/>
      <c r="H7629" s="71"/>
      <c r="I7629" s="71"/>
      <c r="J7629" s="71"/>
      <c r="K7629" s="71"/>
      <c r="L7629" s="71"/>
      <c r="M7629" s="71"/>
      <c r="N7629" s="72"/>
      <c r="O7629" s="76" t="s">
        <v>3573</v>
      </c>
      <c r="P7629" s="77"/>
      <c r="Q7629" s="77"/>
      <c r="R7629" s="77"/>
      <c r="S7629" s="78"/>
      <c r="T7629" s="119">
        <v>6</v>
      </c>
    </row>
    <row r="7630" spans="2:20" x14ac:dyDescent="0.25">
      <c r="B7630" s="79">
        <v>461246</v>
      </c>
      <c r="C7630" s="71">
        <v>461260</v>
      </c>
      <c r="D7630" s="71"/>
      <c r="E7630" s="43" t="s">
        <v>43</v>
      </c>
      <c r="F7630" s="71"/>
      <c r="G7630" s="71"/>
      <c r="H7630" s="71"/>
      <c r="I7630" s="71"/>
      <c r="J7630" s="71"/>
      <c r="K7630" s="71"/>
      <c r="L7630" s="71"/>
      <c r="M7630" s="71"/>
      <c r="N7630" s="72"/>
      <c r="O7630" s="76" t="s">
        <v>3573</v>
      </c>
      <c r="P7630" s="77"/>
      <c r="Q7630" s="77"/>
      <c r="R7630" s="77"/>
      <c r="S7630" s="78"/>
      <c r="T7630" s="119">
        <v>8</v>
      </c>
    </row>
    <row r="7631" spans="2:20" x14ac:dyDescent="0.25">
      <c r="B7631" s="79">
        <v>61345</v>
      </c>
      <c r="C7631" s="71">
        <v>61355</v>
      </c>
      <c r="D7631" s="71"/>
      <c r="E7631" s="43" t="s">
        <v>43</v>
      </c>
      <c r="F7631" s="71"/>
      <c r="G7631" s="71"/>
      <c r="H7631" s="71"/>
      <c r="I7631" s="71"/>
      <c r="J7631" s="71"/>
      <c r="K7631" s="71"/>
      <c r="L7631" s="71"/>
      <c r="M7631" s="71"/>
      <c r="N7631" s="72"/>
      <c r="O7631" s="76"/>
      <c r="P7631" s="77"/>
      <c r="Q7631" s="77"/>
      <c r="R7631" s="77"/>
      <c r="S7631" s="78"/>
      <c r="T7631" s="119">
        <v>10</v>
      </c>
    </row>
    <row r="7632" spans="2:20" x14ac:dyDescent="0.25">
      <c r="B7632" s="79">
        <v>61301</v>
      </c>
      <c r="C7632" s="71">
        <v>61303</v>
      </c>
      <c r="D7632" s="71"/>
      <c r="E7632" s="43" t="s">
        <v>43</v>
      </c>
      <c r="F7632" s="71"/>
      <c r="G7632" s="71"/>
      <c r="H7632" s="71"/>
      <c r="I7632" s="71"/>
      <c r="J7632" s="71"/>
      <c r="K7632" s="71"/>
      <c r="L7632" s="71"/>
      <c r="M7632" s="71"/>
      <c r="N7632" s="72"/>
      <c r="O7632" s="76"/>
      <c r="P7632" s="77"/>
      <c r="Q7632" s="77"/>
      <c r="R7632" s="77"/>
      <c r="S7632" s="78"/>
      <c r="T7632" s="119">
        <v>6</v>
      </c>
    </row>
    <row r="7633" spans="2:20" x14ac:dyDescent="0.25">
      <c r="B7633" s="79">
        <v>948609</v>
      </c>
      <c r="C7633" s="71">
        <v>948601</v>
      </c>
      <c r="D7633" s="71"/>
      <c r="E7633" s="43" t="s">
        <v>43</v>
      </c>
      <c r="F7633" s="71"/>
      <c r="G7633" s="71"/>
      <c r="H7633" s="71"/>
      <c r="I7633" s="71"/>
      <c r="J7633" s="71"/>
      <c r="K7633" s="71"/>
      <c r="L7633" s="71"/>
      <c r="M7633" s="71"/>
      <c r="N7633" s="72"/>
      <c r="O7633" s="76"/>
      <c r="P7633" s="77"/>
      <c r="Q7633" s="77"/>
      <c r="R7633" s="77"/>
      <c r="S7633" s="78"/>
      <c r="T7633" s="119"/>
    </row>
    <row r="7634" spans="2:20" x14ac:dyDescent="0.25">
      <c r="B7634" s="79">
        <v>811105</v>
      </c>
      <c r="C7634" s="71">
        <v>811101</v>
      </c>
      <c r="D7634" s="71"/>
      <c r="E7634" s="43" t="s">
        <v>43</v>
      </c>
      <c r="F7634" s="71"/>
      <c r="G7634" s="71"/>
      <c r="H7634" s="71"/>
      <c r="I7634" s="71"/>
      <c r="J7634" s="71"/>
      <c r="K7634" s="71"/>
      <c r="L7634" s="71"/>
      <c r="M7634" s="71"/>
      <c r="N7634" s="72"/>
      <c r="O7634" s="76"/>
      <c r="P7634" s="77"/>
      <c r="Q7634" s="77"/>
      <c r="R7634" s="77"/>
      <c r="S7634" s="78"/>
      <c r="T7634" s="119">
        <v>10</v>
      </c>
    </row>
    <row r="7635" spans="2:20" x14ac:dyDescent="0.25">
      <c r="B7635" s="79">
        <v>47058</v>
      </c>
      <c r="C7635" s="71">
        <v>47077</v>
      </c>
      <c r="D7635" s="71"/>
      <c r="E7635" s="43" t="s">
        <v>43</v>
      </c>
      <c r="F7635" s="71"/>
      <c r="G7635" s="71"/>
      <c r="H7635" s="71"/>
      <c r="I7635" s="71"/>
      <c r="J7635" s="71"/>
      <c r="K7635" s="71"/>
      <c r="L7635" s="71"/>
      <c r="M7635" s="71"/>
      <c r="N7635" s="72"/>
      <c r="O7635" s="76"/>
      <c r="P7635" s="77"/>
      <c r="Q7635" s="77"/>
      <c r="R7635" s="77"/>
      <c r="S7635" s="78"/>
      <c r="T7635" s="119">
        <v>10</v>
      </c>
    </row>
    <row r="7636" spans="2:20" x14ac:dyDescent="0.25">
      <c r="B7636" s="70">
        <v>788564</v>
      </c>
      <c r="C7636" s="144">
        <v>788672</v>
      </c>
      <c r="E7636" s="43" t="s">
        <v>43</v>
      </c>
      <c r="N7636" s="72"/>
      <c r="O7636" s="76" t="s">
        <v>3574</v>
      </c>
      <c r="P7636" s="77">
        <v>3276552314385</v>
      </c>
      <c r="Q7636" s="77"/>
      <c r="R7636" s="77"/>
      <c r="S7636" s="78"/>
      <c r="T7636" s="119">
        <v>6</v>
      </c>
    </row>
    <row r="7637" spans="2:20" x14ac:dyDescent="0.25">
      <c r="B7637" s="70">
        <v>628520</v>
      </c>
      <c r="C7637" s="144">
        <v>786661</v>
      </c>
      <c r="E7637" s="43" t="s">
        <v>43</v>
      </c>
      <c r="N7637" s="72"/>
      <c r="O7637" s="76" t="s">
        <v>3575</v>
      </c>
      <c r="P7637" s="77">
        <v>3276552314439</v>
      </c>
      <c r="Q7637" s="77"/>
      <c r="R7637" s="77"/>
      <c r="S7637" s="78"/>
      <c r="T7637" s="119">
        <v>6</v>
      </c>
    </row>
    <row r="7638" spans="2:20" x14ac:dyDescent="0.25">
      <c r="B7638" s="70">
        <v>555862</v>
      </c>
      <c r="C7638" s="144">
        <v>82500</v>
      </c>
      <c r="E7638" s="43" t="s">
        <v>43</v>
      </c>
      <c r="N7638" s="72"/>
      <c r="O7638" s="76" t="s">
        <v>3576</v>
      </c>
      <c r="P7638" s="77">
        <v>3276552333010</v>
      </c>
      <c r="Q7638" s="77"/>
      <c r="R7638" s="77"/>
      <c r="S7638" s="78"/>
      <c r="T7638" s="119">
        <v>10</v>
      </c>
    </row>
    <row r="7639" spans="2:20" x14ac:dyDescent="0.25">
      <c r="B7639" s="79">
        <v>461203</v>
      </c>
      <c r="C7639" s="71">
        <v>461210</v>
      </c>
      <c r="D7639" s="71"/>
      <c r="E7639" s="43" t="s">
        <v>43</v>
      </c>
      <c r="F7639" s="71"/>
      <c r="G7639" s="71"/>
      <c r="H7639" s="71"/>
      <c r="I7639" s="71"/>
      <c r="J7639" s="71"/>
      <c r="K7639" s="71"/>
      <c r="L7639" s="71"/>
      <c r="M7639" s="71"/>
      <c r="N7639" s="72"/>
      <c r="O7639" s="76" t="s">
        <v>3577</v>
      </c>
      <c r="P7639" s="77">
        <v>3276552332624</v>
      </c>
      <c r="Q7639" s="77"/>
      <c r="R7639" s="77"/>
      <c r="S7639" s="78"/>
      <c r="T7639" s="119">
        <v>4</v>
      </c>
    </row>
    <row r="7640" spans="2:20" x14ac:dyDescent="0.25">
      <c r="B7640" s="70">
        <v>672898</v>
      </c>
      <c r="C7640" s="144">
        <v>82307</v>
      </c>
      <c r="E7640" s="43" t="s">
        <v>43</v>
      </c>
      <c r="N7640" s="72"/>
      <c r="O7640" s="76" t="s">
        <v>3577</v>
      </c>
      <c r="P7640" s="77">
        <v>3276552332624</v>
      </c>
      <c r="Q7640" s="77"/>
      <c r="R7640" s="77"/>
      <c r="S7640" s="78"/>
      <c r="T7640" s="119">
        <v>6</v>
      </c>
    </row>
    <row r="7641" spans="2:20" x14ac:dyDescent="0.25">
      <c r="B7641" s="79">
        <v>775479</v>
      </c>
      <c r="C7641" s="71">
        <v>775622</v>
      </c>
      <c r="E7641" s="43" t="s">
        <v>43</v>
      </c>
      <c r="N7641" s="72"/>
      <c r="O7641" s="76" t="s">
        <v>3577</v>
      </c>
      <c r="P7641" s="77">
        <v>3276552332624</v>
      </c>
      <c r="Q7641" s="77"/>
      <c r="R7641" s="77"/>
      <c r="S7641" s="78"/>
      <c r="T7641" s="119">
        <v>10</v>
      </c>
    </row>
    <row r="7642" spans="2:20" x14ac:dyDescent="0.25">
      <c r="B7642" s="70">
        <v>40335</v>
      </c>
      <c r="C7642" s="144">
        <v>40341</v>
      </c>
      <c r="E7642" s="43" t="s">
        <v>46</v>
      </c>
      <c r="N7642" s="72"/>
      <c r="O7642" s="76" t="s">
        <v>3578</v>
      </c>
      <c r="P7642" s="77">
        <v>3276552314361</v>
      </c>
      <c r="Q7642" s="77"/>
      <c r="R7642" s="77"/>
      <c r="S7642" s="78"/>
      <c r="T7642" s="119">
        <v>6</v>
      </c>
    </row>
    <row r="7643" spans="2:20" x14ac:dyDescent="0.25">
      <c r="B7643" s="79">
        <v>40270</v>
      </c>
      <c r="C7643" s="71">
        <v>40297</v>
      </c>
      <c r="E7643" s="43" t="s">
        <v>46</v>
      </c>
      <c r="N7643" s="72"/>
      <c r="O7643" s="76"/>
      <c r="P7643" s="77"/>
      <c r="Q7643" s="77"/>
      <c r="R7643" s="77"/>
      <c r="S7643" s="78"/>
      <c r="T7643" s="119">
        <v>6</v>
      </c>
    </row>
    <row r="7644" spans="2:20" x14ac:dyDescent="0.25">
      <c r="B7644" s="79">
        <v>736538</v>
      </c>
      <c r="C7644" s="71"/>
      <c r="E7644" s="43" t="s">
        <v>46</v>
      </c>
      <c r="N7644" s="72"/>
      <c r="O7644" s="76"/>
      <c r="P7644" s="77"/>
      <c r="Q7644" s="77"/>
      <c r="R7644" s="77"/>
      <c r="S7644" s="78"/>
      <c r="T7644" s="119">
        <v>10</v>
      </c>
    </row>
    <row r="7645" spans="2:20" x14ac:dyDescent="0.25">
      <c r="B7645" s="84">
        <v>788354</v>
      </c>
      <c r="C7645" s="71">
        <v>788367</v>
      </c>
      <c r="E7645" s="43"/>
      <c r="N7645" s="72"/>
      <c r="O7645" s="76"/>
      <c r="P7645" s="77"/>
      <c r="Q7645" s="77"/>
      <c r="R7645" s="77"/>
      <c r="S7645" s="78"/>
      <c r="T7645" s="119">
        <v>6</v>
      </c>
    </row>
    <row r="7646" spans="2:20" x14ac:dyDescent="0.25">
      <c r="B7646" s="70">
        <v>785761</v>
      </c>
      <c r="C7646" s="144">
        <v>785765</v>
      </c>
      <c r="D7646" s="84"/>
      <c r="E7646" s="43" t="s">
        <v>43</v>
      </c>
      <c r="N7646" s="72"/>
      <c r="O7646" s="76" t="s">
        <v>3579</v>
      </c>
      <c r="P7646" s="77" t="s">
        <v>84</v>
      </c>
      <c r="Q7646" s="77"/>
      <c r="R7646" s="77"/>
      <c r="S7646" s="78"/>
      <c r="T7646" s="119">
        <v>14</v>
      </c>
    </row>
    <row r="7647" spans="2:20" x14ac:dyDescent="0.25">
      <c r="B7647" s="79">
        <v>938601</v>
      </c>
      <c r="C7647" s="71">
        <v>938605</v>
      </c>
      <c r="D7647" s="84">
        <v>938606</v>
      </c>
      <c r="E7647" s="43" t="s">
        <v>43</v>
      </c>
      <c r="N7647" s="72"/>
      <c r="O7647" s="76"/>
      <c r="P7647" s="77"/>
      <c r="Q7647" s="77"/>
      <c r="R7647" s="77"/>
      <c r="S7647" s="78"/>
      <c r="T7647" s="119">
        <v>10</v>
      </c>
    </row>
    <row r="7648" spans="2:20" x14ac:dyDescent="0.25">
      <c r="B7648" s="79">
        <v>937552</v>
      </c>
      <c r="C7648" s="71">
        <v>937551</v>
      </c>
      <c r="D7648" s="84"/>
      <c r="E7648" s="43" t="s">
        <v>43</v>
      </c>
      <c r="N7648" s="72"/>
      <c r="O7648" s="76"/>
      <c r="P7648" s="77"/>
      <c r="Q7648" s="77"/>
      <c r="R7648" s="77"/>
      <c r="S7648" s="78"/>
      <c r="T7648" s="119">
        <v>16</v>
      </c>
    </row>
    <row r="7649" spans="2:20" x14ac:dyDescent="0.25">
      <c r="B7649" s="79">
        <v>99401</v>
      </c>
      <c r="C7649" s="71">
        <v>99381</v>
      </c>
      <c r="D7649" s="84"/>
      <c r="E7649" s="43" t="s">
        <v>43</v>
      </c>
      <c r="N7649" s="72"/>
      <c r="O7649" s="76"/>
      <c r="P7649" s="77"/>
      <c r="Q7649" s="77"/>
      <c r="R7649" s="77"/>
      <c r="S7649" s="78"/>
      <c r="T7649" s="119">
        <v>10</v>
      </c>
    </row>
    <row r="7650" spans="2:20" x14ac:dyDescent="0.25">
      <c r="B7650" s="79">
        <v>103503</v>
      </c>
      <c r="C7650" s="71">
        <v>103536</v>
      </c>
      <c r="D7650" s="84"/>
      <c r="E7650" s="43"/>
      <c r="N7650" s="72"/>
      <c r="O7650" s="76"/>
      <c r="P7650" s="77"/>
      <c r="Q7650" s="77"/>
      <c r="R7650" s="77"/>
      <c r="S7650" s="78"/>
      <c r="T7650" s="119">
        <v>10</v>
      </c>
    </row>
    <row r="7651" spans="2:20" x14ac:dyDescent="0.25">
      <c r="B7651" s="79">
        <v>99597</v>
      </c>
      <c r="C7651" s="71">
        <v>99593</v>
      </c>
      <c r="D7651" s="84"/>
      <c r="E7651" s="43"/>
      <c r="N7651" s="72"/>
      <c r="O7651" s="76"/>
      <c r="P7651" s="77"/>
      <c r="Q7651" s="77"/>
      <c r="R7651" s="77"/>
      <c r="S7651" s="78"/>
      <c r="T7651" s="119">
        <v>10</v>
      </c>
    </row>
    <row r="7652" spans="2:20" x14ac:dyDescent="0.25">
      <c r="B7652" s="79">
        <v>937546</v>
      </c>
      <c r="C7652" s="71">
        <v>937537</v>
      </c>
      <c r="D7652" s="84"/>
      <c r="E7652" s="43"/>
      <c r="N7652" s="72"/>
      <c r="O7652" s="76"/>
      <c r="P7652" s="77"/>
      <c r="Q7652" s="77"/>
      <c r="R7652" s="77"/>
      <c r="S7652" s="78"/>
      <c r="T7652" s="119">
        <v>16</v>
      </c>
    </row>
    <row r="7653" spans="2:20" x14ac:dyDescent="0.25">
      <c r="B7653" s="79">
        <v>526792</v>
      </c>
      <c r="C7653" s="71">
        <v>526796</v>
      </c>
      <c r="D7653" s="71"/>
      <c r="E7653" s="43" t="s">
        <v>43</v>
      </c>
      <c r="F7653" s="71"/>
      <c r="G7653" s="71"/>
      <c r="H7653" s="71"/>
      <c r="I7653" s="71"/>
      <c r="J7653" s="71"/>
      <c r="K7653" s="71"/>
      <c r="L7653" s="71"/>
      <c r="M7653" s="71"/>
      <c r="N7653" s="72"/>
      <c r="O7653" s="76" t="s">
        <v>3580</v>
      </c>
      <c r="P7653" s="77"/>
      <c r="Q7653" s="77"/>
      <c r="R7653" s="77"/>
      <c r="S7653" s="78"/>
      <c r="T7653" s="119">
        <v>10</v>
      </c>
    </row>
    <row r="7654" spans="2:20" x14ac:dyDescent="0.25">
      <c r="B7654" s="79">
        <v>525119</v>
      </c>
      <c r="C7654" s="71"/>
      <c r="D7654" s="71"/>
      <c r="E7654" s="43" t="s">
        <v>43</v>
      </c>
      <c r="F7654" s="71"/>
      <c r="G7654" s="71"/>
      <c r="H7654" s="71"/>
      <c r="I7654" s="71"/>
      <c r="J7654" s="71"/>
      <c r="K7654" s="71"/>
      <c r="L7654" s="71"/>
      <c r="M7654" s="71"/>
      <c r="N7654" s="72"/>
      <c r="O7654" s="76" t="s">
        <v>3581</v>
      </c>
      <c r="P7654" s="77"/>
      <c r="Q7654" s="77"/>
      <c r="R7654" s="77"/>
      <c r="S7654" s="78"/>
      <c r="T7654" s="119">
        <v>10</v>
      </c>
    </row>
    <row r="7655" spans="2:20" x14ac:dyDescent="0.25">
      <c r="B7655" s="79">
        <v>525323</v>
      </c>
      <c r="C7655" s="71">
        <v>525335</v>
      </c>
      <c r="D7655" s="71"/>
      <c r="E7655" s="43" t="s">
        <v>43</v>
      </c>
      <c r="F7655" s="71"/>
      <c r="G7655" s="71"/>
      <c r="H7655" s="71"/>
      <c r="I7655" s="71"/>
      <c r="J7655" s="71"/>
      <c r="K7655" s="71"/>
      <c r="L7655" s="71"/>
      <c r="M7655" s="71"/>
      <c r="N7655" s="72"/>
      <c r="O7655" s="76" t="s">
        <v>3582</v>
      </c>
      <c r="P7655" s="77"/>
      <c r="Q7655" s="77"/>
      <c r="R7655" s="77"/>
      <c r="S7655" s="78"/>
      <c r="T7655" s="119">
        <v>6</v>
      </c>
    </row>
    <row r="7656" spans="2:20" x14ac:dyDescent="0.25">
      <c r="B7656" s="79">
        <v>461286</v>
      </c>
      <c r="C7656" s="71">
        <v>461353</v>
      </c>
      <c r="D7656" s="71"/>
      <c r="E7656" s="43" t="s">
        <v>43</v>
      </c>
      <c r="F7656" s="71"/>
      <c r="G7656" s="71"/>
      <c r="H7656" s="71"/>
      <c r="I7656" s="71"/>
      <c r="J7656" s="71"/>
      <c r="K7656" s="71"/>
      <c r="L7656" s="71"/>
      <c r="M7656" s="71"/>
      <c r="N7656" s="72"/>
      <c r="O7656" s="76" t="s">
        <v>3582</v>
      </c>
      <c r="P7656" s="77"/>
      <c r="Q7656" s="77"/>
      <c r="R7656" s="77"/>
      <c r="S7656" s="78"/>
      <c r="T7656" s="119">
        <v>8</v>
      </c>
    </row>
    <row r="7657" spans="2:20" x14ac:dyDescent="0.25">
      <c r="B7657" s="79">
        <v>166401</v>
      </c>
      <c r="C7657" s="71">
        <v>166405</v>
      </c>
      <c r="D7657" s="71"/>
      <c r="E7657" s="43" t="s">
        <v>43</v>
      </c>
      <c r="F7657" s="71"/>
      <c r="G7657" s="71"/>
      <c r="H7657" s="71"/>
      <c r="I7657" s="71"/>
      <c r="J7657" s="71"/>
      <c r="K7657" s="71"/>
      <c r="L7657" s="71"/>
      <c r="M7657" s="71"/>
      <c r="N7657" s="72"/>
      <c r="O7657" s="76"/>
      <c r="P7657" s="77"/>
      <c r="Q7657" s="77"/>
      <c r="R7657" s="77"/>
      <c r="S7657" s="78"/>
      <c r="T7657" s="119">
        <v>6</v>
      </c>
    </row>
    <row r="7658" spans="2:20" x14ac:dyDescent="0.25">
      <c r="B7658" s="79">
        <v>948582</v>
      </c>
      <c r="C7658" s="71">
        <v>948570</v>
      </c>
      <c r="D7658" s="71"/>
      <c r="E7658" s="43" t="s">
        <v>43</v>
      </c>
      <c r="F7658" s="71"/>
      <c r="G7658" s="71"/>
      <c r="H7658" s="71"/>
      <c r="I7658" s="71"/>
      <c r="J7658" s="71"/>
      <c r="K7658" s="71"/>
      <c r="L7658" s="71"/>
      <c r="M7658" s="71"/>
      <c r="N7658" s="72"/>
      <c r="O7658" s="76"/>
      <c r="P7658" s="77"/>
      <c r="Q7658" s="77"/>
      <c r="R7658" s="77"/>
      <c r="S7658" s="78"/>
      <c r="T7658" s="119">
        <v>8</v>
      </c>
    </row>
    <row r="7659" spans="2:20" x14ac:dyDescent="0.25">
      <c r="B7659" s="79">
        <v>103545</v>
      </c>
      <c r="C7659" s="71">
        <v>103562</v>
      </c>
      <c r="D7659" s="71"/>
      <c r="E7659" s="43"/>
      <c r="F7659" s="71"/>
      <c r="G7659" s="71"/>
      <c r="H7659" s="71"/>
      <c r="I7659" s="71"/>
      <c r="J7659" s="71"/>
      <c r="K7659" s="71"/>
      <c r="L7659" s="71"/>
      <c r="M7659" s="71"/>
      <c r="N7659" s="72"/>
      <c r="O7659" s="76"/>
      <c r="P7659" s="77"/>
      <c r="Q7659" s="77"/>
      <c r="R7659" s="77"/>
      <c r="S7659" s="78"/>
      <c r="T7659" s="119">
        <v>10</v>
      </c>
    </row>
    <row r="7660" spans="2:20" x14ac:dyDescent="0.25">
      <c r="B7660" s="79">
        <v>794028</v>
      </c>
      <c r="C7660" s="71">
        <v>794044</v>
      </c>
      <c r="D7660" s="71"/>
      <c r="E7660" s="43" t="s">
        <v>43</v>
      </c>
      <c r="F7660" s="71"/>
      <c r="G7660" s="71"/>
      <c r="H7660" s="71"/>
      <c r="I7660" s="71"/>
      <c r="J7660" s="71"/>
      <c r="K7660" s="71"/>
      <c r="L7660" s="71"/>
      <c r="M7660" s="71"/>
      <c r="N7660" s="72"/>
      <c r="O7660" s="76" t="s">
        <v>3583</v>
      </c>
      <c r="P7660" s="77"/>
      <c r="Q7660" s="77"/>
      <c r="R7660" s="77"/>
      <c r="S7660" s="78"/>
      <c r="T7660" s="119">
        <v>6</v>
      </c>
    </row>
    <row r="7661" spans="2:20" x14ac:dyDescent="0.25">
      <c r="B7661" s="70">
        <v>564200</v>
      </c>
      <c r="C7661" s="144">
        <v>366117</v>
      </c>
      <c r="D7661" s="144">
        <v>662768</v>
      </c>
      <c r="E7661" s="43" t="s">
        <v>43</v>
      </c>
      <c r="N7661" s="72"/>
      <c r="O7661" s="76" t="s">
        <v>3584</v>
      </c>
      <c r="P7661" s="77">
        <v>3276552314347</v>
      </c>
      <c r="Q7661" s="77"/>
      <c r="R7661" s="77"/>
      <c r="S7661" s="78"/>
      <c r="T7661" s="119">
        <v>10</v>
      </c>
    </row>
    <row r="7662" spans="2:20" x14ac:dyDescent="0.25">
      <c r="B7662" s="70">
        <v>745878</v>
      </c>
      <c r="C7662" s="144">
        <v>662777</v>
      </c>
      <c r="D7662" s="144">
        <v>662786</v>
      </c>
      <c r="E7662" s="43" t="s">
        <v>46</v>
      </c>
      <c r="N7662" s="72"/>
      <c r="O7662" s="76" t="s">
        <v>3584</v>
      </c>
      <c r="P7662" s="77">
        <v>3276552314347</v>
      </c>
      <c r="Q7662" s="77"/>
      <c r="R7662" s="77"/>
      <c r="S7662" s="78"/>
      <c r="T7662" s="119">
        <v>10</v>
      </c>
    </row>
    <row r="7663" spans="2:20" x14ac:dyDescent="0.25">
      <c r="B7663" s="79">
        <v>642962</v>
      </c>
      <c r="C7663" s="71">
        <v>369125</v>
      </c>
      <c r="D7663" s="71">
        <v>918983</v>
      </c>
      <c r="E7663" s="43" t="s">
        <v>47</v>
      </c>
      <c r="F7663" s="71"/>
      <c r="G7663" s="71"/>
      <c r="H7663" s="71"/>
      <c r="I7663" s="71"/>
      <c r="J7663" s="71"/>
      <c r="K7663" s="71"/>
      <c r="L7663" s="71"/>
      <c r="M7663" s="71"/>
      <c r="N7663" s="72"/>
      <c r="O7663" s="76" t="s">
        <v>3585</v>
      </c>
      <c r="P7663" s="77" t="s">
        <v>84</v>
      </c>
      <c r="Q7663" s="77"/>
      <c r="R7663" s="77"/>
      <c r="S7663" s="78"/>
      <c r="T7663" s="119">
        <v>8</v>
      </c>
    </row>
    <row r="7664" spans="2:20" x14ac:dyDescent="0.25">
      <c r="B7664" s="70">
        <v>224767</v>
      </c>
      <c r="C7664" s="144">
        <v>224768</v>
      </c>
      <c r="E7664" s="43" t="s">
        <v>43</v>
      </c>
      <c r="N7664" s="72"/>
      <c r="O7664" s="76" t="s">
        <v>3586</v>
      </c>
      <c r="P7664" s="77">
        <v>3276552314392</v>
      </c>
      <c r="Q7664" s="77"/>
      <c r="R7664" s="77"/>
      <c r="S7664" s="78"/>
      <c r="T7664" s="119">
        <v>10</v>
      </c>
    </row>
    <row r="7665" spans="2:20" x14ac:dyDescent="0.25">
      <c r="B7665" s="70">
        <v>786141</v>
      </c>
      <c r="C7665" s="144">
        <v>786147</v>
      </c>
      <c r="E7665" s="43" t="s">
        <v>43</v>
      </c>
      <c r="N7665" s="72"/>
      <c r="O7665" s="76" t="s">
        <v>3587</v>
      </c>
      <c r="P7665" s="77">
        <v>3276552314378</v>
      </c>
      <c r="Q7665" s="77"/>
      <c r="R7665" s="77"/>
      <c r="S7665" s="78"/>
      <c r="T7665" s="119">
        <v>6</v>
      </c>
    </row>
    <row r="7666" spans="2:20" x14ac:dyDescent="0.25">
      <c r="B7666" s="70">
        <v>714783</v>
      </c>
      <c r="E7666" s="43" t="s">
        <v>43</v>
      </c>
      <c r="N7666" s="72"/>
      <c r="O7666" s="76" t="s">
        <v>3588</v>
      </c>
      <c r="P7666" s="77">
        <v>3276552314408</v>
      </c>
      <c r="Q7666" s="77"/>
      <c r="R7666" s="77"/>
      <c r="S7666" s="78"/>
      <c r="T7666" s="119">
        <v>10</v>
      </c>
    </row>
    <row r="7667" spans="2:20" x14ac:dyDescent="0.25">
      <c r="B7667" s="70">
        <v>714785</v>
      </c>
      <c r="C7667" s="144">
        <v>977239</v>
      </c>
      <c r="E7667" s="43" t="s">
        <v>43</v>
      </c>
      <c r="N7667" s="72"/>
      <c r="O7667" s="76" t="s">
        <v>3589</v>
      </c>
      <c r="P7667" s="77">
        <v>3276552314415</v>
      </c>
      <c r="Q7667" s="77"/>
      <c r="R7667" s="77"/>
      <c r="S7667" s="78"/>
      <c r="T7667" s="119">
        <v>8</v>
      </c>
    </row>
    <row r="7668" spans="2:20" x14ac:dyDescent="0.25">
      <c r="B7668" s="70">
        <v>911583</v>
      </c>
      <c r="C7668" s="144">
        <v>69340</v>
      </c>
      <c r="E7668" s="43" t="s">
        <v>43</v>
      </c>
      <c r="N7668" s="72"/>
      <c r="O7668" s="76" t="s">
        <v>3590</v>
      </c>
      <c r="P7668" s="77">
        <v>3276552314422</v>
      </c>
      <c r="Q7668" s="77"/>
      <c r="R7668" s="77"/>
      <c r="S7668" s="78"/>
      <c r="T7668" s="119">
        <v>9</v>
      </c>
    </row>
    <row r="7669" spans="2:20" x14ac:dyDescent="0.25">
      <c r="B7669" s="79">
        <v>642098</v>
      </c>
      <c r="C7669" s="71">
        <v>642182</v>
      </c>
      <c r="E7669" s="43" t="s">
        <v>43</v>
      </c>
      <c r="N7669" s="72"/>
      <c r="O7669" s="76" t="s">
        <v>3591</v>
      </c>
      <c r="P7669" s="77"/>
      <c r="Q7669" s="77"/>
      <c r="R7669" s="77"/>
      <c r="S7669" s="78"/>
      <c r="T7669" s="119">
        <v>6</v>
      </c>
    </row>
    <row r="7670" spans="2:20" x14ac:dyDescent="0.25">
      <c r="B7670" s="79">
        <v>642053</v>
      </c>
      <c r="C7670" s="71">
        <v>642062</v>
      </c>
      <c r="E7670" s="43"/>
      <c r="N7670" s="72"/>
      <c r="O7670" s="76"/>
      <c r="P7670" s="77"/>
      <c r="Q7670" s="77"/>
      <c r="R7670" s="77"/>
      <c r="S7670" s="78"/>
      <c r="T7670" s="119">
        <v>6</v>
      </c>
    </row>
    <row r="7671" spans="2:20" x14ac:dyDescent="0.25">
      <c r="B7671" s="70">
        <v>738066</v>
      </c>
      <c r="C7671" s="144">
        <v>739297</v>
      </c>
      <c r="E7671" s="43" t="s">
        <v>43</v>
      </c>
      <c r="N7671" s="72"/>
      <c r="O7671" s="76" t="s">
        <v>3592</v>
      </c>
      <c r="P7671" s="77" t="s">
        <v>61</v>
      </c>
      <c r="Q7671" s="77"/>
      <c r="R7671" s="77"/>
      <c r="S7671" s="78"/>
      <c r="T7671" s="119">
        <v>6</v>
      </c>
    </row>
    <row r="7672" spans="2:20" x14ac:dyDescent="0.25">
      <c r="B7672" s="79">
        <v>991983</v>
      </c>
      <c r="C7672" s="71"/>
      <c r="E7672" s="43"/>
      <c r="N7672" s="72"/>
      <c r="O7672" s="76"/>
      <c r="P7672" s="77"/>
      <c r="Q7672" s="77"/>
      <c r="R7672" s="77"/>
      <c r="S7672" s="78"/>
      <c r="T7672" s="119">
        <v>6</v>
      </c>
    </row>
    <row r="7673" spans="2:20" x14ac:dyDescent="0.25">
      <c r="B7673" s="70">
        <v>791039</v>
      </c>
      <c r="E7673" s="43" t="s">
        <v>43</v>
      </c>
      <c r="N7673" s="72"/>
      <c r="O7673" s="76" t="s">
        <v>3592</v>
      </c>
      <c r="P7673" s="77" t="s">
        <v>61</v>
      </c>
      <c r="Q7673" s="77"/>
      <c r="R7673" s="77"/>
      <c r="S7673" s="78"/>
      <c r="T7673" s="119">
        <v>6</v>
      </c>
    </row>
    <row r="7674" spans="2:20" x14ac:dyDescent="0.25">
      <c r="B7674" s="79">
        <v>296593</v>
      </c>
      <c r="C7674" s="71">
        <v>296596</v>
      </c>
      <c r="D7674" s="71"/>
      <c r="E7674" s="43" t="s">
        <v>43</v>
      </c>
      <c r="F7674" s="71"/>
      <c r="G7674" s="71"/>
      <c r="H7674" s="71"/>
      <c r="I7674" s="71"/>
      <c r="J7674" s="71"/>
      <c r="K7674" s="71"/>
      <c r="L7674" s="71"/>
      <c r="M7674" s="71"/>
      <c r="N7674" s="72"/>
      <c r="O7674" s="76" t="s">
        <v>3593</v>
      </c>
      <c r="P7674" s="77"/>
      <c r="Q7674" s="77"/>
      <c r="R7674" s="77"/>
      <c r="S7674" s="78"/>
      <c r="T7674" s="119">
        <v>7</v>
      </c>
    </row>
    <row r="7675" spans="2:20" x14ac:dyDescent="0.25">
      <c r="B7675" s="79">
        <v>282994</v>
      </c>
      <c r="C7675" s="71">
        <v>283008</v>
      </c>
      <c r="D7675" s="71"/>
      <c r="E7675" s="43" t="s">
        <v>43</v>
      </c>
      <c r="F7675" s="71"/>
      <c r="G7675" s="71"/>
      <c r="H7675" s="71"/>
      <c r="I7675" s="71"/>
      <c r="J7675" s="71"/>
      <c r="K7675" s="71"/>
      <c r="L7675" s="71"/>
      <c r="M7675" s="71"/>
      <c r="N7675" s="72"/>
      <c r="O7675" s="76" t="s">
        <v>3593</v>
      </c>
      <c r="P7675" s="77"/>
      <c r="Q7675" s="77"/>
      <c r="R7675" s="77"/>
      <c r="S7675" s="78"/>
      <c r="T7675" s="119">
        <v>13</v>
      </c>
    </row>
    <row r="7676" spans="2:20" x14ac:dyDescent="0.25">
      <c r="B7676" s="70">
        <v>148268</v>
      </c>
      <c r="C7676" s="144">
        <v>148271</v>
      </c>
      <c r="E7676" s="43" t="s">
        <v>43</v>
      </c>
      <c r="N7676" s="72"/>
      <c r="O7676" s="76" t="s">
        <v>3594</v>
      </c>
      <c r="P7676" s="77">
        <v>3276552327637</v>
      </c>
      <c r="Q7676" s="77">
        <v>90440</v>
      </c>
      <c r="R7676" s="77"/>
      <c r="S7676" s="78" t="s">
        <v>3595</v>
      </c>
      <c r="T7676" s="119">
        <v>7</v>
      </c>
    </row>
    <row r="7677" spans="2:20" x14ac:dyDescent="0.25">
      <c r="B7677" s="79">
        <v>536138</v>
      </c>
      <c r="C7677" s="71">
        <v>536154</v>
      </c>
      <c r="E7677" s="43" t="s">
        <v>43</v>
      </c>
      <c r="N7677" s="72"/>
      <c r="O7677" s="76" t="s">
        <v>3594</v>
      </c>
      <c r="P7677" s="77">
        <v>3276552327637</v>
      </c>
      <c r="Q7677" s="77">
        <v>90440</v>
      </c>
      <c r="R7677" s="77"/>
      <c r="S7677" s="78" t="s">
        <v>3595</v>
      </c>
      <c r="T7677" s="119">
        <v>13</v>
      </c>
    </row>
    <row r="7678" spans="2:20" x14ac:dyDescent="0.25">
      <c r="B7678" s="70">
        <v>148244</v>
      </c>
      <c r="C7678" s="144">
        <v>148247</v>
      </c>
      <c r="E7678" s="43" t="s">
        <v>43</v>
      </c>
      <c r="N7678" s="72"/>
      <c r="O7678" s="76" t="s">
        <v>3596</v>
      </c>
      <c r="P7678" s="77">
        <v>3276552327620</v>
      </c>
      <c r="Q7678" s="77">
        <v>90441</v>
      </c>
      <c r="R7678" s="77"/>
      <c r="S7678" s="78" t="s">
        <v>3597</v>
      </c>
      <c r="T7678" s="119">
        <v>7</v>
      </c>
    </row>
    <row r="7679" spans="2:20" x14ac:dyDescent="0.25">
      <c r="B7679" s="79">
        <v>536104</v>
      </c>
      <c r="C7679" s="71">
        <v>536108</v>
      </c>
      <c r="E7679" s="43" t="s">
        <v>43</v>
      </c>
      <c r="N7679" s="72"/>
      <c r="O7679" s="76" t="s">
        <v>3596</v>
      </c>
      <c r="P7679" s="77">
        <v>3276552327620</v>
      </c>
      <c r="Q7679" s="77">
        <v>90441</v>
      </c>
      <c r="R7679" s="77"/>
      <c r="S7679" s="78" t="s">
        <v>3597</v>
      </c>
      <c r="T7679" s="119"/>
    </row>
    <row r="7680" spans="2:20" x14ac:dyDescent="0.25">
      <c r="B7680" s="79">
        <v>311205</v>
      </c>
      <c r="C7680" s="71">
        <v>311216</v>
      </c>
      <c r="E7680" s="43" t="s">
        <v>43</v>
      </c>
      <c r="N7680" s="72"/>
      <c r="O7680" s="76" t="s">
        <v>3596</v>
      </c>
      <c r="P7680" s="77">
        <v>3276552327620</v>
      </c>
      <c r="Q7680" s="77">
        <v>90441</v>
      </c>
      <c r="R7680" s="77"/>
      <c r="S7680" s="78" t="s">
        <v>3597</v>
      </c>
      <c r="T7680" s="119">
        <v>13</v>
      </c>
    </row>
    <row r="7681" spans="2:20" x14ac:dyDescent="0.25">
      <c r="B7681" s="70">
        <v>148139</v>
      </c>
      <c r="C7681" s="144">
        <v>148143</v>
      </c>
      <c r="E7681" s="43" t="s">
        <v>43</v>
      </c>
      <c r="N7681" s="72"/>
      <c r="O7681" s="76" t="s">
        <v>3598</v>
      </c>
      <c r="P7681" s="77">
        <v>3276552326906</v>
      </c>
      <c r="Q7681" s="77">
        <v>90444</v>
      </c>
      <c r="R7681" s="77"/>
      <c r="S7681" s="78" t="s">
        <v>3599</v>
      </c>
      <c r="T7681" s="119">
        <v>7</v>
      </c>
    </row>
    <row r="7682" spans="2:20" x14ac:dyDescent="0.25">
      <c r="B7682" s="111">
        <v>552821</v>
      </c>
      <c r="C7682" s="71">
        <v>552922</v>
      </c>
      <c r="E7682" s="43" t="s">
        <v>43</v>
      </c>
      <c r="N7682" s="72"/>
      <c r="O7682" s="76" t="s">
        <v>3598</v>
      </c>
      <c r="P7682" s="77">
        <v>3276552326906</v>
      </c>
      <c r="Q7682" s="77">
        <v>90444</v>
      </c>
      <c r="R7682" s="77"/>
      <c r="S7682" s="78" t="s">
        <v>3599</v>
      </c>
      <c r="T7682" s="119">
        <v>13</v>
      </c>
    </row>
    <row r="7683" spans="2:20" x14ac:dyDescent="0.25">
      <c r="B7683" s="79">
        <v>553076</v>
      </c>
      <c r="C7683" s="71">
        <v>553090</v>
      </c>
      <c r="E7683" s="43" t="s">
        <v>46</v>
      </c>
      <c r="N7683" s="72"/>
      <c r="O7683" s="76" t="s">
        <v>3598</v>
      </c>
      <c r="P7683" s="77">
        <v>3276552326906</v>
      </c>
      <c r="Q7683" s="77">
        <v>90444</v>
      </c>
      <c r="R7683" s="77"/>
      <c r="S7683" s="78" t="s">
        <v>3599</v>
      </c>
      <c r="T7683" s="119">
        <v>13</v>
      </c>
    </row>
    <row r="7684" spans="2:20" x14ac:dyDescent="0.25">
      <c r="B7684" s="70">
        <v>148060</v>
      </c>
      <c r="C7684" s="144">
        <v>148066</v>
      </c>
      <c r="E7684" s="43" t="s">
        <v>43</v>
      </c>
      <c r="N7684" s="72"/>
      <c r="O7684" s="76" t="s">
        <v>3600</v>
      </c>
      <c r="P7684" s="77">
        <v>3276552326890</v>
      </c>
      <c r="Q7684" s="77">
        <v>90445</v>
      </c>
      <c r="R7684" s="77"/>
      <c r="S7684" s="78" t="s">
        <v>3601</v>
      </c>
      <c r="T7684" s="119">
        <v>7</v>
      </c>
    </row>
    <row r="7685" spans="2:20" x14ac:dyDescent="0.25">
      <c r="B7685" s="79">
        <v>551274</v>
      </c>
      <c r="C7685" s="71">
        <v>551392</v>
      </c>
      <c r="E7685" s="43" t="s">
        <v>43</v>
      </c>
      <c r="N7685" s="72"/>
      <c r="O7685" s="76" t="s">
        <v>3600</v>
      </c>
      <c r="P7685" s="77">
        <v>3276552326890</v>
      </c>
      <c r="Q7685" s="77">
        <v>90445</v>
      </c>
      <c r="R7685" s="77"/>
      <c r="S7685" s="78" t="s">
        <v>3601</v>
      </c>
      <c r="T7685" s="119">
        <v>13</v>
      </c>
    </row>
    <row r="7686" spans="2:20" x14ac:dyDescent="0.25">
      <c r="B7686" s="79">
        <v>248933</v>
      </c>
      <c r="C7686" s="71">
        <v>248944</v>
      </c>
      <c r="E7686" s="43" t="s">
        <v>46</v>
      </c>
      <c r="N7686" s="72"/>
      <c r="O7686" s="76" t="s">
        <v>3600</v>
      </c>
      <c r="P7686" s="77">
        <v>3276552326890</v>
      </c>
      <c r="Q7686" s="77">
        <v>90445</v>
      </c>
      <c r="R7686" s="77"/>
      <c r="S7686" s="78" t="s">
        <v>3601</v>
      </c>
      <c r="T7686" s="119">
        <v>7</v>
      </c>
    </row>
    <row r="7687" spans="2:20" x14ac:dyDescent="0.25">
      <c r="B7687" s="79">
        <v>551397</v>
      </c>
      <c r="C7687" s="71">
        <v>551687</v>
      </c>
      <c r="E7687" s="43" t="s">
        <v>46</v>
      </c>
      <c r="N7687" s="72"/>
      <c r="O7687" s="76" t="s">
        <v>3600</v>
      </c>
      <c r="P7687" s="77">
        <v>3276552326890</v>
      </c>
      <c r="Q7687" s="77">
        <v>90445</v>
      </c>
      <c r="R7687" s="77"/>
      <c r="S7687" s="78" t="s">
        <v>3601</v>
      </c>
      <c r="T7687" s="119">
        <v>13</v>
      </c>
    </row>
    <row r="7688" spans="2:20" x14ac:dyDescent="0.25">
      <c r="B7688" s="79">
        <v>296628</v>
      </c>
      <c r="C7688" s="71">
        <v>296636</v>
      </c>
      <c r="D7688" s="71"/>
      <c r="E7688" s="43" t="s">
        <v>43</v>
      </c>
      <c r="F7688" s="71"/>
      <c r="G7688" s="71"/>
      <c r="H7688" s="71"/>
      <c r="I7688" s="71"/>
      <c r="J7688" s="71"/>
      <c r="K7688" s="71"/>
      <c r="L7688" s="71"/>
      <c r="M7688" s="71"/>
      <c r="N7688" s="72"/>
      <c r="O7688" s="76" t="s">
        <v>3602</v>
      </c>
      <c r="P7688" s="77"/>
      <c r="Q7688" s="77"/>
      <c r="R7688" s="77"/>
      <c r="S7688" s="78"/>
      <c r="T7688" s="119">
        <v>13</v>
      </c>
    </row>
    <row r="7689" spans="2:20" x14ac:dyDescent="0.25">
      <c r="B7689" s="70">
        <v>148215</v>
      </c>
      <c r="C7689" s="144">
        <v>148217</v>
      </c>
      <c r="E7689" s="43" t="s">
        <v>43</v>
      </c>
      <c r="N7689" s="72"/>
      <c r="O7689" s="76" t="s">
        <v>3603</v>
      </c>
      <c r="P7689" s="77">
        <v>3276552327613</v>
      </c>
      <c r="Q7689" s="77">
        <v>90434</v>
      </c>
      <c r="R7689" s="77"/>
      <c r="S7689" s="78" t="s">
        <v>3604</v>
      </c>
      <c r="T7689" s="119">
        <v>7</v>
      </c>
    </row>
    <row r="7690" spans="2:20" x14ac:dyDescent="0.25">
      <c r="B7690" s="79">
        <v>860250</v>
      </c>
      <c r="C7690" s="71">
        <v>860259</v>
      </c>
      <c r="E7690" s="43" t="s">
        <v>43</v>
      </c>
      <c r="N7690" s="72"/>
      <c r="O7690" s="76" t="s">
        <v>3603</v>
      </c>
      <c r="P7690" s="77">
        <v>3276552327613</v>
      </c>
      <c r="Q7690" s="77">
        <v>90434</v>
      </c>
      <c r="R7690" s="77"/>
      <c r="S7690" s="78" t="s">
        <v>3604</v>
      </c>
      <c r="T7690" s="119">
        <v>13</v>
      </c>
    </row>
    <row r="7691" spans="2:20" x14ac:dyDescent="0.25">
      <c r="B7691" s="70">
        <v>148364</v>
      </c>
      <c r="C7691" s="144">
        <v>148384</v>
      </c>
      <c r="E7691" s="43" t="s">
        <v>43</v>
      </c>
      <c r="N7691" s="72"/>
      <c r="O7691" s="76" t="s">
        <v>3605</v>
      </c>
      <c r="P7691" s="77">
        <v>3276552327644</v>
      </c>
      <c r="Q7691" s="77">
        <v>90439</v>
      </c>
      <c r="R7691" s="77"/>
      <c r="S7691" s="78" t="s">
        <v>3606</v>
      </c>
      <c r="T7691" s="119">
        <v>7</v>
      </c>
    </row>
    <row r="7692" spans="2:20" x14ac:dyDescent="0.25">
      <c r="B7692" s="79">
        <v>315056</v>
      </c>
      <c r="C7692" s="71">
        <v>315066</v>
      </c>
      <c r="E7692" s="43"/>
      <c r="N7692" s="72"/>
      <c r="O7692" s="76" t="s">
        <v>3605</v>
      </c>
      <c r="P7692" s="77">
        <v>3276552327644</v>
      </c>
      <c r="Q7692" s="77">
        <v>90439</v>
      </c>
      <c r="R7692" s="77"/>
      <c r="S7692" s="78">
        <v>207596</v>
      </c>
      <c r="T7692" s="119">
        <v>13</v>
      </c>
    </row>
    <row r="7693" spans="2:20" x14ac:dyDescent="0.25">
      <c r="B7693" s="70">
        <v>148021</v>
      </c>
      <c r="C7693" s="144">
        <v>148027</v>
      </c>
      <c r="E7693" s="43" t="s">
        <v>43</v>
      </c>
      <c r="N7693" s="72"/>
      <c r="O7693" s="76" t="s">
        <v>3607</v>
      </c>
      <c r="P7693" s="77">
        <v>3276552327651</v>
      </c>
      <c r="Q7693" s="77">
        <v>90438</v>
      </c>
      <c r="R7693" s="77"/>
      <c r="S7693" s="78" t="s">
        <v>3608</v>
      </c>
      <c r="T7693" s="119">
        <v>7</v>
      </c>
    </row>
    <row r="7694" spans="2:20" x14ac:dyDescent="0.25">
      <c r="B7694" s="79">
        <v>860268</v>
      </c>
      <c r="C7694" s="71">
        <v>860274</v>
      </c>
      <c r="E7694" s="43" t="s">
        <v>43</v>
      </c>
      <c r="N7694" s="72"/>
      <c r="O7694" s="76" t="s">
        <v>3607</v>
      </c>
      <c r="P7694" s="77">
        <v>3276552327651</v>
      </c>
      <c r="Q7694" s="77">
        <v>90438</v>
      </c>
      <c r="R7694" s="77"/>
      <c r="S7694" s="78" t="s">
        <v>3608</v>
      </c>
      <c r="T7694" s="119">
        <v>13</v>
      </c>
    </row>
    <row r="7695" spans="2:20" x14ac:dyDescent="0.25">
      <c r="B7695" s="79">
        <v>296598</v>
      </c>
      <c r="C7695" s="71">
        <v>296611</v>
      </c>
      <c r="D7695" s="71"/>
      <c r="E7695" s="43" t="s">
        <v>43</v>
      </c>
      <c r="F7695" s="71"/>
      <c r="G7695" s="71"/>
      <c r="H7695" s="71"/>
      <c r="I7695" s="71"/>
      <c r="J7695" s="71"/>
      <c r="K7695" s="71"/>
      <c r="L7695" s="71"/>
      <c r="M7695" s="71"/>
      <c r="N7695" s="72"/>
      <c r="O7695" s="76" t="s">
        <v>3609</v>
      </c>
      <c r="P7695" s="77"/>
      <c r="Q7695" s="77"/>
      <c r="R7695" s="77"/>
      <c r="S7695" s="78"/>
      <c r="T7695" s="119">
        <v>13</v>
      </c>
    </row>
    <row r="7696" spans="2:20" x14ac:dyDescent="0.25">
      <c r="B7696" s="79">
        <v>860417</v>
      </c>
      <c r="C7696" s="71">
        <v>860443</v>
      </c>
      <c r="D7696" s="71"/>
      <c r="E7696" s="43" t="s">
        <v>43</v>
      </c>
      <c r="F7696" s="71"/>
      <c r="G7696" s="71"/>
      <c r="H7696" s="71"/>
      <c r="I7696" s="71"/>
      <c r="J7696" s="71"/>
      <c r="K7696" s="71"/>
      <c r="L7696" s="71"/>
      <c r="M7696" s="71"/>
      <c r="N7696" s="72"/>
      <c r="O7696" s="76" t="s">
        <v>3610</v>
      </c>
      <c r="P7696" s="77">
        <v>3523680309555</v>
      </c>
      <c r="Q7696" s="77">
        <v>90443</v>
      </c>
      <c r="R7696" s="77"/>
      <c r="S7696" s="78">
        <v>207600</v>
      </c>
      <c r="T7696" s="119">
        <v>13</v>
      </c>
    </row>
    <row r="7697" spans="2:20" x14ac:dyDescent="0.25">
      <c r="B7697" s="79">
        <v>305576</v>
      </c>
      <c r="C7697" s="71">
        <v>305641</v>
      </c>
      <c r="D7697" s="71"/>
      <c r="E7697" s="43" t="s">
        <v>43</v>
      </c>
      <c r="F7697" s="71"/>
      <c r="G7697" s="71"/>
      <c r="H7697" s="71"/>
      <c r="I7697" s="71"/>
      <c r="J7697" s="71"/>
      <c r="K7697" s="71"/>
      <c r="L7697" s="71"/>
      <c r="M7697" s="71"/>
      <c r="N7697" s="72"/>
      <c r="O7697" s="76" t="s">
        <v>3611</v>
      </c>
      <c r="P7697" s="77"/>
      <c r="Q7697" s="77">
        <v>91039</v>
      </c>
      <c r="R7697" s="77"/>
      <c r="S7697" s="78"/>
      <c r="T7697" s="119">
        <v>13</v>
      </c>
    </row>
    <row r="7698" spans="2:20" x14ac:dyDescent="0.25">
      <c r="B7698" s="70">
        <v>157442</v>
      </c>
      <c r="C7698" s="144">
        <v>157451</v>
      </c>
      <c r="E7698" s="43" t="s">
        <v>43</v>
      </c>
      <c r="N7698" s="72"/>
      <c r="O7698" s="76" t="s">
        <v>3612</v>
      </c>
      <c r="P7698" s="77">
        <v>3276552327668</v>
      </c>
      <c r="Q7698" s="77">
        <v>90436</v>
      </c>
      <c r="R7698" s="77"/>
      <c r="S7698" s="78" t="s">
        <v>3613</v>
      </c>
      <c r="T7698" s="119">
        <v>7</v>
      </c>
    </row>
    <row r="7699" spans="2:20" x14ac:dyDescent="0.25">
      <c r="B7699" s="79">
        <v>315080</v>
      </c>
      <c r="C7699" s="71">
        <v>315083</v>
      </c>
      <c r="D7699" s="71"/>
      <c r="E7699" s="43" t="s">
        <v>43</v>
      </c>
      <c r="F7699" s="71"/>
      <c r="G7699" s="71"/>
      <c r="H7699" s="71"/>
      <c r="I7699" s="71"/>
      <c r="J7699" s="71"/>
      <c r="K7699" s="71"/>
      <c r="L7699" s="71"/>
      <c r="M7699" s="71"/>
      <c r="N7699" s="72"/>
      <c r="O7699" s="76" t="s">
        <v>3612</v>
      </c>
      <c r="P7699" s="77">
        <v>3276552327668</v>
      </c>
      <c r="Q7699" s="77">
        <v>90436</v>
      </c>
      <c r="R7699" s="77"/>
      <c r="S7699" s="78" t="s">
        <v>3613</v>
      </c>
      <c r="T7699" s="119">
        <v>13</v>
      </c>
    </row>
    <row r="7700" spans="2:20" x14ac:dyDescent="0.25">
      <c r="B7700" s="70">
        <v>157610</v>
      </c>
      <c r="C7700" s="144">
        <v>157622</v>
      </c>
      <c r="E7700" s="43" t="s">
        <v>43</v>
      </c>
      <c r="N7700" s="72"/>
      <c r="O7700" s="76" t="s">
        <v>3614</v>
      </c>
      <c r="P7700" s="77">
        <v>3276552327675</v>
      </c>
      <c r="Q7700" s="77">
        <v>90451</v>
      </c>
      <c r="R7700" s="77"/>
      <c r="S7700" s="78" t="s">
        <v>3615</v>
      </c>
      <c r="T7700" s="119">
        <v>7</v>
      </c>
    </row>
    <row r="7701" spans="2:20" x14ac:dyDescent="0.25">
      <c r="B7701" s="79">
        <v>551206</v>
      </c>
      <c r="C7701" s="71">
        <v>551210</v>
      </c>
      <c r="E7701" s="43" t="s">
        <v>43</v>
      </c>
      <c r="N7701" s="72"/>
      <c r="O7701" s="76" t="s">
        <v>3614</v>
      </c>
      <c r="P7701" s="77">
        <v>3276552327675</v>
      </c>
      <c r="Q7701" s="77">
        <v>90451</v>
      </c>
      <c r="R7701" s="77"/>
      <c r="S7701" s="78" t="s">
        <v>3615</v>
      </c>
      <c r="T7701" s="119">
        <v>13</v>
      </c>
    </row>
    <row r="7702" spans="2:20" x14ac:dyDescent="0.25">
      <c r="B7702" s="79">
        <v>686173</v>
      </c>
      <c r="C7702" s="71">
        <v>686177</v>
      </c>
      <c r="E7702" s="43" t="s">
        <v>43</v>
      </c>
      <c r="N7702" s="72"/>
      <c r="O7702" s="76" t="s">
        <v>3616</v>
      </c>
      <c r="P7702" s="77">
        <v>3523670277239</v>
      </c>
      <c r="Q7702" s="77">
        <v>90446</v>
      </c>
      <c r="R7702" s="77"/>
      <c r="S7702" s="78">
        <v>2412187</v>
      </c>
      <c r="T7702" s="119">
        <v>7</v>
      </c>
    </row>
    <row r="7703" spans="2:20" x14ac:dyDescent="0.25">
      <c r="B7703" s="79">
        <v>278625</v>
      </c>
      <c r="C7703" s="71">
        <v>278661</v>
      </c>
      <c r="D7703" s="71"/>
      <c r="E7703" s="43" t="s">
        <v>46</v>
      </c>
      <c r="F7703" s="71"/>
      <c r="G7703" s="71"/>
      <c r="H7703" s="71"/>
      <c r="I7703" s="71"/>
      <c r="J7703" s="71"/>
      <c r="K7703" s="71"/>
      <c r="L7703" s="71"/>
      <c r="M7703" s="71"/>
      <c r="N7703" s="72"/>
      <c r="O7703" s="76" t="s">
        <v>3617</v>
      </c>
      <c r="P7703" s="77"/>
      <c r="Q7703" s="77">
        <v>90452</v>
      </c>
      <c r="R7703" s="77"/>
      <c r="S7703" s="78"/>
      <c r="T7703" s="119">
        <v>13</v>
      </c>
    </row>
    <row r="7704" spans="2:20" x14ac:dyDescent="0.25">
      <c r="B7704" s="79">
        <v>790718</v>
      </c>
      <c r="C7704" s="71">
        <v>790751</v>
      </c>
      <c r="D7704" s="71"/>
      <c r="E7704" s="43" t="s">
        <v>46</v>
      </c>
      <c r="F7704" s="71"/>
      <c r="G7704" s="71"/>
      <c r="H7704" s="71"/>
      <c r="I7704" s="71"/>
      <c r="J7704" s="71"/>
      <c r="K7704" s="71"/>
      <c r="L7704" s="71"/>
      <c r="M7704" s="71"/>
      <c r="N7704" s="72"/>
      <c r="O7704" s="76" t="s">
        <v>3617</v>
      </c>
      <c r="P7704" s="77"/>
      <c r="Q7704" s="77">
        <v>90452</v>
      </c>
      <c r="R7704" s="77"/>
      <c r="S7704" s="78"/>
      <c r="T7704" s="119">
        <v>7</v>
      </c>
    </row>
    <row r="7705" spans="2:20" x14ac:dyDescent="0.25">
      <c r="B7705" s="79"/>
      <c r="C7705" s="71"/>
      <c r="D7705" s="71"/>
      <c r="E7705" s="43" t="s">
        <v>43</v>
      </c>
      <c r="F7705" s="71"/>
      <c r="G7705" s="71"/>
      <c r="H7705" s="71"/>
      <c r="I7705" s="71"/>
      <c r="J7705" s="71"/>
      <c r="K7705" s="71"/>
      <c r="L7705" s="71"/>
      <c r="M7705" s="71"/>
      <c r="N7705" s="72"/>
      <c r="O7705" s="76"/>
      <c r="P7705" s="77"/>
      <c r="Q7705" s="77"/>
      <c r="R7705" s="77"/>
      <c r="S7705" s="78"/>
      <c r="T7705" s="119"/>
    </row>
    <row r="7706" spans="2:20" x14ac:dyDescent="0.25">
      <c r="B7706" s="70">
        <v>148617</v>
      </c>
      <c r="C7706" s="144">
        <v>148620</v>
      </c>
      <c r="E7706" s="43" t="s">
        <v>43</v>
      </c>
      <c r="N7706" s="72"/>
      <c r="O7706" s="76" t="s">
        <v>3618</v>
      </c>
      <c r="P7706" s="77">
        <v>3276552327699</v>
      </c>
      <c r="Q7706" s="77">
        <v>90459</v>
      </c>
      <c r="R7706" s="77"/>
      <c r="S7706" s="78" t="s">
        <v>3619</v>
      </c>
      <c r="T7706" s="119">
        <v>7</v>
      </c>
    </row>
    <row r="7707" spans="2:20" x14ac:dyDescent="0.25">
      <c r="B7707" s="79">
        <v>296651</v>
      </c>
      <c r="C7707" s="71">
        <v>296666</v>
      </c>
      <c r="D7707" s="71"/>
      <c r="E7707" s="43" t="s">
        <v>43</v>
      </c>
      <c r="F7707" s="71"/>
      <c r="G7707" s="71"/>
      <c r="H7707" s="71"/>
      <c r="I7707" s="71"/>
      <c r="J7707" s="71"/>
      <c r="K7707" s="71"/>
      <c r="L7707" s="71"/>
      <c r="M7707" s="71"/>
      <c r="N7707" s="72"/>
      <c r="O7707" s="76" t="s">
        <v>3620</v>
      </c>
      <c r="P7707" s="77"/>
      <c r="Q7707" s="77"/>
      <c r="R7707" s="77"/>
      <c r="S7707" s="78"/>
      <c r="T7707" s="119">
        <v>13</v>
      </c>
    </row>
    <row r="7708" spans="2:20" x14ac:dyDescent="0.25">
      <c r="B7708" s="79">
        <v>809143</v>
      </c>
      <c r="C7708" s="71">
        <v>809167</v>
      </c>
      <c r="E7708" s="43" t="s">
        <v>43</v>
      </c>
      <c r="N7708" s="72"/>
      <c r="O7708" s="76" t="s">
        <v>3621</v>
      </c>
      <c r="P7708" s="77">
        <v>3276552327705</v>
      </c>
      <c r="Q7708" s="77">
        <v>90437</v>
      </c>
      <c r="R7708" s="77"/>
      <c r="S7708" s="78" t="s">
        <v>3622</v>
      </c>
      <c r="T7708" s="119">
        <v>8</v>
      </c>
    </row>
    <row r="7709" spans="2:20" x14ac:dyDescent="0.25">
      <c r="B7709" s="79">
        <v>535726</v>
      </c>
      <c r="C7709" s="71">
        <v>535809</v>
      </c>
      <c r="E7709" s="43" t="s">
        <v>43</v>
      </c>
      <c r="N7709" s="72"/>
      <c r="O7709" s="76" t="s">
        <v>3621</v>
      </c>
      <c r="P7709" s="77">
        <v>3276552327705</v>
      </c>
      <c r="Q7709" s="77">
        <v>90437</v>
      </c>
      <c r="R7709" s="77"/>
      <c r="S7709" s="78" t="s">
        <v>3622</v>
      </c>
      <c r="T7709" s="119">
        <v>13</v>
      </c>
    </row>
    <row r="7710" spans="2:20" x14ac:dyDescent="0.25">
      <c r="B7710" s="79">
        <v>535841</v>
      </c>
      <c r="C7710" s="71">
        <v>535848</v>
      </c>
      <c r="E7710" s="43" t="s">
        <v>46</v>
      </c>
      <c r="N7710" s="72"/>
      <c r="O7710" s="76" t="s">
        <v>3621</v>
      </c>
      <c r="P7710" s="77">
        <v>3276552327705</v>
      </c>
      <c r="Q7710" s="77">
        <v>90437</v>
      </c>
      <c r="R7710" s="77"/>
      <c r="S7710" s="78" t="s">
        <v>3622</v>
      </c>
      <c r="T7710" s="119">
        <v>13</v>
      </c>
    </row>
    <row r="7711" spans="2:20" x14ac:dyDescent="0.25">
      <c r="B7711" s="70">
        <v>798364</v>
      </c>
      <c r="C7711" s="144">
        <v>798365</v>
      </c>
      <c r="E7711" s="43" t="s">
        <v>47</v>
      </c>
      <c r="N7711" s="72"/>
      <c r="O7711" s="76" t="s">
        <v>3621</v>
      </c>
      <c r="P7711" s="77">
        <v>3276552327705</v>
      </c>
      <c r="Q7711" s="77">
        <v>90437</v>
      </c>
      <c r="R7711" s="77"/>
      <c r="S7711" s="78" t="s">
        <v>3622</v>
      </c>
      <c r="T7711" s="119">
        <v>7</v>
      </c>
    </row>
    <row r="7712" spans="2:20" x14ac:dyDescent="0.25">
      <c r="B7712" s="79">
        <v>593419</v>
      </c>
      <c r="C7712" s="71">
        <v>593422</v>
      </c>
      <c r="E7712" s="43" t="s">
        <v>47</v>
      </c>
      <c r="N7712" s="72"/>
      <c r="O7712" s="76" t="s">
        <v>3621</v>
      </c>
      <c r="P7712" s="77">
        <v>3276552327705</v>
      </c>
      <c r="Q7712" s="77">
        <v>90437</v>
      </c>
      <c r="R7712" s="77"/>
      <c r="S7712" s="78" t="s">
        <v>3622</v>
      </c>
      <c r="T7712" s="119">
        <v>18</v>
      </c>
    </row>
    <row r="7713" spans="2:20" x14ac:dyDescent="0.25">
      <c r="B7713" s="70">
        <v>157578</v>
      </c>
      <c r="C7713" s="144">
        <v>157601</v>
      </c>
      <c r="E7713" s="43" t="s">
        <v>43</v>
      </c>
      <c r="N7713" s="72"/>
      <c r="O7713" s="76" t="s">
        <v>3623</v>
      </c>
      <c r="P7713" s="77">
        <v>3276552327682</v>
      </c>
      <c r="Q7713" s="77">
        <v>90458</v>
      </c>
      <c r="R7713" s="77"/>
      <c r="S7713" s="78" t="s">
        <v>3624</v>
      </c>
      <c r="T7713" s="119">
        <v>7</v>
      </c>
    </row>
    <row r="7714" spans="2:20" x14ac:dyDescent="0.25">
      <c r="B7714" s="79">
        <v>860385</v>
      </c>
      <c r="C7714" s="71">
        <v>860387</v>
      </c>
      <c r="D7714" s="71"/>
      <c r="E7714" s="43" t="s">
        <v>43</v>
      </c>
      <c r="F7714" s="71"/>
      <c r="G7714" s="71"/>
      <c r="H7714" s="71"/>
      <c r="I7714" s="71"/>
      <c r="J7714" s="71"/>
      <c r="K7714" s="71"/>
      <c r="L7714" s="71"/>
      <c r="M7714" s="71"/>
      <c r="N7714" s="72"/>
      <c r="O7714" s="76" t="s">
        <v>3623</v>
      </c>
      <c r="P7714" s="77">
        <v>3276552327682</v>
      </c>
      <c r="Q7714" s="77">
        <v>90458</v>
      </c>
      <c r="R7714" s="77"/>
      <c r="S7714" s="78" t="s">
        <v>3624</v>
      </c>
      <c r="T7714" s="119">
        <v>13</v>
      </c>
    </row>
    <row r="7715" spans="2:20" x14ac:dyDescent="0.25">
      <c r="B7715" s="79">
        <v>342903</v>
      </c>
      <c r="C7715" s="71">
        <v>342908</v>
      </c>
      <c r="D7715" s="71"/>
      <c r="E7715" s="43" t="s">
        <v>43</v>
      </c>
      <c r="F7715" s="71"/>
      <c r="G7715" s="71"/>
      <c r="H7715" s="71"/>
      <c r="I7715" s="71"/>
      <c r="J7715" s="71"/>
      <c r="K7715" s="71"/>
      <c r="L7715" s="71"/>
      <c r="M7715" s="71"/>
      <c r="N7715" s="72"/>
      <c r="O7715" s="76" t="s">
        <v>3625</v>
      </c>
      <c r="P7715" s="77"/>
      <c r="Q7715" s="77"/>
      <c r="R7715" s="77"/>
      <c r="S7715" s="78"/>
      <c r="T7715" s="119">
        <v>13</v>
      </c>
    </row>
    <row r="7716" spans="2:20" x14ac:dyDescent="0.25">
      <c r="B7716" s="79">
        <v>277971</v>
      </c>
      <c r="C7716" s="71">
        <v>277987</v>
      </c>
      <c r="D7716" s="71"/>
      <c r="E7716" s="43" t="s">
        <v>43</v>
      </c>
      <c r="N7716" s="72"/>
      <c r="O7716" s="76" t="s">
        <v>3626</v>
      </c>
      <c r="P7716" s="77">
        <v>3000000035764</v>
      </c>
      <c r="Q7716" s="77">
        <v>20069</v>
      </c>
      <c r="R7716" s="77"/>
      <c r="S7716" s="78" t="s">
        <v>3627</v>
      </c>
      <c r="T7716" s="119">
        <v>5</v>
      </c>
    </row>
    <row r="7717" spans="2:20" x14ac:dyDescent="0.25">
      <c r="B7717" s="70">
        <v>75749</v>
      </c>
      <c r="C7717" s="144">
        <v>75771</v>
      </c>
      <c r="D7717" s="144">
        <v>507440</v>
      </c>
      <c r="E7717" s="43" t="s">
        <v>43</v>
      </c>
      <c r="N7717" s="72"/>
      <c r="O7717" s="76" t="s">
        <v>3626</v>
      </c>
      <c r="P7717" s="77">
        <v>3000000035764</v>
      </c>
      <c r="Q7717" s="77">
        <v>20069</v>
      </c>
      <c r="R7717" s="77"/>
      <c r="S7717" s="78" t="s">
        <v>3627</v>
      </c>
      <c r="T7717" s="119">
        <v>5</v>
      </c>
    </row>
    <row r="7718" spans="2:20" x14ac:dyDescent="0.25">
      <c r="B7718" s="70">
        <v>410299</v>
      </c>
      <c r="C7718" s="144">
        <v>410300</v>
      </c>
      <c r="E7718" s="43" t="s">
        <v>43</v>
      </c>
      <c r="N7718" s="72"/>
      <c r="O7718" s="76" t="s">
        <v>3626</v>
      </c>
      <c r="P7718" s="77">
        <v>3000000035764</v>
      </c>
      <c r="Q7718" s="77">
        <v>20069</v>
      </c>
      <c r="R7718" s="77"/>
      <c r="S7718" s="78" t="s">
        <v>3627</v>
      </c>
      <c r="T7718" s="119">
        <v>5</v>
      </c>
    </row>
    <row r="7719" spans="2:20" x14ac:dyDescent="0.25">
      <c r="B7719" s="70">
        <v>478998</v>
      </c>
      <c r="E7719" s="43" t="s">
        <v>43</v>
      </c>
      <c r="N7719" s="72"/>
      <c r="O7719" s="76" t="s">
        <v>3626</v>
      </c>
      <c r="P7719" s="77">
        <v>3000000035764</v>
      </c>
      <c r="Q7719" s="77">
        <v>20069</v>
      </c>
      <c r="R7719" s="77"/>
      <c r="S7719" s="78" t="s">
        <v>3627</v>
      </c>
      <c r="T7719" s="119">
        <v>5</v>
      </c>
    </row>
    <row r="7720" spans="2:20" x14ac:dyDescent="0.25">
      <c r="B7720" s="70">
        <v>553344</v>
      </c>
      <c r="E7720" s="43" t="s">
        <v>43</v>
      </c>
      <c r="N7720" s="72"/>
      <c r="O7720" s="76" t="s">
        <v>3626</v>
      </c>
      <c r="P7720" s="77">
        <v>3000000035764</v>
      </c>
      <c r="Q7720" s="77">
        <v>20069</v>
      </c>
      <c r="R7720" s="77"/>
      <c r="S7720" s="78" t="s">
        <v>3627</v>
      </c>
      <c r="T7720" s="119">
        <v>5</v>
      </c>
    </row>
    <row r="7721" spans="2:20" x14ac:dyDescent="0.25">
      <c r="B7721" s="70">
        <v>553348</v>
      </c>
      <c r="E7721" s="43" t="s">
        <v>43</v>
      </c>
      <c r="N7721" s="72"/>
      <c r="O7721" s="76" t="s">
        <v>3626</v>
      </c>
      <c r="P7721" s="77">
        <v>3000000035764</v>
      </c>
      <c r="Q7721" s="77">
        <v>20069</v>
      </c>
      <c r="R7721" s="77"/>
      <c r="S7721" s="78" t="s">
        <v>3627</v>
      </c>
      <c r="T7721" s="119">
        <v>5</v>
      </c>
    </row>
    <row r="7722" spans="2:20" x14ac:dyDescent="0.25">
      <c r="B7722" s="70">
        <v>75795</v>
      </c>
      <c r="C7722" s="144">
        <v>75798</v>
      </c>
      <c r="D7722" s="144">
        <v>507441</v>
      </c>
      <c r="E7722" s="43" t="s">
        <v>43</v>
      </c>
      <c r="N7722" s="72"/>
      <c r="O7722" s="76" t="s">
        <v>3626</v>
      </c>
      <c r="P7722" s="77">
        <v>3000000035764</v>
      </c>
      <c r="Q7722" s="77">
        <v>20069</v>
      </c>
      <c r="R7722" s="77"/>
      <c r="S7722" s="78" t="s">
        <v>3627</v>
      </c>
      <c r="T7722" s="119">
        <v>9</v>
      </c>
    </row>
    <row r="7723" spans="2:20" x14ac:dyDescent="0.25">
      <c r="B7723" s="70">
        <v>478997</v>
      </c>
      <c r="E7723" s="43" t="s">
        <v>43</v>
      </c>
      <c r="N7723" s="72"/>
      <c r="O7723" s="76" t="s">
        <v>3626</v>
      </c>
      <c r="P7723" s="77">
        <v>3000000035764</v>
      </c>
      <c r="Q7723" s="77">
        <v>20069</v>
      </c>
      <c r="R7723" s="77"/>
      <c r="S7723" s="78" t="s">
        <v>3627</v>
      </c>
      <c r="T7723" s="119">
        <v>9</v>
      </c>
    </row>
    <row r="7724" spans="2:20" x14ac:dyDescent="0.25">
      <c r="B7724" s="70">
        <v>100847</v>
      </c>
      <c r="C7724" s="144">
        <v>100996</v>
      </c>
      <c r="E7724" s="43" t="s">
        <v>43</v>
      </c>
      <c r="N7724" s="72"/>
      <c r="O7724" s="76" t="s">
        <v>3626</v>
      </c>
      <c r="P7724" s="77">
        <v>3000000035764</v>
      </c>
      <c r="Q7724" s="77">
        <v>20069</v>
      </c>
      <c r="R7724" s="77"/>
      <c r="S7724" s="78" t="s">
        <v>3627</v>
      </c>
      <c r="T7724" s="119">
        <v>9</v>
      </c>
    </row>
    <row r="7725" spans="2:20" x14ac:dyDescent="0.25">
      <c r="B7725" s="70">
        <v>84133</v>
      </c>
      <c r="C7725" s="144">
        <v>84134</v>
      </c>
      <c r="D7725" s="144">
        <v>507445</v>
      </c>
      <c r="E7725" s="43" t="s">
        <v>43</v>
      </c>
      <c r="N7725" s="72"/>
      <c r="O7725" s="76" t="s">
        <v>3628</v>
      </c>
      <c r="P7725" s="77">
        <v>3276552268978</v>
      </c>
      <c r="Q7725" s="77"/>
      <c r="R7725" s="77"/>
      <c r="S7725" s="78"/>
      <c r="T7725" s="119">
        <v>10</v>
      </c>
    </row>
    <row r="7726" spans="2:20" x14ac:dyDescent="0.25">
      <c r="B7726" s="70">
        <v>534794</v>
      </c>
      <c r="E7726" s="43" t="s">
        <v>43</v>
      </c>
      <c r="N7726" s="72"/>
      <c r="O7726" s="76" t="s">
        <v>3629</v>
      </c>
      <c r="P7726" s="77">
        <v>3276550206873</v>
      </c>
      <c r="Q7726" s="77"/>
      <c r="R7726" s="77"/>
      <c r="S7726" s="78"/>
      <c r="T7726" s="119">
        <v>6</v>
      </c>
    </row>
    <row r="7727" spans="2:20" x14ac:dyDescent="0.25">
      <c r="B7727" s="70">
        <v>676750</v>
      </c>
      <c r="E7727" s="43" t="s">
        <v>43</v>
      </c>
      <c r="N7727" s="72"/>
      <c r="O7727" s="76" t="s">
        <v>3629</v>
      </c>
      <c r="P7727" s="77">
        <v>3276550206873</v>
      </c>
      <c r="Q7727" s="77"/>
      <c r="R7727" s="77"/>
      <c r="S7727" s="78"/>
      <c r="T7727" s="119">
        <v>12</v>
      </c>
    </row>
    <row r="7728" spans="2:20" x14ac:dyDescent="0.25">
      <c r="B7728" s="70">
        <v>684321</v>
      </c>
      <c r="C7728" s="144">
        <v>842802</v>
      </c>
      <c r="E7728" s="43" t="s">
        <v>43</v>
      </c>
      <c r="N7728" s="72"/>
      <c r="O7728" s="76" t="s">
        <v>3630</v>
      </c>
      <c r="P7728" s="77">
        <v>3276552269579</v>
      </c>
      <c r="Q7728" s="77"/>
      <c r="R7728" s="77"/>
      <c r="S7728" s="78"/>
      <c r="T7728" s="119">
        <v>6</v>
      </c>
    </row>
    <row r="7729" spans="2:20" x14ac:dyDescent="0.25">
      <c r="B7729" s="70">
        <v>84653</v>
      </c>
      <c r="C7729" s="144">
        <v>84662</v>
      </c>
      <c r="D7729" s="144">
        <v>507697</v>
      </c>
      <c r="E7729" s="43" t="s">
        <v>43</v>
      </c>
      <c r="N7729" s="72"/>
      <c r="O7729" s="76" t="s">
        <v>3630</v>
      </c>
      <c r="P7729" s="77">
        <v>3276552269579</v>
      </c>
      <c r="Q7729" s="77"/>
      <c r="R7729" s="77"/>
      <c r="S7729" s="78"/>
      <c r="T7729" s="119">
        <v>10</v>
      </c>
    </row>
    <row r="7730" spans="2:20" x14ac:dyDescent="0.25">
      <c r="B7730" s="70">
        <v>340689</v>
      </c>
      <c r="C7730" s="144">
        <v>340690</v>
      </c>
      <c r="D7730" s="144">
        <v>507700</v>
      </c>
      <c r="E7730" s="43" t="s">
        <v>43</v>
      </c>
      <c r="N7730" s="72"/>
      <c r="O7730" s="76" t="s">
        <v>3630</v>
      </c>
      <c r="P7730" s="77">
        <v>3276552269579</v>
      </c>
      <c r="Q7730" s="77"/>
      <c r="R7730" s="77"/>
      <c r="S7730" s="78"/>
      <c r="T7730" s="119">
        <v>12</v>
      </c>
    </row>
    <row r="7731" spans="2:20" x14ac:dyDescent="0.25">
      <c r="B7731" s="70">
        <v>108186</v>
      </c>
      <c r="C7731" s="144">
        <v>766060</v>
      </c>
      <c r="E7731" s="43" t="s">
        <v>43</v>
      </c>
      <c r="N7731" s="72"/>
      <c r="O7731" s="76" t="s">
        <v>3631</v>
      </c>
      <c r="P7731" s="77">
        <v>3276552268961</v>
      </c>
      <c r="Q7731" s="77"/>
      <c r="R7731" s="77"/>
      <c r="S7731" s="78"/>
      <c r="T7731" s="119">
        <v>1</v>
      </c>
    </row>
    <row r="7732" spans="2:20" x14ac:dyDescent="0.25">
      <c r="B7732" s="79">
        <v>679945</v>
      </c>
      <c r="C7732" s="71"/>
      <c r="D7732" s="71"/>
      <c r="E7732" s="43" t="s">
        <v>43</v>
      </c>
      <c r="F7732" s="71"/>
      <c r="G7732" s="71"/>
      <c r="H7732" s="71"/>
      <c r="I7732" s="71"/>
      <c r="J7732" s="71"/>
      <c r="K7732" s="71"/>
      <c r="L7732" s="71"/>
      <c r="M7732" s="71"/>
      <c r="N7732" s="72"/>
      <c r="O7732" s="76" t="s">
        <v>3632</v>
      </c>
      <c r="P7732" s="77"/>
      <c r="Q7732" s="77"/>
      <c r="R7732" s="77"/>
      <c r="S7732" s="78"/>
      <c r="T7732" s="119">
        <v>1</v>
      </c>
    </row>
    <row r="7733" spans="2:20" x14ac:dyDescent="0.25">
      <c r="B7733" s="79">
        <v>293723</v>
      </c>
      <c r="C7733" s="71">
        <v>293726</v>
      </c>
      <c r="D7733" s="71"/>
      <c r="E7733" s="43" t="s">
        <v>46</v>
      </c>
      <c r="F7733" s="71"/>
      <c r="G7733" s="71"/>
      <c r="H7733" s="71"/>
      <c r="I7733" s="71"/>
      <c r="J7733" s="71"/>
      <c r="K7733" s="71"/>
      <c r="L7733" s="71"/>
      <c r="M7733" s="71"/>
      <c r="N7733" s="72"/>
      <c r="O7733" s="76"/>
      <c r="P7733" s="77"/>
      <c r="Q7733" s="77"/>
      <c r="R7733" s="77"/>
      <c r="S7733" s="78"/>
      <c r="T7733" s="119">
        <v>1</v>
      </c>
    </row>
    <row r="7734" spans="2:20" x14ac:dyDescent="0.25">
      <c r="B7734" s="70">
        <v>645231</v>
      </c>
      <c r="E7734" s="43" t="s">
        <v>43</v>
      </c>
      <c r="N7734" s="72"/>
      <c r="O7734" s="76" t="s">
        <v>3633</v>
      </c>
      <c r="P7734" s="77" t="s">
        <v>61</v>
      </c>
      <c r="Q7734" s="77"/>
      <c r="R7734" s="77"/>
      <c r="S7734" s="78"/>
      <c r="T7734" s="119">
        <v>5</v>
      </c>
    </row>
    <row r="7735" spans="2:20" x14ac:dyDescent="0.25">
      <c r="B7735" s="70">
        <v>75920</v>
      </c>
      <c r="C7735" s="144">
        <v>75922</v>
      </c>
      <c r="D7735" s="144">
        <v>507450</v>
      </c>
      <c r="E7735" s="43" t="s">
        <v>43</v>
      </c>
      <c r="N7735" s="72"/>
      <c r="O7735" s="76" t="s">
        <v>3634</v>
      </c>
      <c r="P7735" s="77">
        <v>3000000035801</v>
      </c>
      <c r="Q7735" s="77">
        <v>20067</v>
      </c>
      <c r="R7735" s="77"/>
      <c r="S7735" s="78" t="s">
        <v>3635</v>
      </c>
      <c r="T7735" s="119">
        <v>5</v>
      </c>
    </row>
    <row r="7736" spans="2:20" x14ac:dyDescent="0.25">
      <c r="B7736" s="70">
        <v>367121</v>
      </c>
      <c r="C7736" s="144">
        <v>814251</v>
      </c>
      <c r="E7736" s="43" t="s">
        <v>43</v>
      </c>
      <c r="N7736" s="72"/>
      <c r="O7736" s="76" t="s">
        <v>3634</v>
      </c>
      <c r="P7736" s="77">
        <v>3000000035801</v>
      </c>
      <c r="Q7736" s="77">
        <v>20067</v>
      </c>
      <c r="R7736" s="77"/>
      <c r="S7736" s="78" t="s">
        <v>3635</v>
      </c>
      <c r="T7736" s="119">
        <v>6</v>
      </c>
    </row>
    <row r="7737" spans="2:20" x14ac:dyDescent="0.25">
      <c r="B7737" s="70">
        <v>719479</v>
      </c>
      <c r="C7737" s="144">
        <v>719454</v>
      </c>
      <c r="E7737" s="43" t="s">
        <v>43</v>
      </c>
      <c r="N7737" s="72"/>
      <c r="O7737" s="76" t="s">
        <v>3634</v>
      </c>
      <c r="P7737" s="77">
        <v>3000000035801</v>
      </c>
      <c r="Q7737" s="77">
        <v>20067</v>
      </c>
      <c r="R7737" s="77"/>
      <c r="S7737" s="78" t="s">
        <v>3635</v>
      </c>
      <c r="T7737" s="119">
        <v>8</v>
      </c>
    </row>
    <row r="7738" spans="2:20" x14ac:dyDescent="0.25">
      <c r="B7738" s="70">
        <v>75927</v>
      </c>
      <c r="C7738" s="144">
        <v>75929</v>
      </c>
      <c r="D7738" s="144">
        <v>507452</v>
      </c>
      <c r="E7738" s="43" t="s">
        <v>43</v>
      </c>
      <c r="N7738" s="72"/>
      <c r="O7738" s="76" t="s">
        <v>3634</v>
      </c>
      <c r="P7738" s="77">
        <v>3000000035801</v>
      </c>
      <c r="Q7738" s="77">
        <v>20067</v>
      </c>
      <c r="R7738" s="77"/>
      <c r="S7738" s="78" t="s">
        <v>3635</v>
      </c>
      <c r="T7738" s="119">
        <v>9</v>
      </c>
    </row>
    <row r="7739" spans="2:20" x14ac:dyDescent="0.25">
      <c r="B7739" s="70">
        <v>75935</v>
      </c>
      <c r="C7739" s="144">
        <v>75941</v>
      </c>
      <c r="D7739" s="144">
        <v>507456</v>
      </c>
      <c r="E7739" s="43" t="s">
        <v>46</v>
      </c>
      <c r="N7739" s="72"/>
      <c r="O7739" s="76" t="s">
        <v>3634</v>
      </c>
      <c r="P7739" s="77">
        <v>3000000035801</v>
      </c>
      <c r="Q7739" s="77">
        <v>20067</v>
      </c>
      <c r="R7739" s="77"/>
      <c r="S7739" s="78" t="s">
        <v>3635</v>
      </c>
      <c r="T7739" s="119">
        <v>5</v>
      </c>
    </row>
    <row r="7740" spans="2:20" x14ac:dyDescent="0.25">
      <c r="B7740" s="70">
        <v>139470</v>
      </c>
      <c r="C7740" s="144">
        <v>139488</v>
      </c>
      <c r="E7740" s="43" t="s">
        <v>46</v>
      </c>
      <c r="N7740" s="72"/>
      <c r="O7740" s="76" t="s">
        <v>3634</v>
      </c>
      <c r="P7740" s="77">
        <v>3000000035801</v>
      </c>
      <c r="Q7740" s="77">
        <v>20067</v>
      </c>
      <c r="R7740" s="77"/>
      <c r="S7740" s="78" t="s">
        <v>3635</v>
      </c>
      <c r="T7740" s="119">
        <v>6</v>
      </c>
    </row>
    <row r="7741" spans="2:20" x14ac:dyDescent="0.25">
      <c r="B7741" s="79">
        <v>117351</v>
      </c>
      <c r="C7741" s="71">
        <v>117384</v>
      </c>
      <c r="E7741" s="43" t="s">
        <v>43</v>
      </c>
      <c r="N7741" s="72"/>
      <c r="O7741" s="76" t="s">
        <v>3636</v>
      </c>
      <c r="P7741" s="77"/>
      <c r="Q7741" s="77"/>
      <c r="R7741" s="77"/>
      <c r="S7741" s="78"/>
      <c r="T7741" s="119">
        <v>12</v>
      </c>
    </row>
    <row r="7742" spans="2:20" x14ac:dyDescent="0.25">
      <c r="B7742" s="70">
        <v>684322</v>
      </c>
      <c r="E7742" s="43" t="s">
        <v>43</v>
      </c>
      <c r="N7742" s="72"/>
      <c r="O7742" s="76" t="s">
        <v>3637</v>
      </c>
      <c r="P7742" s="77">
        <v>3276552269005</v>
      </c>
      <c r="Q7742" s="77"/>
      <c r="R7742" s="77"/>
      <c r="S7742" s="78"/>
      <c r="T7742" s="119">
        <v>6</v>
      </c>
    </row>
    <row r="7743" spans="2:20" x14ac:dyDescent="0.25">
      <c r="B7743" s="70">
        <v>84377</v>
      </c>
      <c r="C7743" s="144">
        <v>84379</v>
      </c>
      <c r="D7743" s="144">
        <v>507469</v>
      </c>
      <c r="E7743" s="43" t="s">
        <v>43</v>
      </c>
      <c r="N7743" s="72"/>
      <c r="O7743" s="76" t="s">
        <v>3637</v>
      </c>
      <c r="P7743" s="77">
        <v>3276552269005</v>
      </c>
      <c r="Q7743" s="77"/>
      <c r="R7743" s="77"/>
      <c r="S7743" s="78"/>
      <c r="T7743" s="119">
        <v>10</v>
      </c>
    </row>
    <row r="7744" spans="2:20" x14ac:dyDescent="0.25">
      <c r="B7744" s="70">
        <v>716745</v>
      </c>
      <c r="C7744" s="144">
        <v>716739</v>
      </c>
      <c r="E7744" s="43" t="s">
        <v>43</v>
      </c>
      <c r="N7744" s="72"/>
      <c r="O7744" s="76" t="s">
        <v>3637</v>
      </c>
      <c r="P7744" s="77">
        <v>3276552269005</v>
      </c>
      <c r="Q7744" s="77"/>
      <c r="R7744" s="77"/>
      <c r="S7744" s="78"/>
      <c r="T7744" s="119">
        <v>12</v>
      </c>
    </row>
    <row r="7745" spans="2:20" x14ac:dyDescent="0.25">
      <c r="B7745" s="70">
        <v>84304</v>
      </c>
      <c r="C7745" s="144">
        <v>84307</v>
      </c>
      <c r="D7745" s="144">
        <v>507474</v>
      </c>
      <c r="E7745" s="43" t="s">
        <v>43</v>
      </c>
      <c r="N7745" s="72"/>
      <c r="O7745" s="76" t="s">
        <v>3638</v>
      </c>
      <c r="P7745" s="77">
        <v>3276550206897</v>
      </c>
      <c r="Q7745" s="77"/>
      <c r="R7745" s="77"/>
      <c r="S7745" s="78"/>
      <c r="T7745" s="119">
        <v>10</v>
      </c>
    </row>
    <row r="7746" spans="2:20" x14ac:dyDescent="0.25">
      <c r="B7746" s="79">
        <v>288015</v>
      </c>
      <c r="C7746" s="71">
        <v>288016</v>
      </c>
      <c r="D7746" s="71"/>
      <c r="E7746" s="43" t="s">
        <v>43</v>
      </c>
      <c r="N7746" s="72"/>
      <c r="O7746" s="76" t="s">
        <v>3638</v>
      </c>
      <c r="P7746" s="77">
        <v>3276550206897</v>
      </c>
      <c r="Q7746" s="77"/>
      <c r="R7746" s="77"/>
      <c r="S7746" s="78"/>
      <c r="T7746" s="119">
        <v>9</v>
      </c>
    </row>
    <row r="7747" spans="2:20" x14ac:dyDescent="0.25">
      <c r="B7747" s="79">
        <v>683814</v>
      </c>
      <c r="E7747" s="43" t="s">
        <v>43</v>
      </c>
      <c r="N7747" s="72"/>
      <c r="O7747" s="76" t="s">
        <v>3639</v>
      </c>
      <c r="P7747" s="77">
        <v>3276552269463</v>
      </c>
      <c r="Q7747" s="77"/>
      <c r="R7747" s="77"/>
      <c r="S7747" s="78"/>
      <c r="T7747" s="119">
        <v>6</v>
      </c>
    </row>
    <row r="7748" spans="2:20" x14ac:dyDescent="0.25">
      <c r="B7748" s="70">
        <v>406806</v>
      </c>
      <c r="E7748" s="43" t="s">
        <v>43</v>
      </c>
      <c r="N7748" s="72"/>
      <c r="O7748" s="76" t="s">
        <v>3639</v>
      </c>
      <c r="P7748" s="77">
        <v>3276552269463</v>
      </c>
      <c r="Q7748" s="77"/>
      <c r="R7748" s="77"/>
      <c r="S7748" s="78"/>
      <c r="T7748" s="119">
        <v>12</v>
      </c>
    </row>
    <row r="7749" spans="2:20" x14ac:dyDescent="0.25">
      <c r="B7749" s="70">
        <v>61209</v>
      </c>
      <c r="C7749" s="144">
        <v>719514</v>
      </c>
      <c r="D7749" s="144">
        <v>719498</v>
      </c>
      <c r="E7749" s="43" t="s">
        <v>43</v>
      </c>
      <c r="N7749" s="72"/>
      <c r="O7749" s="76" t="s">
        <v>3640</v>
      </c>
      <c r="P7749" s="77">
        <v>3276552269470</v>
      </c>
      <c r="Q7749" s="77"/>
      <c r="R7749" s="77"/>
      <c r="S7749" s="78"/>
      <c r="T7749" s="119">
        <v>10</v>
      </c>
    </row>
    <row r="7750" spans="2:20" x14ac:dyDescent="0.25">
      <c r="B7750" s="70">
        <v>76154</v>
      </c>
      <c r="C7750" s="144">
        <v>76159</v>
      </c>
      <c r="D7750" s="144">
        <v>507477</v>
      </c>
      <c r="E7750" s="43" t="s">
        <v>43</v>
      </c>
      <c r="N7750" s="72"/>
      <c r="O7750" s="76" t="s">
        <v>3641</v>
      </c>
      <c r="P7750" s="77">
        <v>3000000035757</v>
      </c>
      <c r="Q7750" s="77">
        <v>20068</v>
      </c>
      <c r="R7750" s="77"/>
      <c r="S7750" s="78" t="s">
        <v>3642</v>
      </c>
      <c r="T7750" s="119">
        <v>5</v>
      </c>
    </row>
    <row r="7751" spans="2:20" x14ac:dyDescent="0.25">
      <c r="B7751" s="70">
        <v>719543</v>
      </c>
      <c r="C7751" s="144">
        <v>719539</v>
      </c>
      <c r="E7751" s="43" t="s">
        <v>43</v>
      </c>
      <c r="N7751" s="72"/>
      <c r="O7751" s="76" t="s">
        <v>3641</v>
      </c>
      <c r="P7751" s="77">
        <v>3000000035757</v>
      </c>
      <c r="Q7751" s="77">
        <v>20068</v>
      </c>
      <c r="R7751" s="77"/>
      <c r="S7751" s="78" t="s">
        <v>3642</v>
      </c>
      <c r="T7751" s="119">
        <v>9</v>
      </c>
    </row>
    <row r="7752" spans="2:20" x14ac:dyDescent="0.25">
      <c r="B7752" s="70">
        <v>76054</v>
      </c>
      <c r="C7752" s="144">
        <v>76055</v>
      </c>
      <c r="D7752" s="144">
        <v>507476</v>
      </c>
      <c r="E7752" s="43" t="s">
        <v>43</v>
      </c>
      <c r="N7752" s="72"/>
      <c r="O7752" s="76" t="s">
        <v>3641</v>
      </c>
      <c r="P7752" s="77">
        <v>3000000035757</v>
      </c>
      <c r="Q7752" s="77">
        <v>20068</v>
      </c>
      <c r="R7752" s="77"/>
      <c r="S7752" s="78" t="s">
        <v>3642</v>
      </c>
      <c r="T7752" s="119">
        <v>9</v>
      </c>
    </row>
    <row r="7753" spans="2:20" x14ac:dyDescent="0.25">
      <c r="B7753" s="70">
        <v>955015</v>
      </c>
      <c r="C7753" s="144">
        <v>955016</v>
      </c>
      <c r="E7753" s="43" t="s">
        <v>43</v>
      </c>
      <c r="N7753" s="72"/>
      <c r="O7753" s="76" t="s">
        <v>3641</v>
      </c>
      <c r="P7753" s="77">
        <v>3000000035757</v>
      </c>
      <c r="Q7753" s="77">
        <v>20068</v>
      </c>
      <c r="R7753" s="77"/>
      <c r="S7753" s="78" t="s">
        <v>3642</v>
      </c>
      <c r="T7753" s="119">
        <v>9</v>
      </c>
    </row>
    <row r="7754" spans="2:20" x14ac:dyDescent="0.25">
      <c r="B7754" s="70">
        <v>437805</v>
      </c>
      <c r="C7754" s="144">
        <v>437837</v>
      </c>
      <c r="E7754" s="43" t="s">
        <v>43</v>
      </c>
      <c r="N7754" s="72"/>
      <c r="O7754" s="76" t="s">
        <v>3641</v>
      </c>
      <c r="P7754" s="77">
        <v>3000000035757</v>
      </c>
      <c r="Q7754" s="77">
        <v>20068</v>
      </c>
      <c r="R7754" s="77"/>
      <c r="S7754" s="78" t="s">
        <v>3642</v>
      </c>
      <c r="T7754" s="119">
        <v>6</v>
      </c>
    </row>
    <row r="7755" spans="2:20" x14ac:dyDescent="0.25">
      <c r="B7755" s="70">
        <v>76268</v>
      </c>
      <c r="C7755" s="144">
        <v>76270</v>
      </c>
      <c r="D7755" s="144">
        <v>507478</v>
      </c>
      <c r="E7755" s="43" t="s">
        <v>46</v>
      </c>
      <c r="N7755" s="72"/>
      <c r="O7755" s="76" t="s">
        <v>3641</v>
      </c>
      <c r="P7755" s="77">
        <v>3000000035757</v>
      </c>
      <c r="Q7755" s="77">
        <v>20068</v>
      </c>
      <c r="R7755" s="77"/>
      <c r="S7755" s="78" t="s">
        <v>3642</v>
      </c>
      <c r="T7755" s="119">
        <v>5</v>
      </c>
    </row>
    <row r="7756" spans="2:20" x14ac:dyDescent="0.25">
      <c r="B7756" s="70">
        <v>76273</v>
      </c>
      <c r="C7756" s="144">
        <v>76275</v>
      </c>
      <c r="D7756" s="144">
        <v>507479</v>
      </c>
      <c r="E7756" s="43" t="s">
        <v>46</v>
      </c>
      <c r="N7756" s="72"/>
      <c r="O7756" s="76" t="s">
        <v>3641</v>
      </c>
      <c r="P7756" s="77">
        <v>3000000035757</v>
      </c>
      <c r="Q7756" s="77">
        <v>20068</v>
      </c>
      <c r="R7756" s="77"/>
      <c r="S7756" s="78" t="s">
        <v>3642</v>
      </c>
      <c r="T7756" s="119">
        <v>9</v>
      </c>
    </row>
    <row r="7757" spans="2:20" x14ac:dyDescent="0.25">
      <c r="B7757" s="70">
        <v>556250</v>
      </c>
      <c r="E7757" s="43" t="s">
        <v>46</v>
      </c>
      <c r="N7757" s="72"/>
      <c r="O7757" s="76" t="s">
        <v>3641</v>
      </c>
      <c r="P7757" s="77">
        <v>3000000035757</v>
      </c>
      <c r="Q7757" s="77">
        <v>20068</v>
      </c>
      <c r="R7757" s="77"/>
      <c r="S7757" s="78" t="s">
        <v>3642</v>
      </c>
      <c r="T7757" s="119">
        <v>10</v>
      </c>
    </row>
    <row r="7758" spans="2:20" x14ac:dyDescent="0.25">
      <c r="B7758" s="83">
        <v>57891</v>
      </c>
      <c r="C7758" s="124">
        <v>57894</v>
      </c>
      <c r="D7758" s="71"/>
      <c r="E7758" s="43" t="s">
        <v>43</v>
      </c>
      <c r="F7758" s="71"/>
      <c r="G7758" s="71"/>
      <c r="H7758" s="71"/>
      <c r="I7758" s="71"/>
      <c r="J7758" s="71"/>
      <c r="K7758" s="71"/>
      <c r="L7758" s="71"/>
      <c r="M7758" s="71"/>
      <c r="N7758" s="72"/>
      <c r="O7758" s="76" t="s">
        <v>3643</v>
      </c>
      <c r="P7758" s="77">
        <v>3276552269487</v>
      </c>
      <c r="Q7758" s="77"/>
      <c r="R7758" s="77"/>
      <c r="S7758" s="78"/>
      <c r="T7758" s="119">
        <v>6</v>
      </c>
    </row>
    <row r="7759" spans="2:20" x14ac:dyDescent="0.25">
      <c r="B7759" s="70">
        <v>399922</v>
      </c>
      <c r="C7759" s="144">
        <v>40014</v>
      </c>
      <c r="E7759" s="43" t="s">
        <v>43</v>
      </c>
      <c r="N7759" s="72"/>
      <c r="O7759" s="76" t="s">
        <v>3643</v>
      </c>
      <c r="P7759" s="77">
        <v>3276552269487</v>
      </c>
      <c r="Q7759" s="77"/>
      <c r="R7759" s="77"/>
      <c r="S7759" s="78"/>
      <c r="T7759" s="119">
        <v>12</v>
      </c>
    </row>
    <row r="7760" spans="2:20" x14ac:dyDescent="0.25">
      <c r="B7760" s="70">
        <v>626585</v>
      </c>
      <c r="E7760" s="43" t="s">
        <v>43</v>
      </c>
      <c r="N7760" s="72"/>
      <c r="O7760" s="76" t="s">
        <v>3644</v>
      </c>
      <c r="P7760" s="77">
        <v>3276552269494</v>
      </c>
      <c r="Q7760" s="77"/>
      <c r="R7760" s="77"/>
      <c r="S7760" s="78"/>
      <c r="T7760" s="119">
        <v>12</v>
      </c>
    </row>
    <row r="7761" spans="2:20" x14ac:dyDescent="0.25">
      <c r="B7761" s="70">
        <v>955138</v>
      </c>
      <c r="E7761" s="43" t="s">
        <v>43</v>
      </c>
      <c r="N7761" s="72"/>
      <c r="O7761" s="76" t="s">
        <v>3645</v>
      </c>
      <c r="P7761" s="77">
        <v>3276552268985</v>
      </c>
      <c r="Q7761" s="77"/>
      <c r="R7761" s="77"/>
      <c r="S7761" s="78"/>
      <c r="T7761" s="119">
        <v>10</v>
      </c>
    </row>
    <row r="7762" spans="2:20" x14ac:dyDescent="0.25">
      <c r="B7762" s="70">
        <v>716774</v>
      </c>
      <c r="C7762" s="144">
        <v>716767</v>
      </c>
      <c r="E7762" s="43" t="s">
        <v>46</v>
      </c>
      <c r="N7762" s="72"/>
      <c r="O7762" s="76" t="s">
        <v>3645</v>
      </c>
      <c r="P7762" s="77">
        <v>3276552268985</v>
      </c>
      <c r="Q7762" s="77"/>
      <c r="R7762" s="77"/>
      <c r="S7762" s="78"/>
      <c r="T7762" s="119">
        <v>10</v>
      </c>
    </row>
    <row r="7763" spans="2:20" x14ac:dyDescent="0.25">
      <c r="B7763" s="70">
        <v>76389</v>
      </c>
      <c r="C7763" s="144">
        <v>76391</v>
      </c>
      <c r="D7763" s="144">
        <v>507536</v>
      </c>
      <c r="E7763" s="43" t="s">
        <v>43</v>
      </c>
      <c r="N7763" s="72"/>
      <c r="O7763" s="76" t="s">
        <v>3646</v>
      </c>
      <c r="P7763" s="77">
        <v>3000000035672</v>
      </c>
      <c r="Q7763" s="77">
        <v>20070</v>
      </c>
      <c r="R7763" s="77"/>
      <c r="S7763" s="78" t="s">
        <v>3647</v>
      </c>
      <c r="T7763" s="119">
        <v>5</v>
      </c>
    </row>
    <row r="7764" spans="2:20" x14ac:dyDescent="0.25">
      <c r="B7764" s="70">
        <v>557990</v>
      </c>
      <c r="E7764" s="43" t="s">
        <v>43</v>
      </c>
      <c r="N7764" s="72"/>
      <c r="O7764" s="76" t="s">
        <v>3646</v>
      </c>
      <c r="P7764" s="77">
        <v>3000000035672</v>
      </c>
      <c r="Q7764" s="77">
        <v>20070</v>
      </c>
      <c r="R7764" s="77"/>
      <c r="S7764" s="78" t="s">
        <v>3647</v>
      </c>
      <c r="T7764" s="119">
        <v>5</v>
      </c>
    </row>
    <row r="7765" spans="2:20" x14ac:dyDescent="0.25">
      <c r="B7765" s="70">
        <v>670620</v>
      </c>
      <c r="C7765" s="144">
        <v>670626</v>
      </c>
      <c r="E7765" s="43" t="s">
        <v>43</v>
      </c>
      <c r="N7765" s="72"/>
      <c r="O7765" s="76" t="s">
        <v>3646</v>
      </c>
      <c r="P7765" s="77">
        <v>3000000035672</v>
      </c>
      <c r="Q7765" s="77">
        <v>20070</v>
      </c>
      <c r="R7765" s="77"/>
      <c r="S7765" s="78" t="s">
        <v>3647</v>
      </c>
      <c r="T7765" s="119">
        <v>5</v>
      </c>
    </row>
    <row r="7766" spans="2:20" x14ac:dyDescent="0.25">
      <c r="B7766" s="70">
        <v>813417</v>
      </c>
      <c r="C7766" s="144">
        <v>813434</v>
      </c>
      <c r="E7766" s="43" t="s">
        <v>43</v>
      </c>
      <c r="N7766" s="72"/>
      <c r="O7766" s="76" t="s">
        <v>3646</v>
      </c>
      <c r="P7766" s="77">
        <v>3000000035672</v>
      </c>
      <c r="Q7766" s="77">
        <v>20070</v>
      </c>
      <c r="R7766" s="77"/>
      <c r="S7766" s="78" t="s">
        <v>3647</v>
      </c>
      <c r="T7766" s="119">
        <v>6</v>
      </c>
    </row>
    <row r="7767" spans="2:20" x14ac:dyDescent="0.25">
      <c r="B7767" s="70">
        <v>683565</v>
      </c>
      <c r="C7767" s="144">
        <v>683569</v>
      </c>
      <c r="E7767" s="43" t="s">
        <v>43</v>
      </c>
      <c r="N7767" s="72"/>
      <c r="O7767" s="76" t="s">
        <v>3646</v>
      </c>
      <c r="P7767" s="77">
        <v>3000000035672</v>
      </c>
      <c r="Q7767" s="77">
        <v>20070</v>
      </c>
      <c r="R7767" s="77"/>
      <c r="S7767" s="78" t="s">
        <v>3647</v>
      </c>
      <c r="T7767" s="119">
        <v>7</v>
      </c>
    </row>
    <row r="7768" spans="2:20" x14ac:dyDescent="0.25">
      <c r="B7768" s="70">
        <v>58709</v>
      </c>
      <c r="C7768" s="144">
        <v>58710</v>
      </c>
      <c r="E7768" s="43" t="s">
        <v>43</v>
      </c>
      <c r="N7768" s="72"/>
      <c r="O7768" s="76" t="s">
        <v>3646</v>
      </c>
      <c r="P7768" s="77">
        <v>3000000035672</v>
      </c>
      <c r="Q7768" s="77">
        <v>20070</v>
      </c>
      <c r="R7768" s="77"/>
      <c r="S7768" s="78" t="s">
        <v>3647</v>
      </c>
      <c r="T7768" s="119">
        <v>9</v>
      </c>
    </row>
    <row r="7769" spans="2:20" x14ac:dyDescent="0.25">
      <c r="B7769" s="70">
        <v>76593</v>
      </c>
      <c r="C7769" s="144">
        <v>76594</v>
      </c>
      <c r="D7769" s="144">
        <v>507546</v>
      </c>
      <c r="E7769" s="43" t="s">
        <v>43</v>
      </c>
      <c r="N7769" s="72"/>
      <c r="O7769" s="76" t="s">
        <v>3646</v>
      </c>
      <c r="P7769" s="77">
        <v>3000000035672</v>
      </c>
      <c r="Q7769" s="77">
        <v>20070</v>
      </c>
      <c r="R7769" s="77"/>
      <c r="S7769" s="78" t="s">
        <v>3647</v>
      </c>
      <c r="T7769" s="119">
        <v>5</v>
      </c>
    </row>
    <row r="7770" spans="2:20" x14ac:dyDescent="0.25">
      <c r="B7770" s="70">
        <v>76553</v>
      </c>
      <c r="C7770" s="144">
        <v>76554</v>
      </c>
      <c r="D7770" s="144">
        <v>507545</v>
      </c>
      <c r="E7770" s="43" t="s">
        <v>43</v>
      </c>
      <c r="N7770" s="72"/>
      <c r="O7770" s="76" t="s">
        <v>3646</v>
      </c>
      <c r="P7770" s="77">
        <v>3000000035672</v>
      </c>
      <c r="Q7770" s="77">
        <v>20070</v>
      </c>
      <c r="R7770" s="77"/>
      <c r="S7770" s="78" t="s">
        <v>3647</v>
      </c>
      <c r="T7770" s="119">
        <v>9</v>
      </c>
    </row>
    <row r="7771" spans="2:20" x14ac:dyDescent="0.25">
      <c r="B7771" s="70">
        <v>122294</v>
      </c>
      <c r="C7771" s="144">
        <v>122295</v>
      </c>
      <c r="E7771" s="43" t="s">
        <v>43</v>
      </c>
      <c r="N7771" s="72"/>
      <c r="O7771" s="76" t="s">
        <v>3646</v>
      </c>
      <c r="P7771" s="77">
        <v>3000000035672</v>
      </c>
      <c r="Q7771" s="77">
        <v>20070</v>
      </c>
      <c r="R7771" s="77"/>
      <c r="S7771" s="78" t="s">
        <v>3647</v>
      </c>
      <c r="T7771" s="119">
        <v>5</v>
      </c>
    </row>
    <row r="7772" spans="2:20" x14ac:dyDescent="0.25">
      <c r="B7772" s="70">
        <v>76490</v>
      </c>
      <c r="C7772" s="144">
        <v>76492</v>
      </c>
      <c r="D7772" s="144">
        <v>507543</v>
      </c>
      <c r="E7772" s="43" t="s">
        <v>43</v>
      </c>
      <c r="N7772" s="72"/>
      <c r="O7772" s="76" t="s">
        <v>3646</v>
      </c>
      <c r="P7772" s="77">
        <v>3000000035672</v>
      </c>
      <c r="Q7772" s="77">
        <v>20070</v>
      </c>
      <c r="R7772" s="77"/>
      <c r="S7772" s="78" t="s">
        <v>3647</v>
      </c>
      <c r="T7772" s="119">
        <v>5</v>
      </c>
    </row>
    <row r="7773" spans="2:20" x14ac:dyDescent="0.25">
      <c r="B7773" s="70">
        <v>76475</v>
      </c>
      <c r="C7773" s="144">
        <v>76479</v>
      </c>
      <c r="D7773" s="144">
        <v>507542</v>
      </c>
      <c r="E7773" s="43" t="s">
        <v>43</v>
      </c>
      <c r="N7773" s="72"/>
      <c r="O7773" s="76" t="s">
        <v>3646</v>
      </c>
      <c r="P7773" s="77">
        <v>3000000035672</v>
      </c>
      <c r="Q7773" s="77">
        <v>20070</v>
      </c>
      <c r="R7773" s="77"/>
      <c r="S7773" s="78" t="s">
        <v>3647</v>
      </c>
      <c r="T7773" s="119">
        <v>9</v>
      </c>
    </row>
    <row r="7774" spans="2:20" x14ac:dyDescent="0.25">
      <c r="B7774" s="70">
        <v>76620</v>
      </c>
      <c r="C7774" s="144">
        <v>76621</v>
      </c>
      <c r="D7774" s="144">
        <v>507547</v>
      </c>
      <c r="E7774" s="43" t="s">
        <v>43</v>
      </c>
      <c r="N7774" s="72"/>
      <c r="O7774" s="76" t="s">
        <v>3646</v>
      </c>
      <c r="P7774" s="77">
        <v>3000000035672</v>
      </c>
      <c r="Q7774" s="77">
        <v>20070</v>
      </c>
      <c r="R7774" s="77"/>
      <c r="S7774" s="78" t="s">
        <v>3647</v>
      </c>
      <c r="T7774" s="119">
        <v>5</v>
      </c>
    </row>
    <row r="7775" spans="2:20" x14ac:dyDescent="0.25">
      <c r="B7775" s="70">
        <v>76672</v>
      </c>
      <c r="C7775" s="144">
        <v>76673</v>
      </c>
      <c r="D7775" s="144">
        <v>507555</v>
      </c>
      <c r="E7775" s="43" t="s">
        <v>46</v>
      </c>
      <c r="N7775" s="72"/>
      <c r="O7775" s="76" t="s">
        <v>3646</v>
      </c>
      <c r="P7775" s="77">
        <v>3000000035672</v>
      </c>
      <c r="Q7775" s="77">
        <v>20070</v>
      </c>
      <c r="R7775" s="77"/>
      <c r="S7775" s="78" t="s">
        <v>3647</v>
      </c>
      <c r="T7775" s="119">
        <v>5</v>
      </c>
    </row>
    <row r="7776" spans="2:20" x14ac:dyDescent="0.25">
      <c r="B7776" s="70">
        <v>780362</v>
      </c>
      <c r="C7776" s="71">
        <v>780375</v>
      </c>
      <c r="E7776" s="43" t="s">
        <v>46</v>
      </c>
      <c r="N7776" s="72"/>
      <c r="O7776" s="76" t="s">
        <v>3646</v>
      </c>
      <c r="P7776" s="77">
        <v>3000000035672</v>
      </c>
      <c r="Q7776" s="77">
        <v>20070</v>
      </c>
      <c r="R7776" s="77"/>
      <c r="S7776" s="78" t="s">
        <v>3647</v>
      </c>
      <c r="T7776" s="119">
        <v>6</v>
      </c>
    </row>
    <row r="7777" spans="2:20" x14ac:dyDescent="0.25">
      <c r="B7777" s="70">
        <v>62692</v>
      </c>
      <c r="C7777" s="144">
        <v>62693</v>
      </c>
      <c r="E7777" s="43" t="s">
        <v>46</v>
      </c>
      <c r="N7777" s="72"/>
      <c r="O7777" s="76" t="s">
        <v>3646</v>
      </c>
      <c r="P7777" s="77">
        <v>3000000035672</v>
      </c>
      <c r="Q7777" s="77">
        <v>20070</v>
      </c>
      <c r="R7777" s="77"/>
      <c r="S7777" s="78" t="s">
        <v>3647</v>
      </c>
      <c r="T7777" s="119">
        <v>6</v>
      </c>
    </row>
    <row r="7778" spans="2:20" x14ac:dyDescent="0.25">
      <c r="B7778" s="70">
        <v>683570</v>
      </c>
      <c r="C7778" s="144">
        <v>683571</v>
      </c>
      <c r="E7778" s="43" t="s">
        <v>46</v>
      </c>
      <c r="N7778" s="72"/>
      <c r="O7778" s="76" t="s">
        <v>3646</v>
      </c>
      <c r="P7778" s="77">
        <v>3000000035672</v>
      </c>
      <c r="Q7778" s="77">
        <v>20070</v>
      </c>
      <c r="R7778" s="77"/>
      <c r="S7778" s="78" t="s">
        <v>3647</v>
      </c>
      <c r="T7778" s="119">
        <v>7</v>
      </c>
    </row>
    <row r="7779" spans="2:20" x14ac:dyDescent="0.25">
      <c r="B7779" s="70">
        <v>553340</v>
      </c>
      <c r="E7779" s="43" t="s">
        <v>47</v>
      </c>
      <c r="N7779" s="72"/>
      <c r="O7779" s="76" t="s">
        <v>3646</v>
      </c>
      <c r="P7779" s="77">
        <v>3000000035672</v>
      </c>
      <c r="Q7779" s="77">
        <v>20070</v>
      </c>
      <c r="R7779" s="77"/>
      <c r="S7779" s="78" t="s">
        <v>3647</v>
      </c>
      <c r="T7779" s="119">
        <v>4</v>
      </c>
    </row>
    <row r="7780" spans="2:20" x14ac:dyDescent="0.25">
      <c r="B7780" s="70">
        <v>76681</v>
      </c>
      <c r="C7780" s="144">
        <v>76682</v>
      </c>
      <c r="D7780" s="144">
        <v>507559</v>
      </c>
      <c r="E7780" s="43" t="s">
        <v>47</v>
      </c>
      <c r="N7780" s="72"/>
      <c r="O7780" s="76" t="s">
        <v>3646</v>
      </c>
      <c r="P7780" s="77">
        <v>3000000035672</v>
      </c>
      <c r="Q7780" s="77">
        <v>20070</v>
      </c>
      <c r="R7780" s="77"/>
      <c r="S7780" s="78" t="s">
        <v>3647</v>
      </c>
      <c r="T7780" s="119">
        <v>5</v>
      </c>
    </row>
    <row r="7781" spans="2:20" x14ac:dyDescent="0.25">
      <c r="B7781" s="70">
        <v>182151</v>
      </c>
      <c r="E7781" s="43" t="s">
        <v>43</v>
      </c>
      <c r="N7781" s="72"/>
      <c r="O7781" s="76" t="s">
        <v>3648</v>
      </c>
      <c r="P7781" s="77">
        <v>3000000035726</v>
      </c>
      <c r="Q7781" s="77">
        <v>20075</v>
      </c>
      <c r="R7781" s="77"/>
      <c r="S7781" s="78" t="s">
        <v>3649</v>
      </c>
      <c r="T7781" s="119">
        <v>5</v>
      </c>
    </row>
    <row r="7782" spans="2:20" x14ac:dyDescent="0.25">
      <c r="B7782" s="79">
        <v>271396</v>
      </c>
      <c r="C7782" s="59">
        <v>271402</v>
      </c>
      <c r="E7782" s="43" t="s">
        <v>43</v>
      </c>
      <c r="N7782" s="72"/>
      <c r="O7782" s="76" t="s">
        <v>3648</v>
      </c>
      <c r="P7782" s="77">
        <v>3000000035726</v>
      </c>
      <c r="Q7782" s="77">
        <v>20075</v>
      </c>
      <c r="R7782" s="77"/>
      <c r="S7782" s="78" t="s">
        <v>3649</v>
      </c>
      <c r="T7782" s="119">
        <v>5</v>
      </c>
    </row>
    <row r="7783" spans="2:20" x14ac:dyDescent="0.25">
      <c r="B7783" s="79">
        <v>271747</v>
      </c>
      <c r="C7783" s="59">
        <v>271752</v>
      </c>
      <c r="E7783" s="43" t="s">
        <v>46</v>
      </c>
      <c r="N7783" s="72"/>
      <c r="O7783" s="76" t="s">
        <v>3648</v>
      </c>
      <c r="P7783" s="77">
        <v>3000000035726</v>
      </c>
      <c r="Q7783" s="77">
        <v>20075</v>
      </c>
      <c r="R7783" s="77"/>
      <c r="S7783" s="78" t="s">
        <v>3649</v>
      </c>
      <c r="T7783" s="119">
        <v>5</v>
      </c>
    </row>
    <row r="7784" spans="2:20" x14ac:dyDescent="0.25">
      <c r="B7784" s="70">
        <v>475366</v>
      </c>
      <c r="E7784" s="43" t="s">
        <v>43</v>
      </c>
      <c r="N7784" s="72"/>
      <c r="O7784" s="76" t="s">
        <v>3648</v>
      </c>
      <c r="P7784" s="77">
        <v>3000000035726</v>
      </c>
      <c r="Q7784" s="77">
        <v>20075</v>
      </c>
      <c r="R7784" s="77"/>
      <c r="S7784" s="78" t="s">
        <v>3649</v>
      </c>
      <c r="T7784" s="119">
        <v>9</v>
      </c>
    </row>
    <row r="7785" spans="2:20" x14ac:dyDescent="0.25">
      <c r="B7785" s="70">
        <v>721743</v>
      </c>
      <c r="C7785" s="144">
        <v>721777</v>
      </c>
      <c r="E7785" s="43" t="s">
        <v>43</v>
      </c>
      <c r="N7785" s="72"/>
      <c r="O7785" s="76" t="s">
        <v>3648</v>
      </c>
      <c r="P7785" s="77">
        <v>3000000035726</v>
      </c>
      <c r="Q7785" s="77">
        <v>20075</v>
      </c>
      <c r="R7785" s="77"/>
      <c r="S7785" s="78" t="s">
        <v>3649</v>
      </c>
      <c r="T7785" s="119">
        <v>6</v>
      </c>
    </row>
    <row r="7786" spans="2:20" x14ac:dyDescent="0.25">
      <c r="B7786" s="70">
        <v>721723</v>
      </c>
      <c r="C7786" s="144">
        <v>721709</v>
      </c>
      <c r="E7786" s="43" t="s">
        <v>46</v>
      </c>
      <c r="N7786" s="72"/>
      <c r="O7786" s="76" t="s">
        <v>3648</v>
      </c>
      <c r="P7786" s="77">
        <v>3000000035726</v>
      </c>
      <c r="Q7786" s="77">
        <v>20075</v>
      </c>
      <c r="R7786" s="77"/>
      <c r="S7786" s="78" t="s">
        <v>3649</v>
      </c>
      <c r="T7786" s="119">
        <v>6</v>
      </c>
    </row>
    <row r="7787" spans="2:20" x14ac:dyDescent="0.25">
      <c r="B7787" s="70">
        <v>719823</v>
      </c>
      <c r="C7787" s="144">
        <v>719838</v>
      </c>
      <c r="E7787" s="43" t="s">
        <v>46</v>
      </c>
      <c r="N7787" s="72"/>
      <c r="O7787" s="76" t="s">
        <v>3648</v>
      </c>
      <c r="P7787" s="77">
        <v>3000000035726</v>
      </c>
      <c r="Q7787" s="77">
        <v>20075</v>
      </c>
      <c r="R7787" s="77"/>
      <c r="S7787" s="78" t="s">
        <v>3649</v>
      </c>
      <c r="T7787" s="119">
        <v>7</v>
      </c>
    </row>
    <row r="7788" spans="2:20" x14ac:dyDescent="0.25">
      <c r="B7788" s="70">
        <v>559865</v>
      </c>
      <c r="E7788" s="43" t="s">
        <v>43</v>
      </c>
      <c r="N7788" s="72"/>
      <c r="O7788" s="76" t="s">
        <v>3648</v>
      </c>
      <c r="P7788" s="77">
        <v>3000000035726</v>
      </c>
      <c r="Q7788" s="77">
        <v>20075</v>
      </c>
      <c r="R7788" s="77"/>
      <c r="S7788" s="78" t="s">
        <v>3649</v>
      </c>
      <c r="T7788" s="119">
        <v>5</v>
      </c>
    </row>
    <row r="7789" spans="2:20" x14ac:dyDescent="0.25">
      <c r="B7789" s="70">
        <v>721497</v>
      </c>
      <c r="C7789" s="144">
        <v>721496</v>
      </c>
      <c r="E7789" s="43" t="s">
        <v>43</v>
      </c>
      <c r="N7789" s="72"/>
      <c r="O7789" s="76" t="s">
        <v>3648</v>
      </c>
      <c r="P7789" s="77">
        <v>3000000035726</v>
      </c>
      <c r="Q7789" s="77">
        <v>20075</v>
      </c>
      <c r="R7789" s="77"/>
      <c r="S7789" s="78" t="s">
        <v>3649</v>
      </c>
      <c r="T7789" s="119">
        <v>7</v>
      </c>
    </row>
    <row r="7790" spans="2:20" x14ac:dyDescent="0.25">
      <c r="B7790" s="70">
        <v>721632</v>
      </c>
      <c r="C7790" s="144">
        <v>721628</v>
      </c>
      <c r="E7790" s="43" t="s">
        <v>46</v>
      </c>
      <c r="N7790" s="72"/>
      <c r="O7790" s="76" t="s">
        <v>3648</v>
      </c>
      <c r="P7790" s="77">
        <v>3000000035726</v>
      </c>
      <c r="Q7790" s="77">
        <v>20075</v>
      </c>
      <c r="R7790" s="77"/>
      <c r="S7790" s="78" t="s">
        <v>3649</v>
      </c>
      <c r="T7790" s="119">
        <v>7</v>
      </c>
    </row>
    <row r="7791" spans="2:20" x14ac:dyDescent="0.25">
      <c r="B7791" s="70">
        <v>719726</v>
      </c>
      <c r="C7791" s="144">
        <v>719700</v>
      </c>
      <c r="E7791" s="43" t="s">
        <v>43</v>
      </c>
      <c r="N7791" s="72"/>
      <c r="O7791" s="76" t="s">
        <v>3648</v>
      </c>
      <c r="P7791" s="77">
        <v>3000000035726</v>
      </c>
      <c r="Q7791" s="77">
        <v>20075</v>
      </c>
      <c r="R7791" s="77"/>
      <c r="S7791" s="78" t="s">
        <v>3649</v>
      </c>
      <c r="T7791" s="119">
        <v>9</v>
      </c>
    </row>
    <row r="7792" spans="2:20" x14ac:dyDescent="0.25">
      <c r="B7792" s="70">
        <v>955139</v>
      </c>
      <c r="C7792" s="144">
        <v>955140</v>
      </c>
      <c r="E7792" s="43" t="s">
        <v>46</v>
      </c>
      <c r="N7792" s="72"/>
      <c r="O7792" s="76" t="s">
        <v>3648</v>
      </c>
      <c r="P7792" s="77">
        <v>3000000035726</v>
      </c>
      <c r="Q7792" s="77">
        <v>20075</v>
      </c>
      <c r="R7792" s="77"/>
      <c r="S7792" s="78" t="s">
        <v>3649</v>
      </c>
      <c r="T7792" s="119">
        <v>5</v>
      </c>
    </row>
    <row r="7793" spans="2:20" x14ac:dyDescent="0.25">
      <c r="B7793" s="70">
        <v>624454</v>
      </c>
      <c r="C7793" s="144">
        <v>624455</v>
      </c>
      <c r="E7793" s="43" t="s">
        <v>46</v>
      </c>
      <c r="N7793" s="72"/>
      <c r="O7793" s="76" t="s">
        <v>3648</v>
      </c>
      <c r="P7793" s="77">
        <v>3000000035726</v>
      </c>
      <c r="Q7793" s="77">
        <v>20075</v>
      </c>
      <c r="R7793" s="77"/>
      <c r="S7793" s="78" t="s">
        <v>3649</v>
      </c>
      <c r="T7793" s="119">
        <v>10</v>
      </c>
    </row>
    <row r="7794" spans="2:20" x14ac:dyDescent="0.25">
      <c r="B7794" s="70">
        <v>254234</v>
      </c>
      <c r="C7794" s="144">
        <v>254261</v>
      </c>
      <c r="E7794" s="43" t="s">
        <v>43</v>
      </c>
      <c r="N7794" s="72"/>
      <c r="O7794" s="76" t="s">
        <v>3648</v>
      </c>
      <c r="P7794" s="77">
        <v>3000000035726</v>
      </c>
      <c r="Q7794" s="77">
        <v>20075</v>
      </c>
      <c r="R7794" s="77"/>
      <c r="S7794" s="78" t="s">
        <v>3649</v>
      </c>
      <c r="T7794" s="119">
        <v>6</v>
      </c>
    </row>
    <row r="7795" spans="2:20" x14ac:dyDescent="0.25">
      <c r="B7795" s="70">
        <v>84194</v>
      </c>
      <c r="C7795" s="144">
        <v>84206</v>
      </c>
      <c r="D7795" s="144">
        <v>507671</v>
      </c>
      <c r="E7795" s="43" t="s">
        <v>43</v>
      </c>
      <c r="N7795" s="72"/>
      <c r="O7795" s="76" t="s">
        <v>3650</v>
      </c>
      <c r="P7795" s="77">
        <v>3276557104707</v>
      </c>
      <c r="Q7795" s="77"/>
      <c r="R7795" s="77"/>
      <c r="S7795" s="78"/>
      <c r="T7795" s="119">
        <v>10</v>
      </c>
    </row>
    <row r="7796" spans="2:20" x14ac:dyDescent="0.25">
      <c r="B7796" s="70">
        <v>716754</v>
      </c>
      <c r="C7796" s="144">
        <v>716752</v>
      </c>
      <c r="E7796" s="43" t="s">
        <v>46</v>
      </c>
      <c r="N7796" s="72"/>
      <c r="O7796" s="76" t="s">
        <v>3650</v>
      </c>
      <c r="P7796" s="77">
        <v>3276557104707</v>
      </c>
      <c r="Q7796" s="77"/>
      <c r="R7796" s="77"/>
      <c r="S7796" s="78"/>
      <c r="T7796" s="119">
        <v>9</v>
      </c>
    </row>
    <row r="7797" spans="2:20" x14ac:dyDescent="0.25">
      <c r="B7797" s="70">
        <v>647798</v>
      </c>
      <c r="C7797" s="144">
        <v>598825</v>
      </c>
      <c r="E7797" s="43" t="s">
        <v>46</v>
      </c>
      <c r="N7797" s="72"/>
      <c r="O7797" s="76" t="s">
        <v>3650</v>
      </c>
      <c r="P7797" s="77">
        <v>3276557104707</v>
      </c>
      <c r="Q7797" s="77"/>
      <c r="R7797" s="77"/>
      <c r="S7797" s="78"/>
      <c r="T7797" s="119">
        <v>10</v>
      </c>
    </row>
    <row r="7798" spans="2:20" x14ac:dyDescent="0.25">
      <c r="B7798" s="70">
        <v>100546</v>
      </c>
      <c r="C7798" s="144">
        <v>100670</v>
      </c>
      <c r="E7798" s="43" t="s">
        <v>46</v>
      </c>
      <c r="N7798" s="72"/>
      <c r="O7798" s="76" t="s">
        <v>3651</v>
      </c>
      <c r="P7798" s="77"/>
      <c r="Q7798" s="77"/>
      <c r="R7798" s="77"/>
      <c r="S7798" s="78"/>
      <c r="T7798" s="119">
        <v>10</v>
      </c>
    </row>
    <row r="7799" spans="2:20" x14ac:dyDescent="0.25">
      <c r="B7799" s="79">
        <v>244310</v>
      </c>
      <c r="C7799" s="71">
        <v>244359</v>
      </c>
      <c r="D7799" s="71"/>
      <c r="E7799" s="43" t="s">
        <v>46</v>
      </c>
      <c r="F7799" s="71"/>
      <c r="G7799" s="71"/>
      <c r="H7799" s="71"/>
      <c r="I7799" s="71"/>
      <c r="J7799" s="71"/>
      <c r="K7799" s="71"/>
      <c r="L7799" s="71"/>
      <c r="M7799" s="71"/>
      <c r="N7799" s="72"/>
      <c r="O7799" s="76" t="s">
        <v>3652</v>
      </c>
      <c r="P7799" s="77"/>
      <c r="Q7799" s="77"/>
      <c r="R7799" s="77"/>
      <c r="S7799" s="78"/>
      <c r="T7799" s="119">
        <v>10</v>
      </c>
    </row>
    <row r="7800" spans="2:20" x14ac:dyDescent="0.25">
      <c r="B7800" s="70">
        <v>773791</v>
      </c>
      <c r="C7800" s="144">
        <v>773789</v>
      </c>
      <c r="E7800" s="43" t="s">
        <v>43</v>
      </c>
      <c r="N7800" s="72"/>
      <c r="O7800" s="192" t="s">
        <v>3653</v>
      </c>
      <c r="P7800" s="77">
        <v>3523680247093</v>
      </c>
      <c r="Q7800" s="77"/>
      <c r="R7800" s="77"/>
      <c r="S7800" s="78"/>
      <c r="T7800" s="119">
        <v>2.2000000000000002</v>
      </c>
    </row>
    <row r="7801" spans="2:20" x14ac:dyDescent="0.25">
      <c r="B7801" s="70">
        <v>828658</v>
      </c>
      <c r="C7801" s="144">
        <v>828651</v>
      </c>
      <c r="E7801" s="43" t="s">
        <v>43</v>
      </c>
      <c r="N7801" s="72"/>
      <c r="O7801" s="192" t="s">
        <v>3653</v>
      </c>
      <c r="P7801" s="77">
        <v>3523680247093</v>
      </c>
      <c r="Q7801" s="77"/>
      <c r="R7801" s="77"/>
      <c r="S7801" s="78"/>
      <c r="T7801" s="119">
        <v>2.6</v>
      </c>
    </row>
    <row r="7802" spans="2:20" x14ac:dyDescent="0.25">
      <c r="B7802" s="70">
        <v>548925</v>
      </c>
      <c r="C7802" s="144">
        <v>548951</v>
      </c>
      <c r="E7802" s="43" t="s">
        <v>43</v>
      </c>
      <c r="N7802" s="72"/>
      <c r="O7802" s="192" t="s">
        <v>3653</v>
      </c>
      <c r="P7802" s="77">
        <v>3523680247093</v>
      </c>
      <c r="Q7802" s="77"/>
      <c r="R7802" s="77"/>
      <c r="S7802" s="78"/>
      <c r="T7802" s="119">
        <v>2.5</v>
      </c>
    </row>
    <row r="7803" spans="2:20" x14ac:dyDescent="0.25">
      <c r="B7803" s="70">
        <v>327498</v>
      </c>
      <c r="C7803" s="144">
        <v>327558</v>
      </c>
      <c r="E7803" s="43" t="s">
        <v>43</v>
      </c>
      <c r="N7803" s="72"/>
      <c r="O7803" s="192" t="s">
        <v>3653</v>
      </c>
      <c r="P7803" s="77">
        <v>3523680247093</v>
      </c>
      <c r="Q7803" s="77"/>
      <c r="R7803" s="77"/>
      <c r="S7803" s="78"/>
      <c r="T7803" s="119">
        <v>3.2</v>
      </c>
    </row>
    <row r="7804" spans="2:20" x14ac:dyDescent="0.25">
      <c r="B7804" s="70">
        <v>482073</v>
      </c>
      <c r="C7804" s="144">
        <v>482076</v>
      </c>
      <c r="E7804" s="43" t="s">
        <v>46</v>
      </c>
      <c r="N7804" s="72"/>
      <c r="O7804" s="192" t="s">
        <v>3653</v>
      </c>
      <c r="P7804" s="77">
        <v>3523680247093</v>
      </c>
      <c r="Q7804" s="77"/>
      <c r="R7804" s="77"/>
      <c r="S7804" s="78"/>
      <c r="T7804" s="119">
        <v>2.9</v>
      </c>
    </row>
    <row r="7805" spans="2:20" x14ac:dyDescent="0.25">
      <c r="B7805" s="79">
        <v>452844</v>
      </c>
      <c r="C7805" s="71">
        <v>453243</v>
      </c>
      <c r="E7805" s="43" t="s">
        <v>47</v>
      </c>
      <c r="N7805" s="72"/>
      <c r="O7805" s="192" t="s">
        <v>3653</v>
      </c>
      <c r="P7805" s="77">
        <v>3523680247093</v>
      </c>
      <c r="Q7805" s="77"/>
      <c r="R7805" s="77"/>
      <c r="S7805" s="78"/>
      <c r="T7805" s="119">
        <v>2.8</v>
      </c>
    </row>
    <row r="7806" spans="2:20" x14ac:dyDescent="0.25">
      <c r="B7806" s="70">
        <v>359434</v>
      </c>
      <c r="C7806" s="144">
        <v>359490</v>
      </c>
      <c r="E7806" s="43" t="s">
        <v>43</v>
      </c>
      <c r="N7806" s="72"/>
      <c r="O7806" s="192" t="s">
        <v>3653</v>
      </c>
      <c r="P7806" s="77">
        <v>3523680247093</v>
      </c>
      <c r="Q7806" s="77"/>
      <c r="R7806" s="77"/>
      <c r="S7806" s="78"/>
      <c r="T7806" s="119">
        <v>5</v>
      </c>
    </row>
    <row r="7807" spans="2:20" x14ac:dyDescent="0.25">
      <c r="B7807" s="70">
        <v>679934</v>
      </c>
      <c r="E7807" s="43" t="s">
        <v>43</v>
      </c>
      <c r="N7807" s="72"/>
      <c r="O7807" s="76" t="s">
        <v>3654</v>
      </c>
      <c r="P7807" s="77">
        <v>3276552269531</v>
      </c>
      <c r="Q7807" s="77"/>
      <c r="R7807" s="77"/>
      <c r="S7807" s="78"/>
      <c r="T7807" s="119">
        <v>1</v>
      </c>
    </row>
    <row r="7808" spans="2:20" x14ac:dyDescent="0.25">
      <c r="B7808" s="79">
        <v>293693</v>
      </c>
      <c r="C7808" s="59">
        <v>293721</v>
      </c>
      <c r="E7808" s="43" t="s">
        <v>46</v>
      </c>
      <c r="N7808" s="72"/>
      <c r="O7808" s="76"/>
      <c r="P7808" s="77"/>
      <c r="Q7808" s="77"/>
      <c r="R7808" s="77"/>
      <c r="S7808" s="78"/>
      <c r="T7808" s="119">
        <v>1</v>
      </c>
    </row>
    <row r="7809" spans="2:20" x14ac:dyDescent="0.25">
      <c r="B7809" s="70">
        <v>76890</v>
      </c>
      <c r="C7809" s="144">
        <v>76899</v>
      </c>
      <c r="D7809" s="144">
        <v>507665</v>
      </c>
      <c r="E7809" s="43" t="s">
        <v>43</v>
      </c>
      <c r="N7809" s="72"/>
      <c r="O7809" s="76" t="s">
        <v>3655</v>
      </c>
      <c r="P7809" s="77">
        <v>3000000035689</v>
      </c>
      <c r="Q7809" s="77">
        <v>20065</v>
      </c>
      <c r="R7809" s="77"/>
      <c r="S7809" s="78" t="s">
        <v>3656</v>
      </c>
      <c r="T7809" s="119">
        <v>5</v>
      </c>
    </row>
    <row r="7810" spans="2:20" x14ac:dyDescent="0.25">
      <c r="B7810" s="70">
        <v>721805</v>
      </c>
      <c r="C7810" s="144">
        <v>721806</v>
      </c>
      <c r="E7810" s="43" t="s">
        <v>43</v>
      </c>
      <c r="N7810" s="72"/>
      <c r="O7810" s="76" t="s">
        <v>3655</v>
      </c>
      <c r="P7810" s="77">
        <v>3000000035689</v>
      </c>
      <c r="Q7810" s="77">
        <v>20065</v>
      </c>
      <c r="R7810" s="77"/>
      <c r="S7810" s="78" t="s">
        <v>3656</v>
      </c>
      <c r="T7810" s="119">
        <v>6</v>
      </c>
    </row>
    <row r="7811" spans="2:20" x14ac:dyDescent="0.25">
      <c r="B7811" s="70">
        <v>76885</v>
      </c>
      <c r="C7811" s="144">
        <v>76887</v>
      </c>
      <c r="D7811" s="144">
        <v>507664</v>
      </c>
      <c r="E7811" s="43" t="s">
        <v>43</v>
      </c>
      <c r="N7811" s="72"/>
      <c r="O7811" s="76" t="s">
        <v>3655</v>
      </c>
      <c r="P7811" s="77">
        <v>3000000035689</v>
      </c>
      <c r="Q7811" s="77">
        <v>20065</v>
      </c>
      <c r="R7811" s="77"/>
      <c r="S7811" s="78" t="s">
        <v>3656</v>
      </c>
      <c r="T7811" s="119">
        <v>9</v>
      </c>
    </row>
    <row r="7812" spans="2:20" x14ac:dyDescent="0.25">
      <c r="B7812" s="70">
        <v>475341</v>
      </c>
      <c r="E7812" s="43" t="s">
        <v>43</v>
      </c>
      <c r="N7812" s="72"/>
      <c r="O7812" s="76" t="s">
        <v>3655</v>
      </c>
      <c r="P7812" s="77">
        <v>3000000035689</v>
      </c>
      <c r="Q7812" s="77">
        <v>20065</v>
      </c>
      <c r="R7812" s="77"/>
      <c r="S7812" s="78" t="s">
        <v>3656</v>
      </c>
      <c r="T7812" s="119">
        <v>5</v>
      </c>
    </row>
    <row r="7813" spans="2:20" x14ac:dyDescent="0.25">
      <c r="B7813" s="70">
        <v>721804</v>
      </c>
      <c r="C7813" s="144">
        <v>721800</v>
      </c>
      <c r="E7813" s="43" t="s">
        <v>43</v>
      </c>
      <c r="N7813" s="72"/>
      <c r="O7813" s="76" t="s">
        <v>3655</v>
      </c>
      <c r="P7813" s="77">
        <v>3000000035689</v>
      </c>
      <c r="Q7813" s="77">
        <v>20065</v>
      </c>
      <c r="R7813" s="77"/>
      <c r="S7813" s="78" t="s">
        <v>3656</v>
      </c>
      <c r="T7813" s="119">
        <v>9</v>
      </c>
    </row>
    <row r="7814" spans="2:20" x14ac:dyDescent="0.25">
      <c r="B7814" s="70">
        <v>670653</v>
      </c>
      <c r="C7814" s="144">
        <v>670666</v>
      </c>
      <c r="E7814" s="43" t="s">
        <v>43</v>
      </c>
      <c r="N7814" s="72"/>
      <c r="O7814" s="76" t="s">
        <v>3655</v>
      </c>
      <c r="P7814" s="77">
        <v>3000000035689</v>
      </c>
      <c r="Q7814" s="77">
        <v>20065</v>
      </c>
      <c r="R7814" s="77"/>
      <c r="S7814" s="78" t="s">
        <v>3656</v>
      </c>
      <c r="T7814" s="119">
        <v>5</v>
      </c>
    </row>
    <row r="7815" spans="2:20" x14ac:dyDescent="0.25">
      <c r="B7815" s="70">
        <v>130458</v>
      </c>
      <c r="C7815" s="144">
        <v>130459</v>
      </c>
      <c r="E7815" s="43" t="s">
        <v>43</v>
      </c>
      <c r="N7815" s="72"/>
      <c r="O7815" s="76" t="s">
        <v>3655</v>
      </c>
      <c r="P7815" s="77">
        <v>3000000035689</v>
      </c>
      <c r="Q7815" s="77">
        <v>20065</v>
      </c>
      <c r="R7815" s="77"/>
      <c r="S7815" s="78" t="s">
        <v>3656</v>
      </c>
      <c r="T7815" s="119">
        <v>5</v>
      </c>
    </row>
    <row r="7816" spans="2:20" x14ac:dyDescent="0.25">
      <c r="B7816" s="70">
        <v>719795</v>
      </c>
      <c r="C7816" s="144">
        <v>719796</v>
      </c>
      <c r="E7816" s="43" t="s">
        <v>43</v>
      </c>
      <c r="N7816" s="72"/>
      <c r="O7816" s="76" t="s">
        <v>3655</v>
      </c>
      <c r="P7816" s="77">
        <v>3000000035689</v>
      </c>
      <c r="Q7816" s="77">
        <v>20065</v>
      </c>
      <c r="R7816" s="77"/>
      <c r="S7816" s="78" t="s">
        <v>3656</v>
      </c>
      <c r="T7816" s="119">
        <v>6</v>
      </c>
    </row>
    <row r="7817" spans="2:20" x14ac:dyDescent="0.25">
      <c r="B7817" s="70">
        <v>406746</v>
      </c>
      <c r="C7817" s="144">
        <v>421976</v>
      </c>
      <c r="E7817" s="43" t="s">
        <v>43</v>
      </c>
      <c r="N7817" s="72"/>
      <c r="O7817" s="76" t="s">
        <v>3655</v>
      </c>
      <c r="P7817" s="77">
        <v>3000000035689</v>
      </c>
      <c r="Q7817" s="77">
        <v>20065</v>
      </c>
      <c r="R7817" s="77"/>
      <c r="S7817" s="78" t="s">
        <v>3656</v>
      </c>
      <c r="T7817" s="119">
        <v>5</v>
      </c>
    </row>
    <row r="7818" spans="2:20" x14ac:dyDescent="0.25">
      <c r="B7818" s="70">
        <v>921629</v>
      </c>
      <c r="C7818" s="144">
        <v>921630</v>
      </c>
      <c r="E7818" s="43" t="s">
        <v>43</v>
      </c>
      <c r="N7818" s="72"/>
      <c r="O7818" s="76" t="s">
        <v>3655</v>
      </c>
      <c r="P7818" s="77">
        <v>3000000035689</v>
      </c>
      <c r="Q7818" s="77">
        <v>20065</v>
      </c>
      <c r="R7818" s="77"/>
      <c r="S7818" s="78" t="s">
        <v>3656</v>
      </c>
      <c r="T7818" s="119">
        <v>7</v>
      </c>
    </row>
    <row r="7819" spans="2:20" x14ac:dyDescent="0.25">
      <c r="B7819" s="70">
        <v>921619</v>
      </c>
      <c r="C7819" s="144">
        <v>921620</v>
      </c>
      <c r="E7819" s="43" t="s">
        <v>43</v>
      </c>
      <c r="N7819" s="72"/>
      <c r="O7819" s="76" t="s">
        <v>3655</v>
      </c>
      <c r="P7819" s="77">
        <v>3000000035689</v>
      </c>
      <c r="Q7819" s="77">
        <v>20065</v>
      </c>
      <c r="R7819" s="77"/>
      <c r="S7819" s="78" t="s">
        <v>3656</v>
      </c>
      <c r="T7819" s="119">
        <v>9</v>
      </c>
    </row>
    <row r="7820" spans="2:20" x14ac:dyDescent="0.25">
      <c r="B7820" s="70">
        <v>77031</v>
      </c>
      <c r="C7820" s="144">
        <v>77043</v>
      </c>
      <c r="D7820" s="144">
        <v>507669</v>
      </c>
      <c r="E7820" s="43" t="s">
        <v>46</v>
      </c>
      <c r="N7820" s="72"/>
      <c r="O7820" s="76" t="s">
        <v>3655</v>
      </c>
      <c r="P7820" s="77">
        <v>3000000035689</v>
      </c>
      <c r="Q7820" s="77">
        <v>20065</v>
      </c>
      <c r="R7820" s="77"/>
      <c r="S7820" s="78" t="s">
        <v>3656</v>
      </c>
      <c r="T7820" s="119">
        <v>5</v>
      </c>
    </row>
    <row r="7821" spans="2:20" x14ac:dyDescent="0.25">
      <c r="B7821" s="70">
        <v>76907</v>
      </c>
      <c r="C7821" s="144">
        <v>76928</v>
      </c>
      <c r="D7821" s="144">
        <v>507666</v>
      </c>
      <c r="E7821" s="43" t="s">
        <v>46</v>
      </c>
      <c r="N7821" s="72"/>
      <c r="O7821" s="76" t="s">
        <v>3655</v>
      </c>
      <c r="P7821" s="77">
        <v>3000000035689</v>
      </c>
      <c r="Q7821" s="77">
        <v>20065</v>
      </c>
      <c r="R7821" s="77"/>
      <c r="S7821" s="78" t="s">
        <v>3656</v>
      </c>
      <c r="T7821" s="119">
        <v>9</v>
      </c>
    </row>
    <row r="7822" spans="2:20" x14ac:dyDescent="0.25">
      <c r="B7822" s="70">
        <v>76994</v>
      </c>
      <c r="C7822" s="144">
        <v>77001</v>
      </c>
      <c r="D7822" s="144">
        <v>507668</v>
      </c>
      <c r="E7822" s="43" t="s">
        <v>47</v>
      </c>
      <c r="N7822" s="72"/>
      <c r="O7822" s="76" t="s">
        <v>3655</v>
      </c>
      <c r="P7822" s="77">
        <v>3000000035689</v>
      </c>
      <c r="Q7822" s="77">
        <v>20065</v>
      </c>
      <c r="R7822" s="77"/>
      <c r="S7822" s="78" t="s">
        <v>3656</v>
      </c>
      <c r="T7822" s="119">
        <v>5</v>
      </c>
    </row>
    <row r="7823" spans="2:20" x14ac:dyDescent="0.25">
      <c r="B7823" s="70">
        <v>76948</v>
      </c>
      <c r="C7823" s="144">
        <v>76949</v>
      </c>
      <c r="D7823" s="144">
        <v>507667</v>
      </c>
      <c r="E7823" s="43" t="s">
        <v>47</v>
      </c>
      <c r="N7823" s="72"/>
      <c r="O7823" s="76" t="s">
        <v>3655</v>
      </c>
      <c r="P7823" s="77">
        <v>3000000035689</v>
      </c>
      <c r="Q7823" s="77">
        <v>20065</v>
      </c>
      <c r="R7823" s="77"/>
      <c r="S7823" s="78" t="s">
        <v>3656</v>
      </c>
      <c r="T7823" s="119">
        <v>9</v>
      </c>
    </row>
    <row r="7824" spans="2:20" x14ac:dyDescent="0.25">
      <c r="B7824" s="70">
        <v>300202</v>
      </c>
      <c r="C7824" s="144">
        <v>300204</v>
      </c>
      <c r="E7824" s="43" t="s">
        <v>43</v>
      </c>
      <c r="N7824" s="72"/>
      <c r="O7824" s="76" t="s">
        <v>3655</v>
      </c>
      <c r="P7824" s="77">
        <v>3000000035689</v>
      </c>
      <c r="Q7824" s="77">
        <v>20065</v>
      </c>
      <c r="R7824" s="77"/>
      <c r="S7824" s="78" t="s">
        <v>3656</v>
      </c>
      <c r="T7824" s="119">
        <v>3</v>
      </c>
    </row>
    <row r="7825" spans="2:20" x14ac:dyDescent="0.25">
      <c r="B7825" s="70">
        <v>84211</v>
      </c>
      <c r="C7825" s="144">
        <v>84212</v>
      </c>
      <c r="D7825" s="144">
        <v>507675</v>
      </c>
      <c r="E7825" s="43" t="s">
        <v>43</v>
      </c>
      <c r="N7825" s="72"/>
      <c r="O7825" s="76" t="s">
        <v>3657</v>
      </c>
      <c r="P7825" s="77">
        <v>3276557104714</v>
      </c>
      <c r="Q7825" s="77"/>
      <c r="R7825" s="77"/>
      <c r="S7825" s="78"/>
      <c r="T7825" s="119">
        <v>10</v>
      </c>
    </row>
    <row r="7826" spans="2:20" x14ac:dyDescent="0.25">
      <c r="B7826" s="70">
        <v>679933</v>
      </c>
      <c r="C7826" s="124">
        <v>31923</v>
      </c>
      <c r="E7826" s="43" t="s">
        <v>43</v>
      </c>
      <c r="N7826" s="72"/>
      <c r="O7826" s="76" t="s">
        <v>3658</v>
      </c>
      <c r="P7826" s="77">
        <v>3276552269524</v>
      </c>
      <c r="Q7826" s="77"/>
      <c r="R7826" s="77"/>
      <c r="S7826" s="78"/>
      <c r="T7826" s="119">
        <v>1</v>
      </c>
    </row>
    <row r="7827" spans="2:20" x14ac:dyDescent="0.25">
      <c r="B7827" s="79">
        <v>293617</v>
      </c>
      <c r="C7827" s="71">
        <v>293649</v>
      </c>
      <c r="D7827" s="71"/>
      <c r="E7827" s="43" t="s">
        <v>46</v>
      </c>
      <c r="N7827" s="72"/>
      <c r="O7827" s="76"/>
      <c r="P7827" s="77"/>
      <c r="Q7827" s="77"/>
      <c r="R7827" s="77"/>
      <c r="S7827" s="78"/>
      <c r="T7827" s="119">
        <v>1</v>
      </c>
    </row>
    <row r="7828" spans="2:20" x14ac:dyDescent="0.25">
      <c r="B7828" s="70">
        <v>933307</v>
      </c>
      <c r="C7828" s="144">
        <v>933330</v>
      </c>
      <c r="E7828" s="43" t="s">
        <v>43</v>
      </c>
      <c r="N7828" s="72"/>
      <c r="O7828" s="76" t="s">
        <v>3659</v>
      </c>
      <c r="P7828" s="77">
        <v>3276550314134</v>
      </c>
      <c r="Q7828" s="77"/>
      <c r="R7828" s="77"/>
      <c r="S7828" s="78"/>
      <c r="T7828" s="119">
        <v>10</v>
      </c>
    </row>
    <row r="7829" spans="2:20" x14ac:dyDescent="0.25">
      <c r="B7829" s="70">
        <v>600481</v>
      </c>
      <c r="C7829" s="144">
        <v>227978</v>
      </c>
      <c r="E7829" s="43" t="s">
        <v>43</v>
      </c>
      <c r="N7829" s="72"/>
      <c r="O7829" s="76" t="s">
        <v>3660</v>
      </c>
      <c r="P7829" s="77">
        <v>3276550314165</v>
      </c>
      <c r="Q7829" s="77"/>
      <c r="R7829" s="77"/>
      <c r="S7829" s="78"/>
      <c r="T7829" s="119">
        <v>10</v>
      </c>
    </row>
    <row r="7830" spans="2:20" x14ac:dyDescent="0.25">
      <c r="B7830" s="70">
        <v>600759</v>
      </c>
      <c r="E7830" s="43" t="s">
        <v>43</v>
      </c>
      <c r="N7830" s="72"/>
      <c r="O7830" s="76" t="s">
        <v>3661</v>
      </c>
      <c r="P7830" s="77">
        <v>3276550314141</v>
      </c>
      <c r="Q7830" s="77"/>
      <c r="R7830" s="77"/>
      <c r="S7830" s="78"/>
      <c r="T7830" s="119">
        <v>10</v>
      </c>
    </row>
    <row r="7831" spans="2:20" x14ac:dyDescent="0.25">
      <c r="B7831" s="79">
        <v>263826</v>
      </c>
      <c r="C7831" s="59">
        <v>263855</v>
      </c>
      <c r="E7831" s="43" t="s">
        <v>43</v>
      </c>
      <c r="N7831" s="72"/>
      <c r="O7831" s="76" t="s">
        <v>3662</v>
      </c>
      <c r="P7831" s="77"/>
      <c r="Q7831" s="77"/>
      <c r="R7831" s="77"/>
      <c r="S7831" s="78"/>
      <c r="T7831" s="119">
        <v>10</v>
      </c>
    </row>
    <row r="7832" spans="2:20" x14ac:dyDescent="0.25">
      <c r="B7832" s="79">
        <v>262511</v>
      </c>
      <c r="C7832" s="59">
        <v>262513</v>
      </c>
      <c r="E7832" s="43" t="s">
        <v>43</v>
      </c>
      <c r="N7832" s="72"/>
      <c r="O7832" s="76" t="s">
        <v>3663</v>
      </c>
      <c r="P7832" s="77"/>
      <c r="Q7832" s="77"/>
      <c r="R7832" s="77"/>
      <c r="S7832" s="78"/>
      <c r="T7832" s="119">
        <v>10</v>
      </c>
    </row>
    <row r="7833" spans="2:20" x14ac:dyDescent="0.25">
      <c r="B7833" s="79">
        <v>328358</v>
      </c>
      <c r="C7833" s="59">
        <v>328372</v>
      </c>
      <c r="E7833" s="43" t="s">
        <v>43</v>
      </c>
      <c r="N7833" s="72"/>
      <c r="O7833" s="76" t="s">
        <v>3664</v>
      </c>
      <c r="P7833" s="77"/>
      <c r="Q7833" s="77"/>
      <c r="R7833" s="77"/>
      <c r="S7833" s="78"/>
      <c r="T7833" s="119">
        <v>10</v>
      </c>
    </row>
    <row r="7834" spans="2:20" x14ac:dyDescent="0.25">
      <c r="B7834" s="70">
        <v>265847</v>
      </c>
      <c r="C7834" s="144">
        <v>265840</v>
      </c>
      <c r="E7834" s="43" t="s">
        <v>43</v>
      </c>
      <c r="N7834" s="72"/>
      <c r="O7834" s="76" t="s">
        <v>3665</v>
      </c>
      <c r="P7834" s="77" t="s">
        <v>61</v>
      </c>
      <c r="Q7834" s="77"/>
      <c r="R7834" s="77"/>
      <c r="S7834" s="78"/>
      <c r="T7834" s="119">
        <v>1</v>
      </c>
    </row>
    <row r="7835" spans="2:20" x14ac:dyDescent="0.25">
      <c r="B7835" s="70">
        <v>116028</v>
      </c>
      <c r="E7835" s="43" t="s">
        <v>43</v>
      </c>
      <c r="N7835" s="72"/>
      <c r="O7835" s="76" t="s">
        <v>3666</v>
      </c>
      <c r="P7835" s="77" t="s">
        <v>61</v>
      </c>
      <c r="Q7835" s="77"/>
      <c r="R7835" s="77"/>
      <c r="S7835" s="78"/>
      <c r="T7835" s="119">
        <v>1</v>
      </c>
    </row>
    <row r="7836" spans="2:20" x14ac:dyDescent="0.25">
      <c r="B7836" s="70">
        <v>716763</v>
      </c>
      <c r="C7836" s="144">
        <v>716758</v>
      </c>
      <c r="E7836" s="43" t="s">
        <v>43</v>
      </c>
      <c r="N7836" s="72"/>
      <c r="O7836" s="76" t="s">
        <v>3667</v>
      </c>
      <c r="P7836" s="77">
        <v>3276552269562</v>
      </c>
      <c r="Q7836" s="77"/>
      <c r="R7836" s="77"/>
      <c r="S7836" s="78"/>
      <c r="T7836" s="119">
        <v>8</v>
      </c>
    </row>
    <row r="7837" spans="2:20" x14ac:dyDescent="0.25">
      <c r="B7837" s="70">
        <v>921476</v>
      </c>
      <c r="E7837" s="43" t="s">
        <v>43</v>
      </c>
      <c r="N7837" s="72"/>
      <c r="O7837" s="76" t="s">
        <v>3667</v>
      </c>
      <c r="P7837" s="77">
        <v>3276552269562</v>
      </c>
      <c r="Q7837" s="77"/>
      <c r="R7837" s="77"/>
      <c r="S7837" s="78"/>
      <c r="T7837" s="119">
        <v>10</v>
      </c>
    </row>
    <row r="7838" spans="2:20" x14ac:dyDescent="0.25">
      <c r="B7838" s="70">
        <v>951044</v>
      </c>
      <c r="E7838" s="43" t="s">
        <v>43</v>
      </c>
      <c r="N7838" s="72"/>
      <c r="O7838" s="76" t="s">
        <v>3668</v>
      </c>
      <c r="P7838" s="77">
        <v>3276552269555</v>
      </c>
      <c r="Q7838" s="77"/>
      <c r="R7838" s="77"/>
      <c r="S7838" s="78"/>
      <c r="T7838" s="119">
        <v>10</v>
      </c>
    </row>
    <row r="7839" spans="2:20" x14ac:dyDescent="0.25">
      <c r="B7839" s="79">
        <v>453320</v>
      </c>
      <c r="C7839" s="71">
        <v>453375</v>
      </c>
      <c r="E7839" s="43" t="s">
        <v>47</v>
      </c>
      <c r="N7839" s="72"/>
      <c r="O7839" s="76" t="s">
        <v>3668</v>
      </c>
      <c r="P7839" s="77">
        <v>3276552269555</v>
      </c>
      <c r="Q7839" s="77"/>
      <c r="R7839" s="77"/>
      <c r="S7839" s="78"/>
      <c r="T7839" s="119">
        <v>10</v>
      </c>
    </row>
    <row r="7840" spans="2:20" x14ac:dyDescent="0.25">
      <c r="B7840" s="70">
        <v>955674</v>
      </c>
      <c r="C7840" s="144">
        <v>25531</v>
      </c>
      <c r="E7840" s="43" t="s">
        <v>43</v>
      </c>
      <c r="N7840" s="72"/>
      <c r="O7840" s="76" t="s">
        <v>3669</v>
      </c>
      <c r="P7840" s="77">
        <v>3276552269548</v>
      </c>
      <c r="Q7840" s="77"/>
      <c r="R7840" s="77"/>
      <c r="S7840" s="78"/>
      <c r="T7840" s="119">
        <v>10</v>
      </c>
    </row>
    <row r="7841" spans="2:20" x14ac:dyDescent="0.25">
      <c r="B7841" s="79">
        <v>301484</v>
      </c>
      <c r="C7841" s="71">
        <v>301491</v>
      </c>
      <c r="E7841" s="43" t="s">
        <v>43</v>
      </c>
      <c r="N7841" s="72"/>
      <c r="O7841" s="76" t="s">
        <v>3670</v>
      </c>
      <c r="P7841" s="77"/>
      <c r="Q7841" s="77"/>
      <c r="R7841" s="77"/>
      <c r="S7841" s="78"/>
      <c r="T7841" s="119">
        <v>6</v>
      </c>
    </row>
    <row r="7842" spans="2:20" x14ac:dyDescent="0.25">
      <c r="B7842" s="79">
        <v>765103</v>
      </c>
      <c r="C7842" s="71">
        <v>765121</v>
      </c>
      <c r="E7842" s="43" t="s">
        <v>43</v>
      </c>
      <c r="N7842" s="72"/>
      <c r="O7842" s="76" t="s">
        <v>3671</v>
      </c>
      <c r="P7842" s="77">
        <v>3523680338883</v>
      </c>
      <c r="Q7842" s="77">
        <v>20783</v>
      </c>
      <c r="R7842" s="77"/>
      <c r="S7842" s="78">
        <v>2411718</v>
      </c>
      <c r="T7842" s="119">
        <v>5</v>
      </c>
    </row>
    <row r="7843" spans="2:20" x14ac:dyDescent="0.25">
      <c r="B7843" s="79">
        <v>718412</v>
      </c>
      <c r="E7843" s="43" t="s">
        <v>43</v>
      </c>
      <c r="N7843" s="72"/>
      <c r="O7843" s="76" t="s">
        <v>3672</v>
      </c>
      <c r="P7843" s="77">
        <v>3276552269500</v>
      </c>
      <c r="Q7843" s="77">
        <v>90577</v>
      </c>
      <c r="R7843" s="77"/>
      <c r="S7843" s="78" t="s">
        <v>3673</v>
      </c>
      <c r="T7843" s="119">
        <v>5</v>
      </c>
    </row>
    <row r="7844" spans="2:20" x14ac:dyDescent="0.25">
      <c r="B7844" s="79">
        <v>562081</v>
      </c>
      <c r="C7844" s="71">
        <v>562124</v>
      </c>
      <c r="D7844" s="71"/>
      <c r="E7844" s="43" t="s">
        <v>46</v>
      </c>
      <c r="F7844" s="71"/>
      <c r="G7844" s="71"/>
      <c r="H7844" s="71"/>
      <c r="I7844" s="71"/>
      <c r="J7844" s="71"/>
      <c r="K7844" s="71"/>
      <c r="L7844" s="71"/>
      <c r="M7844" s="71"/>
      <c r="N7844" s="72"/>
      <c r="O7844" s="76" t="s">
        <v>3674</v>
      </c>
      <c r="P7844" s="77"/>
      <c r="Q7844" s="77"/>
      <c r="R7844" s="77"/>
      <c r="S7844" s="78"/>
      <c r="T7844" s="119">
        <v>2.2999999999999998</v>
      </c>
    </row>
    <row r="7845" spans="2:20" x14ac:dyDescent="0.25">
      <c r="B7845" s="79">
        <v>719639</v>
      </c>
      <c r="E7845" s="43" t="s">
        <v>43</v>
      </c>
      <c r="N7845" s="72"/>
      <c r="O7845" s="76" t="s">
        <v>3675</v>
      </c>
      <c r="P7845" s="77">
        <v>3276552269517</v>
      </c>
      <c r="Q7845" s="77">
        <v>90576</v>
      </c>
      <c r="R7845" s="77"/>
      <c r="S7845" s="78" t="s">
        <v>3676</v>
      </c>
      <c r="T7845" s="119">
        <v>5</v>
      </c>
    </row>
    <row r="7846" spans="2:20" x14ac:dyDescent="0.25">
      <c r="B7846" s="70">
        <v>719408</v>
      </c>
      <c r="C7846" s="144">
        <v>719410</v>
      </c>
      <c r="E7846" s="43" t="s">
        <v>43</v>
      </c>
      <c r="N7846" s="72"/>
      <c r="O7846" s="76" t="s">
        <v>3677</v>
      </c>
      <c r="P7846" s="77">
        <v>3276552268992</v>
      </c>
      <c r="Q7846" s="77">
        <v>90547</v>
      </c>
      <c r="R7846" s="77"/>
      <c r="S7846" s="78" t="s">
        <v>3678</v>
      </c>
      <c r="T7846" s="119">
        <v>6</v>
      </c>
    </row>
    <row r="7847" spans="2:20" x14ac:dyDescent="0.25">
      <c r="B7847" s="83">
        <v>44488</v>
      </c>
      <c r="C7847" s="124">
        <v>44533</v>
      </c>
      <c r="D7847" s="71"/>
      <c r="E7847" s="43" t="s">
        <v>43</v>
      </c>
      <c r="F7847" s="71"/>
      <c r="G7847" s="71"/>
      <c r="H7847" s="71"/>
      <c r="I7847" s="71"/>
      <c r="J7847" s="71"/>
      <c r="K7847" s="71"/>
      <c r="L7847" s="71"/>
      <c r="M7847" s="71"/>
      <c r="N7847" s="72"/>
      <c r="O7847" s="76" t="s">
        <v>3679</v>
      </c>
      <c r="P7847" s="77">
        <v>3276553677014</v>
      </c>
      <c r="Q7847" s="77">
        <v>90501</v>
      </c>
      <c r="R7847" s="77"/>
      <c r="S7847" s="99" t="s">
        <v>2701</v>
      </c>
      <c r="T7847" s="119">
        <v>5</v>
      </c>
    </row>
    <row r="7848" spans="2:20" x14ac:dyDescent="0.25">
      <c r="B7848" s="98">
        <v>618772</v>
      </c>
      <c r="C7848" s="82">
        <v>618861</v>
      </c>
      <c r="D7848" s="71"/>
      <c r="E7848" s="43" t="s">
        <v>43</v>
      </c>
      <c r="F7848" s="71"/>
      <c r="G7848" s="71"/>
      <c r="H7848" s="71"/>
      <c r="I7848" s="71"/>
      <c r="J7848" s="71"/>
      <c r="K7848" s="71"/>
      <c r="L7848" s="71"/>
      <c r="M7848" s="71"/>
      <c r="N7848" s="72"/>
      <c r="O7848" s="76"/>
      <c r="P7848" s="77"/>
      <c r="Q7848" s="77"/>
      <c r="R7848" s="77"/>
      <c r="S7848" s="99"/>
      <c r="T7848" s="119">
        <v>4</v>
      </c>
    </row>
    <row r="7849" spans="2:20" x14ac:dyDescent="0.25">
      <c r="B7849" s="98">
        <v>348453</v>
      </c>
      <c r="C7849" s="82">
        <v>348743</v>
      </c>
      <c r="D7849" s="71"/>
      <c r="E7849" s="43" t="s">
        <v>43</v>
      </c>
      <c r="F7849" s="71"/>
      <c r="G7849" s="71"/>
      <c r="H7849" s="71"/>
      <c r="I7849" s="71"/>
      <c r="J7849" s="71"/>
      <c r="K7849" s="71"/>
      <c r="L7849" s="71"/>
      <c r="M7849" s="71"/>
      <c r="N7849" s="72"/>
      <c r="O7849" s="76"/>
      <c r="P7849" s="77"/>
      <c r="Q7849" s="77"/>
      <c r="R7849" s="77"/>
      <c r="S7849" s="99"/>
      <c r="T7849" s="119">
        <v>10</v>
      </c>
    </row>
    <row r="7850" spans="2:20" x14ac:dyDescent="0.25">
      <c r="B7850" s="70">
        <v>149667</v>
      </c>
      <c r="C7850" s="59">
        <v>328030</v>
      </c>
      <c r="E7850" s="43" t="s">
        <v>43</v>
      </c>
      <c r="N7850" s="72"/>
      <c r="O7850" s="76" t="s">
        <v>3680</v>
      </c>
      <c r="P7850" s="77">
        <v>3276552314767</v>
      </c>
      <c r="Q7850" s="77"/>
      <c r="R7850" s="77"/>
      <c r="S7850" s="78"/>
      <c r="T7850" s="119">
        <v>1</v>
      </c>
    </row>
    <row r="7851" spans="2:20" x14ac:dyDescent="0.25">
      <c r="B7851" s="70">
        <v>62341</v>
      </c>
      <c r="C7851" s="144">
        <v>62343</v>
      </c>
      <c r="E7851" s="43" t="s">
        <v>43</v>
      </c>
      <c r="N7851" s="72"/>
      <c r="O7851" s="76" t="s">
        <v>3680</v>
      </c>
      <c r="P7851" s="77">
        <v>3276552314767</v>
      </c>
      <c r="Q7851" s="77"/>
      <c r="R7851" s="77"/>
      <c r="S7851" s="78"/>
      <c r="T7851" s="119">
        <v>6</v>
      </c>
    </row>
    <row r="7852" spans="2:20" x14ac:dyDescent="0.25">
      <c r="B7852" s="70">
        <v>951914</v>
      </c>
      <c r="E7852" s="43" t="s">
        <v>46</v>
      </c>
      <c r="N7852" s="72"/>
      <c r="O7852" s="76" t="s">
        <v>3680</v>
      </c>
      <c r="P7852" s="77">
        <v>3276552314767</v>
      </c>
      <c r="Q7852" s="77"/>
      <c r="R7852" s="77"/>
      <c r="S7852" s="78"/>
      <c r="T7852" s="119">
        <v>6</v>
      </c>
    </row>
    <row r="7853" spans="2:20" x14ac:dyDescent="0.25">
      <c r="B7853" s="70">
        <v>926984</v>
      </c>
      <c r="E7853" s="43" t="s">
        <v>46</v>
      </c>
      <c r="N7853" s="72"/>
      <c r="O7853" s="76" t="s">
        <v>3680</v>
      </c>
      <c r="P7853" s="77">
        <v>3276552314767</v>
      </c>
      <c r="Q7853" s="77"/>
      <c r="R7853" s="77"/>
      <c r="S7853" s="78"/>
      <c r="T7853" s="119">
        <v>10</v>
      </c>
    </row>
    <row r="7854" spans="2:20" x14ac:dyDescent="0.25">
      <c r="B7854" s="79">
        <v>402905</v>
      </c>
      <c r="C7854" s="59">
        <v>402910</v>
      </c>
      <c r="E7854" s="43" t="s">
        <v>43</v>
      </c>
      <c r="N7854" s="72"/>
      <c r="O7854" s="76" t="s">
        <v>3681</v>
      </c>
      <c r="P7854" s="77">
        <v>3523680326767</v>
      </c>
      <c r="Q7854" s="77">
        <v>91129</v>
      </c>
      <c r="R7854" s="77"/>
      <c r="S7854" s="78">
        <v>2206101</v>
      </c>
      <c r="T7854" s="119">
        <v>5</v>
      </c>
    </row>
    <row r="7855" spans="2:20" x14ac:dyDescent="0.25">
      <c r="B7855" s="79">
        <v>402918</v>
      </c>
      <c r="C7855" s="59">
        <v>402919</v>
      </c>
      <c r="E7855" s="43" t="s">
        <v>46</v>
      </c>
      <c r="N7855" s="72"/>
      <c r="O7855" s="76" t="s">
        <v>3681</v>
      </c>
      <c r="P7855" s="77">
        <v>3523680326767</v>
      </c>
      <c r="Q7855" s="77">
        <v>91129</v>
      </c>
      <c r="R7855" s="77"/>
      <c r="S7855" s="78">
        <v>2206101</v>
      </c>
      <c r="T7855" s="119">
        <v>5</v>
      </c>
    </row>
    <row r="7856" spans="2:20" x14ac:dyDescent="0.25">
      <c r="B7856" s="70">
        <v>955581</v>
      </c>
      <c r="C7856" s="144">
        <v>15440</v>
      </c>
      <c r="E7856" s="43" t="s">
        <v>43</v>
      </c>
      <c r="N7856" s="72"/>
      <c r="O7856" s="76" t="s">
        <v>3682</v>
      </c>
      <c r="P7856" s="77">
        <v>3276552314729</v>
      </c>
      <c r="Q7856" s="77"/>
      <c r="R7856" s="77"/>
      <c r="S7856" s="78"/>
      <c r="T7856" s="119">
        <v>10</v>
      </c>
    </row>
    <row r="7857" spans="2:20" x14ac:dyDescent="0.25">
      <c r="B7857" s="70">
        <v>955581</v>
      </c>
      <c r="C7857" s="144">
        <v>15440</v>
      </c>
      <c r="E7857" s="43" t="s">
        <v>43</v>
      </c>
      <c r="N7857" s="72"/>
      <c r="O7857" s="76" t="s">
        <v>3683</v>
      </c>
      <c r="P7857" s="77">
        <v>3276552314712</v>
      </c>
      <c r="Q7857" s="77"/>
      <c r="R7857" s="77"/>
      <c r="S7857" s="78"/>
      <c r="T7857" s="119">
        <v>10</v>
      </c>
    </row>
    <row r="7858" spans="2:20" x14ac:dyDescent="0.25">
      <c r="B7858" s="79">
        <v>204034</v>
      </c>
      <c r="C7858" s="71">
        <v>204132</v>
      </c>
      <c r="D7858" s="71"/>
      <c r="E7858" s="43" t="s">
        <v>43</v>
      </c>
      <c r="F7858" s="71"/>
      <c r="G7858" s="71"/>
      <c r="H7858" s="71"/>
      <c r="I7858" s="71"/>
      <c r="J7858" s="71"/>
      <c r="K7858" s="71"/>
      <c r="L7858" s="71"/>
      <c r="M7858" s="71"/>
      <c r="N7858" s="72"/>
      <c r="O7858" s="76" t="s">
        <v>3682</v>
      </c>
      <c r="P7858" s="77"/>
      <c r="Q7858" s="77"/>
      <c r="R7858" s="77"/>
      <c r="S7858" s="78"/>
      <c r="T7858" s="119">
        <v>4</v>
      </c>
    </row>
    <row r="7859" spans="2:20" x14ac:dyDescent="0.25">
      <c r="B7859" s="70">
        <v>71546</v>
      </c>
      <c r="C7859" s="144">
        <v>71547</v>
      </c>
      <c r="E7859" s="43" t="s">
        <v>43</v>
      </c>
      <c r="N7859" s="72"/>
      <c r="O7859" s="76" t="s">
        <v>3684</v>
      </c>
      <c r="P7859" s="77">
        <v>3276552326814</v>
      </c>
      <c r="Q7859" s="77">
        <v>90456</v>
      </c>
      <c r="R7859" s="77"/>
      <c r="S7859" s="78" t="s">
        <v>3685</v>
      </c>
      <c r="T7859" s="119">
        <v>6</v>
      </c>
    </row>
    <row r="7860" spans="2:20" x14ac:dyDescent="0.25">
      <c r="B7860" s="79"/>
      <c r="E7860" s="43"/>
      <c r="N7860" s="72"/>
      <c r="O7860" s="76" t="s">
        <v>3686</v>
      </c>
      <c r="P7860" s="77">
        <v>3276552314743</v>
      </c>
      <c r="Q7860" s="77"/>
      <c r="R7860" s="77"/>
      <c r="S7860" s="78"/>
      <c r="T7860" s="119"/>
    </row>
    <row r="7861" spans="2:20" x14ac:dyDescent="0.25">
      <c r="B7861" s="79">
        <v>609854</v>
      </c>
      <c r="C7861" s="59">
        <v>710287</v>
      </c>
      <c r="E7861" s="43" t="s">
        <v>43</v>
      </c>
      <c r="N7861" s="72"/>
      <c r="O7861" s="76" t="s">
        <v>1310</v>
      </c>
      <c r="P7861" s="77"/>
      <c r="Q7861" s="77"/>
      <c r="R7861" s="77"/>
      <c r="S7861" s="78"/>
      <c r="T7861" s="119">
        <v>10</v>
      </c>
    </row>
    <row r="7862" spans="2:20" x14ac:dyDescent="0.25">
      <c r="B7862" s="79">
        <v>718383</v>
      </c>
      <c r="C7862" s="59">
        <v>718387</v>
      </c>
      <c r="E7862" s="43" t="s">
        <v>43</v>
      </c>
      <c r="N7862" s="72"/>
      <c r="O7862" s="76"/>
      <c r="P7862" s="77"/>
      <c r="Q7862" s="77"/>
      <c r="R7862" s="77"/>
      <c r="S7862" s="78"/>
      <c r="T7862" s="119">
        <v>5</v>
      </c>
    </row>
    <row r="7863" spans="2:20" x14ac:dyDescent="0.25">
      <c r="B7863" s="79"/>
      <c r="E7863" s="43"/>
      <c r="N7863" s="72"/>
      <c r="O7863" s="76" t="s">
        <v>3687</v>
      </c>
      <c r="P7863" s="77">
        <v>3276552314750</v>
      </c>
      <c r="Q7863" s="77"/>
      <c r="R7863" s="77"/>
      <c r="S7863" s="78"/>
      <c r="T7863" s="119"/>
    </row>
    <row r="7864" spans="2:20" x14ac:dyDescent="0.25">
      <c r="B7864" s="70">
        <v>62997</v>
      </c>
      <c r="C7864" s="144">
        <v>63010</v>
      </c>
      <c r="E7864" s="43" t="s">
        <v>43</v>
      </c>
      <c r="N7864" s="72"/>
      <c r="O7864" s="76" t="s">
        <v>3687</v>
      </c>
      <c r="P7864" s="77">
        <v>3276552314750</v>
      </c>
      <c r="Q7864" s="77"/>
      <c r="R7864" s="77"/>
      <c r="S7864" s="78"/>
      <c r="T7864" s="119">
        <v>6</v>
      </c>
    </row>
    <row r="7865" spans="2:20" x14ac:dyDescent="0.25">
      <c r="B7865" s="70">
        <v>556875</v>
      </c>
      <c r="E7865" s="43" t="s">
        <v>43</v>
      </c>
      <c r="N7865" s="72"/>
      <c r="O7865" s="76" t="s">
        <v>3687</v>
      </c>
      <c r="P7865" s="77">
        <v>3276552314750</v>
      </c>
      <c r="Q7865" s="77"/>
      <c r="R7865" s="77"/>
      <c r="S7865" s="78"/>
      <c r="T7865" s="119">
        <v>10</v>
      </c>
    </row>
    <row r="7866" spans="2:20" x14ac:dyDescent="0.25">
      <c r="B7866" s="79">
        <v>402858</v>
      </c>
      <c r="C7866" s="59">
        <v>402859</v>
      </c>
      <c r="E7866" s="43" t="s">
        <v>43</v>
      </c>
      <c r="N7866" s="72"/>
      <c r="O7866" s="76" t="s">
        <v>3688</v>
      </c>
      <c r="P7866" s="77">
        <v>3523680326750</v>
      </c>
      <c r="Q7866" s="77">
        <v>91128</v>
      </c>
      <c r="R7866" s="77"/>
      <c r="S7866" s="78">
        <v>2206100</v>
      </c>
      <c r="T7866" s="119">
        <v>5</v>
      </c>
    </row>
    <row r="7867" spans="2:20" x14ac:dyDescent="0.25">
      <c r="B7867" s="79">
        <v>402885</v>
      </c>
      <c r="C7867" s="59">
        <v>402887</v>
      </c>
      <c r="E7867" s="43" t="s">
        <v>46</v>
      </c>
      <c r="N7867" s="72"/>
      <c r="O7867" s="76" t="s">
        <v>3688</v>
      </c>
      <c r="P7867" s="77">
        <v>3523680326750</v>
      </c>
      <c r="Q7867" s="77">
        <v>91128</v>
      </c>
      <c r="R7867" s="77"/>
      <c r="S7867" s="78">
        <v>2206100</v>
      </c>
      <c r="T7867" s="119">
        <v>5</v>
      </c>
    </row>
    <row r="7868" spans="2:20" x14ac:dyDescent="0.25">
      <c r="B7868" s="79"/>
      <c r="E7868" s="43"/>
      <c r="N7868" s="72"/>
      <c r="O7868" s="76" t="s">
        <v>3689</v>
      </c>
      <c r="P7868" s="77">
        <v>3276552314774</v>
      </c>
      <c r="Q7868" s="77"/>
      <c r="R7868" s="77"/>
      <c r="S7868" s="78"/>
      <c r="T7868" s="119"/>
    </row>
    <row r="7869" spans="2:20" x14ac:dyDescent="0.25">
      <c r="B7869" s="79"/>
      <c r="E7869" s="43"/>
      <c r="N7869" s="72"/>
      <c r="O7869" s="76" t="s">
        <v>3690</v>
      </c>
      <c r="P7869" s="77">
        <v>3276552314781</v>
      </c>
      <c r="Q7869" s="77"/>
      <c r="R7869" s="77"/>
      <c r="S7869" s="78"/>
      <c r="T7869" s="119"/>
    </row>
    <row r="7870" spans="2:20" x14ac:dyDescent="0.25">
      <c r="B7870" s="79"/>
      <c r="E7870" s="43"/>
      <c r="N7870" s="72"/>
      <c r="O7870" s="76" t="s">
        <v>3691</v>
      </c>
      <c r="P7870" s="77">
        <v>3276552314798</v>
      </c>
      <c r="Q7870" s="77"/>
      <c r="R7870" s="77"/>
      <c r="S7870" s="78"/>
      <c r="T7870" s="119"/>
    </row>
    <row r="7871" spans="2:20" x14ac:dyDescent="0.25">
      <c r="B7871" s="79"/>
      <c r="E7871" s="43"/>
      <c r="N7871" s="72"/>
      <c r="O7871" s="76" t="s">
        <v>3692</v>
      </c>
      <c r="P7871" s="77">
        <v>3276552326821</v>
      </c>
      <c r="Q7871" s="77">
        <v>90454</v>
      </c>
      <c r="R7871" s="77"/>
      <c r="S7871" s="78" t="s">
        <v>3693</v>
      </c>
      <c r="T7871" s="119"/>
    </row>
    <row r="7872" spans="2:20" x14ac:dyDescent="0.25">
      <c r="B7872" s="79"/>
      <c r="E7872" s="43"/>
      <c r="N7872" s="72"/>
      <c r="O7872" s="76" t="s">
        <v>3694</v>
      </c>
      <c r="P7872" s="77">
        <v>3276552326869</v>
      </c>
      <c r="Q7872" s="77">
        <v>90455</v>
      </c>
      <c r="R7872" s="77"/>
      <c r="S7872" s="78" t="s">
        <v>3695</v>
      </c>
      <c r="T7872" s="119"/>
    </row>
    <row r="7873" spans="2:20" x14ac:dyDescent="0.25">
      <c r="B7873" s="79">
        <v>36011</v>
      </c>
      <c r="C7873" s="59">
        <v>36014</v>
      </c>
      <c r="E7873" s="43" t="s">
        <v>43</v>
      </c>
      <c r="N7873" s="72"/>
      <c r="O7873" s="76"/>
      <c r="P7873" s="77"/>
      <c r="Q7873" s="77"/>
      <c r="R7873" s="77"/>
      <c r="S7873" s="78"/>
      <c r="T7873" s="119">
        <v>4</v>
      </c>
    </row>
    <row r="7874" spans="2:20" x14ac:dyDescent="0.25">
      <c r="B7874" s="79">
        <v>687826</v>
      </c>
      <c r="C7874" s="59">
        <v>501050</v>
      </c>
      <c r="E7874" s="43" t="s">
        <v>43</v>
      </c>
      <c r="N7874" s="72"/>
      <c r="O7874" s="76"/>
      <c r="P7874" s="77"/>
      <c r="Q7874" s="77"/>
      <c r="R7874" s="77"/>
      <c r="S7874" s="78"/>
      <c r="T7874" s="119">
        <v>10</v>
      </c>
    </row>
    <row r="7875" spans="2:20" x14ac:dyDescent="0.25">
      <c r="B7875" s="79">
        <v>718406</v>
      </c>
      <c r="C7875" s="59">
        <v>718388</v>
      </c>
      <c r="E7875" s="43" t="s">
        <v>43</v>
      </c>
      <c r="N7875" s="72"/>
      <c r="O7875" s="76"/>
      <c r="P7875" s="77"/>
      <c r="Q7875" s="77"/>
      <c r="R7875" s="77"/>
      <c r="S7875" s="78"/>
      <c r="T7875" s="119">
        <v>5</v>
      </c>
    </row>
    <row r="7876" spans="2:20" x14ac:dyDescent="0.25">
      <c r="B7876" s="79">
        <v>149623</v>
      </c>
      <c r="E7876" s="43" t="s">
        <v>43</v>
      </c>
      <c r="N7876" s="72"/>
      <c r="O7876" s="76" t="s">
        <v>3696</v>
      </c>
      <c r="P7876" s="77">
        <v>3276552314736</v>
      </c>
      <c r="Q7876" s="77"/>
      <c r="R7876" s="77"/>
      <c r="S7876" s="78"/>
      <c r="T7876" s="119">
        <v>1</v>
      </c>
    </row>
    <row r="7877" spans="2:20" x14ac:dyDescent="0.25">
      <c r="B7877" s="79">
        <v>474294</v>
      </c>
      <c r="C7877" s="59">
        <v>474275</v>
      </c>
      <c r="E7877" s="43" t="s">
        <v>43</v>
      </c>
      <c r="N7877" s="72"/>
      <c r="O7877" s="76" t="s">
        <v>3697</v>
      </c>
      <c r="P7877" s="77">
        <v>3523680384453</v>
      </c>
      <c r="Q7877" s="77">
        <v>90800</v>
      </c>
      <c r="R7877" s="77"/>
      <c r="S7877" s="78">
        <v>2412003</v>
      </c>
      <c r="T7877" s="119">
        <v>5</v>
      </c>
    </row>
    <row r="7878" spans="2:20" x14ac:dyDescent="0.25">
      <c r="B7878" s="70">
        <v>594852</v>
      </c>
      <c r="C7878" s="144">
        <v>594853</v>
      </c>
      <c r="E7878" s="43" t="s">
        <v>43</v>
      </c>
      <c r="N7878" s="72"/>
      <c r="O7878" s="76" t="s">
        <v>3698</v>
      </c>
      <c r="P7878" s="77">
        <v>3000000035955</v>
      </c>
      <c r="Q7878" s="77">
        <v>20239</v>
      </c>
      <c r="R7878" s="77"/>
      <c r="S7878" s="78" t="s">
        <v>3699</v>
      </c>
      <c r="T7878" s="119">
        <v>5</v>
      </c>
    </row>
    <row r="7879" spans="2:20" x14ac:dyDescent="0.25">
      <c r="B7879" s="79">
        <v>776336</v>
      </c>
      <c r="C7879" s="71">
        <v>776379</v>
      </c>
      <c r="E7879" s="43" t="s">
        <v>43</v>
      </c>
      <c r="N7879" s="72"/>
      <c r="O7879" s="76" t="s">
        <v>3698</v>
      </c>
      <c r="P7879" s="77">
        <v>3000000035955</v>
      </c>
      <c r="Q7879" s="77">
        <v>20239</v>
      </c>
      <c r="R7879" s="77"/>
      <c r="S7879" s="78" t="s">
        <v>3699</v>
      </c>
      <c r="T7879" s="119">
        <v>5</v>
      </c>
    </row>
    <row r="7880" spans="2:20" x14ac:dyDescent="0.25">
      <c r="B7880" s="70">
        <v>581594</v>
      </c>
      <c r="E7880" s="43" t="s">
        <v>43</v>
      </c>
      <c r="N7880" s="72"/>
      <c r="O7880" s="76" t="s">
        <v>3698</v>
      </c>
      <c r="P7880" s="77">
        <v>3000000035955</v>
      </c>
      <c r="Q7880" s="77">
        <v>20239</v>
      </c>
      <c r="R7880" s="77"/>
      <c r="S7880" s="78" t="s">
        <v>3699</v>
      </c>
      <c r="T7880" s="119">
        <v>7</v>
      </c>
    </row>
    <row r="7881" spans="2:20" x14ac:dyDescent="0.25">
      <c r="B7881" s="70">
        <v>178325</v>
      </c>
      <c r="E7881" s="43" t="s">
        <v>43</v>
      </c>
      <c r="N7881" s="72"/>
      <c r="O7881" s="76" t="s">
        <v>3698</v>
      </c>
      <c r="P7881" s="77">
        <v>3000000035955</v>
      </c>
      <c r="Q7881" s="77">
        <v>20239</v>
      </c>
      <c r="R7881" s="77"/>
      <c r="S7881" s="78" t="s">
        <v>3699</v>
      </c>
      <c r="T7881" s="119">
        <v>8</v>
      </c>
    </row>
    <row r="7882" spans="2:20" x14ac:dyDescent="0.25">
      <c r="B7882" s="70">
        <v>78487</v>
      </c>
      <c r="C7882" s="144">
        <v>78488</v>
      </c>
      <c r="D7882" s="144">
        <v>344277</v>
      </c>
      <c r="E7882" s="43" t="s">
        <v>43</v>
      </c>
      <c r="N7882" s="72"/>
      <c r="O7882" s="76" t="s">
        <v>3698</v>
      </c>
      <c r="P7882" s="77">
        <v>3000000035955</v>
      </c>
      <c r="Q7882" s="77">
        <v>20239</v>
      </c>
      <c r="R7882" s="77"/>
      <c r="S7882" s="78" t="s">
        <v>3699</v>
      </c>
      <c r="T7882" s="119">
        <v>8</v>
      </c>
    </row>
    <row r="7883" spans="2:20" x14ac:dyDescent="0.25">
      <c r="B7883" s="70">
        <v>603268</v>
      </c>
      <c r="C7883" s="144">
        <v>603291</v>
      </c>
      <c r="E7883" s="43" t="s">
        <v>43</v>
      </c>
      <c r="N7883" s="72"/>
      <c r="O7883" s="76" t="s">
        <v>3700</v>
      </c>
      <c r="P7883" s="77">
        <v>3276552288495</v>
      </c>
      <c r="Q7883" s="77">
        <v>20242</v>
      </c>
      <c r="R7883" s="77"/>
      <c r="S7883" s="78" t="s">
        <v>3701</v>
      </c>
      <c r="T7883" s="119">
        <v>4</v>
      </c>
    </row>
    <row r="7884" spans="2:20" x14ac:dyDescent="0.25">
      <c r="B7884" s="70">
        <v>78513</v>
      </c>
      <c r="C7884" s="144">
        <v>78515</v>
      </c>
      <c r="D7884" s="144">
        <v>344283</v>
      </c>
      <c r="E7884" s="43" t="s">
        <v>43</v>
      </c>
      <c r="N7884" s="72"/>
      <c r="O7884" s="76" t="s">
        <v>3700</v>
      </c>
      <c r="P7884" s="77">
        <v>3276552288495</v>
      </c>
      <c r="Q7884" s="77">
        <v>20242</v>
      </c>
      <c r="R7884" s="77"/>
      <c r="S7884" s="78" t="s">
        <v>3701</v>
      </c>
      <c r="T7884" s="119">
        <v>8</v>
      </c>
    </row>
    <row r="7885" spans="2:20" x14ac:dyDescent="0.25">
      <c r="B7885" s="70">
        <v>78485</v>
      </c>
      <c r="C7885" s="144">
        <v>78486</v>
      </c>
      <c r="D7885" s="144">
        <v>344275</v>
      </c>
      <c r="E7885" s="43" t="s">
        <v>43</v>
      </c>
      <c r="N7885" s="72"/>
      <c r="O7885" s="76" t="s">
        <v>3702</v>
      </c>
      <c r="P7885" s="77">
        <v>3276552288471</v>
      </c>
      <c r="Q7885" s="77">
        <v>20241</v>
      </c>
      <c r="R7885" s="77"/>
      <c r="S7885" s="78" t="s">
        <v>3703</v>
      </c>
      <c r="T7885" s="119">
        <v>8</v>
      </c>
    </row>
    <row r="7886" spans="2:20" x14ac:dyDescent="0.25">
      <c r="B7886" s="70">
        <v>78503</v>
      </c>
      <c r="C7886" s="144">
        <v>366727</v>
      </c>
      <c r="D7886" s="144">
        <v>508632</v>
      </c>
      <c r="E7886" s="43"/>
      <c r="N7886" s="72"/>
      <c r="O7886" s="76" t="s">
        <v>3702</v>
      </c>
      <c r="P7886" s="77">
        <v>3276552288471</v>
      </c>
      <c r="Q7886" s="77">
        <v>20241</v>
      </c>
      <c r="R7886" s="77"/>
      <c r="S7886" s="78" t="s">
        <v>3703</v>
      </c>
      <c r="T7886" s="119">
        <v>8</v>
      </c>
    </row>
    <row r="7887" spans="2:20" x14ac:dyDescent="0.25">
      <c r="B7887" s="70">
        <v>594735</v>
      </c>
      <c r="C7887" s="144">
        <v>594736</v>
      </c>
      <c r="E7887" s="43" t="s">
        <v>43</v>
      </c>
      <c r="N7887" s="72"/>
      <c r="O7887" s="76" t="s">
        <v>3704</v>
      </c>
      <c r="P7887" s="77">
        <v>3276552284138</v>
      </c>
      <c r="Q7887" s="77"/>
      <c r="R7887" s="77"/>
      <c r="S7887" s="78"/>
      <c r="T7887" s="119">
        <v>8</v>
      </c>
    </row>
    <row r="7888" spans="2:20" x14ac:dyDescent="0.25">
      <c r="B7888" s="70">
        <v>363133</v>
      </c>
      <c r="C7888" s="144">
        <v>363134</v>
      </c>
      <c r="D7888" s="144">
        <v>508474</v>
      </c>
      <c r="E7888" s="43" t="s">
        <v>43</v>
      </c>
      <c r="N7888" s="72"/>
      <c r="O7888" s="76" t="s">
        <v>3704</v>
      </c>
      <c r="P7888" s="77">
        <v>3276552284138</v>
      </c>
      <c r="Q7888" s="77"/>
      <c r="R7888" s="77"/>
      <c r="S7888" s="78"/>
      <c r="T7888" s="119">
        <v>10</v>
      </c>
    </row>
    <row r="7889" spans="2:20" x14ac:dyDescent="0.25">
      <c r="B7889" s="70">
        <v>78481</v>
      </c>
      <c r="C7889" s="144">
        <v>78483</v>
      </c>
      <c r="D7889" s="144">
        <v>508471</v>
      </c>
      <c r="E7889" s="43" t="s">
        <v>43</v>
      </c>
      <c r="N7889" s="72"/>
      <c r="O7889" s="76" t="s">
        <v>3705</v>
      </c>
      <c r="P7889" s="77">
        <v>3276550207009</v>
      </c>
      <c r="Q7889" s="77"/>
      <c r="R7889" s="77"/>
      <c r="S7889" s="78"/>
      <c r="T7889" s="119">
        <v>8</v>
      </c>
    </row>
    <row r="7890" spans="2:20" x14ac:dyDescent="0.25">
      <c r="B7890" s="70">
        <v>723039</v>
      </c>
      <c r="E7890" s="43" t="s">
        <v>43</v>
      </c>
      <c r="N7890" s="72"/>
      <c r="O7890" s="76" t="s">
        <v>3705</v>
      </c>
      <c r="P7890" s="77">
        <v>3276550207009</v>
      </c>
      <c r="Q7890" s="77"/>
      <c r="R7890" s="77"/>
      <c r="S7890" s="78"/>
      <c r="T7890" s="119">
        <v>8</v>
      </c>
    </row>
    <row r="7891" spans="2:20" x14ac:dyDescent="0.25">
      <c r="B7891" s="70">
        <v>712533</v>
      </c>
      <c r="C7891" s="144">
        <v>851715</v>
      </c>
      <c r="D7891" s="144">
        <v>966956</v>
      </c>
      <c r="E7891" s="43" t="s">
        <v>43</v>
      </c>
      <c r="N7891" s="72"/>
      <c r="O7891" s="76" t="s">
        <v>3706</v>
      </c>
      <c r="P7891" s="77">
        <v>3276552288785</v>
      </c>
      <c r="Q7891" s="77"/>
      <c r="R7891" s="77"/>
      <c r="S7891" s="78"/>
      <c r="T7891" s="119">
        <v>8</v>
      </c>
    </row>
    <row r="7892" spans="2:20" x14ac:dyDescent="0.25">
      <c r="B7892" s="70">
        <v>393710</v>
      </c>
      <c r="C7892" s="144">
        <v>393749</v>
      </c>
      <c r="E7892" s="43" t="s">
        <v>43</v>
      </c>
      <c r="N7892" s="72"/>
      <c r="O7892" s="76" t="s">
        <v>3707</v>
      </c>
      <c r="P7892" s="77"/>
      <c r="Q7892" s="77"/>
      <c r="R7892" s="77"/>
      <c r="S7892" s="78"/>
      <c r="T7892" s="119">
        <v>8</v>
      </c>
    </row>
    <row r="7893" spans="2:20" x14ac:dyDescent="0.25">
      <c r="B7893" s="70">
        <v>100835</v>
      </c>
      <c r="E7893" s="43" t="s">
        <v>43</v>
      </c>
      <c r="N7893" s="72"/>
      <c r="O7893" s="76" t="s">
        <v>3708</v>
      </c>
      <c r="P7893" s="77"/>
      <c r="Q7893" s="77"/>
      <c r="R7893" s="77"/>
      <c r="S7893" s="78"/>
      <c r="T7893" s="119">
        <v>10</v>
      </c>
    </row>
    <row r="7894" spans="2:20" x14ac:dyDescent="0.25">
      <c r="B7894" s="79">
        <v>318185</v>
      </c>
      <c r="C7894" s="59">
        <v>318359</v>
      </c>
      <c r="E7894" s="43" t="s">
        <v>43</v>
      </c>
      <c r="N7894" s="72"/>
      <c r="O7894" s="76" t="s">
        <v>3709</v>
      </c>
      <c r="P7894" s="77">
        <v>3000000035900</v>
      </c>
      <c r="Q7894" s="77">
        <v>20233</v>
      </c>
      <c r="R7894" s="77"/>
      <c r="S7894" s="78" t="s">
        <v>3710</v>
      </c>
      <c r="T7894" s="119">
        <v>4</v>
      </c>
    </row>
    <row r="7895" spans="2:20" x14ac:dyDescent="0.25">
      <c r="B7895" s="70">
        <v>78516</v>
      </c>
      <c r="C7895" s="144">
        <v>78517</v>
      </c>
      <c r="D7895" s="144">
        <v>344286</v>
      </c>
      <c r="E7895" s="43" t="s">
        <v>43</v>
      </c>
      <c r="N7895" s="72"/>
      <c r="O7895" s="76" t="s">
        <v>3709</v>
      </c>
      <c r="P7895" s="77">
        <v>3000000035900</v>
      </c>
      <c r="Q7895" s="77">
        <v>20233</v>
      </c>
      <c r="R7895" s="77"/>
      <c r="S7895" s="78" t="s">
        <v>3710</v>
      </c>
      <c r="T7895" s="119">
        <v>8</v>
      </c>
    </row>
    <row r="7896" spans="2:20" x14ac:dyDescent="0.25">
      <c r="B7896" s="70">
        <v>553330</v>
      </c>
      <c r="E7896" s="43" t="s">
        <v>43</v>
      </c>
      <c r="N7896" s="72"/>
      <c r="O7896" s="76" t="s">
        <v>3709</v>
      </c>
      <c r="P7896" s="77">
        <v>3000000035900</v>
      </c>
      <c r="Q7896" s="77">
        <v>20233</v>
      </c>
      <c r="R7896" s="77"/>
      <c r="S7896" s="78" t="s">
        <v>3710</v>
      </c>
      <c r="T7896" s="119">
        <v>8</v>
      </c>
    </row>
    <row r="7897" spans="2:20" x14ac:dyDescent="0.25">
      <c r="B7897" s="70">
        <v>78518</v>
      </c>
      <c r="C7897" s="144">
        <v>78522</v>
      </c>
      <c r="D7897" s="144">
        <v>344287</v>
      </c>
      <c r="E7897" s="43" t="s">
        <v>43</v>
      </c>
      <c r="N7897" s="72"/>
      <c r="O7897" s="76" t="s">
        <v>3711</v>
      </c>
      <c r="P7897" s="77">
        <v>3276552288778</v>
      </c>
      <c r="Q7897" s="77">
        <v>20234</v>
      </c>
      <c r="R7897" s="77"/>
      <c r="S7897" s="78" t="s">
        <v>3712</v>
      </c>
      <c r="T7897" s="119">
        <v>8</v>
      </c>
    </row>
    <row r="7898" spans="2:20" x14ac:dyDescent="0.25">
      <c r="B7898" s="70">
        <v>912314</v>
      </c>
      <c r="C7898" s="144">
        <v>912315</v>
      </c>
      <c r="E7898" s="43"/>
      <c r="N7898" s="72"/>
      <c r="O7898" s="76" t="s">
        <v>3711</v>
      </c>
      <c r="P7898" s="77">
        <v>3276552288778</v>
      </c>
      <c r="Q7898" s="77">
        <v>20234</v>
      </c>
      <c r="R7898" s="77"/>
      <c r="S7898" s="78" t="s">
        <v>3712</v>
      </c>
      <c r="T7898" s="119">
        <v>4</v>
      </c>
    </row>
    <row r="7899" spans="2:20" x14ac:dyDescent="0.25">
      <c r="B7899" s="70">
        <v>363139</v>
      </c>
      <c r="C7899" s="144">
        <v>363141</v>
      </c>
      <c r="D7899" s="144">
        <v>508485</v>
      </c>
      <c r="E7899" s="43" t="s">
        <v>43</v>
      </c>
      <c r="N7899" s="72"/>
      <c r="O7899" s="76" t="s">
        <v>3713</v>
      </c>
      <c r="P7899" s="77">
        <v>3276552287238</v>
      </c>
      <c r="Q7899" s="77"/>
      <c r="R7899" s="77"/>
      <c r="S7899" s="78"/>
      <c r="T7899" s="119">
        <v>10</v>
      </c>
    </row>
    <row r="7900" spans="2:20" x14ac:dyDescent="0.25">
      <c r="B7900" s="85">
        <v>558763</v>
      </c>
      <c r="C7900" s="104">
        <v>31898</v>
      </c>
      <c r="D7900" s="87"/>
      <c r="E7900" s="45" t="s">
        <v>43</v>
      </c>
      <c r="F7900" s="87"/>
      <c r="G7900" s="87"/>
      <c r="H7900" s="87"/>
      <c r="I7900" s="87"/>
      <c r="J7900" s="87"/>
      <c r="K7900" s="87"/>
      <c r="L7900" s="87"/>
      <c r="M7900" s="87"/>
      <c r="N7900" s="88"/>
      <c r="O7900" s="89" t="s">
        <v>3714</v>
      </c>
      <c r="P7900" s="90">
        <v>3276552284145</v>
      </c>
      <c r="Q7900" s="90"/>
      <c r="R7900" s="90"/>
      <c r="S7900" s="91"/>
      <c r="T7900" s="203">
        <v>8</v>
      </c>
    </row>
    <row r="7901" spans="2:20" x14ac:dyDescent="0.25">
      <c r="B7901" s="70">
        <v>78479</v>
      </c>
      <c r="C7901" s="144">
        <v>78480</v>
      </c>
      <c r="D7901" s="144">
        <v>508645</v>
      </c>
      <c r="E7901" s="43" t="s">
        <v>43</v>
      </c>
      <c r="N7901" s="72"/>
      <c r="O7901" s="76" t="s">
        <v>3714</v>
      </c>
      <c r="P7901" s="77">
        <v>3276552284145</v>
      </c>
      <c r="Q7901" s="77"/>
      <c r="R7901" s="77"/>
      <c r="S7901" s="78"/>
      <c r="T7901" s="119">
        <v>8</v>
      </c>
    </row>
    <row r="7902" spans="2:20" x14ac:dyDescent="0.25">
      <c r="B7902" s="70">
        <v>715917</v>
      </c>
      <c r="C7902" s="144">
        <v>171889</v>
      </c>
      <c r="E7902" s="43" t="s">
        <v>43</v>
      </c>
      <c r="N7902" s="72"/>
      <c r="O7902" s="76" t="s">
        <v>3715</v>
      </c>
      <c r="P7902" s="77">
        <v>3276552287245</v>
      </c>
      <c r="Q7902" s="77"/>
      <c r="R7902" s="77"/>
      <c r="S7902" s="78"/>
      <c r="T7902" s="119">
        <v>8</v>
      </c>
    </row>
    <row r="7903" spans="2:20" x14ac:dyDescent="0.25">
      <c r="B7903" s="70">
        <v>425579</v>
      </c>
      <c r="C7903" s="144">
        <v>425581</v>
      </c>
      <c r="D7903" s="144">
        <v>508529</v>
      </c>
      <c r="E7903" s="43" t="s">
        <v>43</v>
      </c>
      <c r="N7903" s="72"/>
      <c r="O7903" s="76" t="s">
        <v>3716</v>
      </c>
      <c r="P7903" s="77">
        <v>3000000035863</v>
      </c>
      <c r="Q7903" s="77">
        <v>20243</v>
      </c>
      <c r="R7903" s="77"/>
      <c r="S7903" s="78" t="s">
        <v>3717</v>
      </c>
      <c r="T7903" s="119">
        <v>5</v>
      </c>
    </row>
    <row r="7904" spans="2:20" x14ac:dyDescent="0.25">
      <c r="B7904" s="70">
        <v>549934</v>
      </c>
      <c r="C7904" s="144">
        <v>549935</v>
      </c>
      <c r="E7904" s="43" t="s">
        <v>43</v>
      </c>
      <c r="N7904" s="72"/>
      <c r="O7904" s="76" t="s">
        <v>3716</v>
      </c>
      <c r="P7904" s="77">
        <v>3000000035863</v>
      </c>
      <c r="Q7904" s="77">
        <v>20243</v>
      </c>
      <c r="R7904" s="77"/>
      <c r="S7904" s="78" t="s">
        <v>3717</v>
      </c>
      <c r="T7904" s="119">
        <v>5</v>
      </c>
    </row>
    <row r="7905" spans="2:20" x14ac:dyDescent="0.25">
      <c r="B7905" s="70">
        <v>78546</v>
      </c>
      <c r="C7905" s="144">
        <v>78549</v>
      </c>
      <c r="D7905" s="144">
        <v>344271</v>
      </c>
      <c r="E7905" s="43" t="s">
        <v>43</v>
      </c>
      <c r="F7905" s="71" t="s">
        <v>3718</v>
      </c>
      <c r="N7905" s="72"/>
      <c r="O7905" s="76" t="s">
        <v>3716</v>
      </c>
      <c r="P7905" s="77">
        <v>3000000035863</v>
      </c>
      <c r="Q7905" s="77">
        <v>20243</v>
      </c>
      <c r="R7905" s="77"/>
      <c r="S7905" s="78" t="s">
        <v>3717</v>
      </c>
      <c r="T7905" s="119">
        <v>8</v>
      </c>
    </row>
    <row r="7906" spans="2:20" x14ac:dyDescent="0.25">
      <c r="B7906" s="70">
        <v>78523</v>
      </c>
      <c r="C7906" s="144">
        <v>78524</v>
      </c>
      <c r="D7906" s="144">
        <v>344255</v>
      </c>
      <c r="E7906" s="43" t="s">
        <v>43</v>
      </c>
      <c r="F7906" s="71" t="s">
        <v>3719</v>
      </c>
      <c r="G7906" s="71" t="s">
        <v>3720</v>
      </c>
      <c r="N7906" s="72"/>
      <c r="O7906" s="76" t="s">
        <v>3716</v>
      </c>
      <c r="P7906" s="77">
        <v>3000000035863</v>
      </c>
      <c r="Q7906" s="77">
        <v>20243</v>
      </c>
      <c r="R7906" s="77"/>
      <c r="S7906" s="78" t="s">
        <v>3717</v>
      </c>
      <c r="T7906" s="119">
        <v>8</v>
      </c>
    </row>
    <row r="7907" spans="2:20" x14ac:dyDescent="0.25">
      <c r="B7907" s="70">
        <v>507186</v>
      </c>
      <c r="C7907" s="144">
        <v>507256</v>
      </c>
      <c r="E7907" s="43" t="s">
        <v>43</v>
      </c>
      <c r="N7907" s="72"/>
      <c r="O7907" s="76" t="s">
        <v>3716</v>
      </c>
      <c r="P7907" s="77">
        <v>3000000035863</v>
      </c>
      <c r="Q7907" s="77">
        <v>20243</v>
      </c>
      <c r="R7907" s="77"/>
      <c r="S7907" s="78" t="s">
        <v>3717</v>
      </c>
      <c r="T7907" s="119">
        <v>8</v>
      </c>
    </row>
    <row r="7908" spans="2:20" x14ac:dyDescent="0.25">
      <c r="B7908" s="70">
        <v>444702</v>
      </c>
      <c r="C7908" s="144">
        <v>444705</v>
      </c>
      <c r="D7908" s="144">
        <v>508532</v>
      </c>
      <c r="E7908" s="43" t="s">
        <v>46</v>
      </c>
      <c r="N7908" s="72"/>
      <c r="O7908" s="76" t="s">
        <v>3716</v>
      </c>
      <c r="P7908" s="77">
        <v>3000000035863</v>
      </c>
      <c r="Q7908" s="77">
        <v>20243</v>
      </c>
      <c r="R7908" s="77"/>
      <c r="S7908" s="78" t="s">
        <v>3717</v>
      </c>
      <c r="T7908" s="119">
        <v>5</v>
      </c>
    </row>
    <row r="7909" spans="2:20" x14ac:dyDescent="0.25">
      <c r="B7909" s="70">
        <v>681634</v>
      </c>
      <c r="C7909" s="144">
        <v>681635</v>
      </c>
      <c r="E7909" s="43" t="s">
        <v>46</v>
      </c>
      <c r="N7909" s="72"/>
      <c r="O7909" s="76" t="s">
        <v>3716</v>
      </c>
      <c r="P7909" s="77">
        <v>3000000035863</v>
      </c>
      <c r="Q7909" s="77">
        <v>20243</v>
      </c>
      <c r="R7909" s="77"/>
      <c r="S7909" s="78" t="s">
        <v>3717</v>
      </c>
      <c r="T7909" s="119">
        <v>5</v>
      </c>
    </row>
    <row r="7910" spans="2:20" x14ac:dyDescent="0.25">
      <c r="B7910" s="70">
        <v>681637</v>
      </c>
      <c r="C7910" s="144">
        <v>681638</v>
      </c>
      <c r="E7910" s="43" t="s">
        <v>46</v>
      </c>
      <c r="N7910" s="72"/>
      <c r="O7910" s="76" t="s">
        <v>3716</v>
      </c>
      <c r="P7910" s="77">
        <v>3000000035863</v>
      </c>
      <c r="Q7910" s="77">
        <v>20243</v>
      </c>
      <c r="R7910" s="77"/>
      <c r="S7910" s="78" t="s">
        <v>3717</v>
      </c>
      <c r="T7910" s="119">
        <v>8</v>
      </c>
    </row>
    <row r="7911" spans="2:20" x14ac:dyDescent="0.25">
      <c r="B7911" s="70">
        <v>430699</v>
      </c>
      <c r="C7911" s="144">
        <v>430700</v>
      </c>
      <c r="D7911" s="144">
        <v>508530</v>
      </c>
      <c r="E7911" s="43" t="s">
        <v>46</v>
      </c>
      <c r="N7911" s="72"/>
      <c r="O7911" s="76" t="s">
        <v>3716</v>
      </c>
      <c r="P7911" s="77">
        <v>3000000035863</v>
      </c>
      <c r="Q7911" s="77">
        <v>20243</v>
      </c>
      <c r="R7911" s="77"/>
      <c r="S7911" s="78" t="s">
        <v>3717</v>
      </c>
      <c r="T7911" s="119">
        <v>8</v>
      </c>
    </row>
    <row r="7912" spans="2:20" x14ac:dyDescent="0.25">
      <c r="B7912" s="70">
        <v>410607</v>
      </c>
      <c r="C7912" s="144">
        <v>410613</v>
      </c>
      <c r="D7912" s="144">
        <v>508527</v>
      </c>
      <c r="E7912" s="43" t="s">
        <v>46</v>
      </c>
      <c r="N7912" s="72"/>
      <c r="O7912" s="76" t="s">
        <v>3716</v>
      </c>
      <c r="P7912" s="77">
        <v>3000000035863</v>
      </c>
      <c r="Q7912" s="77">
        <v>20243</v>
      </c>
      <c r="R7912" s="77"/>
      <c r="S7912" s="78" t="s">
        <v>3717</v>
      </c>
      <c r="T7912" s="119">
        <v>10</v>
      </c>
    </row>
    <row r="7913" spans="2:20" x14ac:dyDescent="0.25">
      <c r="B7913" s="70">
        <v>80940</v>
      </c>
      <c r="C7913" s="144">
        <v>80948</v>
      </c>
      <c r="D7913" s="144">
        <v>344288</v>
      </c>
      <c r="E7913" s="43" t="s">
        <v>47</v>
      </c>
      <c r="F7913" s="71" t="s">
        <v>3721</v>
      </c>
      <c r="N7913" s="72"/>
      <c r="O7913" s="76" t="s">
        <v>3716</v>
      </c>
      <c r="P7913" s="77">
        <v>3000000035863</v>
      </c>
      <c r="Q7913" s="77">
        <v>20243</v>
      </c>
      <c r="R7913" s="77"/>
      <c r="S7913" s="78" t="s">
        <v>3717</v>
      </c>
      <c r="T7913" s="119">
        <v>5</v>
      </c>
    </row>
    <row r="7914" spans="2:20" x14ac:dyDescent="0.25">
      <c r="B7914" s="70">
        <v>602737</v>
      </c>
      <c r="C7914" s="144">
        <v>602746</v>
      </c>
      <c r="E7914" s="43" t="s">
        <v>47</v>
      </c>
      <c r="N7914" s="72"/>
      <c r="O7914" s="76" t="s">
        <v>3716</v>
      </c>
      <c r="P7914" s="77">
        <v>3000000035863</v>
      </c>
      <c r="Q7914" s="77">
        <v>20243</v>
      </c>
      <c r="R7914" s="77"/>
      <c r="S7914" s="78" t="s">
        <v>3717</v>
      </c>
      <c r="T7914" s="119">
        <v>5</v>
      </c>
    </row>
    <row r="7915" spans="2:20" x14ac:dyDescent="0.25">
      <c r="B7915" s="70">
        <v>430707</v>
      </c>
      <c r="C7915" s="144">
        <v>430714</v>
      </c>
      <c r="D7915" s="144">
        <v>508531</v>
      </c>
      <c r="E7915" s="43" t="s">
        <v>47</v>
      </c>
      <c r="N7915" s="72"/>
      <c r="O7915" s="76" t="s">
        <v>3716</v>
      </c>
      <c r="P7915" s="77">
        <v>3000000035863</v>
      </c>
      <c r="Q7915" s="77">
        <v>20243</v>
      </c>
      <c r="R7915" s="77"/>
      <c r="S7915" s="78" t="s">
        <v>3717</v>
      </c>
      <c r="T7915" s="119">
        <v>8</v>
      </c>
    </row>
    <row r="7916" spans="2:20" x14ac:dyDescent="0.25">
      <c r="B7916" s="79">
        <v>385109</v>
      </c>
      <c r="C7916" s="71">
        <v>385110</v>
      </c>
      <c r="E7916" s="43" t="s">
        <v>46</v>
      </c>
      <c r="N7916" s="72"/>
      <c r="O7916" s="76" t="s">
        <v>3722</v>
      </c>
      <c r="P7916" s="77">
        <v>3000000035993</v>
      </c>
      <c r="Q7916" s="77"/>
      <c r="R7916" s="77"/>
      <c r="S7916" s="78"/>
      <c r="T7916" s="119">
        <v>5</v>
      </c>
    </row>
    <row r="7917" spans="2:20" x14ac:dyDescent="0.25">
      <c r="B7917" s="70">
        <v>247158</v>
      </c>
      <c r="C7917" s="144">
        <v>247171</v>
      </c>
      <c r="E7917" s="43" t="s">
        <v>47</v>
      </c>
      <c r="N7917" s="72"/>
      <c r="O7917" s="76" t="s">
        <v>3722</v>
      </c>
      <c r="P7917" s="77">
        <v>3000000035993</v>
      </c>
      <c r="Q7917" s="77"/>
      <c r="R7917" s="77"/>
      <c r="S7917" s="78"/>
      <c r="T7917" s="119">
        <v>5</v>
      </c>
    </row>
    <row r="7918" spans="2:20" x14ac:dyDescent="0.25">
      <c r="B7918" s="70">
        <v>396459</v>
      </c>
      <c r="E7918" s="43" t="s">
        <v>43</v>
      </c>
      <c r="N7918" s="72"/>
      <c r="O7918" s="76" t="s">
        <v>3723</v>
      </c>
      <c r="P7918" s="77">
        <v>3276552284091</v>
      </c>
      <c r="Q7918" s="77"/>
      <c r="R7918" s="77"/>
      <c r="S7918" s="78"/>
      <c r="T7918" s="119">
        <v>1</v>
      </c>
    </row>
    <row r="7919" spans="2:20" x14ac:dyDescent="0.25">
      <c r="B7919" s="70">
        <v>594764</v>
      </c>
      <c r="C7919" s="144">
        <v>594798</v>
      </c>
      <c r="E7919" s="43" t="s">
        <v>43</v>
      </c>
      <c r="N7919" s="72"/>
      <c r="O7919" s="76" t="s">
        <v>3724</v>
      </c>
      <c r="P7919" s="77">
        <v>3276552284060</v>
      </c>
      <c r="Q7919" s="77"/>
      <c r="R7919" s="77"/>
      <c r="S7919" s="78"/>
      <c r="T7919" s="119">
        <v>8</v>
      </c>
    </row>
    <row r="7920" spans="2:20" x14ac:dyDescent="0.25">
      <c r="B7920" s="79">
        <v>721736</v>
      </c>
      <c r="E7920" s="43" t="s">
        <v>46</v>
      </c>
      <c r="N7920" s="72"/>
      <c r="O7920" s="76" t="s">
        <v>3724</v>
      </c>
      <c r="P7920" s="77">
        <v>3276552284060</v>
      </c>
      <c r="Q7920" s="77"/>
      <c r="R7920" s="77"/>
      <c r="S7920" s="78"/>
      <c r="T7920" s="119">
        <v>10</v>
      </c>
    </row>
    <row r="7921" spans="2:20" x14ac:dyDescent="0.25">
      <c r="B7921" s="70">
        <v>918183</v>
      </c>
      <c r="C7921" s="144">
        <v>918288</v>
      </c>
      <c r="E7921" s="43" t="s">
        <v>46</v>
      </c>
      <c r="N7921" s="72"/>
      <c r="O7921" s="76" t="s">
        <v>3725</v>
      </c>
      <c r="P7921" s="77"/>
      <c r="Q7921" s="77"/>
      <c r="R7921" s="77"/>
      <c r="S7921" s="78"/>
      <c r="T7921" s="119">
        <v>10</v>
      </c>
    </row>
    <row r="7922" spans="2:20" x14ac:dyDescent="0.25">
      <c r="B7922" s="79">
        <v>740986</v>
      </c>
      <c r="C7922" s="71">
        <v>741005</v>
      </c>
      <c r="E7922" s="43" t="s">
        <v>47</v>
      </c>
      <c r="N7922" s="72"/>
      <c r="O7922" s="76"/>
      <c r="P7922" s="77"/>
      <c r="Q7922" s="77"/>
      <c r="R7922" s="77"/>
      <c r="S7922" s="78"/>
      <c r="T7922" s="119">
        <v>10</v>
      </c>
    </row>
    <row r="7923" spans="2:20" x14ac:dyDescent="0.25">
      <c r="B7923" s="70">
        <v>610257</v>
      </c>
      <c r="C7923" s="71">
        <v>469821</v>
      </c>
      <c r="E7923" s="43" t="s">
        <v>46</v>
      </c>
      <c r="N7923" s="72"/>
      <c r="O7923" s="76" t="s">
        <v>3726</v>
      </c>
      <c r="P7923" s="77">
        <v>3276552284107</v>
      </c>
      <c r="Q7923" s="77"/>
      <c r="R7923" s="77"/>
      <c r="S7923" s="78"/>
      <c r="T7923" s="119">
        <v>8</v>
      </c>
    </row>
    <row r="7924" spans="2:20" x14ac:dyDescent="0.25">
      <c r="B7924" s="70">
        <v>314178</v>
      </c>
      <c r="C7924" s="144">
        <v>314273</v>
      </c>
      <c r="E7924" s="43" t="s">
        <v>46</v>
      </c>
      <c r="N7924" s="72"/>
      <c r="O7924" s="76" t="s">
        <v>3726</v>
      </c>
      <c r="P7924" s="77">
        <v>3276552284107</v>
      </c>
      <c r="Q7924" s="77"/>
      <c r="R7924" s="77"/>
      <c r="S7924" s="78"/>
      <c r="T7924" s="119">
        <v>10</v>
      </c>
    </row>
    <row r="7925" spans="2:20" x14ac:dyDescent="0.25">
      <c r="B7925" s="79">
        <v>139071</v>
      </c>
      <c r="C7925" s="71">
        <v>139129</v>
      </c>
      <c r="E7925" s="43" t="s">
        <v>46</v>
      </c>
      <c r="N7925" s="72"/>
      <c r="O7925" s="129" t="s">
        <v>3727</v>
      </c>
      <c r="P7925" s="77">
        <v>3000000035917</v>
      </c>
      <c r="Q7925" s="77">
        <v>20235</v>
      </c>
      <c r="R7925" s="77"/>
      <c r="S7925" s="78" t="s">
        <v>3728</v>
      </c>
      <c r="T7925" s="119">
        <v>5</v>
      </c>
    </row>
    <row r="7926" spans="2:20" ht="22.5" x14ac:dyDescent="0.25">
      <c r="B7926" s="70">
        <v>914167</v>
      </c>
      <c r="C7926" s="144">
        <v>914168</v>
      </c>
      <c r="E7926" s="43" t="s">
        <v>46</v>
      </c>
      <c r="N7926" s="72"/>
      <c r="O7926" s="129" t="s">
        <v>4076</v>
      </c>
      <c r="P7926" s="77">
        <v>3000000035917</v>
      </c>
      <c r="Q7926" s="77">
        <v>20235</v>
      </c>
      <c r="R7926" s="77"/>
      <c r="S7926" s="78" t="s">
        <v>3728</v>
      </c>
      <c r="T7926" s="119">
        <v>8</v>
      </c>
    </row>
    <row r="7927" spans="2:20" ht="22.5" x14ac:dyDescent="0.25">
      <c r="B7927" s="70">
        <v>595406</v>
      </c>
      <c r="C7927" s="144">
        <v>595407</v>
      </c>
      <c r="E7927" s="43" t="s">
        <v>46</v>
      </c>
      <c r="N7927" s="72"/>
      <c r="O7927" s="129" t="s">
        <v>4076</v>
      </c>
      <c r="P7927" s="77">
        <v>3000000035917</v>
      </c>
      <c r="Q7927" s="77">
        <v>20235</v>
      </c>
      <c r="R7927" s="77"/>
      <c r="S7927" s="78" t="s">
        <v>3728</v>
      </c>
      <c r="T7927" s="119">
        <v>8</v>
      </c>
    </row>
    <row r="7928" spans="2:20" ht="22.5" x14ac:dyDescent="0.25">
      <c r="B7928" s="70">
        <v>303170</v>
      </c>
      <c r="C7928" s="144">
        <v>303171</v>
      </c>
      <c r="D7928" s="144">
        <v>508499</v>
      </c>
      <c r="E7928" s="43" t="s">
        <v>46</v>
      </c>
      <c r="N7928" s="72"/>
      <c r="O7928" s="129" t="s">
        <v>4076</v>
      </c>
      <c r="P7928" s="77">
        <v>3000000035917</v>
      </c>
      <c r="Q7928" s="77">
        <v>20235</v>
      </c>
      <c r="R7928" s="77"/>
      <c r="S7928" s="78" t="s">
        <v>3728</v>
      </c>
      <c r="T7928" s="119">
        <v>10</v>
      </c>
    </row>
    <row r="7929" spans="2:20" ht="22.5" x14ac:dyDescent="0.25">
      <c r="B7929" s="70">
        <v>602562</v>
      </c>
      <c r="C7929" s="144">
        <v>602516</v>
      </c>
      <c r="E7929" s="43" t="s">
        <v>46</v>
      </c>
      <c r="N7929" s="72"/>
      <c r="O7929" s="129" t="s">
        <v>4076</v>
      </c>
      <c r="P7929" s="77">
        <v>3000000035917</v>
      </c>
      <c r="Q7929" s="77">
        <v>20235</v>
      </c>
      <c r="R7929" s="77"/>
      <c r="S7929" s="78" t="s">
        <v>3728</v>
      </c>
      <c r="T7929" s="119">
        <v>11</v>
      </c>
    </row>
    <row r="7930" spans="2:20" ht="22.5" x14ac:dyDescent="0.25">
      <c r="B7930" s="70">
        <v>303179</v>
      </c>
      <c r="C7930" s="144">
        <v>303180</v>
      </c>
      <c r="D7930" s="144">
        <v>508502</v>
      </c>
      <c r="E7930" s="43" t="s">
        <v>46</v>
      </c>
      <c r="N7930" s="72"/>
      <c r="O7930" s="129" t="s">
        <v>4076</v>
      </c>
      <c r="P7930" s="77">
        <v>3000000035917</v>
      </c>
      <c r="Q7930" s="77">
        <v>20235</v>
      </c>
      <c r="R7930" s="77"/>
      <c r="S7930" s="78" t="s">
        <v>3728</v>
      </c>
      <c r="T7930" s="119">
        <v>10</v>
      </c>
    </row>
    <row r="7931" spans="2:20" ht="22.5" x14ac:dyDescent="0.25">
      <c r="B7931" s="70">
        <v>426780</v>
      </c>
      <c r="C7931" s="144">
        <v>426782</v>
      </c>
      <c r="E7931" s="43" t="s">
        <v>46</v>
      </c>
      <c r="N7931" s="72"/>
      <c r="O7931" s="129" t="s">
        <v>4076</v>
      </c>
      <c r="P7931" s="77">
        <v>3000000035917</v>
      </c>
      <c r="Q7931" s="77">
        <v>20235</v>
      </c>
      <c r="R7931" s="77"/>
      <c r="S7931" s="78" t="s">
        <v>3728</v>
      </c>
      <c r="T7931" s="119">
        <v>11</v>
      </c>
    </row>
    <row r="7932" spans="2:20" ht="22.5" x14ac:dyDescent="0.25">
      <c r="B7932" s="70">
        <v>458202</v>
      </c>
      <c r="C7932" s="144">
        <v>458203</v>
      </c>
      <c r="D7932" s="144">
        <v>508510</v>
      </c>
      <c r="E7932" s="43" t="s">
        <v>47</v>
      </c>
      <c r="N7932" s="72"/>
      <c r="O7932" s="129" t="s">
        <v>4076</v>
      </c>
      <c r="P7932" s="77">
        <v>3000000035917</v>
      </c>
      <c r="Q7932" s="77">
        <v>20235</v>
      </c>
      <c r="R7932" s="77"/>
      <c r="S7932" s="78" t="s">
        <v>3728</v>
      </c>
      <c r="T7932" s="119">
        <v>9</v>
      </c>
    </row>
    <row r="7933" spans="2:20" x14ac:dyDescent="0.25">
      <c r="B7933" s="70">
        <v>981351</v>
      </c>
      <c r="C7933" s="144">
        <v>981353</v>
      </c>
      <c r="E7933" s="43" t="s">
        <v>46</v>
      </c>
      <c r="N7933" s="72"/>
      <c r="O7933" s="76" t="s">
        <v>3729</v>
      </c>
      <c r="P7933" s="77">
        <v>3276558783345</v>
      </c>
      <c r="Q7933" s="77"/>
      <c r="R7933" s="77"/>
      <c r="S7933" s="78"/>
      <c r="T7933" s="119">
        <v>10</v>
      </c>
    </row>
    <row r="7934" spans="2:20" x14ac:dyDescent="0.25">
      <c r="B7934" s="70">
        <v>382257</v>
      </c>
      <c r="C7934" s="144">
        <v>121258</v>
      </c>
      <c r="D7934" s="144">
        <v>121259</v>
      </c>
      <c r="E7934" s="43" t="s">
        <v>46</v>
      </c>
      <c r="N7934" s="72"/>
      <c r="O7934" s="76" t="s">
        <v>3730</v>
      </c>
      <c r="P7934" s="77">
        <v>3276552288792</v>
      </c>
      <c r="Q7934" s="77">
        <v>20237</v>
      </c>
      <c r="R7934" s="77"/>
      <c r="S7934" s="78" t="s">
        <v>3731</v>
      </c>
      <c r="T7934" s="119">
        <v>8</v>
      </c>
    </row>
    <row r="7935" spans="2:20" x14ac:dyDescent="0.25">
      <c r="B7935" s="70">
        <v>303207</v>
      </c>
      <c r="C7935" s="144">
        <v>303208</v>
      </c>
      <c r="D7935" s="144">
        <v>508649</v>
      </c>
      <c r="E7935" s="43" t="s">
        <v>46</v>
      </c>
      <c r="N7935" s="72"/>
      <c r="O7935" s="76" t="s">
        <v>3730</v>
      </c>
      <c r="P7935" s="77">
        <v>3276552288792</v>
      </c>
      <c r="Q7935" s="77">
        <v>20237</v>
      </c>
      <c r="R7935" s="77"/>
      <c r="S7935" s="78" t="s">
        <v>3731</v>
      </c>
      <c r="T7935" s="119">
        <v>10</v>
      </c>
    </row>
    <row r="7936" spans="2:20" x14ac:dyDescent="0.25">
      <c r="B7936" s="70">
        <v>603500</v>
      </c>
      <c r="C7936" s="71">
        <v>603568</v>
      </c>
      <c r="E7936" s="43" t="s">
        <v>46</v>
      </c>
      <c r="N7936" s="72"/>
      <c r="O7936" s="76" t="s">
        <v>3730</v>
      </c>
      <c r="P7936" s="77">
        <v>3276552288792</v>
      </c>
      <c r="Q7936" s="77">
        <v>20237</v>
      </c>
      <c r="R7936" s="77"/>
      <c r="S7936" s="193" t="s">
        <v>3731</v>
      </c>
      <c r="T7936" s="119">
        <v>11</v>
      </c>
    </row>
    <row r="7937" spans="2:20" x14ac:dyDescent="0.25">
      <c r="B7937" s="70">
        <v>385015</v>
      </c>
      <c r="C7937" s="144">
        <v>385063</v>
      </c>
      <c r="E7937" s="43" t="s">
        <v>46</v>
      </c>
      <c r="N7937" s="72"/>
      <c r="O7937" s="76" t="s">
        <v>3730</v>
      </c>
      <c r="P7937" s="77">
        <v>3276552288792</v>
      </c>
      <c r="Q7937" s="77">
        <v>20237</v>
      </c>
      <c r="R7937" s="77"/>
      <c r="S7937" s="78" t="s">
        <v>3731</v>
      </c>
      <c r="T7937" s="119">
        <v>8</v>
      </c>
    </row>
    <row r="7938" spans="2:20" x14ac:dyDescent="0.25">
      <c r="B7938" s="70">
        <v>303213</v>
      </c>
      <c r="C7938" s="144">
        <v>303214</v>
      </c>
      <c r="D7938" s="144">
        <v>508650</v>
      </c>
      <c r="E7938" s="43" t="s">
        <v>46</v>
      </c>
      <c r="N7938" s="72"/>
      <c r="O7938" s="76" t="s">
        <v>3730</v>
      </c>
      <c r="P7938" s="77">
        <v>3276552288792</v>
      </c>
      <c r="Q7938" s="77">
        <v>20237</v>
      </c>
      <c r="R7938" s="77"/>
      <c r="S7938" s="78" t="s">
        <v>3731</v>
      </c>
      <c r="T7938" s="119">
        <v>10</v>
      </c>
    </row>
    <row r="7939" spans="2:20" x14ac:dyDescent="0.25">
      <c r="B7939" s="79">
        <v>40532</v>
      </c>
      <c r="C7939" s="71">
        <v>40547</v>
      </c>
      <c r="D7939" s="71"/>
      <c r="E7939" s="43"/>
      <c r="N7939" s="72"/>
      <c r="O7939" s="76" t="s">
        <v>3732</v>
      </c>
      <c r="P7939" s="77"/>
      <c r="Q7939" s="77"/>
      <c r="R7939" s="77"/>
      <c r="S7939" s="78"/>
      <c r="T7939" s="119">
        <v>10</v>
      </c>
    </row>
    <row r="7940" spans="2:20" x14ac:dyDescent="0.25">
      <c r="B7940" s="79">
        <v>958096</v>
      </c>
      <c r="C7940" s="71">
        <v>958095</v>
      </c>
      <c r="D7940" s="71"/>
      <c r="E7940" s="43"/>
      <c r="N7940" s="72"/>
      <c r="O7940" s="76" t="s">
        <v>3732</v>
      </c>
      <c r="P7940" s="77"/>
      <c r="Q7940" s="77"/>
      <c r="R7940" s="77"/>
      <c r="S7940" s="78"/>
      <c r="T7940" s="119"/>
    </row>
    <row r="7941" spans="2:20" x14ac:dyDescent="0.25">
      <c r="B7941" s="70">
        <v>483858</v>
      </c>
      <c r="C7941" s="144">
        <v>483867</v>
      </c>
      <c r="E7941" s="43" t="s">
        <v>46</v>
      </c>
      <c r="N7941" s="72"/>
      <c r="O7941" s="76" t="s">
        <v>3733</v>
      </c>
      <c r="P7941" s="77" t="s">
        <v>84</v>
      </c>
      <c r="Q7941" s="77"/>
      <c r="R7941" s="77"/>
      <c r="S7941" s="78"/>
      <c r="T7941" s="119">
        <v>8</v>
      </c>
    </row>
    <row r="7942" spans="2:20" x14ac:dyDescent="0.25">
      <c r="B7942" s="79">
        <v>392243</v>
      </c>
      <c r="E7942" s="43" t="s">
        <v>46</v>
      </c>
      <c r="N7942" s="72"/>
      <c r="O7942" s="76" t="s">
        <v>3734</v>
      </c>
      <c r="P7942" s="77" t="s">
        <v>84</v>
      </c>
      <c r="Q7942" s="77"/>
      <c r="R7942" s="77"/>
      <c r="S7942" s="78"/>
      <c r="T7942" s="119">
        <v>8</v>
      </c>
    </row>
    <row r="7943" spans="2:20" x14ac:dyDescent="0.25">
      <c r="B7943" s="70">
        <v>847928</v>
      </c>
      <c r="E7943" s="43" t="s">
        <v>46</v>
      </c>
      <c r="N7943" s="72"/>
      <c r="O7943" s="76" t="s">
        <v>3735</v>
      </c>
      <c r="P7943" s="77">
        <v>3276552287252</v>
      </c>
      <c r="Q7943" s="77"/>
      <c r="R7943" s="77"/>
      <c r="S7943" s="78"/>
      <c r="T7943" s="119">
        <v>1</v>
      </c>
    </row>
    <row r="7944" spans="2:20" x14ac:dyDescent="0.25">
      <c r="B7944" s="70">
        <v>848522</v>
      </c>
      <c r="E7944" s="43" t="s">
        <v>46</v>
      </c>
      <c r="N7944" s="72"/>
      <c r="O7944" s="76" t="s">
        <v>3735</v>
      </c>
      <c r="P7944" s="77">
        <v>3276552287252</v>
      </c>
      <c r="Q7944" s="77"/>
      <c r="R7944" s="77"/>
      <c r="S7944" s="78"/>
      <c r="T7944" s="119">
        <v>1</v>
      </c>
    </row>
    <row r="7945" spans="2:20" x14ac:dyDescent="0.25">
      <c r="B7945" s="70">
        <v>339919</v>
      </c>
      <c r="C7945" s="144">
        <v>339925</v>
      </c>
      <c r="E7945" s="43" t="s">
        <v>43</v>
      </c>
      <c r="N7945" s="72"/>
      <c r="O7945" s="76" t="s">
        <v>3736</v>
      </c>
      <c r="P7945" s="77">
        <v>3000000035962</v>
      </c>
      <c r="Q7945" s="77">
        <v>20230</v>
      </c>
      <c r="R7945" s="77"/>
      <c r="S7945" s="78" t="s">
        <v>3737</v>
      </c>
      <c r="T7945" s="119">
        <v>5</v>
      </c>
    </row>
    <row r="7946" spans="2:20" x14ac:dyDescent="0.25">
      <c r="B7946" s="70">
        <v>78532</v>
      </c>
      <c r="C7946" s="144">
        <v>78533</v>
      </c>
      <c r="D7946" s="144">
        <v>344266</v>
      </c>
      <c r="E7946" s="43" t="s">
        <v>43</v>
      </c>
      <c r="N7946" s="72"/>
      <c r="O7946" s="76" t="s">
        <v>3736</v>
      </c>
      <c r="P7946" s="77">
        <v>3000000035962</v>
      </c>
      <c r="Q7946" s="77">
        <v>20230</v>
      </c>
      <c r="R7946" s="77"/>
      <c r="S7946" s="78" t="s">
        <v>3737</v>
      </c>
      <c r="T7946" s="119">
        <v>8</v>
      </c>
    </row>
    <row r="7947" spans="2:20" x14ac:dyDescent="0.25">
      <c r="B7947" s="70">
        <v>78702</v>
      </c>
      <c r="C7947" s="144">
        <v>78705</v>
      </c>
      <c r="D7947" s="144">
        <v>344270</v>
      </c>
      <c r="E7947" s="43" t="s">
        <v>43</v>
      </c>
      <c r="F7947" s="71" t="s">
        <v>3738</v>
      </c>
      <c r="N7947" s="72"/>
      <c r="O7947" s="76" t="s">
        <v>3736</v>
      </c>
      <c r="P7947" s="77">
        <v>3000000035962</v>
      </c>
      <c r="Q7947" s="77">
        <v>20230</v>
      </c>
      <c r="R7947" s="77"/>
      <c r="S7947" s="78" t="s">
        <v>3737</v>
      </c>
      <c r="T7947" s="119">
        <v>8</v>
      </c>
    </row>
    <row r="7948" spans="2:20" x14ac:dyDescent="0.25">
      <c r="B7948" s="70">
        <v>451789</v>
      </c>
      <c r="C7948" s="144">
        <v>451791</v>
      </c>
      <c r="D7948" s="144">
        <v>508615</v>
      </c>
      <c r="E7948" s="43" t="s">
        <v>46</v>
      </c>
      <c r="N7948" s="72"/>
      <c r="O7948" s="76" t="s">
        <v>3736</v>
      </c>
      <c r="P7948" s="77">
        <v>3000000035962</v>
      </c>
      <c r="Q7948" s="77">
        <v>20230</v>
      </c>
      <c r="R7948" s="77"/>
      <c r="S7948" s="78" t="s">
        <v>3737</v>
      </c>
      <c r="T7948" s="119">
        <v>5</v>
      </c>
    </row>
    <row r="7949" spans="2:20" x14ac:dyDescent="0.25">
      <c r="B7949" s="70">
        <v>80911</v>
      </c>
      <c r="C7949" s="144">
        <v>80916</v>
      </c>
      <c r="D7949" s="144">
        <v>344284</v>
      </c>
      <c r="E7949" s="43" t="s">
        <v>47</v>
      </c>
      <c r="F7949" s="71" t="s">
        <v>3739</v>
      </c>
      <c r="N7949" s="72"/>
      <c r="O7949" s="76" t="s">
        <v>3736</v>
      </c>
      <c r="P7949" s="77">
        <v>3000000035962</v>
      </c>
      <c r="Q7949" s="77">
        <v>20230</v>
      </c>
      <c r="R7949" s="77"/>
      <c r="S7949" s="78" t="s">
        <v>3737</v>
      </c>
      <c r="T7949" s="119">
        <v>4.5</v>
      </c>
    </row>
    <row r="7950" spans="2:20" x14ac:dyDescent="0.25">
      <c r="B7950" s="70">
        <v>594720</v>
      </c>
      <c r="C7950" s="144">
        <v>594713</v>
      </c>
      <c r="E7950" s="43" t="s">
        <v>47</v>
      </c>
      <c r="N7950" s="72"/>
      <c r="O7950" s="76" t="s">
        <v>3736</v>
      </c>
      <c r="P7950" s="77">
        <v>3000000035962</v>
      </c>
      <c r="Q7950" s="77">
        <v>20230</v>
      </c>
      <c r="R7950" s="77"/>
      <c r="S7950" s="78" t="s">
        <v>3737</v>
      </c>
      <c r="T7950" s="119">
        <v>5</v>
      </c>
    </row>
    <row r="7951" spans="2:20" x14ac:dyDescent="0.25">
      <c r="B7951" s="70">
        <v>603041</v>
      </c>
      <c r="C7951" s="144">
        <v>603019</v>
      </c>
      <c r="E7951" s="43" t="s">
        <v>47</v>
      </c>
      <c r="N7951" s="72"/>
      <c r="O7951" s="76" t="s">
        <v>3736</v>
      </c>
      <c r="P7951" s="77">
        <v>3000000035962</v>
      </c>
      <c r="Q7951" s="77">
        <v>20230</v>
      </c>
      <c r="R7951" s="77"/>
      <c r="S7951" s="78" t="s">
        <v>3737</v>
      </c>
      <c r="T7951" s="119">
        <v>5</v>
      </c>
    </row>
    <row r="7952" spans="2:20" x14ac:dyDescent="0.25">
      <c r="B7952" s="70">
        <v>832943</v>
      </c>
      <c r="C7952" s="144">
        <v>832944</v>
      </c>
      <c r="E7952" s="43" t="s">
        <v>47</v>
      </c>
      <c r="N7952" s="72"/>
      <c r="O7952" s="76" t="s">
        <v>3736</v>
      </c>
      <c r="P7952" s="77">
        <v>3000000035962</v>
      </c>
      <c r="Q7952" s="77">
        <v>20230</v>
      </c>
      <c r="R7952" s="77"/>
      <c r="S7952" s="78" t="s">
        <v>3737</v>
      </c>
      <c r="T7952" s="119">
        <v>8.1999999999999993</v>
      </c>
    </row>
    <row r="7953" spans="2:20" x14ac:dyDescent="0.25">
      <c r="B7953" s="70">
        <v>361112</v>
      </c>
      <c r="C7953" s="144">
        <v>361113</v>
      </c>
      <c r="D7953" s="144">
        <v>508621</v>
      </c>
      <c r="E7953" s="43" t="s">
        <v>43</v>
      </c>
      <c r="N7953" s="72"/>
      <c r="O7953" s="76" t="s">
        <v>3740</v>
      </c>
      <c r="P7953" s="77">
        <v>3276552287320</v>
      </c>
      <c r="Q7953" s="77"/>
      <c r="R7953" s="77"/>
      <c r="S7953" s="78"/>
      <c r="T7953" s="119">
        <v>1</v>
      </c>
    </row>
    <row r="7954" spans="2:20" x14ac:dyDescent="0.25">
      <c r="B7954" s="70">
        <v>594713</v>
      </c>
      <c r="C7954" s="144">
        <v>594720</v>
      </c>
      <c r="E7954" s="43" t="s">
        <v>43</v>
      </c>
      <c r="N7954" s="72"/>
      <c r="O7954" s="76" t="s">
        <v>3741</v>
      </c>
      <c r="P7954" s="77">
        <v>3276557104752</v>
      </c>
      <c r="Q7954" s="77"/>
      <c r="R7954" s="77"/>
      <c r="S7954" s="78"/>
      <c r="T7954" s="119">
        <v>8</v>
      </c>
    </row>
    <row r="7955" spans="2:20" x14ac:dyDescent="0.25">
      <c r="B7955" s="70">
        <v>363246</v>
      </c>
      <c r="C7955" s="144">
        <v>363252</v>
      </c>
      <c r="D7955" s="144">
        <v>508622</v>
      </c>
      <c r="E7955" s="43" t="s">
        <v>43</v>
      </c>
      <c r="N7955" s="72"/>
      <c r="O7955" s="76" t="s">
        <v>3741</v>
      </c>
      <c r="P7955" s="77">
        <v>3276557104752</v>
      </c>
      <c r="Q7955" s="77"/>
      <c r="R7955" s="77"/>
      <c r="S7955" s="78"/>
      <c r="T7955" s="119">
        <v>10</v>
      </c>
    </row>
    <row r="7956" spans="2:20" x14ac:dyDescent="0.25">
      <c r="B7956" s="70">
        <v>223125</v>
      </c>
      <c r="C7956" s="144">
        <v>223156</v>
      </c>
      <c r="E7956" s="43" t="s">
        <v>46</v>
      </c>
      <c r="N7956" s="72"/>
      <c r="O7956" s="76" t="s">
        <v>3742</v>
      </c>
      <c r="P7956" s="77">
        <v>3276552288464</v>
      </c>
      <c r="Q7956" s="77"/>
      <c r="R7956" s="77"/>
      <c r="S7956" s="78"/>
      <c r="T7956" s="119">
        <v>10</v>
      </c>
    </row>
    <row r="7957" spans="2:20" x14ac:dyDescent="0.25">
      <c r="B7957" s="79">
        <v>610262</v>
      </c>
      <c r="E7957" s="43" t="s">
        <v>43</v>
      </c>
      <c r="N7957" s="72"/>
      <c r="O7957" s="76" t="s">
        <v>3742</v>
      </c>
      <c r="P7957" s="77">
        <v>3276552288464</v>
      </c>
      <c r="Q7957" s="77"/>
      <c r="R7957" s="77"/>
      <c r="S7957" s="78"/>
      <c r="T7957" s="119">
        <v>8</v>
      </c>
    </row>
    <row r="7958" spans="2:20" x14ac:dyDescent="0.25">
      <c r="B7958" s="79">
        <v>263662</v>
      </c>
      <c r="E7958" s="43" t="s">
        <v>43</v>
      </c>
      <c r="N7958" s="72"/>
      <c r="O7958" s="76" t="s">
        <v>3742</v>
      </c>
      <c r="P7958" s="77">
        <v>3276552288464</v>
      </c>
      <c r="Q7958" s="77"/>
      <c r="R7958" s="77"/>
      <c r="S7958" s="78"/>
      <c r="T7958" s="119">
        <v>10</v>
      </c>
    </row>
    <row r="7959" spans="2:20" x14ac:dyDescent="0.25">
      <c r="B7959" s="70">
        <v>842006</v>
      </c>
      <c r="C7959" s="144">
        <v>842007</v>
      </c>
      <c r="E7959" s="43" t="s">
        <v>46</v>
      </c>
      <c r="N7959" s="72"/>
      <c r="O7959" s="76" t="s">
        <v>3743</v>
      </c>
      <c r="P7959" s="77">
        <v>3000000035979</v>
      </c>
      <c r="Q7959" s="77">
        <v>20232</v>
      </c>
      <c r="R7959" s="77"/>
      <c r="S7959" s="78" t="s">
        <v>3744</v>
      </c>
      <c r="T7959" s="119">
        <v>5</v>
      </c>
    </row>
    <row r="7960" spans="2:20" x14ac:dyDescent="0.25">
      <c r="B7960" s="79">
        <v>243402</v>
      </c>
      <c r="C7960" s="71">
        <v>243410</v>
      </c>
      <c r="E7960" s="43" t="s">
        <v>47</v>
      </c>
      <c r="N7960" s="72"/>
      <c r="O7960" s="76" t="s">
        <v>3743</v>
      </c>
      <c r="P7960" s="77">
        <v>3000000035979</v>
      </c>
      <c r="Q7960" s="77">
        <v>20232</v>
      </c>
      <c r="R7960" s="77"/>
      <c r="S7960" s="78" t="s">
        <v>3744</v>
      </c>
      <c r="T7960" s="119">
        <v>4.5</v>
      </c>
    </row>
    <row r="7961" spans="2:20" x14ac:dyDescent="0.25">
      <c r="B7961" s="70">
        <v>900572</v>
      </c>
      <c r="C7961" s="144">
        <v>900573</v>
      </c>
      <c r="D7961" s="144">
        <v>662801</v>
      </c>
      <c r="E7961" s="43" t="s">
        <v>47</v>
      </c>
      <c r="N7961" s="72"/>
      <c r="O7961" s="76" t="s">
        <v>3743</v>
      </c>
      <c r="P7961" s="77">
        <v>3000000035979</v>
      </c>
      <c r="Q7961" s="77">
        <v>20232</v>
      </c>
      <c r="R7961" s="77"/>
      <c r="S7961" s="78" t="s">
        <v>3744</v>
      </c>
      <c r="T7961" s="119">
        <v>5</v>
      </c>
    </row>
    <row r="7962" spans="2:20" x14ac:dyDescent="0.25">
      <c r="B7962" s="70">
        <v>878318</v>
      </c>
      <c r="C7962" s="144">
        <v>878319</v>
      </c>
      <c r="E7962" s="43" t="s">
        <v>47</v>
      </c>
      <c r="N7962" s="72"/>
      <c r="O7962" s="76" t="s">
        <v>3743</v>
      </c>
      <c r="P7962" s="77">
        <v>3000000035979</v>
      </c>
      <c r="Q7962" s="77">
        <v>20232</v>
      </c>
      <c r="R7962" s="77"/>
      <c r="S7962" s="78" t="s">
        <v>3744</v>
      </c>
      <c r="T7962" s="119">
        <v>8.1999999999999993</v>
      </c>
    </row>
    <row r="7963" spans="2:20" x14ac:dyDescent="0.25">
      <c r="B7963" s="70">
        <v>833032</v>
      </c>
      <c r="C7963" s="144">
        <v>833033</v>
      </c>
      <c r="E7963" s="43" t="s">
        <v>47</v>
      </c>
      <c r="N7963" s="72"/>
      <c r="O7963" s="76" t="s">
        <v>3743</v>
      </c>
      <c r="P7963" s="77">
        <v>3000000035979</v>
      </c>
      <c r="Q7963" s="77">
        <v>20232</v>
      </c>
      <c r="R7963" s="77"/>
      <c r="S7963" s="78" t="s">
        <v>3744</v>
      </c>
      <c r="T7963" s="119">
        <v>8.1999999999999993</v>
      </c>
    </row>
    <row r="7964" spans="2:20" x14ac:dyDescent="0.25">
      <c r="B7964" s="70">
        <v>854099</v>
      </c>
      <c r="E7964" s="43" t="s">
        <v>43</v>
      </c>
      <c r="N7964" s="72"/>
      <c r="O7964" s="76" t="s">
        <v>3745</v>
      </c>
      <c r="P7964" s="77">
        <v>3276552288808</v>
      </c>
      <c r="Q7964" s="77"/>
      <c r="R7964" s="77"/>
      <c r="S7964" s="78"/>
      <c r="T7964" s="119">
        <v>8</v>
      </c>
    </row>
    <row r="7965" spans="2:20" x14ac:dyDescent="0.25">
      <c r="B7965" s="70">
        <v>78452</v>
      </c>
      <c r="C7965" s="144">
        <v>78454</v>
      </c>
      <c r="D7965" s="144">
        <v>508461</v>
      </c>
      <c r="E7965" s="43" t="s">
        <v>43</v>
      </c>
      <c r="F7965" s="71" t="s">
        <v>3746</v>
      </c>
      <c r="N7965" s="72"/>
      <c r="O7965" s="76" t="s">
        <v>3745</v>
      </c>
      <c r="P7965" s="77">
        <v>3276552288808</v>
      </c>
      <c r="Q7965" s="77"/>
      <c r="R7965" s="77"/>
      <c r="S7965" s="78"/>
      <c r="T7965" s="119">
        <v>8</v>
      </c>
    </row>
    <row r="7966" spans="2:20" x14ac:dyDescent="0.25">
      <c r="B7966" s="70">
        <v>542861</v>
      </c>
      <c r="C7966" s="59">
        <v>257287</v>
      </c>
      <c r="E7966" s="43" t="s">
        <v>46</v>
      </c>
      <c r="N7966" s="72"/>
      <c r="O7966" s="76" t="s">
        <v>3747</v>
      </c>
      <c r="P7966" s="77">
        <v>3276552288815</v>
      </c>
      <c r="Q7966" s="77"/>
      <c r="R7966" s="77"/>
      <c r="S7966" s="78"/>
      <c r="T7966" s="119">
        <v>10</v>
      </c>
    </row>
    <row r="7967" spans="2:20" x14ac:dyDescent="0.25">
      <c r="B7967" s="70">
        <v>844432</v>
      </c>
      <c r="C7967" s="144">
        <v>224915</v>
      </c>
      <c r="D7967" s="144">
        <v>224941</v>
      </c>
      <c r="E7967" s="43" t="s">
        <v>43</v>
      </c>
      <c r="F7967" s="71" t="s">
        <v>3748</v>
      </c>
      <c r="N7967" s="72"/>
      <c r="O7967" s="76" t="s">
        <v>3747</v>
      </c>
      <c r="P7967" s="77">
        <v>3276552288815</v>
      </c>
      <c r="Q7967" s="77"/>
      <c r="R7967" s="77"/>
      <c r="S7967" s="78"/>
      <c r="T7967" s="119">
        <v>10</v>
      </c>
    </row>
    <row r="7968" spans="2:20" x14ac:dyDescent="0.25">
      <c r="B7968" s="79">
        <v>934258</v>
      </c>
      <c r="C7968" s="71">
        <v>934256</v>
      </c>
      <c r="D7968" s="71"/>
      <c r="E7968" s="43" t="s">
        <v>43</v>
      </c>
      <c r="F7968" s="71"/>
      <c r="N7968" s="72"/>
      <c r="O7968" s="76"/>
      <c r="P7968" s="77"/>
      <c r="Q7968" s="77"/>
      <c r="R7968" s="77"/>
      <c r="S7968" s="78"/>
      <c r="T7968" s="119">
        <v>10</v>
      </c>
    </row>
    <row r="7969" spans="2:20" x14ac:dyDescent="0.25">
      <c r="B7969" s="138">
        <v>671564</v>
      </c>
      <c r="C7969" s="228">
        <v>671563</v>
      </c>
      <c r="D7969" s="139"/>
      <c r="E7969" s="44" t="s">
        <v>43</v>
      </c>
      <c r="F7969" s="139"/>
      <c r="G7969" s="139"/>
      <c r="H7969" s="139"/>
      <c r="I7969" s="139"/>
      <c r="J7969" s="139"/>
      <c r="K7969" s="139"/>
      <c r="L7969" s="139"/>
      <c r="M7969" s="139"/>
      <c r="N7969" s="140"/>
      <c r="O7969" s="76" t="s">
        <v>3749</v>
      </c>
      <c r="P7969" s="130">
        <v>3276554645371</v>
      </c>
      <c r="Q7969" s="130">
        <v>20245</v>
      </c>
      <c r="R7969" s="130"/>
      <c r="S7969" s="141" t="s">
        <v>3750</v>
      </c>
      <c r="T7969" s="202">
        <v>8</v>
      </c>
    </row>
    <row r="7970" spans="2:20" x14ac:dyDescent="0.25">
      <c r="B7970" s="162">
        <v>196100</v>
      </c>
      <c r="C7970" s="139">
        <v>792018</v>
      </c>
      <c r="D7970" s="139"/>
      <c r="E7970" s="44" t="s">
        <v>43</v>
      </c>
      <c r="F7970" s="139"/>
      <c r="G7970" s="139"/>
      <c r="H7970" s="139"/>
      <c r="I7970" s="139"/>
      <c r="J7970" s="139"/>
      <c r="K7970" s="139"/>
      <c r="L7970" s="139"/>
      <c r="M7970" s="139"/>
      <c r="N7970" s="140"/>
      <c r="O7970" s="76" t="s">
        <v>3749</v>
      </c>
      <c r="P7970" s="130">
        <v>3276554645371</v>
      </c>
      <c r="Q7970" s="130">
        <v>20245</v>
      </c>
      <c r="R7970" s="130"/>
      <c r="S7970" s="141" t="s">
        <v>3750</v>
      </c>
      <c r="T7970" s="202">
        <v>8</v>
      </c>
    </row>
    <row r="7971" spans="2:20" x14ac:dyDescent="0.25">
      <c r="B7971" s="138">
        <v>358819</v>
      </c>
      <c r="C7971" s="228">
        <v>358820</v>
      </c>
      <c r="D7971" s="228">
        <v>508525</v>
      </c>
      <c r="E7971" s="44" t="s">
        <v>46</v>
      </c>
      <c r="F7971" s="139"/>
      <c r="G7971" s="139"/>
      <c r="H7971" s="139"/>
      <c r="I7971" s="139"/>
      <c r="J7971" s="139"/>
      <c r="K7971" s="139"/>
      <c r="L7971" s="139"/>
      <c r="M7971" s="139"/>
      <c r="N7971" s="140"/>
      <c r="O7971" s="76" t="s">
        <v>3749</v>
      </c>
      <c r="P7971" s="130">
        <v>3276554645371</v>
      </c>
      <c r="Q7971" s="130">
        <v>20245</v>
      </c>
      <c r="R7971" s="130"/>
      <c r="S7971" s="141" t="s">
        <v>3750</v>
      </c>
      <c r="T7971" s="202">
        <v>8</v>
      </c>
    </row>
    <row r="7972" spans="2:20" x14ac:dyDescent="0.25">
      <c r="B7972" s="138">
        <v>603639</v>
      </c>
      <c r="C7972" s="228">
        <v>603635</v>
      </c>
      <c r="D7972" s="139"/>
      <c r="E7972" s="44" t="s">
        <v>46</v>
      </c>
      <c r="F7972" s="139"/>
      <c r="G7972" s="139"/>
      <c r="H7972" s="139"/>
      <c r="I7972" s="139"/>
      <c r="J7972" s="139"/>
      <c r="K7972" s="139"/>
      <c r="L7972" s="139"/>
      <c r="M7972" s="139"/>
      <c r="N7972" s="140"/>
      <c r="O7972" s="76" t="s">
        <v>3749</v>
      </c>
      <c r="P7972" s="130">
        <v>3276554645371</v>
      </c>
      <c r="Q7972" s="130">
        <v>20245</v>
      </c>
      <c r="R7972" s="130"/>
      <c r="S7972" s="141" t="s">
        <v>3750</v>
      </c>
      <c r="T7972" s="202">
        <v>5</v>
      </c>
    </row>
    <row r="7973" spans="2:20" x14ac:dyDescent="0.25">
      <c r="B7973" s="138">
        <v>914073</v>
      </c>
      <c r="C7973" s="228">
        <v>914075</v>
      </c>
      <c r="D7973" s="139"/>
      <c r="E7973" s="44" t="s">
        <v>46</v>
      </c>
      <c r="F7973" s="139"/>
      <c r="G7973" s="139"/>
      <c r="H7973" s="139"/>
      <c r="I7973" s="139"/>
      <c r="J7973" s="139"/>
      <c r="K7973" s="139"/>
      <c r="L7973" s="139"/>
      <c r="M7973" s="139"/>
      <c r="N7973" s="140"/>
      <c r="O7973" s="76" t="s">
        <v>3749</v>
      </c>
      <c r="P7973" s="130">
        <v>3276554645371</v>
      </c>
      <c r="Q7973" s="130">
        <v>20245</v>
      </c>
      <c r="R7973" s="130"/>
      <c r="S7973" s="141" t="s">
        <v>3750</v>
      </c>
      <c r="T7973" s="202">
        <v>8</v>
      </c>
    </row>
    <row r="7974" spans="2:20" x14ac:dyDescent="0.25">
      <c r="B7974" s="138">
        <v>560781</v>
      </c>
      <c r="C7974" s="139"/>
      <c r="D7974" s="139"/>
      <c r="E7974" s="44" t="s">
        <v>46</v>
      </c>
      <c r="F7974" s="139"/>
      <c r="G7974" s="139"/>
      <c r="H7974" s="139"/>
      <c r="I7974" s="139"/>
      <c r="J7974" s="139"/>
      <c r="K7974" s="139"/>
      <c r="L7974" s="139"/>
      <c r="M7974" s="139"/>
      <c r="N7974" s="140"/>
      <c r="O7974" s="76" t="s">
        <v>3749</v>
      </c>
      <c r="P7974" s="130">
        <v>3276554645371</v>
      </c>
      <c r="Q7974" s="130">
        <v>20245</v>
      </c>
      <c r="R7974" s="130"/>
      <c r="S7974" s="141" t="s">
        <v>3750</v>
      </c>
      <c r="T7974" s="202">
        <v>8</v>
      </c>
    </row>
    <row r="7975" spans="2:20" x14ac:dyDescent="0.25">
      <c r="B7975" s="138">
        <v>712414</v>
      </c>
      <c r="C7975" s="228">
        <v>712418</v>
      </c>
      <c r="D7975" s="139"/>
      <c r="E7975" s="44" t="s">
        <v>46</v>
      </c>
      <c r="F7975" s="139"/>
      <c r="G7975" s="139"/>
      <c r="H7975" s="139"/>
      <c r="I7975" s="139"/>
      <c r="J7975" s="139"/>
      <c r="K7975" s="139"/>
      <c r="L7975" s="139"/>
      <c r="M7975" s="139"/>
      <c r="N7975" s="140"/>
      <c r="O7975" s="76" t="s">
        <v>3749</v>
      </c>
      <c r="P7975" s="130">
        <v>3276554645371</v>
      </c>
      <c r="Q7975" s="130">
        <v>20245</v>
      </c>
      <c r="R7975" s="130"/>
      <c r="S7975" s="141" t="s">
        <v>3750</v>
      </c>
      <c r="T7975" s="202">
        <v>11</v>
      </c>
    </row>
    <row r="7976" spans="2:20" x14ac:dyDescent="0.25">
      <c r="B7976" s="138">
        <v>80965</v>
      </c>
      <c r="C7976" s="228">
        <v>80966</v>
      </c>
      <c r="D7976" s="228">
        <v>344291</v>
      </c>
      <c r="E7976" s="44" t="s">
        <v>47</v>
      </c>
      <c r="F7976" s="139" t="s">
        <v>3751</v>
      </c>
      <c r="G7976" s="139"/>
      <c r="H7976" s="139"/>
      <c r="I7976" s="139"/>
      <c r="J7976" s="139"/>
      <c r="K7976" s="139"/>
      <c r="L7976" s="139"/>
      <c r="M7976" s="139"/>
      <c r="N7976" s="140"/>
      <c r="O7976" s="76" t="s">
        <v>3749</v>
      </c>
      <c r="P7976" s="130">
        <v>3276554645371</v>
      </c>
      <c r="Q7976" s="130">
        <v>20245</v>
      </c>
      <c r="R7976" s="130"/>
      <c r="S7976" s="141" t="s">
        <v>3750</v>
      </c>
      <c r="T7976" s="202">
        <v>5</v>
      </c>
    </row>
    <row r="7977" spans="2:20" x14ac:dyDescent="0.25">
      <c r="B7977" s="138">
        <v>598283</v>
      </c>
      <c r="C7977" s="139"/>
      <c r="D7977" s="139"/>
      <c r="E7977" s="44" t="s">
        <v>47</v>
      </c>
      <c r="F7977" s="139"/>
      <c r="G7977" s="139"/>
      <c r="H7977" s="139"/>
      <c r="I7977" s="139"/>
      <c r="J7977" s="139"/>
      <c r="K7977" s="139"/>
      <c r="L7977" s="139"/>
      <c r="M7977" s="139"/>
      <c r="N7977" s="140"/>
      <c r="O7977" s="76" t="s">
        <v>3749</v>
      </c>
      <c r="P7977" s="130">
        <v>3276554645371</v>
      </c>
      <c r="Q7977" s="130">
        <v>20245</v>
      </c>
      <c r="R7977" s="130"/>
      <c r="S7977" s="141" t="s">
        <v>3750</v>
      </c>
      <c r="T7977" s="202">
        <v>4.5</v>
      </c>
    </row>
    <row r="7978" spans="2:20" x14ac:dyDescent="0.25">
      <c r="B7978" s="138">
        <v>556425</v>
      </c>
      <c r="C7978" s="228">
        <v>563305</v>
      </c>
      <c r="D7978" s="228">
        <v>563309</v>
      </c>
      <c r="E7978" s="44" t="s">
        <v>47</v>
      </c>
      <c r="F7978" s="139"/>
      <c r="G7978" s="139"/>
      <c r="H7978" s="139"/>
      <c r="I7978" s="139"/>
      <c r="J7978" s="139"/>
      <c r="K7978" s="139"/>
      <c r="L7978" s="139"/>
      <c r="M7978" s="139"/>
      <c r="N7978" s="140"/>
      <c r="O7978" s="76" t="s">
        <v>3749</v>
      </c>
      <c r="P7978" s="130">
        <v>3276554645371</v>
      </c>
      <c r="Q7978" s="130">
        <v>20245</v>
      </c>
      <c r="R7978" s="130"/>
      <c r="S7978" s="141" t="s">
        <v>3750</v>
      </c>
      <c r="T7978" s="202">
        <v>5</v>
      </c>
    </row>
    <row r="7979" spans="2:20" x14ac:dyDescent="0.25">
      <c r="B7979" s="162">
        <v>118696</v>
      </c>
      <c r="C7979" s="139">
        <v>118749</v>
      </c>
      <c r="D7979" s="139"/>
      <c r="E7979" s="44" t="s">
        <v>47</v>
      </c>
      <c r="F7979" s="139"/>
      <c r="G7979" s="139"/>
      <c r="H7979" s="139"/>
      <c r="I7979" s="139"/>
      <c r="J7979" s="139"/>
      <c r="K7979" s="139"/>
      <c r="L7979" s="139"/>
      <c r="M7979" s="139"/>
      <c r="N7979" s="140"/>
      <c r="O7979" s="76" t="s">
        <v>3749</v>
      </c>
      <c r="P7979" s="130">
        <v>3276554645371</v>
      </c>
      <c r="Q7979" s="130">
        <v>20245</v>
      </c>
      <c r="R7979" s="130"/>
      <c r="S7979" s="141" t="s">
        <v>3750</v>
      </c>
      <c r="T7979" s="202">
        <v>4.5</v>
      </c>
    </row>
    <row r="7980" spans="2:20" x14ac:dyDescent="0.25">
      <c r="B7980" s="138">
        <v>603632</v>
      </c>
      <c r="C7980" s="228">
        <v>603613</v>
      </c>
      <c r="D7980" s="139"/>
      <c r="E7980" s="44" t="s">
        <v>47</v>
      </c>
      <c r="F7980" s="139"/>
      <c r="G7980" s="139"/>
      <c r="H7980" s="139"/>
      <c r="I7980" s="139"/>
      <c r="J7980" s="139"/>
      <c r="K7980" s="139"/>
      <c r="L7980" s="139"/>
      <c r="M7980" s="139"/>
      <c r="N7980" s="140"/>
      <c r="O7980" s="76" t="s">
        <v>3749</v>
      </c>
      <c r="P7980" s="130">
        <v>3276554645371</v>
      </c>
      <c r="Q7980" s="130">
        <v>20245</v>
      </c>
      <c r="R7980" s="130"/>
      <c r="S7980" s="141" t="s">
        <v>3750</v>
      </c>
      <c r="T7980" s="202">
        <v>5</v>
      </c>
    </row>
    <row r="7981" spans="2:20" x14ac:dyDescent="0.25">
      <c r="B7981" s="138">
        <v>821444</v>
      </c>
      <c r="C7981" s="228">
        <v>821446</v>
      </c>
      <c r="D7981" s="139"/>
      <c r="E7981" s="44" t="s">
        <v>47</v>
      </c>
      <c r="F7981" s="139"/>
      <c r="G7981" s="139"/>
      <c r="H7981" s="139"/>
      <c r="I7981" s="139"/>
      <c r="J7981" s="139"/>
      <c r="K7981" s="139"/>
      <c r="L7981" s="139"/>
      <c r="M7981" s="139"/>
      <c r="N7981" s="140"/>
      <c r="O7981" s="76" t="s">
        <v>3749</v>
      </c>
      <c r="P7981" s="130">
        <v>3276554645371</v>
      </c>
      <c r="Q7981" s="130">
        <v>20245</v>
      </c>
      <c r="R7981" s="130"/>
      <c r="S7981" s="141" t="s">
        <v>3750</v>
      </c>
      <c r="T7981" s="202">
        <v>8</v>
      </c>
    </row>
    <row r="7982" spans="2:20" x14ac:dyDescent="0.25">
      <c r="B7982" s="138">
        <v>671530</v>
      </c>
      <c r="C7982" s="228">
        <v>671533</v>
      </c>
      <c r="D7982" s="139"/>
      <c r="E7982" s="44" t="s">
        <v>47</v>
      </c>
      <c r="F7982" s="139"/>
      <c r="G7982" s="139"/>
      <c r="H7982" s="139"/>
      <c r="I7982" s="139"/>
      <c r="J7982" s="139"/>
      <c r="K7982" s="139"/>
      <c r="L7982" s="139"/>
      <c r="M7982" s="139"/>
      <c r="N7982" s="140"/>
      <c r="O7982" s="76" t="s">
        <v>3749</v>
      </c>
      <c r="P7982" s="130">
        <v>3276554645371</v>
      </c>
      <c r="Q7982" s="130">
        <v>20245</v>
      </c>
      <c r="R7982" s="130"/>
      <c r="S7982" s="141" t="s">
        <v>3750</v>
      </c>
      <c r="T7982" s="202">
        <v>8.1999999999999993</v>
      </c>
    </row>
    <row r="7983" spans="2:20" x14ac:dyDescent="0.25">
      <c r="B7983" s="138">
        <v>886099</v>
      </c>
      <c r="C7983" s="228">
        <v>886100</v>
      </c>
      <c r="D7983" s="139"/>
      <c r="E7983" s="44" t="s">
        <v>47</v>
      </c>
      <c r="F7983" s="139"/>
      <c r="G7983" s="139"/>
      <c r="H7983" s="139"/>
      <c r="I7983" s="139"/>
      <c r="J7983" s="139"/>
      <c r="K7983" s="139"/>
      <c r="L7983" s="139"/>
      <c r="M7983" s="139"/>
      <c r="N7983" s="140"/>
      <c r="O7983" s="76" t="s">
        <v>3749</v>
      </c>
      <c r="P7983" s="130">
        <v>3276554645371</v>
      </c>
      <c r="Q7983" s="130">
        <v>20245</v>
      </c>
      <c r="R7983" s="130"/>
      <c r="S7983" s="141" t="s">
        <v>3750</v>
      </c>
      <c r="T7983" s="202">
        <v>9</v>
      </c>
    </row>
    <row r="7984" spans="2:20" x14ac:dyDescent="0.25">
      <c r="B7984" s="162">
        <v>107171</v>
      </c>
      <c r="C7984" s="139">
        <v>107242</v>
      </c>
      <c r="D7984" s="139"/>
      <c r="E7984" s="44" t="s">
        <v>46</v>
      </c>
      <c r="F7984" s="139"/>
      <c r="G7984" s="139"/>
      <c r="H7984" s="139"/>
      <c r="I7984" s="139"/>
      <c r="J7984" s="139"/>
      <c r="K7984" s="139"/>
      <c r="L7984" s="139"/>
      <c r="M7984" s="139"/>
      <c r="N7984" s="140"/>
      <c r="O7984" s="76" t="s">
        <v>3752</v>
      </c>
      <c r="P7984" s="130">
        <v>3000000036006</v>
      </c>
      <c r="Q7984" s="130">
        <v>20248</v>
      </c>
      <c r="R7984" s="130"/>
      <c r="S7984" s="141"/>
      <c r="T7984" s="202">
        <v>5</v>
      </c>
    </row>
    <row r="7985" spans="2:20" x14ac:dyDescent="0.25">
      <c r="B7985" s="162">
        <v>107761</v>
      </c>
      <c r="C7985" s="139">
        <v>107798</v>
      </c>
      <c r="D7985" s="139"/>
      <c r="E7985" s="44" t="s">
        <v>46</v>
      </c>
      <c r="F7985" s="139"/>
      <c r="G7985" s="139"/>
      <c r="H7985" s="139"/>
      <c r="I7985" s="139"/>
      <c r="J7985" s="139"/>
      <c r="K7985" s="139"/>
      <c r="L7985" s="139"/>
      <c r="M7985" s="139"/>
      <c r="N7985" s="140"/>
      <c r="O7985" s="76" t="s">
        <v>3752</v>
      </c>
      <c r="P7985" s="130">
        <v>3000000036006</v>
      </c>
      <c r="Q7985" s="130">
        <v>20248</v>
      </c>
      <c r="R7985" s="130"/>
      <c r="S7985" s="141"/>
      <c r="T7985" s="202">
        <v>7.5</v>
      </c>
    </row>
    <row r="7986" spans="2:20" x14ac:dyDescent="0.25">
      <c r="B7986" s="162">
        <v>782626</v>
      </c>
      <c r="C7986" s="139">
        <v>782715</v>
      </c>
      <c r="D7986" s="139"/>
      <c r="E7986" s="44" t="s">
        <v>47</v>
      </c>
      <c r="F7986" s="139"/>
      <c r="G7986" s="139"/>
      <c r="H7986" s="139"/>
      <c r="I7986" s="139"/>
      <c r="J7986" s="139"/>
      <c r="K7986" s="139"/>
      <c r="L7986" s="139"/>
      <c r="M7986" s="139"/>
      <c r="N7986" s="140"/>
      <c r="O7986" s="76" t="s">
        <v>3752</v>
      </c>
      <c r="P7986" s="130">
        <v>3000000036006</v>
      </c>
      <c r="Q7986" s="130">
        <v>20248</v>
      </c>
      <c r="R7986" s="130"/>
      <c r="S7986" s="141"/>
      <c r="T7986" s="202">
        <v>4.5</v>
      </c>
    </row>
    <row r="7987" spans="2:20" x14ac:dyDescent="0.25">
      <c r="B7987" s="162">
        <v>22646</v>
      </c>
      <c r="C7987" s="139">
        <v>22684</v>
      </c>
      <c r="D7987" s="139"/>
      <c r="E7987" s="44"/>
      <c r="F7987" s="139"/>
      <c r="G7987" s="139"/>
      <c r="H7987" s="139"/>
      <c r="I7987" s="139"/>
      <c r="J7987" s="139"/>
      <c r="K7987" s="139"/>
      <c r="L7987" s="139"/>
      <c r="M7987" s="139"/>
      <c r="N7987" s="140"/>
      <c r="O7987" s="76" t="s">
        <v>3753</v>
      </c>
      <c r="P7987" s="130">
        <v>3276556959704</v>
      </c>
      <c r="Q7987" s="130">
        <v>9267</v>
      </c>
      <c r="R7987" s="130"/>
      <c r="S7987" s="141">
        <v>2411887</v>
      </c>
      <c r="T7987" s="202"/>
    </row>
    <row r="7988" spans="2:20" x14ac:dyDescent="0.25">
      <c r="B7988" s="138">
        <v>671595</v>
      </c>
      <c r="C7988" s="228">
        <v>671594</v>
      </c>
      <c r="D7988" s="139"/>
      <c r="E7988" s="44" t="s">
        <v>43</v>
      </c>
      <c r="F7988" s="139"/>
      <c r="G7988" s="139"/>
      <c r="H7988" s="139"/>
      <c r="I7988" s="139"/>
      <c r="J7988" s="139"/>
      <c r="K7988" s="139"/>
      <c r="L7988" s="139"/>
      <c r="M7988" s="139"/>
      <c r="N7988" s="140"/>
      <c r="O7988" s="76" t="s">
        <v>3754</v>
      </c>
      <c r="P7988" s="130">
        <v>3276552292614</v>
      </c>
      <c r="Q7988" s="130"/>
      <c r="R7988" s="130"/>
      <c r="S7988" s="141"/>
      <c r="T7988" s="202">
        <v>8</v>
      </c>
    </row>
    <row r="7989" spans="2:20" x14ac:dyDescent="0.25">
      <c r="B7989" s="138">
        <v>917755</v>
      </c>
      <c r="C7989" s="228">
        <v>917767</v>
      </c>
      <c r="D7989" s="139"/>
      <c r="E7989" s="44" t="s">
        <v>46</v>
      </c>
      <c r="F7989" s="139"/>
      <c r="G7989" s="139"/>
      <c r="H7989" s="139"/>
      <c r="I7989" s="139"/>
      <c r="J7989" s="139"/>
      <c r="K7989" s="139"/>
      <c r="L7989" s="139"/>
      <c r="M7989" s="139"/>
      <c r="N7989" s="140"/>
      <c r="O7989" s="76" t="s">
        <v>3755</v>
      </c>
      <c r="P7989" s="130">
        <v>3276552292584</v>
      </c>
      <c r="Q7989" s="130"/>
      <c r="R7989" s="130"/>
      <c r="S7989" s="141"/>
      <c r="T7989" s="202">
        <v>10</v>
      </c>
    </row>
    <row r="7990" spans="2:20" x14ac:dyDescent="0.25">
      <c r="B7990" s="138">
        <v>338560</v>
      </c>
      <c r="C7990" s="228">
        <v>338567</v>
      </c>
      <c r="D7990" s="139"/>
      <c r="E7990" s="44" t="s">
        <v>47</v>
      </c>
      <c r="F7990" s="139"/>
      <c r="G7990" s="139"/>
      <c r="H7990" s="139"/>
      <c r="I7990" s="139"/>
      <c r="J7990" s="139"/>
      <c r="K7990" s="139"/>
      <c r="L7990" s="139"/>
      <c r="M7990" s="139"/>
      <c r="N7990" s="140"/>
      <c r="O7990" s="76" t="s">
        <v>3755</v>
      </c>
      <c r="P7990" s="130">
        <v>3276552292584</v>
      </c>
      <c r="Q7990" s="130"/>
      <c r="R7990" s="130"/>
      <c r="S7990" s="141"/>
      <c r="T7990" s="202">
        <v>10</v>
      </c>
    </row>
    <row r="7991" spans="2:20" x14ac:dyDescent="0.25">
      <c r="B7991" s="138">
        <v>982305</v>
      </c>
      <c r="C7991" s="228">
        <v>982308</v>
      </c>
      <c r="D7991" s="139"/>
      <c r="E7991" s="44" t="s">
        <v>47</v>
      </c>
      <c r="F7991" s="139"/>
      <c r="G7991" s="139"/>
      <c r="H7991" s="139"/>
      <c r="I7991" s="139"/>
      <c r="J7991" s="139"/>
      <c r="K7991" s="139"/>
      <c r="L7991" s="139"/>
      <c r="M7991" s="139"/>
      <c r="N7991" s="140"/>
      <c r="O7991" s="76" t="s">
        <v>3755</v>
      </c>
      <c r="P7991" s="130">
        <v>3276552292584</v>
      </c>
      <c r="Q7991" s="130"/>
      <c r="R7991" s="130"/>
      <c r="S7991" s="141"/>
      <c r="T7991" s="202">
        <v>10</v>
      </c>
    </row>
    <row r="7992" spans="2:20" x14ac:dyDescent="0.25">
      <c r="B7992" s="138">
        <v>682955</v>
      </c>
      <c r="C7992" s="139"/>
      <c r="D7992" s="139"/>
      <c r="E7992" s="44" t="s">
        <v>43</v>
      </c>
      <c r="F7992" s="139"/>
      <c r="G7992" s="139"/>
      <c r="H7992" s="139"/>
      <c r="I7992" s="139"/>
      <c r="J7992" s="139"/>
      <c r="K7992" s="139"/>
      <c r="L7992" s="139"/>
      <c r="M7992" s="139"/>
      <c r="N7992" s="140"/>
      <c r="O7992" s="76" t="s">
        <v>3756</v>
      </c>
      <c r="P7992" s="130">
        <v>3276552287306</v>
      </c>
      <c r="Q7992" s="130"/>
      <c r="R7992" s="130"/>
      <c r="S7992" s="141"/>
      <c r="T7992" s="202">
        <v>1</v>
      </c>
    </row>
    <row r="7993" spans="2:20" x14ac:dyDescent="0.25">
      <c r="B7993" s="138">
        <v>419785</v>
      </c>
      <c r="C7993" s="139"/>
      <c r="D7993" s="139"/>
      <c r="E7993" s="44" t="s">
        <v>43</v>
      </c>
      <c r="F7993" s="139"/>
      <c r="G7993" s="139"/>
      <c r="H7993" s="139"/>
      <c r="I7993" s="139"/>
      <c r="J7993" s="139"/>
      <c r="K7993" s="139"/>
      <c r="L7993" s="139"/>
      <c r="M7993" s="139"/>
      <c r="N7993" s="140"/>
      <c r="O7993" s="76" t="s">
        <v>3757</v>
      </c>
      <c r="P7993" s="130">
        <v>3276552284053</v>
      </c>
      <c r="Q7993" s="130"/>
      <c r="R7993" s="130"/>
      <c r="S7993" s="141"/>
      <c r="T7993" s="202">
        <v>6</v>
      </c>
    </row>
    <row r="7994" spans="2:20" x14ac:dyDescent="0.25">
      <c r="B7994" s="162"/>
      <c r="C7994" s="139"/>
      <c r="D7994" s="139"/>
      <c r="E7994" s="44"/>
      <c r="F7994" s="139"/>
      <c r="G7994" s="139"/>
      <c r="H7994" s="139"/>
      <c r="I7994" s="139"/>
      <c r="J7994" s="139"/>
      <c r="K7994" s="139"/>
      <c r="L7994" s="139"/>
      <c r="M7994" s="139"/>
      <c r="N7994" s="140"/>
      <c r="O7994" s="76" t="s">
        <v>3758</v>
      </c>
      <c r="P7994" s="130">
        <v>3276553428548</v>
      </c>
      <c r="Q7994" s="130"/>
      <c r="R7994" s="130"/>
      <c r="S7994" s="141"/>
      <c r="T7994" s="202"/>
    </row>
    <row r="7995" spans="2:20" x14ac:dyDescent="0.25">
      <c r="B7995" s="162">
        <v>871874</v>
      </c>
      <c r="C7995" s="139">
        <v>871875</v>
      </c>
      <c r="D7995" s="139"/>
      <c r="E7995" s="44" t="s">
        <v>46</v>
      </c>
      <c r="F7995" s="139"/>
      <c r="G7995" s="139"/>
      <c r="H7995" s="139"/>
      <c r="I7995" s="139"/>
      <c r="J7995" s="139"/>
      <c r="K7995" s="139"/>
      <c r="L7995" s="139"/>
      <c r="M7995" s="139"/>
      <c r="N7995" s="140"/>
      <c r="O7995" s="76"/>
      <c r="P7995" s="130"/>
      <c r="Q7995" s="130"/>
      <c r="R7995" s="130"/>
      <c r="S7995" s="141"/>
      <c r="T7995" s="202">
        <v>1</v>
      </c>
    </row>
    <row r="7996" spans="2:20" x14ac:dyDescent="0.25">
      <c r="B7996" s="162">
        <v>765093</v>
      </c>
      <c r="C7996" s="139">
        <v>765099</v>
      </c>
      <c r="D7996" s="139"/>
      <c r="E7996" s="44" t="s">
        <v>46</v>
      </c>
      <c r="F7996" s="139"/>
      <c r="G7996" s="139"/>
      <c r="H7996" s="139"/>
      <c r="I7996" s="139"/>
      <c r="J7996" s="139"/>
      <c r="K7996" s="139"/>
      <c r="L7996" s="139"/>
      <c r="M7996" s="139"/>
      <c r="N7996" s="140"/>
      <c r="O7996" s="76" t="s">
        <v>3759</v>
      </c>
      <c r="P7996" s="130">
        <v>3523680338876</v>
      </c>
      <c r="Q7996" s="130">
        <v>20782</v>
      </c>
      <c r="R7996" s="130"/>
      <c r="S7996" s="141">
        <v>2411717</v>
      </c>
      <c r="T7996" s="202">
        <v>8</v>
      </c>
    </row>
    <row r="7997" spans="2:20" x14ac:dyDescent="0.25">
      <c r="B7997" s="162">
        <v>769486</v>
      </c>
      <c r="C7997" s="139">
        <v>769487</v>
      </c>
      <c r="D7997" s="139"/>
      <c r="E7997" s="44" t="s">
        <v>46</v>
      </c>
      <c r="F7997" s="139"/>
      <c r="G7997" s="139"/>
      <c r="H7997" s="139"/>
      <c r="I7997" s="139"/>
      <c r="J7997" s="139"/>
      <c r="K7997" s="139"/>
      <c r="L7997" s="139"/>
      <c r="M7997" s="139"/>
      <c r="N7997" s="140"/>
      <c r="O7997" s="76" t="s">
        <v>3760</v>
      </c>
      <c r="P7997" s="130">
        <v>3523680338869</v>
      </c>
      <c r="Q7997" s="130">
        <v>20781</v>
      </c>
      <c r="R7997" s="130"/>
      <c r="S7997" s="141">
        <v>2411716</v>
      </c>
      <c r="T7997" s="202">
        <v>8</v>
      </c>
    </row>
    <row r="7998" spans="2:20" x14ac:dyDescent="0.25">
      <c r="B7998" s="138">
        <v>44091</v>
      </c>
      <c r="C7998" s="228">
        <v>44102</v>
      </c>
      <c r="D7998" s="139"/>
      <c r="E7998" s="44" t="s">
        <v>43</v>
      </c>
      <c r="F7998" s="139"/>
      <c r="G7998" s="139"/>
      <c r="H7998" s="139"/>
      <c r="I7998" s="139"/>
      <c r="J7998" s="139"/>
      <c r="K7998" s="139"/>
      <c r="L7998" s="139"/>
      <c r="M7998" s="139"/>
      <c r="N7998" s="140"/>
      <c r="O7998" s="76"/>
      <c r="P7998" s="130"/>
      <c r="Q7998" s="130"/>
      <c r="R7998" s="130"/>
      <c r="S7998" s="141"/>
      <c r="T7998" s="202"/>
    </row>
    <row r="7999" spans="2:20" x14ac:dyDescent="0.25">
      <c r="B7999" s="162">
        <v>867830</v>
      </c>
      <c r="C7999" s="139">
        <v>867834</v>
      </c>
      <c r="D7999" s="139"/>
      <c r="E7999" s="44" t="s">
        <v>46</v>
      </c>
      <c r="F7999" s="139"/>
      <c r="G7999" s="139"/>
      <c r="H7999" s="139"/>
      <c r="I7999" s="139"/>
      <c r="J7999" s="139"/>
      <c r="K7999" s="139"/>
      <c r="L7999" s="139"/>
      <c r="M7999" s="139"/>
      <c r="N7999" s="140"/>
      <c r="O7999" s="76" t="s">
        <v>3761</v>
      </c>
      <c r="P7999" s="130">
        <v>3523680343283</v>
      </c>
      <c r="Q7999" s="130">
        <v>91215</v>
      </c>
      <c r="R7999" s="130"/>
      <c r="S7999" s="141">
        <v>2206097</v>
      </c>
      <c r="T7999" s="202">
        <v>8</v>
      </c>
    </row>
    <row r="8000" spans="2:20" x14ac:dyDescent="0.25">
      <c r="B8000" s="138">
        <v>897565</v>
      </c>
      <c r="C8000" s="228">
        <v>897476</v>
      </c>
      <c r="D8000" s="139"/>
      <c r="E8000" s="44" t="s">
        <v>59</v>
      </c>
      <c r="F8000" s="139"/>
      <c r="G8000" s="139"/>
      <c r="H8000" s="139"/>
      <c r="I8000" s="139"/>
      <c r="J8000" s="139"/>
      <c r="K8000" s="139"/>
      <c r="L8000" s="139"/>
      <c r="M8000" s="139"/>
      <c r="N8000" s="140"/>
      <c r="O8000" s="76" t="s">
        <v>3762</v>
      </c>
      <c r="P8000" s="130">
        <v>3276552284039</v>
      </c>
      <c r="Q8000" s="130">
        <v>90556</v>
      </c>
      <c r="R8000" s="130"/>
      <c r="S8000" s="141" t="s">
        <v>3763</v>
      </c>
      <c r="T8000" s="202"/>
    </row>
    <row r="8001" spans="2:20" x14ac:dyDescent="0.25">
      <c r="B8001" s="138">
        <v>44091</v>
      </c>
      <c r="C8001" s="228">
        <v>44102</v>
      </c>
      <c r="D8001" s="139"/>
      <c r="E8001" s="44" t="s">
        <v>43</v>
      </c>
      <c r="F8001" s="139"/>
      <c r="G8001" s="139"/>
      <c r="H8001" s="139"/>
      <c r="I8001" s="139"/>
      <c r="J8001" s="139"/>
      <c r="K8001" s="139"/>
      <c r="L8001" s="139"/>
      <c r="M8001" s="139"/>
      <c r="N8001" s="140"/>
      <c r="O8001" s="76" t="s">
        <v>3764</v>
      </c>
      <c r="P8001" s="130">
        <v>3276552284046</v>
      </c>
      <c r="Q8001" s="130">
        <v>90557</v>
      </c>
      <c r="R8001" s="130"/>
      <c r="S8001" s="141" t="s">
        <v>3765</v>
      </c>
      <c r="T8001" s="202"/>
    </row>
    <row r="8002" spans="2:20" x14ac:dyDescent="0.25">
      <c r="B8002" s="162">
        <v>531319</v>
      </c>
      <c r="C8002" s="139"/>
      <c r="D8002" s="139"/>
      <c r="E8002" s="44" t="s">
        <v>43</v>
      </c>
      <c r="F8002" s="139"/>
      <c r="G8002" s="139"/>
      <c r="H8002" s="139"/>
      <c r="I8002" s="139"/>
      <c r="J8002" s="139"/>
      <c r="K8002" s="139"/>
      <c r="L8002" s="139"/>
      <c r="M8002" s="139"/>
      <c r="N8002" s="140"/>
      <c r="O8002" s="76" t="s">
        <v>3764</v>
      </c>
      <c r="P8002" s="130">
        <v>3276552284046</v>
      </c>
      <c r="Q8002" s="130">
        <v>90557</v>
      </c>
      <c r="R8002" s="130"/>
      <c r="S8002" s="141" t="s">
        <v>3765</v>
      </c>
      <c r="T8002" s="202">
        <v>1</v>
      </c>
    </row>
    <row r="8003" spans="2:20" x14ac:dyDescent="0.25">
      <c r="B8003" s="159">
        <v>16425</v>
      </c>
      <c r="C8003" s="231">
        <v>16428</v>
      </c>
      <c r="D8003" s="139"/>
      <c r="E8003" s="44" t="s">
        <v>43</v>
      </c>
      <c r="F8003" s="139"/>
      <c r="G8003" s="139"/>
      <c r="H8003" s="139"/>
      <c r="I8003" s="139"/>
      <c r="J8003" s="139"/>
      <c r="K8003" s="139"/>
      <c r="L8003" s="139"/>
      <c r="M8003" s="139"/>
      <c r="N8003" s="140"/>
      <c r="O8003" s="76" t="s">
        <v>3764</v>
      </c>
      <c r="P8003" s="130">
        <v>3276552284046</v>
      </c>
      <c r="Q8003" s="130">
        <v>90557</v>
      </c>
      <c r="R8003" s="130"/>
      <c r="S8003" s="141" t="s">
        <v>3765</v>
      </c>
      <c r="T8003" s="202">
        <v>5</v>
      </c>
    </row>
    <row r="8004" spans="2:20" x14ac:dyDescent="0.25">
      <c r="B8004" s="162"/>
      <c r="C8004" s="139"/>
      <c r="D8004" s="139"/>
      <c r="E8004" s="44" t="s">
        <v>43</v>
      </c>
      <c r="F8004" s="139"/>
      <c r="G8004" s="139"/>
      <c r="H8004" s="139"/>
      <c r="I8004" s="139"/>
      <c r="J8004" s="139"/>
      <c r="K8004" s="139"/>
      <c r="L8004" s="139"/>
      <c r="M8004" s="139"/>
      <c r="N8004" s="140"/>
      <c r="O8004" s="76" t="s">
        <v>3766</v>
      </c>
      <c r="P8004" s="130">
        <v>3276552287269</v>
      </c>
      <c r="Q8004" s="130">
        <v>90528</v>
      </c>
      <c r="R8004" s="130"/>
      <c r="S8004" s="141" t="s">
        <v>3767</v>
      </c>
      <c r="T8004" s="202"/>
    </row>
    <row r="8005" spans="2:20" x14ac:dyDescent="0.25">
      <c r="B8005" s="162"/>
      <c r="C8005" s="139"/>
      <c r="D8005" s="139"/>
      <c r="E8005" s="44" t="s">
        <v>43</v>
      </c>
      <c r="F8005" s="139"/>
      <c r="G8005" s="139"/>
      <c r="H8005" s="139"/>
      <c r="I8005" s="139"/>
      <c r="J8005" s="139"/>
      <c r="K8005" s="139"/>
      <c r="L8005" s="139"/>
      <c r="M8005" s="139"/>
      <c r="N8005" s="140"/>
      <c r="O8005" s="76" t="s">
        <v>3768</v>
      </c>
      <c r="P8005" s="130">
        <v>3276552287290</v>
      </c>
      <c r="Q8005" s="130">
        <v>90785</v>
      </c>
      <c r="R8005" s="130"/>
      <c r="S8005" s="141" t="s">
        <v>3769</v>
      </c>
      <c r="T8005" s="202"/>
    </row>
    <row r="8006" spans="2:20" x14ac:dyDescent="0.25">
      <c r="B8006" s="162">
        <v>487558</v>
      </c>
      <c r="C8006" s="139">
        <v>487580</v>
      </c>
      <c r="D8006" s="139"/>
      <c r="E8006" s="44" t="s">
        <v>43</v>
      </c>
      <c r="F8006" s="139"/>
      <c r="G8006" s="139"/>
      <c r="H8006" s="139"/>
      <c r="I8006" s="139"/>
      <c r="J8006" s="139"/>
      <c r="K8006" s="139"/>
      <c r="L8006" s="139"/>
      <c r="M8006" s="139"/>
      <c r="N8006" s="140"/>
      <c r="O8006" s="76" t="s">
        <v>3770</v>
      </c>
      <c r="P8006" s="130">
        <v>3276552287313</v>
      </c>
      <c r="Q8006" s="130">
        <v>90784</v>
      </c>
      <c r="R8006" s="130"/>
      <c r="S8006" s="141" t="s">
        <v>3771</v>
      </c>
      <c r="T8006" s="202">
        <v>4</v>
      </c>
    </row>
    <row r="8007" spans="2:20" x14ac:dyDescent="0.25">
      <c r="B8007" s="138">
        <v>45885</v>
      </c>
      <c r="C8007" s="228">
        <v>45905</v>
      </c>
      <c r="D8007" s="139"/>
      <c r="E8007" s="44" t="s">
        <v>43</v>
      </c>
      <c r="F8007" s="139"/>
      <c r="G8007" s="139"/>
      <c r="H8007" s="139"/>
      <c r="I8007" s="139"/>
      <c r="J8007" s="139"/>
      <c r="K8007" s="139"/>
      <c r="L8007" s="139"/>
      <c r="M8007" s="139"/>
      <c r="N8007" s="140"/>
      <c r="O8007" s="76" t="s">
        <v>3770</v>
      </c>
      <c r="P8007" s="130">
        <v>3276552287313</v>
      </c>
      <c r="Q8007" s="130">
        <v>90784</v>
      </c>
      <c r="R8007" s="130"/>
      <c r="S8007" s="141" t="s">
        <v>3771</v>
      </c>
      <c r="T8007" s="202">
        <v>5</v>
      </c>
    </row>
    <row r="8008" spans="2:20" x14ac:dyDescent="0.25">
      <c r="B8008" s="162"/>
      <c r="C8008" s="139"/>
      <c r="D8008" s="139"/>
      <c r="E8008" s="44" t="s">
        <v>43</v>
      </c>
      <c r="F8008" s="139"/>
      <c r="G8008" s="139"/>
      <c r="H8008" s="139"/>
      <c r="I8008" s="139"/>
      <c r="J8008" s="139"/>
      <c r="K8008" s="139"/>
      <c r="L8008" s="139"/>
      <c r="M8008" s="139"/>
      <c r="N8008" s="140"/>
      <c r="O8008" s="76" t="s">
        <v>3772</v>
      </c>
      <c r="P8008" s="130">
        <v>3276552288501</v>
      </c>
      <c r="Q8008" s="130">
        <v>90558</v>
      </c>
      <c r="R8008" s="130"/>
      <c r="S8008" s="141" t="s">
        <v>3773</v>
      </c>
      <c r="T8008" s="202"/>
    </row>
    <row r="8009" spans="2:20" x14ac:dyDescent="0.25">
      <c r="B8009" s="159">
        <v>64476</v>
      </c>
      <c r="C8009" s="231">
        <v>64477</v>
      </c>
      <c r="D8009" s="139"/>
      <c r="E8009" s="44" t="s">
        <v>43</v>
      </c>
      <c r="F8009" s="139"/>
      <c r="G8009" s="139"/>
      <c r="H8009" s="139"/>
      <c r="I8009" s="139"/>
      <c r="J8009" s="139"/>
      <c r="K8009" s="139"/>
      <c r="L8009" s="139"/>
      <c r="M8009" s="139"/>
      <c r="N8009" s="140"/>
      <c r="O8009" s="76" t="s">
        <v>3772</v>
      </c>
      <c r="P8009" s="130">
        <v>3276552288501</v>
      </c>
      <c r="Q8009" s="130">
        <v>90558</v>
      </c>
      <c r="R8009" s="130"/>
      <c r="S8009" s="141" t="s">
        <v>3773</v>
      </c>
      <c r="T8009" s="202">
        <v>4</v>
      </c>
    </row>
    <row r="8010" spans="2:20" x14ac:dyDescent="0.25">
      <c r="B8010" s="138">
        <v>603610</v>
      </c>
      <c r="C8010" s="228">
        <v>603569</v>
      </c>
      <c r="D8010" s="139"/>
      <c r="E8010" s="44" t="s">
        <v>43</v>
      </c>
      <c r="F8010" s="139"/>
      <c r="G8010" s="139"/>
      <c r="H8010" s="139"/>
      <c r="I8010" s="139"/>
      <c r="J8010" s="139"/>
      <c r="K8010" s="139"/>
      <c r="L8010" s="139"/>
      <c r="M8010" s="139"/>
      <c r="N8010" s="140"/>
      <c r="O8010" s="76" t="s">
        <v>3774</v>
      </c>
      <c r="P8010" s="130">
        <v>3276552292560</v>
      </c>
      <c r="Q8010" s="130">
        <v>90529</v>
      </c>
      <c r="R8010" s="130"/>
      <c r="S8010" s="194" t="s">
        <v>3775</v>
      </c>
      <c r="T8010" s="202"/>
    </row>
    <row r="8011" spans="2:20" x14ac:dyDescent="0.25">
      <c r="B8011" s="162">
        <v>131804</v>
      </c>
      <c r="C8011" s="139">
        <v>131812</v>
      </c>
      <c r="D8011" s="139"/>
      <c r="E8011" s="44" t="s">
        <v>43</v>
      </c>
      <c r="F8011" s="139"/>
      <c r="G8011" s="139"/>
      <c r="H8011" s="139"/>
      <c r="I8011" s="139"/>
      <c r="J8011" s="139"/>
      <c r="K8011" s="139"/>
      <c r="L8011" s="139"/>
      <c r="M8011" s="139"/>
      <c r="N8011" s="140"/>
      <c r="O8011" s="76" t="s">
        <v>3774</v>
      </c>
      <c r="P8011" s="130">
        <v>3276552292560</v>
      </c>
      <c r="Q8011" s="130">
        <v>90529</v>
      </c>
      <c r="R8011" s="130"/>
      <c r="S8011" s="194" t="s">
        <v>3775</v>
      </c>
      <c r="T8011" s="202">
        <v>5</v>
      </c>
    </row>
    <row r="8012" spans="2:20" x14ac:dyDescent="0.25">
      <c r="B8012" s="162"/>
      <c r="C8012" s="139"/>
      <c r="D8012" s="139"/>
      <c r="E8012" s="44" t="s">
        <v>43</v>
      </c>
      <c r="F8012" s="139"/>
      <c r="G8012" s="139"/>
      <c r="H8012" s="139"/>
      <c r="I8012" s="139"/>
      <c r="J8012" s="139"/>
      <c r="K8012" s="139"/>
      <c r="L8012" s="139"/>
      <c r="M8012" s="139"/>
      <c r="N8012" s="140"/>
      <c r="O8012" s="76" t="s">
        <v>3776</v>
      </c>
      <c r="P8012" s="130">
        <v>3276552292577</v>
      </c>
      <c r="Q8012" s="130">
        <v>20683</v>
      </c>
      <c r="R8012" s="130"/>
      <c r="S8012" s="141" t="s">
        <v>3777</v>
      </c>
      <c r="T8012" s="202"/>
    </row>
    <row r="8013" spans="2:20" x14ac:dyDescent="0.25">
      <c r="B8013" s="161">
        <v>780725</v>
      </c>
      <c r="C8013" s="160">
        <v>780867</v>
      </c>
      <c r="D8013" s="139"/>
      <c r="E8013" s="44" t="s">
        <v>43</v>
      </c>
      <c r="F8013" s="139"/>
      <c r="G8013" s="139"/>
      <c r="H8013" s="139"/>
      <c r="I8013" s="139"/>
      <c r="J8013" s="139"/>
      <c r="K8013" s="139"/>
      <c r="L8013" s="139"/>
      <c r="M8013" s="139"/>
      <c r="N8013" s="140"/>
      <c r="O8013" s="76" t="s">
        <v>3778</v>
      </c>
      <c r="P8013" s="80">
        <v>3276553782930</v>
      </c>
      <c r="Q8013" s="130">
        <v>90794</v>
      </c>
      <c r="R8013" s="130"/>
      <c r="S8013" s="194" t="s">
        <v>3779</v>
      </c>
      <c r="T8013" s="202">
        <v>2</v>
      </c>
    </row>
    <row r="8014" spans="2:20" x14ac:dyDescent="0.25">
      <c r="B8014" s="159">
        <v>47921</v>
      </c>
      <c r="C8014" s="231">
        <v>47923</v>
      </c>
      <c r="D8014" s="139"/>
      <c r="E8014" s="44" t="s">
        <v>43</v>
      </c>
      <c r="F8014" s="139"/>
      <c r="G8014" s="139"/>
      <c r="H8014" s="139"/>
      <c r="I8014" s="139"/>
      <c r="J8014" s="139"/>
      <c r="K8014" s="139"/>
      <c r="L8014" s="139"/>
      <c r="M8014" s="139"/>
      <c r="N8014" s="140"/>
      <c r="O8014" s="76" t="s">
        <v>3778</v>
      </c>
      <c r="P8014" s="80">
        <v>3276553782930</v>
      </c>
      <c r="Q8014" s="130">
        <v>90794</v>
      </c>
      <c r="R8014" s="130"/>
      <c r="S8014" s="194" t="s">
        <v>3779</v>
      </c>
      <c r="T8014" s="202">
        <v>7</v>
      </c>
    </row>
    <row r="8015" spans="2:20" x14ac:dyDescent="0.25">
      <c r="B8015" s="161">
        <v>286930</v>
      </c>
      <c r="C8015" s="160">
        <v>286937</v>
      </c>
      <c r="D8015" s="139"/>
      <c r="E8015" s="44" t="s">
        <v>46</v>
      </c>
      <c r="F8015" s="139"/>
      <c r="G8015" s="139"/>
      <c r="H8015" s="139"/>
      <c r="I8015" s="139"/>
      <c r="J8015" s="139"/>
      <c r="K8015" s="139"/>
      <c r="L8015" s="139"/>
      <c r="M8015" s="139"/>
      <c r="N8015" s="140"/>
      <c r="O8015" s="76" t="s">
        <v>3778</v>
      </c>
      <c r="P8015" s="80">
        <v>3276553782930</v>
      </c>
      <c r="Q8015" s="130">
        <v>90794</v>
      </c>
      <c r="R8015" s="130"/>
      <c r="S8015" s="194" t="s">
        <v>3779</v>
      </c>
      <c r="T8015" s="202">
        <v>6</v>
      </c>
    </row>
    <row r="8016" spans="2:20" x14ac:dyDescent="0.25">
      <c r="B8016" s="161">
        <v>283071</v>
      </c>
      <c r="C8016" s="160">
        <v>283085</v>
      </c>
      <c r="D8016" s="139"/>
      <c r="E8016" s="44" t="s">
        <v>46</v>
      </c>
      <c r="F8016" s="139"/>
      <c r="G8016" s="139"/>
      <c r="H8016" s="139"/>
      <c r="I8016" s="139"/>
      <c r="J8016" s="139"/>
      <c r="K8016" s="139"/>
      <c r="L8016" s="139"/>
      <c r="M8016" s="139"/>
      <c r="N8016" s="140"/>
      <c r="O8016" s="76" t="s">
        <v>3780</v>
      </c>
      <c r="P8016" s="130"/>
      <c r="Q8016" s="130"/>
      <c r="R8016" s="130"/>
      <c r="S8016" s="194"/>
      <c r="T8016" s="202">
        <v>6</v>
      </c>
    </row>
    <row r="8017" spans="2:20" x14ac:dyDescent="0.25">
      <c r="B8017" s="161">
        <v>286888</v>
      </c>
      <c r="C8017" s="160">
        <v>286890</v>
      </c>
      <c r="D8017" s="139"/>
      <c r="E8017" s="44" t="s">
        <v>46</v>
      </c>
      <c r="F8017" s="139"/>
      <c r="G8017" s="139"/>
      <c r="H8017" s="139"/>
      <c r="I8017" s="139"/>
      <c r="J8017" s="139"/>
      <c r="K8017" s="139"/>
      <c r="L8017" s="139"/>
      <c r="M8017" s="139"/>
      <c r="N8017" s="140"/>
      <c r="O8017" s="76" t="s">
        <v>3781</v>
      </c>
      <c r="P8017" s="130">
        <v>3000000036884</v>
      </c>
      <c r="Q8017" s="130"/>
      <c r="R8017" s="130"/>
      <c r="S8017" s="194"/>
      <c r="T8017" s="202">
        <v>6</v>
      </c>
    </row>
    <row r="8018" spans="2:20" x14ac:dyDescent="0.25">
      <c r="B8018" s="161">
        <v>248691</v>
      </c>
      <c r="C8018" s="160">
        <v>248704</v>
      </c>
      <c r="D8018" s="139"/>
      <c r="E8018" s="44" t="s">
        <v>46</v>
      </c>
      <c r="F8018" s="139"/>
      <c r="G8018" s="139"/>
      <c r="H8018" s="139"/>
      <c r="I8018" s="139"/>
      <c r="J8018" s="139"/>
      <c r="K8018" s="139"/>
      <c r="L8018" s="139"/>
      <c r="M8018" s="139"/>
      <c r="N8018" s="140"/>
      <c r="O8018" s="76" t="s">
        <v>3782</v>
      </c>
      <c r="P8018" s="130">
        <v>3523680386617</v>
      </c>
      <c r="Q8018" s="130">
        <v>90797</v>
      </c>
      <c r="R8018" s="130"/>
      <c r="S8018" s="194">
        <v>209772</v>
      </c>
      <c r="T8018" s="202">
        <v>6</v>
      </c>
    </row>
    <row r="8019" spans="2:20" x14ac:dyDescent="0.25">
      <c r="B8019" s="161">
        <v>113989</v>
      </c>
      <c r="C8019" s="160">
        <v>114043</v>
      </c>
      <c r="D8019" s="139"/>
      <c r="E8019" s="44" t="s">
        <v>43</v>
      </c>
      <c r="F8019" s="139"/>
      <c r="G8019" s="139"/>
      <c r="H8019" s="139"/>
      <c r="I8019" s="139"/>
      <c r="J8019" s="139"/>
      <c r="K8019" s="139"/>
      <c r="L8019" s="139"/>
      <c r="M8019" s="139"/>
      <c r="N8019" s="140"/>
      <c r="O8019" s="76" t="s">
        <v>3782</v>
      </c>
      <c r="P8019" s="130">
        <v>3523680386617</v>
      </c>
      <c r="Q8019" s="130">
        <v>90797</v>
      </c>
      <c r="R8019" s="130"/>
      <c r="S8019" s="194">
        <v>209772</v>
      </c>
      <c r="T8019" s="202">
        <v>6</v>
      </c>
    </row>
    <row r="8020" spans="2:20" x14ac:dyDescent="0.25">
      <c r="B8020" s="138">
        <v>71481</v>
      </c>
      <c r="C8020" s="228">
        <v>71517</v>
      </c>
      <c r="D8020" s="139"/>
      <c r="E8020" s="44" t="s">
        <v>43</v>
      </c>
      <c r="F8020" s="139"/>
      <c r="G8020" s="139"/>
      <c r="H8020" s="139"/>
      <c r="I8020" s="139"/>
      <c r="J8020" s="139"/>
      <c r="K8020" s="139"/>
      <c r="L8020" s="139"/>
      <c r="M8020" s="139"/>
      <c r="N8020" s="140"/>
      <c r="O8020" s="76" t="s">
        <v>3783</v>
      </c>
      <c r="P8020" s="130">
        <v>3276552327804</v>
      </c>
      <c r="Q8020" s="130">
        <v>90457</v>
      </c>
      <c r="R8020" s="130"/>
      <c r="S8020" s="141" t="s">
        <v>3784</v>
      </c>
      <c r="T8020" s="202">
        <v>6</v>
      </c>
    </row>
    <row r="8021" spans="2:20" x14ac:dyDescent="0.25">
      <c r="B8021" s="162">
        <v>363083</v>
      </c>
      <c r="C8021" s="139">
        <v>363120</v>
      </c>
      <c r="D8021" s="139"/>
      <c r="E8021" s="44" t="s">
        <v>43</v>
      </c>
      <c r="F8021" s="139"/>
      <c r="G8021" s="139"/>
      <c r="H8021" s="139"/>
      <c r="I8021" s="139"/>
      <c r="J8021" s="139"/>
      <c r="K8021" s="139"/>
      <c r="L8021" s="139"/>
      <c r="M8021" s="139"/>
      <c r="N8021" s="140"/>
      <c r="O8021" s="76" t="s">
        <v>3785</v>
      </c>
      <c r="P8021" s="130">
        <v>3523680326514</v>
      </c>
      <c r="Q8021" s="130">
        <v>91161</v>
      </c>
      <c r="R8021" s="130"/>
      <c r="S8021" s="141">
        <v>2206106</v>
      </c>
      <c r="T8021" s="202">
        <v>5</v>
      </c>
    </row>
    <row r="8022" spans="2:20" x14ac:dyDescent="0.25">
      <c r="B8022" s="162">
        <v>363254</v>
      </c>
      <c r="C8022" s="139">
        <v>363277</v>
      </c>
      <c r="D8022" s="139"/>
      <c r="E8022" s="44" t="s">
        <v>46</v>
      </c>
      <c r="F8022" s="139"/>
      <c r="G8022" s="139"/>
      <c r="H8022" s="139"/>
      <c r="I8022" s="139"/>
      <c r="J8022" s="139"/>
      <c r="K8022" s="139"/>
      <c r="L8022" s="139"/>
      <c r="M8022" s="139"/>
      <c r="N8022" s="140"/>
      <c r="O8022" s="76"/>
      <c r="P8022" s="130"/>
      <c r="Q8022" s="130"/>
      <c r="R8022" s="130"/>
      <c r="S8022" s="141"/>
      <c r="T8022" s="202">
        <v>6</v>
      </c>
    </row>
    <row r="8023" spans="2:20" x14ac:dyDescent="0.25">
      <c r="B8023" s="138">
        <v>120427</v>
      </c>
      <c r="C8023" s="228">
        <v>120430</v>
      </c>
      <c r="D8023" s="228">
        <v>184736</v>
      </c>
      <c r="E8023" s="44" t="s">
        <v>43</v>
      </c>
      <c r="F8023" s="139"/>
      <c r="G8023" s="139"/>
      <c r="H8023" s="139"/>
      <c r="I8023" s="139"/>
      <c r="J8023" s="139"/>
      <c r="K8023" s="139"/>
      <c r="L8023" s="139"/>
      <c r="M8023" s="139"/>
      <c r="N8023" s="140"/>
      <c r="O8023" s="76" t="s">
        <v>3786</v>
      </c>
      <c r="P8023" s="130">
        <v>3276552314095</v>
      </c>
      <c r="Q8023" s="130"/>
      <c r="R8023" s="130"/>
      <c r="S8023" s="141"/>
      <c r="T8023" s="202">
        <v>8</v>
      </c>
    </row>
    <row r="8024" spans="2:20" x14ac:dyDescent="0.25">
      <c r="B8024" s="162">
        <v>170440</v>
      </c>
      <c r="C8024" s="139">
        <v>169981</v>
      </c>
      <c r="D8024" s="139"/>
      <c r="E8024" s="44" t="s">
        <v>46</v>
      </c>
      <c r="F8024" s="139"/>
      <c r="G8024" s="139"/>
      <c r="H8024" s="139"/>
      <c r="I8024" s="139"/>
      <c r="J8024" s="139"/>
      <c r="K8024" s="139"/>
      <c r="L8024" s="139"/>
      <c r="M8024" s="139"/>
      <c r="N8024" s="140"/>
      <c r="O8024" s="76"/>
      <c r="P8024" s="130"/>
      <c r="Q8024" s="130"/>
      <c r="R8024" s="130"/>
      <c r="S8024" s="141"/>
      <c r="T8024" s="202">
        <v>10</v>
      </c>
    </row>
    <row r="8025" spans="2:20" x14ac:dyDescent="0.25">
      <c r="B8025" s="138">
        <v>965614</v>
      </c>
      <c r="C8025" s="228">
        <v>793718</v>
      </c>
      <c r="D8025" s="139"/>
      <c r="E8025" s="44" t="s">
        <v>43</v>
      </c>
      <c r="F8025" s="139"/>
      <c r="G8025" s="139"/>
      <c r="H8025" s="139"/>
      <c r="I8025" s="139"/>
      <c r="J8025" s="139"/>
      <c r="K8025" s="139"/>
      <c r="L8025" s="139"/>
      <c r="M8025" s="139"/>
      <c r="N8025" s="140"/>
      <c r="O8025" s="76" t="s">
        <v>3787</v>
      </c>
      <c r="P8025" s="130">
        <v>3276552324124</v>
      </c>
      <c r="Q8025" s="130"/>
      <c r="R8025" s="130"/>
      <c r="S8025" s="141"/>
      <c r="T8025" s="202">
        <v>10</v>
      </c>
    </row>
    <row r="8026" spans="2:20" x14ac:dyDescent="0.25">
      <c r="B8026" s="138">
        <v>709895</v>
      </c>
      <c r="C8026" s="139">
        <v>924409</v>
      </c>
      <c r="D8026" s="139"/>
      <c r="E8026" s="44" t="s">
        <v>46</v>
      </c>
      <c r="F8026" s="139"/>
      <c r="G8026" s="139"/>
      <c r="H8026" s="139"/>
      <c r="I8026" s="139"/>
      <c r="J8026" s="139"/>
      <c r="K8026" s="139"/>
      <c r="L8026" s="139"/>
      <c r="M8026" s="139"/>
      <c r="N8026" s="140"/>
      <c r="O8026" s="76" t="s">
        <v>3787</v>
      </c>
      <c r="P8026" s="130">
        <v>3276552324124</v>
      </c>
      <c r="Q8026" s="130"/>
      <c r="R8026" s="130"/>
      <c r="S8026" s="141"/>
      <c r="T8026" s="202">
        <v>10</v>
      </c>
    </row>
    <row r="8027" spans="2:20" x14ac:dyDescent="0.25">
      <c r="B8027" s="138">
        <v>236832</v>
      </c>
      <c r="C8027" s="228">
        <v>237369</v>
      </c>
      <c r="D8027" s="139"/>
      <c r="E8027" s="44" t="s">
        <v>43</v>
      </c>
      <c r="F8027" s="139"/>
      <c r="G8027" s="139"/>
      <c r="H8027" s="139"/>
      <c r="I8027" s="139"/>
      <c r="J8027" s="139"/>
      <c r="K8027" s="139"/>
      <c r="L8027" s="139"/>
      <c r="M8027" s="139"/>
      <c r="N8027" s="140"/>
      <c r="O8027" s="76" t="s">
        <v>3788</v>
      </c>
      <c r="P8027" s="130"/>
      <c r="Q8027" s="130"/>
      <c r="R8027" s="130"/>
      <c r="S8027" s="141"/>
      <c r="T8027" s="202">
        <v>10</v>
      </c>
    </row>
    <row r="8028" spans="2:20" x14ac:dyDescent="0.25">
      <c r="B8028" s="138">
        <v>236838</v>
      </c>
      <c r="C8028" s="228">
        <v>237439</v>
      </c>
      <c r="D8028" s="139"/>
      <c r="E8028" s="44" t="s">
        <v>46</v>
      </c>
      <c r="F8028" s="139"/>
      <c r="G8028" s="139"/>
      <c r="H8028" s="139"/>
      <c r="I8028" s="139"/>
      <c r="J8028" s="139"/>
      <c r="K8028" s="139"/>
      <c r="L8028" s="139"/>
      <c r="M8028" s="139"/>
      <c r="N8028" s="140"/>
      <c r="O8028" s="76" t="s">
        <v>3788</v>
      </c>
      <c r="P8028" s="130"/>
      <c r="Q8028" s="130"/>
      <c r="R8028" s="130"/>
      <c r="S8028" s="141"/>
      <c r="T8028" s="202">
        <v>10</v>
      </c>
    </row>
    <row r="8029" spans="2:20" x14ac:dyDescent="0.25">
      <c r="B8029" s="138">
        <v>812914</v>
      </c>
      <c r="C8029" s="228">
        <v>812924</v>
      </c>
      <c r="D8029" s="139"/>
      <c r="E8029" s="44" t="s">
        <v>43</v>
      </c>
      <c r="F8029" s="139"/>
      <c r="G8029" s="139"/>
      <c r="H8029" s="139"/>
      <c r="I8029" s="139"/>
      <c r="J8029" s="139"/>
      <c r="K8029" s="139"/>
      <c r="L8029" s="139"/>
      <c r="M8029" s="139"/>
      <c r="N8029" s="140"/>
      <c r="O8029" s="76" t="s">
        <v>3789</v>
      </c>
      <c r="P8029" s="130">
        <v>3276552324476</v>
      </c>
      <c r="Q8029" s="130"/>
      <c r="R8029" s="130"/>
      <c r="S8029" s="141"/>
      <c r="T8029" s="202">
        <v>10</v>
      </c>
    </row>
    <row r="8030" spans="2:20" x14ac:dyDescent="0.25">
      <c r="B8030" s="138">
        <v>343099</v>
      </c>
      <c r="C8030" s="139">
        <v>612844</v>
      </c>
      <c r="D8030" s="139"/>
      <c r="E8030" s="44" t="s">
        <v>46</v>
      </c>
      <c r="F8030" s="139"/>
      <c r="G8030" s="139"/>
      <c r="H8030" s="139"/>
      <c r="I8030" s="139"/>
      <c r="J8030" s="139"/>
      <c r="K8030" s="139"/>
      <c r="L8030" s="139"/>
      <c r="M8030" s="139"/>
      <c r="N8030" s="140"/>
      <c r="O8030" s="76" t="s">
        <v>3789</v>
      </c>
      <c r="P8030" s="130">
        <v>3276552324476</v>
      </c>
      <c r="Q8030" s="130"/>
      <c r="R8030" s="130"/>
      <c r="S8030" s="141"/>
      <c r="T8030" s="202">
        <v>10</v>
      </c>
    </row>
    <row r="8031" spans="2:20" x14ac:dyDescent="0.25">
      <c r="B8031" s="162"/>
      <c r="C8031" s="139"/>
      <c r="D8031" s="139"/>
      <c r="E8031" s="44"/>
      <c r="F8031" s="139"/>
      <c r="G8031" s="139"/>
      <c r="H8031" s="139"/>
      <c r="I8031" s="139"/>
      <c r="J8031" s="139"/>
      <c r="K8031" s="139"/>
      <c r="L8031" s="139"/>
      <c r="M8031" s="139"/>
      <c r="N8031" s="140"/>
      <c r="O8031" s="76" t="s">
        <v>3790</v>
      </c>
      <c r="P8031" s="130">
        <v>3276552363154</v>
      </c>
      <c r="Q8031" s="130">
        <v>90317</v>
      </c>
      <c r="R8031" s="130"/>
      <c r="S8031" s="141" t="s">
        <v>3791</v>
      </c>
      <c r="T8031" s="202"/>
    </row>
    <row r="8032" spans="2:20" x14ac:dyDescent="0.25">
      <c r="B8032" s="162"/>
      <c r="C8032" s="139"/>
      <c r="D8032" s="139"/>
      <c r="E8032" s="44"/>
      <c r="F8032" s="139"/>
      <c r="G8032" s="139"/>
      <c r="H8032" s="139"/>
      <c r="I8032" s="139"/>
      <c r="J8032" s="139"/>
      <c r="K8032" s="139"/>
      <c r="L8032" s="139"/>
      <c r="M8032" s="139"/>
      <c r="N8032" s="140"/>
      <c r="O8032" s="76" t="s">
        <v>3792</v>
      </c>
      <c r="P8032" s="130">
        <v>3276552292638</v>
      </c>
      <c r="Q8032" s="130">
        <v>90319</v>
      </c>
      <c r="R8032" s="130"/>
      <c r="S8032" s="141" t="s">
        <v>3793</v>
      </c>
      <c r="T8032" s="202"/>
    </row>
    <row r="8033" spans="2:20" x14ac:dyDescent="0.25">
      <c r="B8033" s="162"/>
      <c r="C8033" s="139"/>
      <c r="D8033" s="139"/>
      <c r="E8033" s="44"/>
      <c r="F8033" s="139"/>
      <c r="G8033" s="139"/>
      <c r="H8033" s="139"/>
      <c r="I8033" s="139"/>
      <c r="J8033" s="139"/>
      <c r="K8033" s="139"/>
      <c r="L8033" s="139"/>
      <c r="M8033" s="139"/>
      <c r="N8033" s="140"/>
      <c r="O8033" s="76" t="s">
        <v>3794</v>
      </c>
      <c r="P8033" s="130">
        <v>3276552314354</v>
      </c>
      <c r="Q8033" s="130"/>
      <c r="R8033" s="130"/>
      <c r="S8033" s="141"/>
      <c r="T8033" s="202"/>
    </row>
    <row r="8034" spans="2:20" x14ac:dyDescent="0.25">
      <c r="B8034" s="162"/>
      <c r="C8034" s="139"/>
      <c r="D8034" s="139"/>
      <c r="E8034" s="44"/>
      <c r="F8034" s="139"/>
      <c r="G8034" s="139"/>
      <c r="H8034" s="139"/>
      <c r="I8034" s="139"/>
      <c r="J8034" s="139"/>
      <c r="K8034" s="139"/>
      <c r="L8034" s="139"/>
      <c r="M8034" s="139"/>
      <c r="N8034" s="140"/>
      <c r="O8034" s="76" t="s">
        <v>3795</v>
      </c>
      <c r="P8034" s="130">
        <v>3276552293741</v>
      </c>
      <c r="Q8034" s="130"/>
      <c r="R8034" s="130"/>
      <c r="S8034" s="141"/>
      <c r="T8034" s="202"/>
    </row>
    <row r="8035" spans="2:20" x14ac:dyDescent="0.25">
      <c r="B8035" s="162"/>
      <c r="C8035" s="139"/>
      <c r="D8035" s="139"/>
      <c r="E8035" s="44"/>
      <c r="F8035" s="139"/>
      <c r="G8035" s="139"/>
      <c r="H8035" s="139"/>
      <c r="I8035" s="139"/>
      <c r="J8035" s="139"/>
      <c r="K8035" s="139"/>
      <c r="L8035" s="139"/>
      <c r="M8035" s="139"/>
      <c r="N8035" s="140"/>
      <c r="O8035" s="76" t="s">
        <v>3796</v>
      </c>
      <c r="P8035" s="130">
        <v>3276552294373</v>
      </c>
      <c r="Q8035" s="130"/>
      <c r="R8035" s="130"/>
      <c r="S8035" s="141"/>
      <c r="T8035" s="202"/>
    </row>
    <row r="8036" spans="2:20" x14ac:dyDescent="0.25">
      <c r="B8036" s="162"/>
      <c r="C8036" s="139"/>
      <c r="D8036" s="139"/>
      <c r="E8036" s="44"/>
      <c r="F8036" s="139"/>
      <c r="G8036" s="139"/>
      <c r="H8036" s="139"/>
      <c r="I8036" s="139"/>
      <c r="J8036" s="139"/>
      <c r="K8036" s="139"/>
      <c r="L8036" s="139"/>
      <c r="M8036" s="139"/>
      <c r="N8036" s="140"/>
      <c r="O8036" s="76" t="s">
        <v>3797</v>
      </c>
      <c r="P8036" s="130">
        <v>3276552294915</v>
      </c>
      <c r="Q8036" s="130"/>
      <c r="R8036" s="130"/>
      <c r="S8036" s="141"/>
      <c r="T8036" s="202"/>
    </row>
    <row r="8037" spans="2:20" x14ac:dyDescent="0.25">
      <c r="B8037" s="162"/>
      <c r="C8037" s="139"/>
      <c r="D8037" s="139"/>
      <c r="E8037" s="44"/>
      <c r="F8037" s="139"/>
      <c r="G8037" s="139"/>
      <c r="H8037" s="139"/>
      <c r="I8037" s="139"/>
      <c r="J8037" s="139"/>
      <c r="K8037" s="139"/>
      <c r="L8037" s="139"/>
      <c r="M8037" s="139"/>
      <c r="N8037" s="140"/>
      <c r="O8037" s="76" t="s">
        <v>3798</v>
      </c>
      <c r="P8037" s="130">
        <v>3276552294922</v>
      </c>
      <c r="Q8037" s="130"/>
      <c r="R8037" s="130"/>
      <c r="S8037" s="141"/>
      <c r="T8037" s="202"/>
    </row>
    <row r="8038" spans="2:20" x14ac:dyDescent="0.25">
      <c r="B8038" s="162"/>
      <c r="C8038" s="139"/>
      <c r="D8038" s="139"/>
      <c r="E8038" s="44"/>
      <c r="F8038" s="139"/>
      <c r="G8038" s="139"/>
      <c r="H8038" s="139"/>
      <c r="I8038" s="139"/>
      <c r="J8038" s="139"/>
      <c r="K8038" s="139"/>
      <c r="L8038" s="139"/>
      <c r="M8038" s="139"/>
      <c r="N8038" s="140"/>
      <c r="O8038" s="76" t="s">
        <v>3799</v>
      </c>
      <c r="P8038" s="130">
        <v>3276552294939</v>
      </c>
      <c r="Q8038" s="130"/>
      <c r="R8038" s="130"/>
      <c r="S8038" s="141"/>
      <c r="T8038" s="202"/>
    </row>
    <row r="8039" spans="2:20" x14ac:dyDescent="0.25">
      <c r="B8039" s="162"/>
      <c r="C8039" s="139"/>
      <c r="D8039" s="139"/>
      <c r="E8039" s="44"/>
      <c r="F8039" s="139"/>
      <c r="G8039" s="139"/>
      <c r="H8039" s="139"/>
      <c r="I8039" s="139"/>
      <c r="J8039" s="139"/>
      <c r="K8039" s="139"/>
      <c r="L8039" s="139"/>
      <c r="M8039" s="139"/>
      <c r="N8039" s="140"/>
      <c r="O8039" s="76" t="s">
        <v>3800</v>
      </c>
      <c r="P8039" s="130">
        <v>3276552294946</v>
      </c>
      <c r="Q8039" s="130"/>
      <c r="R8039" s="130"/>
      <c r="S8039" s="141"/>
      <c r="T8039" s="202"/>
    </row>
    <row r="8040" spans="2:20" x14ac:dyDescent="0.25">
      <c r="B8040" s="162">
        <v>827098</v>
      </c>
      <c r="C8040" s="139"/>
      <c r="D8040" s="139"/>
      <c r="E8040" s="44"/>
      <c r="F8040" s="139"/>
      <c r="G8040" s="139"/>
      <c r="H8040" s="139"/>
      <c r="I8040" s="139"/>
      <c r="J8040" s="139"/>
      <c r="K8040" s="139"/>
      <c r="L8040" s="139"/>
      <c r="M8040" s="139"/>
      <c r="N8040" s="140"/>
      <c r="O8040" s="76" t="s">
        <v>3801</v>
      </c>
      <c r="P8040" s="130">
        <v>3276552294953</v>
      </c>
      <c r="Q8040" s="130"/>
      <c r="R8040" s="130"/>
      <c r="S8040" s="141"/>
      <c r="T8040" s="202">
        <v>6</v>
      </c>
    </row>
    <row r="8041" spans="2:20" x14ac:dyDescent="0.25">
      <c r="B8041" s="162">
        <v>980481</v>
      </c>
      <c r="C8041" s="139"/>
      <c r="D8041" s="139"/>
      <c r="E8041" s="44"/>
      <c r="F8041" s="139"/>
      <c r="G8041" s="139"/>
      <c r="H8041" s="139"/>
      <c r="I8041" s="139"/>
      <c r="J8041" s="139"/>
      <c r="K8041" s="139"/>
      <c r="L8041" s="139"/>
      <c r="M8041" s="139"/>
      <c r="N8041" s="140"/>
      <c r="O8041" s="76" t="s">
        <v>3802</v>
      </c>
      <c r="P8041" s="130">
        <v>3276552294960</v>
      </c>
      <c r="Q8041" s="130"/>
      <c r="R8041" s="130"/>
      <c r="S8041" s="141"/>
      <c r="T8041" s="202">
        <v>6</v>
      </c>
    </row>
    <row r="8042" spans="2:20" x14ac:dyDescent="0.25">
      <c r="B8042" s="162">
        <v>980482</v>
      </c>
      <c r="C8042" s="139"/>
      <c r="D8042" s="139"/>
      <c r="E8042" s="44"/>
      <c r="F8042" s="139"/>
      <c r="G8042" s="139"/>
      <c r="H8042" s="139"/>
      <c r="I8042" s="139"/>
      <c r="J8042" s="139"/>
      <c r="K8042" s="139"/>
      <c r="L8042" s="139"/>
      <c r="M8042" s="139"/>
      <c r="N8042" s="140"/>
      <c r="O8042" s="76" t="s">
        <v>3803</v>
      </c>
      <c r="P8042" s="130">
        <v>3276552294991</v>
      </c>
      <c r="Q8042" s="130"/>
      <c r="R8042" s="130"/>
      <c r="S8042" s="141"/>
      <c r="T8042" s="202">
        <v>6</v>
      </c>
    </row>
    <row r="8043" spans="2:20" x14ac:dyDescent="0.25">
      <c r="B8043" s="162">
        <v>980489</v>
      </c>
      <c r="C8043" s="139"/>
      <c r="D8043" s="139"/>
      <c r="E8043" s="44"/>
      <c r="F8043" s="139"/>
      <c r="G8043" s="139"/>
      <c r="H8043" s="139"/>
      <c r="I8043" s="139"/>
      <c r="J8043" s="139"/>
      <c r="K8043" s="139"/>
      <c r="L8043" s="139"/>
      <c r="M8043" s="139"/>
      <c r="N8043" s="140"/>
      <c r="O8043" s="76" t="s">
        <v>3804</v>
      </c>
      <c r="P8043" s="130">
        <v>3276552295004</v>
      </c>
      <c r="Q8043" s="130"/>
      <c r="R8043" s="130"/>
      <c r="S8043" s="141"/>
      <c r="T8043" s="202">
        <v>6</v>
      </c>
    </row>
    <row r="8044" spans="2:20" x14ac:dyDescent="0.25">
      <c r="B8044" s="162">
        <v>992772</v>
      </c>
      <c r="C8044" s="139">
        <v>992773</v>
      </c>
      <c r="D8044" s="139"/>
      <c r="E8044" s="44" t="s">
        <v>43</v>
      </c>
      <c r="F8044" s="139"/>
      <c r="G8044" s="139"/>
      <c r="H8044" s="139"/>
      <c r="I8044" s="139"/>
      <c r="J8044" s="139"/>
      <c r="K8044" s="139"/>
      <c r="L8044" s="139"/>
      <c r="M8044" s="139"/>
      <c r="N8044" s="140"/>
      <c r="O8044" s="76"/>
      <c r="P8044" s="130"/>
      <c r="Q8044" s="130"/>
      <c r="R8044" s="130"/>
      <c r="S8044" s="141"/>
      <c r="T8044" s="202">
        <v>6</v>
      </c>
    </row>
    <row r="8045" spans="2:20" x14ac:dyDescent="0.25">
      <c r="B8045" s="162">
        <v>992765</v>
      </c>
      <c r="C8045" s="139">
        <v>992767</v>
      </c>
      <c r="D8045" s="139"/>
      <c r="E8045" s="44" t="s">
        <v>43</v>
      </c>
      <c r="F8045" s="139"/>
      <c r="G8045" s="139"/>
      <c r="H8045" s="139"/>
      <c r="I8045" s="139"/>
      <c r="J8045" s="139"/>
      <c r="K8045" s="139"/>
      <c r="L8045" s="139"/>
      <c r="M8045" s="139"/>
      <c r="N8045" s="140"/>
      <c r="O8045" s="76"/>
      <c r="P8045" s="130"/>
      <c r="Q8045" s="130"/>
      <c r="R8045" s="130"/>
      <c r="S8045" s="141"/>
      <c r="T8045" s="202">
        <v>6</v>
      </c>
    </row>
    <row r="8046" spans="2:20" x14ac:dyDescent="0.25">
      <c r="B8046" s="162">
        <v>863655</v>
      </c>
      <c r="C8046" s="139">
        <v>902853</v>
      </c>
      <c r="D8046" s="139"/>
      <c r="E8046" s="44"/>
      <c r="F8046" s="139"/>
      <c r="G8046" s="139"/>
      <c r="H8046" s="139"/>
      <c r="I8046" s="139"/>
      <c r="J8046" s="139"/>
      <c r="K8046" s="139"/>
      <c r="L8046" s="139"/>
      <c r="M8046" s="139"/>
      <c r="N8046" s="140"/>
      <c r="O8046" s="76" t="s">
        <v>3805</v>
      </c>
      <c r="P8046" s="130">
        <v>3276552314477</v>
      </c>
      <c r="Q8046" s="130"/>
      <c r="R8046" s="130"/>
      <c r="S8046" s="141"/>
      <c r="T8046" s="202">
        <v>6</v>
      </c>
    </row>
    <row r="8047" spans="2:20" x14ac:dyDescent="0.25">
      <c r="B8047" s="162">
        <v>217399</v>
      </c>
      <c r="C8047" s="139">
        <v>217430</v>
      </c>
      <c r="D8047" s="139"/>
      <c r="E8047" s="44" t="s">
        <v>43</v>
      </c>
      <c r="F8047" s="139"/>
      <c r="G8047" s="139"/>
      <c r="H8047" s="139"/>
      <c r="I8047" s="139"/>
      <c r="J8047" s="139"/>
      <c r="K8047" s="139"/>
      <c r="L8047" s="139"/>
      <c r="M8047" s="139"/>
      <c r="N8047" s="140"/>
      <c r="O8047" s="76"/>
      <c r="P8047" s="130"/>
      <c r="Q8047" s="130"/>
      <c r="R8047" s="130"/>
      <c r="S8047" s="141"/>
      <c r="T8047" s="202">
        <v>6</v>
      </c>
    </row>
    <row r="8048" spans="2:20" x14ac:dyDescent="0.25">
      <c r="B8048" s="162">
        <v>688379</v>
      </c>
      <c r="C8048" s="139"/>
      <c r="D8048" s="139"/>
      <c r="E8048" s="44"/>
      <c r="F8048" s="139"/>
      <c r="G8048" s="139"/>
      <c r="H8048" s="139"/>
      <c r="I8048" s="139"/>
      <c r="J8048" s="139"/>
      <c r="K8048" s="139"/>
      <c r="L8048" s="139"/>
      <c r="M8048" s="139"/>
      <c r="N8048" s="140"/>
      <c r="O8048" s="76" t="s">
        <v>3806</v>
      </c>
      <c r="P8048" s="130"/>
      <c r="Q8048" s="130"/>
      <c r="R8048" s="130"/>
      <c r="S8048" s="141"/>
      <c r="T8048" s="202">
        <v>6</v>
      </c>
    </row>
    <row r="8049" spans="2:20" x14ac:dyDescent="0.25">
      <c r="B8049" s="195">
        <v>682135</v>
      </c>
      <c r="C8049" s="196">
        <v>682143</v>
      </c>
      <c r="D8049" s="196"/>
      <c r="E8049" s="56" t="s">
        <v>43</v>
      </c>
      <c r="F8049" s="196"/>
      <c r="G8049" s="196"/>
      <c r="H8049" s="196"/>
      <c r="I8049" s="196"/>
      <c r="J8049" s="196"/>
      <c r="K8049" s="196"/>
      <c r="L8049" s="196"/>
      <c r="M8049" s="196"/>
      <c r="N8049" s="197"/>
      <c r="O8049" s="116"/>
      <c r="P8049" s="198"/>
      <c r="Q8049" s="198"/>
      <c r="R8049" s="198"/>
      <c r="S8049" s="199"/>
      <c r="T8049" s="212">
        <v>6</v>
      </c>
    </row>
    <row r="8050" spans="2:20" x14ac:dyDescent="0.25">
      <c r="B8050" s="200">
        <v>682130</v>
      </c>
      <c r="C8050" s="238">
        <v>682134</v>
      </c>
      <c r="D8050" s="196"/>
      <c r="E8050" s="56" t="s">
        <v>43</v>
      </c>
      <c r="F8050" s="196"/>
      <c r="G8050" s="196"/>
      <c r="H8050" s="196"/>
      <c r="I8050" s="196"/>
      <c r="J8050" s="196"/>
      <c r="K8050" s="196"/>
      <c r="L8050" s="196"/>
      <c r="M8050" s="196"/>
      <c r="N8050" s="197"/>
      <c r="O8050" s="116"/>
      <c r="P8050" s="198"/>
      <c r="Q8050" s="198"/>
      <c r="R8050" s="198"/>
      <c r="S8050" s="199"/>
      <c r="T8050" s="202">
        <v>6</v>
      </c>
    </row>
    <row r="8051" spans="2:20" x14ac:dyDescent="0.25">
      <c r="B8051" s="162"/>
      <c r="C8051" s="139"/>
      <c r="D8051" s="139"/>
      <c r="E8051" s="44"/>
      <c r="F8051" s="139"/>
      <c r="G8051" s="139"/>
      <c r="H8051" s="139"/>
      <c r="I8051" s="139"/>
      <c r="J8051" s="139"/>
      <c r="K8051" s="139"/>
      <c r="L8051" s="139"/>
      <c r="M8051" s="139"/>
      <c r="N8051" s="140"/>
      <c r="O8051" s="76" t="s">
        <v>3805</v>
      </c>
      <c r="P8051" s="130">
        <v>3276552314477</v>
      </c>
      <c r="Q8051" s="130"/>
      <c r="R8051" s="130"/>
      <c r="S8051" s="141"/>
      <c r="T8051" s="202"/>
    </row>
    <row r="8052" spans="2:20" x14ac:dyDescent="0.25">
      <c r="B8052" s="162"/>
      <c r="C8052" s="139"/>
      <c r="D8052" s="139"/>
      <c r="E8052" s="44"/>
      <c r="F8052" s="139"/>
      <c r="G8052" s="139"/>
      <c r="H8052" s="139"/>
      <c r="I8052" s="139"/>
      <c r="J8052" s="139"/>
      <c r="K8052" s="139"/>
      <c r="L8052" s="139"/>
      <c r="M8052" s="139"/>
      <c r="N8052" s="140"/>
      <c r="O8052" s="76" t="s">
        <v>3807</v>
      </c>
      <c r="P8052" s="130">
        <v>3276552314484</v>
      </c>
      <c r="Q8052" s="130"/>
      <c r="R8052" s="130"/>
      <c r="S8052" s="141"/>
      <c r="T8052" s="202"/>
    </row>
    <row r="8053" spans="2:20" x14ac:dyDescent="0.25">
      <c r="B8053" s="162"/>
      <c r="C8053" s="139"/>
      <c r="D8053" s="139"/>
      <c r="E8053" s="44"/>
      <c r="F8053" s="139"/>
      <c r="G8053" s="139"/>
      <c r="H8053" s="139"/>
      <c r="I8053" s="139"/>
      <c r="J8053" s="139"/>
      <c r="K8053" s="139"/>
      <c r="L8053" s="139"/>
      <c r="M8053" s="139"/>
      <c r="N8053" s="140"/>
      <c r="O8053" s="76" t="s">
        <v>3805</v>
      </c>
      <c r="P8053" s="130">
        <v>3276552314477</v>
      </c>
      <c r="Q8053" s="130"/>
      <c r="R8053" s="130"/>
      <c r="S8053" s="141"/>
      <c r="T8053" s="202"/>
    </row>
    <row r="8054" spans="2:20" x14ac:dyDescent="0.25">
      <c r="B8054" s="162">
        <v>166415</v>
      </c>
      <c r="C8054" s="139">
        <v>166418</v>
      </c>
      <c r="D8054" s="139"/>
      <c r="E8054" s="44" t="s">
        <v>43</v>
      </c>
      <c r="F8054" s="139"/>
      <c r="G8054" s="139"/>
      <c r="H8054" s="139"/>
      <c r="I8054" s="139"/>
      <c r="J8054" s="139"/>
      <c r="K8054" s="139"/>
      <c r="L8054" s="139"/>
      <c r="M8054" s="139"/>
      <c r="N8054" s="140"/>
      <c r="O8054" s="76"/>
      <c r="P8054" s="130"/>
      <c r="Q8054" s="130"/>
      <c r="R8054" s="130"/>
      <c r="S8054" s="141"/>
      <c r="T8054" s="202">
        <v>6</v>
      </c>
    </row>
    <row r="8055" spans="2:20" x14ac:dyDescent="0.25">
      <c r="B8055" s="162">
        <v>903957</v>
      </c>
      <c r="C8055" s="139">
        <v>903961</v>
      </c>
      <c r="D8055" s="139"/>
      <c r="E8055" s="44"/>
      <c r="F8055" s="139"/>
      <c r="G8055" s="139"/>
      <c r="H8055" s="139"/>
      <c r="I8055" s="139"/>
      <c r="J8055" s="139"/>
      <c r="K8055" s="139"/>
      <c r="L8055" s="139"/>
      <c r="M8055" s="139"/>
      <c r="N8055" s="140"/>
      <c r="O8055" s="76"/>
      <c r="P8055" s="130"/>
      <c r="Q8055" s="130"/>
      <c r="R8055" s="130"/>
      <c r="S8055" s="141"/>
      <c r="T8055" s="202">
        <v>6</v>
      </c>
    </row>
    <row r="8056" spans="2:20" x14ac:dyDescent="0.25">
      <c r="B8056" s="162"/>
      <c r="C8056" s="139"/>
      <c r="D8056" s="139"/>
      <c r="E8056" s="44"/>
      <c r="F8056" s="139"/>
      <c r="G8056" s="139"/>
      <c r="H8056" s="139"/>
      <c r="I8056" s="139"/>
      <c r="J8056" s="139"/>
      <c r="K8056" s="139"/>
      <c r="L8056" s="139"/>
      <c r="M8056" s="139"/>
      <c r="N8056" s="140"/>
      <c r="O8056" s="76" t="s">
        <v>3808</v>
      </c>
      <c r="P8056" s="130">
        <v>3276552313098</v>
      </c>
      <c r="Q8056" s="130"/>
      <c r="R8056" s="130"/>
      <c r="S8056" s="141"/>
      <c r="T8056" s="202"/>
    </row>
    <row r="8057" spans="2:20" x14ac:dyDescent="0.25">
      <c r="B8057" s="162"/>
      <c r="C8057" s="139"/>
      <c r="D8057" s="139"/>
      <c r="E8057" s="44"/>
      <c r="F8057" s="139"/>
      <c r="G8057" s="139"/>
      <c r="H8057" s="139"/>
      <c r="I8057" s="139"/>
      <c r="J8057" s="139"/>
      <c r="K8057" s="139"/>
      <c r="L8057" s="139"/>
      <c r="M8057" s="139"/>
      <c r="N8057" s="140"/>
      <c r="O8057" s="76" t="s">
        <v>2454</v>
      </c>
      <c r="P8057" s="130">
        <v>3276552313227</v>
      </c>
      <c r="Q8057" s="130"/>
      <c r="R8057" s="130"/>
      <c r="S8057" s="141"/>
      <c r="T8057" s="202"/>
    </row>
    <row r="8058" spans="2:20" x14ac:dyDescent="0.25">
      <c r="B8058" s="162"/>
      <c r="C8058" s="139"/>
      <c r="D8058" s="139"/>
      <c r="E8058" s="44"/>
      <c r="F8058" s="139"/>
      <c r="G8058" s="139"/>
      <c r="H8058" s="139"/>
      <c r="I8058" s="139"/>
      <c r="J8058" s="139"/>
      <c r="K8058" s="139"/>
      <c r="L8058" s="139"/>
      <c r="M8058" s="139"/>
      <c r="N8058" s="140"/>
      <c r="O8058" s="76" t="s">
        <v>3809</v>
      </c>
      <c r="P8058" s="130">
        <v>3276552313234</v>
      </c>
      <c r="Q8058" s="130"/>
      <c r="R8058" s="130"/>
      <c r="S8058" s="141"/>
      <c r="T8058" s="202"/>
    </row>
    <row r="8059" spans="2:20" x14ac:dyDescent="0.25">
      <c r="B8059" s="162"/>
      <c r="C8059" s="139"/>
      <c r="D8059" s="139"/>
      <c r="E8059" s="44"/>
      <c r="F8059" s="139"/>
      <c r="G8059" s="139"/>
      <c r="H8059" s="139"/>
      <c r="I8059" s="139"/>
      <c r="J8059" s="139"/>
      <c r="K8059" s="139"/>
      <c r="L8059" s="139"/>
      <c r="M8059" s="139"/>
      <c r="N8059" s="140"/>
      <c r="O8059" s="76" t="s">
        <v>3810</v>
      </c>
      <c r="P8059" s="130">
        <v>3276552313241</v>
      </c>
      <c r="Q8059" s="130"/>
      <c r="R8059" s="130"/>
      <c r="S8059" s="141"/>
      <c r="T8059" s="202"/>
    </row>
    <row r="8060" spans="2:20" x14ac:dyDescent="0.25">
      <c r="B8060" s="162"/>
      <c r="C8060" s="139"/>
      <c r="D8060" s="139"/>
      <c r="E8060" s="44"/>
      <c r="F8060" s="139"/>
      <c r="G8060" s="139"/>
      <c r="H8060" s="139"/>
      <c r="I8060" s="139"/>
      <c r="J8060" s="139"/>
      <c r="K8060" s="139"/>
      <c r="L8060" s="139"/>
      <c r="M8060" s="139"/>
      <c r="N8060" s="140"/>
      <c r="O8060" s="76" t="s">
        <v>3811</v>
      </c>
      <c r="P8060" s="130">
        <v>3276552313685</v>
      </c>
      <c r="Q8060" s="130"/>
      <c r="R8060" s="130"/>
      <c r="S8060" s="141"/>
      <c r="T8060" s="202"/>
    </row>
    <row r="8061" spans="2:20" x14ac:dyDescent="0.25">
      <c r="B8061" s="162"/>
      <c r="C8061" s="139"/>
      <c r="D8061" s="139"/>
      <c r="E8061" s="44"/>
      <c r="F8061" s="139"/>
      <c r="G8061" s="139"/>
      <c r="H8061" s="139"/>
      <c r="I8061" s="139"/>
      <c r="J8061" s="139"/>
      <c r="K8061" s="139"/>
      <c r="L8061" s="139"/>
      <c r="M8061" s="139"/>
      <c r="N8061" s="140"/>
      <c r="O8061" s="76" t="s">
        <v>2458</v>
      </c>
      <c r="P8061" s="130">
        <v>3276552313692</v>
      </c>
      <c r="Q8061" s="130"/>
      <c r="R8061" s="130"/>
      <c r="S8061" s="141"/>
      <c r="T8061" s="202"/>
    </row>
    <row r="8062" spans="2:20" x14ac:dyDescent="0.25">
      <c r="B8062" s="162"/>
      <c r="C8062" s="139"/>
      <c r="D8062" s="139"/>
      <c r="E8062" s="44"/>
      <c r="F8062" s="139"/>
      <c r="G8062" s="139"/>
      <c r="H8062" s="139"/>
      <c r="I8062" s="139"/>
      <c r="J8062" s="139"/>
      <c r="K8062" s="139"/>
      <c r="L8062" s="139"/>
      <c r="M8062" s="139"/>
      <c r="N8062" s="140"/>
      <c r="O8062" s="76" t="s">
        <v>2456</v>
      </c>
      <c r="P8062" s="130">
        <v>3276552313708</v>
      </c>
      <c r="Q8062" s="130"/>
      <c r="R8062" s="130"/>
      <c r="S8062" s="141"/>
      <c r="T8062" s="202"/>
    </row>
    <row r="8063" spans="2:20" x14ac:dyDescent="0.25">
      <c r="B8063" s="162"/>
      <c r="C8063" s="139"/>
      <c r="D8063" s="139"/>
      <c r="E8063" s="44"/>
      <c r="F8063" s="139"/>
      <c r="G8063" s="139"/>
      <c r="H8063" s="139"/>
      <c r="I8063" s="139"/>
      <c r="J8063" s="139"/>
      <c r="K8063" s="139"/>
      <c r="L8063" s="139"/>
      <c r="M8063" s="139"/>
      <c r="N8063" s="140"/>
      <c r="O8063" s="76" t="s">
        <v>3812</v>
      </c>
      <c r="P8063" s="130">
        <v>3276552313715</v>
      </c>
      <c r="Q8063" s="130"/>
      <c r="R8063" s="130"/>
      <c r="S8063" s="141"/>
      <c r="T8063" s="202"/>
    </row>
    <row r="8064" spans="2:20" x14ac:dyDescent="0.25">
      <c r="B8064" s="162"/>
      <c r="C8064" s="139"/>
      <c r="D8064" s="139"/>
      <c r="E8064" s="44"/>
      <c r="F8064" s="139"/>
      <c r="G8064" s="139"/>
      <c r="H8064" s="139"/>
      <c r="I8064" s="139"/>
      <c r="J8064" s="139"/>
      <c r="K8064" s="139"/>
      <c r="L8064" s="139"/>
      <c r="M8064" s="139"/>
      <c r="N8064" s="140"/>
      <c r="O8064" s="76" t="s">
        <v>3813</v>
      </c>
      <c r="P8064" s="130">
        <v>3276552313722</v>
      </c>
      <c r="Q8064" s="130"/>
      <c r="R8064" s="130"/>
      <c r="S8064" s="141"/>
      <c r="T8064" s="202"/>
    </row>
    <row r="8065" spans="2:20" x14ac:dyDescent="0.25">
      <c r="B8065" s="162"/>
      <c r="C8065" s="139"/>
      <c r="D8065" s="139"/>
      <c r="E8065" s="44"/>
      <c r="F8065" s="139"/>
      <c r="G8065" s="139"/>
      <c r="H8065" s="139"/>
      <c r="I8065" s="139"/>
      <c r="J8065" s="139"/>
      <c r="K8065" s="139"/>
      <c r="L8065" s="139"/>
      <c r="M8065" s="139"/>
      <c r="N8065" s="140"/>
      <c r="O8065" s="76" t="s">
        <v>3814</v>
      </c>
      <c r="P8065" s="130">
        <v>3276552313739</v>
      </c>
      <c r="Q8065" s="130"/>
      <c r="R8065" s="130"/>
      <c r="S8065" s="141"/>
      <c r="T8065" s="202"/>
    </row>
    <row r="8066" spans="2:20" x14ac:dyDescent="0.25">
      <c r="B8066" s="79"/>
      <c r="E8066" s="43"/>
      <c r="N8066" s="72"/>
      <c r="O8066" s="76" t="s">
        <v>3815</v>
      </c>
      <c r="P8066" s="77">
        <v>3276552684693</v>
      </c>
      <c r="Q8066" s="77"/>
      <c r="R8066" s="77"/>
      <c r="S8066" s="78"/>
      <c r="T8066" s="119"/>
    </row>
    <row r="8067" spans="2:20" x14ac:dyDescent="0.25">
      <c r="B8067" s="79"/>
      <c r="E8067" s="43"/>
      <c r="N8067" s="72"/>
      <c r="O8067" s="76" t="s">
        <v>3816</v>
      </c>
      <c r="P8067" s="77">
        <v>3276552684716</v>
      </c>
      <c r="Q8067" s="77"/>
      <c r="R8067" s="77"/>
      <c r="S8067" s="78"/>
      <c r="T8067" s="119"/>
    </row>
    <row r="8068" spans="2:20" x14ac:dyDescent="0.25">
      <c r="B8068" s="79"/>
      <c r="E8068" s="43"/>
      <c r="N8068" s="72"/>
      <c r="O8068" s="76" t="s">
        <v>3817</v>
      </c>
      <c r="P8068" s="77">
        <v>3276552684723</v>
      </c>
      <c r="Q8068" s="77"/>
      <c r="R8068" s="77"/>
      <c r="S8068" s="78"/>
      <c r="T8068" s="119"/>
    </row>
    <row r="8069" spans="2:20" x14ac:dyDescent="0.25">
      <c r="B8069" s="79">
        <v>537256</v>
      </c>
      <c r="C8069" s="71">
        <v>375352</v>
      </c>
      <c r="D8069" s="71">
        <v>523532</v>
      </c>
      <c r="E8069" s="43"/>
      <c r="N8069" s="72"/>
      <c r="O8069" s="76" t="s">
        <v>3818</v>
      </c>
      <c r="P8069" s="77">
        <v>3276552684990</v>
      </c>
      <c r="Q8069" s="77"/>
      <c r="R8069" s="77"/>
      <c r="S8069" s="78"/>
      <c r="T8069" s="119">
        <v>6</v>
      </c>
    </row>
    <row r="8070" spans="2:20" x14ac:dyDescent="0.25">
      <c r="B8070" s="79">
        <v>87318</v>
      </c>
      <c r="C8070" s="71">
        <v>87324</v>
      </c>
      <c r="D8070" s="71"/>
      <c r="E8070" s="43" t="s">
        <v>43</v>
      </c>
      <c r="N8070" s="72"/>
      <c r="O8070" s="76"/>
      <c r="P8070" s="77"/>
      <c r="Q8070" s="77"/>
      <c r="R8070" s="77"/>
      <c r="S8070" s="78"/>
      <c r="T8070" s="119">
        <v>6</v>
      </c>
    </row>
    <row r="8071" spans="2:20" x14ac:dyDescent="0.25">
      <c r="B8071" s="79"/>
      <c r="E8071" s="43"/>
      <c r="N8071" s="72"/>
      <c r="O8071" s="76" t="s">
        <v>3819</v>
      </c>
      <c r="P8071" s="77">
        <v>3276552687229</v>
      </c>
      <c r="Q8071" s="77"/>
      <c r="R8071" s="77"/>
      <c r="S8071" s="78" t="s">
        <v>3820</v>
      </c>
      <c r="T8071" s="119"/>
    </row>
    <row r="8072" spans="2:20" x14ac:dyDescent="0.25">
      <c r="B8072" s="79"/>
      <c r="E8072" s="43"/>
      <c r="N8072" s="72"/>
      <c r="O8072" s="76" t="s">
        <v>3821</v>
      </c>
      <c r="P8072" s="77">
        <v>3276552687236</v>
      </c>
      <c r="Q8072" s="77"/>
      <c r="R8072" s="77"/>
      <c r="S8072" s="78"/>
      <c r="T8072" s="119"/>
    </row>
    <row r="8073" spans="2:20" x14ac:dyDescent="0.25">
      <c r="B8073" s="79"/>
      <c r="E8073" s="43"/>
      <c r="N8073" s="72"/>
      <c r="O8073" s="76" t="s">
        <v>3822</v>
      </c>
      <c r="P8073" s="77">
        <v>3276552704858</v>
      </c>
      <c r="Q8073" s="77"/>
      <c r="R8073" s="77"/>
      <c r="S8073" s="78"/>
      <c r="T8073" s="119"/>
    </row>
    <row r="8074" spans="2:20" x14ac:dyDescent="0.25">
      <c r="B8074" s="79"/>
      <c r="E8074" s="43"/>
      <c r="N8074" s="72"/>
      <c r="O8074" s="76" t="s">
        <v>3823</v>
      </c>
      <c r="P8074" s="77">
        <v>3276552705183</v>
      </c>
      <c r="Q8074" s="77"/>
      <c r="R8074" s="77"/>
      <c r="S8074" s="78"/>
      <c r="T8074" s="119"/>
    </row>
    <row r="8075" spans="2:20" x14ac:dyDescent="0.25">
      <c r="B8075" s="79"/>
      <c r="E8075" s="43"/>
      <c r="N8075" s="72"/>
      <c r="O8075" s="76" t="s">
        <v>3824</v>
      </c>
      <c r="P8075" s="77">
        <v>3276552705190</v>
      </c>
      <c r="Q8075" s="77"/>
      <c r="R8075" s="77"/>
      <c r="S8075" s="78"/>
      <c r="T8075" s="119"/>
    </row>
    <row r="8076" spans="2:20" x14ac:dyDescent="0.25">
      <c r="B8076" s="79">
        <v>255300</v>
      </c>
      <c r="C8076" s="71">
        <v>255320</v>
      </c>
      <c r="E8076" s="43"/>
      <c r="N8076" s="72"/>
      <c r="O8076" s="76" t="s">
        <v>3825</v>
      </c>
      <c r="P8076" s="77">
        <v>3276552710309</v>
      </c>
      <c r="Q8076" s="77"/>
      <c r="R8076" s="77"/>
      <c r="S8076" s="78"/>
      <c r="T8076" s="119">
        <v>4</v>
      </c>
    </row>
    <row r="8077" spans="2:20" x14ac:dyDescent="0.25">
      <c r="B8077" s="83">
        <v>29578</v>
      </c>
      <c r="C8077" s="124">
        <v>29649</v>
      </c>
      <c r="D8077" s="71"/>
      <c r="E8077" s="43" t="s">
        <v>43</v>
      </c>
      <c r="F8077" s="71"/>
      <c r="G8077" s="71"/>
      <c r="H8077" s="71"/>
      <c r="I8077" s="71"/>
      <c r="J8077" s="71"/>
      <c r="K8077" s="71"/>
      <c r="L8077" s="71"/>
      <c r="M8077" s="71"/>
      <c r="N8077" s="72"/>
      <c r="O8077" s="76" t="s">
        <v>3826</v>
      </c>
      <c r="P8077" s="77"/>
      <c r="Q8077" s="77"/>
      <c r="R8077" s="77"/>
      <c r="S8077" s="78"/>
      <c r="T8077" s="119">
        <v>6</v>
      </c>
    </row>
    <row r="8078" spans="2:20" x14ac:dyDescent="0.25">
      <c r="B8078" s="147">
        <v>716388</v>
      </c>
      <c r="C8078" s="132">
        <v>716497</v>
      </c>
      <c r="D8078" s="101"/>
      <c r="E8078" s="46"/>
      <c r="F8078" s="101"/>
      <c r="G8078" s="101"/>
      <c r="H8078" s="101"/>
      <c r="I8078" s="101"/>
      <c r="J8078" s="101"/>
      <c r="K8078" s="101"/>
      <c r="L8078" s="101"/>
      <c r="M8078" s="101"/>
      <c r="N8078" s="94"/>
      <c r="O8078" s="95"/>
      <c r="P8078" s="96"/>
      <c r="Q8078" s="96"/>
      <c r="R8078" s="96"/>
      <c r="S8078" s="97"/>
      <c r="T8078" s="204">
        <v>10</v>
      </c>
    </row>
    <row r="8079" spans="2:20" x14ac:dyDescent="0.25">
      <c r="B8079" s="79">
        <v>61984</v>
      </c>
      <c r="C8079" s="59">
        <v>61987</v>
      </c>
      <c r="E8079" s="43"/>
      <c r="N8079" s="72"/>
      <c r="O8079" s="76" t="s">
        <v>3827</v>
      </c>
      <c r="P8079" s="77">
        <v>3276552719333</v>
      </c>
      <c r="Q8079" s="77">
        <v>90739</v>
      </c>
      <c r="R8079" s="77"/>
      <c r="S8079" s="78" t="s">
        <v>3828</v>
      </c>
      <c r="T8079" s="119">
        <v>12</v>
      </c>
    </row>
    <row r="8080" spans="2:20" x14ac:dyDescent="0.25">
      <c r="B8080" s="79"/>
      <c r="E8080" s="43"/>
      <c r="N8080" s="72"/>
      <c r="O8080" s="76" t="s">
        <v>3829</v>
      </c>
      <c r="P8080" s="77">
        <v>3276552726423</v>
      </c>
      <c r="Q8080" s="77">
        <v>90660</v>
      </c>
      <c r="R8080" s="77"/>
      <c r="S8080" s="78" t="s">
        <v>3830</v>
      </c>
      <c r="T8080" s="119"/>
    </row>
    <row r="8081" spans="2:20" x14ac:dyDescent="0.25">
      <c r="B8081" s="79">
        <v>578040</v>
      </c>
      <c r="C8081" s="59">
        <v>578050</v>
      </c>
      <c r="E8081" s="43"/>
      <c r="N8081" s="72"/>
      <c r="O8081" s="76" t="s">
        <v>3831</v>
      </c>
      <c r="P8081" s="77">
        <v>3276552726430</v>
      </c>
      <c r="Q8081" s="77">
        <v>90648</v>
      </c>
      <c r="R8081" s="77"/>
      <c r="S8081" s="78" t="s">
        <v>3832</v>
      </c>
      <c r="T8081" s="119"/>
    </row>
    <row r="8082" spans="2:20" x14ac:dyDescent="0.25">
      <c r="B8082" s="79">
        <v>294181</v>
      </c>
      <c r="C8082" s="59">
        <v>294185</v>
      </c>
      <c r="E8082" s="43"/>
      <c r="N8082" s="72"/>
      <c r="O8082" s="76" t="s">
        <v>3833</v>
      </c>
      <c r="P8082" s="77">
        <v>3276552748708</v>
      </c>
      <c r="Q8082" s="77">
        <v>90484</v>
      </c>
      <c r="R8082" s="77"/>
      <c r="S8082" s="78" t="s">
        <v>3834</v>
      </c>
      <c r="T8082" s="119">
        <v>12</v>
      </c>
    </row>
    <row r="8083" spans="2:20" x14ac:dyDescent="0.25">
      <c r="B8083" s="79">
        <v>114833</v>
      </c>
      <c r="C8083" s="59">
        <v>115241</v>
      </c>
      <c r="E8083" s="43" t="s">
        <v>43</v>
      </c>
      <c r="N8083" s="72"/>
      <c r="O8083" s="76" t="s">
        <v>3835</v>
      </c>
      <c r="P8083" s="80">
        <v>3276557192292</v>
      </c>
      <c r="Q8083" s="77">
        <v>90162</v>
      </c>
      <c r="R8083" s="77"/>
      <c r="S8083" s="78">
        <v>2412042</v>
      </c>
      <c r="T8083" s="119">
        <v>7</v>
      </c>
    </row>
    <row r="8084" spans="2:20" x14ac:dyDescent="0.25">
      <c r="B8084" s="79"/>
      <c r="E8084" s="43"/>
      <c r="N8084" s="72"/>
      <c r="O8084" s="76" t="s">
        <v>3836</v>
      </c>
      <c r="P8084" s="77">
        <v>3276552748739</v>
      </c>
      <c r="Q8084" s="77"/>
      <c r="R8084" s="77"/>
      <c r="S8084" s="78"/>
      <c r="T8084" s="119"/>
    </row>
    <row r="8085" spans="2:20" x14ac:dyDescent="0.25">
      <c r="B8085" s="79"/>
      <c r="E8085" s="43"/>
      <c r="N8085" s="72"/>
      <c r="O8085" s="76" t="s">
        <v>3837</v>
      </c>
      <c r="P8085" s="77">
        <v>3276552363161</v>
      </c>
      <c r="Q8085" s="77">
        <v>90620</v>
      </c>
      <c r="R8085" s="77"/>
      <c r="S8085" s="78" t="s">
        <v>3838</v>
      </c>
      <c r="T8085" s="119"/>
    </row>
    <row r="8086" spans="2:20" x14ac:dyDescent="0.25">
      <c r="B8086" s="79"/>
      <c r="E8086" s="43"/>
      <c r="N8086" s="72"/>
      <c r="O8086" s="76" t="s">
        <v>3839</v>
      </c>
      <c r="P8086" s="77">
        <v>3276552292645</v>
      </c>
      <c r="Q8086" s="77">
        <v>90621</v>
      </c>
      <c r="R8086" s="77"/>
      <c r="S8086" s="78" t="s">
        <v>3840</v>
      </c>
      <c r="T8086" s="119"/>
    </row>
    <row r="8087" spans="2:20" x14ac:dyDescent="0.25">
      <c r="B8087" s="79">
        <v>399284</v>
      </c>
      <c r="C8087" s="71">
        <v>399311</v>
      </c>
      <c r="D8087" s="71"/>
      <c r="E8087" s="43"/>
      <c r="F8087" s="71"/>
      <c r="G8087" s="71"/>
      <c r="H8087" s="71"/>
      <c r="I8087" s="71"/>
      <c r="J8087" s="71"/>
      <c r="K8087" s="71"/>
      <c r="L8087" s="71"/>
      <c r="M8087" s="71"/>
      <c r="N8087" s="72"/>
      <c r="O8087" s="76" t="s">
        <v>3841</v>
      </c>
      <c r="P8087" s="77">
        <v>3276552293680</v>
      </c>
      <c r="Q8087" s="77">
        <v>90691</v>
      </c>
      <c r="R8087" s="77"/>
      <c r="S8087" s="78" t="s">
        <v>3842</v>
      </c>
      <c r="T8087" s="119">
        <v>2</v>
      </c>
    </row>
    <row r="8088" spans="2:20" x14ac:dyDescent="0.25">
      <c r="B8088" s="79">
        <v>995510</v>
      </c>
      <c r="C8088" s="71">
        <v>995513</v>
      </c>
      <c r="E8088" s="43"/>
      <c r="N8088" s="72"/>
      <c r="O8088" s="76" t="s">
        <v>3841</v>
      </c>
      <c r="P8088" s="77">
        <v>3276552293680</v>
      </c>
      <c r="Q8088" s="77">
        <v>90691</v>
      </c>
      <c r="R8088" s="77"/>
      <c r="S8088" s="78" t="s">
        <v>3842</v>
      </c>
      <c r="T8088" s="119">
        <v>2</v>
      </c>
    </row>
    <row r="8089" spans="2:20" x14ac:dyDescent="0.25">
      <c r="B8089" s="79"/>
      <c r="E8089" s="43"/>
      <c r="N8089" s="72"/>
      <c r="O8089" s="76" t="s">
        <v>3843</v>
      </c>
      <c r="P8089" s="77">
        <v>3276552293727</v>
      </c>
      <c r="Q8089" s="77">
        <v>90622</v>
      </c>
      <c r="R8089" s="77"/>
      <c r="S8089" s="78"/>
      <c r="T8089" s="119"/>
    </row>
    <row r="8090" spans="2:20" x14ac:dyDescent="0.25">
      <c r="B8090" s="79"/>
      <c r="E8090" s="43"/>
      <c r="N8090" s="72"/>
      <c r="O8090" s="76" t="s">
        <v>3844</v>
      </c>
      <c r="P8090" s="77">
        <v>3276552293734</v>
      </c>
      <c r="Q8090" s="77">
        <v>90623</v>
      </c>
      <c r="R8090" s="77"/>
      <c r="S8090" s="78"/>
      <c r="T8090" s="119"/>
    </row>
    <row r="8091" spans="2:20" x14ac:dyDescent="0.25">
      <c r="B8091" s="79"/>
      <c r="E8091" s="43"/>
      <c r="N8091" s="72"/>
      <c r="O8091" s="76" t="s">
        <v>3845</v>
      </c>
      <c r="P8091" s="77">
        <v>3276552647438</v>
      </c>
      <c r="Q8091" s="77">
        <v>90615</v>
      </c>
      <c r="R8091" s="77"/>
      <c r="S8091" s="78" t="s">
        <v>3846</v>
      </c>
      <c r="T8091" s="119"/>
    </row>
    <row r="8092" spans="2:20" x14ac:dyDescent="0.25">
      <c r="B8092" s="79">
        <v>776437</v>
      </c>
      <c r="C8092" s="59">
        <v>776439</v>
      </c>
      <c r="E8092" s="43" t="s">
        <v>43</v>
      </c>
      <c r="N8092" s="72"/>
      <c r="O8092" s="105" t="s">
        <v>3847</v>
      </c>
      <c r="P8092" s="77"/>
      <c r="Q8092" s="77"/>
      <c r="R8092" s="77"/>
      <c r="S8092" s="78"/>
      <c r="T8092" s="119">
        <v>4</v>
      </c>
    </row>
    <row r="8093" spans="2:20" x14ac:dyDescent="0.25">
      <c r="B8093" s="79">
        <v>776428</v>
      </c>
      <c r="C8093" s="59">
        <v>776429</v>
      </c>
      <c r="E8093" s="43" t="s">
        <v>46</v>
      </c>
      <c r="N8093" s="72"/>
      <c r="O8093" s="105" t="s">
        <v>3847</v>
      </c>
      <c r="P8093" s="77"/>
      <c r="Q8093" s="77"/>
      <c r="R8093" s="77"/>
      <c r="S8093" s="78"/>
      <c r="T8093" s="119">
        <v>4</v>
      </c>
    </row>
    <row r="8094" spans="2:20" x14ac:dyDescent="0.25">
      <c r="B8094" s="79">
        <v>776473</v>
      </c>
      <c r="C8094" s="59">
        <v>776477</v>
      </c>
      <c r="E8094" s="43" t="s">
        <v>43</v>
      </c>
      <c r="N8094" s="72"/>
      <c r="O8094" s="105" t="s">
        <v>3848</v>
      </c>
      <c r="P8094" s="77"/>
      <c r="Q8094" s="77"/>
      <c r="R8094" s="77"/>
      <c r="S8094" s="78"/>
      <c r="T8094" s="119">
        <v>4</v>
      </c>
    </row>
    <row r="8095" spans="2:20" x14ac:dyDescent="0.25">
      <c r="B8095" s="79">
        <v>776444</v>
      </c>
      <c r="C8095" s="59">
        <v>776459</v>
      </c>
      <c r="E8095" s="43" t="s">
        <v>46</v>
      </c>
      <c r="N8095" s="72"/>
      <c r="O8095" s="105" t="s">
        <v>3848</v>
      </c>
      <c r="P8095" s="77"/>
      <c r="Q8095" s="77"/>
      <c r="R8095" s="77"/>
      <c r="S8095" s="78"/>
      <c r="T8095" s="119">
        <v>4</v>
      </c>
    </row>
    <row r="8096" spans="2:20" x14ac:dyDescent="0.25">
      <c r="B8096" s="79">
        <v>22351</v>
      </c>
      <c r="E8096" s="43"/>
      <c r="N8096" s="72"/>
      <c r="O8096" s="134" t="s">
        <v>3849</v>
      </c>
      <c r="P8096" s="77">
        <v>3523680369139</v>
      </c>
      <c r="Q8096" s="77">
        <v>20797</v>
      </c>
      <c r="R8096" s="77"/>
      <c r="S8096" s="78"/>
      <c r="T8096" s="119"/>
    </row>
    <row r="8097" spans="2:20" x14ac:dyDescent="0.25">
      <c r="B8097" s="70">
        <v>185278</v>
      </c>
      <c r="C8097" s="144">
        <v>185173</v>
      </c>
      <c r="E8097" s="43" t="s">
        <v>43</v>
      </c>
      <c r="N8097" s="72"/>
      <c r="O8097" s="76" t="s">
        <v>3850</v>
      </c>
      <c r="P8097" s="77"/>
      <c r="Q8097" s="77"/>
      <c r="R8097" s="77"/>
      <c r="S8097" s="78"/>
      <c r="T8097" s="119">
        <v>1</v>
      </c>
    </row>
    <row r="8098" spans="2:20" x14ac:dyDescent="0.25">
      <c r="B8098" s="79">
        <v>19195</v>
      </c>
      <c r="C8098" s="71"/>
      <c r="E8098" s="43"/>
      <c r="N8098" s="72"/>
      <c r="O8098" s="134" t="s">
        <v>3851</v>
      </c>
      <c r="P8098" s="77">
        <v>3276554615992</v>
      </c>
      <c r="Q8098" s="77">
        <v>20798</v>
      </c>
      <c r="R8098" s="77"/>
      <c r="S8098" s="78"/>
      <c r="T8098" s="119">
        <v>1</v>
      </c>
    </row>
    <row r="8099" spans="2:20" x14ac:dyDescent="0.25">
      <c r="B8099" s="70">
        <v>185051</v>
      </c>
      <c r="C8099" s="144">
        <v>185156</v>
      </c>
      <c r="D8099" s="71">
        <v>533869</v>
      </c>
      <c r="E8099" s="43" t="s">
        <v>43</v>
      </c>
      <c r="N8099" s="72"/>
      <c r="O8099" s="76" t="s">
        <v>3852</v>
      </c>
      <c r="P8099" s="77"/>
      <c r="Q8099" s="77"/>
      <c r="R8099" s="77"/>
      <c r="S8099" s="78"/>
      <c r="T8099" s="119">
        <v>1</v>
      </c>
    </row>
    <row r="8100" spans="2:20" x14ac:dyDescent="0.25">
      <c r="B8100" s="83">
        <v>50325</v>
      </c>
      <c r="C8100" s="124">
        <v>50326</v>
      </c>
      <c r="D8100" s="71"/>
      <c r="E8100" s="43" t="s">
        <v>43</v>
      </c>
      <c r="F8100" s="71"/>
      <c r="G8100" s="71"/>
      <c r="H8100" s="71"/>
      <c r="I8100" s="71"/>
      <c r="J8100" s="71"/>
      <c r="K8100" s="71"/>
      <c r="L8100" s="71"/>
      <c r="M8100" s="71"/>
      <c r="N8100" s="72"/>
      <c r="O8100" s="76" t="s">
        <v>3853</v>
      </c>
      <c r="P8100" s="77"/>
      <c r="Q8100" s="77"/>
      <c r="R8100" s="77"/>
      <c r="S8100" s="78"/>
      <c r="T8100" s="119">
        <v>4</v>
      </c>
    </row>
    <row r="8101" spans="2:20" x14ac:dyDescent="0.25">
      <c r="B8101" s="83">
        <v>50311</v>
      </c>
      <c r="C8101" s="124">
        <v>50314</v>
      </c>
      <c r="D8101" s="71"/>
      <c r="E8101" s="43" t="s">
        <v>43</v>
      </c>
      <c r="F8101" s="71"/>
      <c r="G8101" s="71"/>
      <c r="H8101" s="71"/>
      <c r="I8101" s="71"/>
      <c r="J8101" s="71"/>
      <c r="K8101" s="71"/>
      <c r="L8101" s="71"/>
      <c r="M8101" s="71"/>
      <c r="N8101" s="72"/>
      <c r="O8101" s="76" t="s">
        <v>3854</v>
      </c>
      <c r="P8101" s="77"/>
      <c r="Q8101" s="77"/>
      <c r="R8101" s="77"/>
      <c r="S8101" s="78"/>
      <c r="T8101" s="119">
        <v>4</v>
      </c>
    </row>
    <row r="8102" spans="2:20" x14ac:dyDescent="0.25">
      <c r="B8102" s="98">
        <v>182353</v>
      </c>
      <c r="C8102" s="82">
        <v>182403</v>
      </c>
      <c r="D8102" s="71"/>
      <c r="E8102" s="43" t="s">
        <v>43</v>
      </c>
      <c r="F8102" s="71"/>
      <c r="G8102" s="71"/>
      <c r="H8102" s="71"/>
      <c r="I8102" s="71"/>
      <c r="J8102" s="71"/>
      <c r="K8102" s="71"/>
      <c r="L8102" s="71"/>
      <c r="M8102" s="71"/>
      <c r="N8102" s="72"/>
      <c r="O8102" s="76"/>
      <c r="P8102" s="77"/>
      <c r="Q8102" s="77"/>
      <c r="R8102" s="77"/>
      <c r="S8102" s="78"/>
      <c r="T8102" s="119">
        <v>4</v>
      </c>
    </row>
    <row r="8103" spans="2:20" x14ac:dyDescent="0.25">
      <c r="B8103" s="83">
        <v>22842</v>
      </c>
      <c r="C8103" s="165">
        <v>22853</v>
      </c>
      <c r="D8103" s="71"/>
      <c r="E8103" s="43" t="s">
        <v>43</v>
      </c>
      <c r="F8103" s="71"/>
      <c r="G8103" s="71"/>
      <c r="H8103" s="71"/>
      <c r="I8103" s="71"/>
      <c r="J8103" s="71"/>
      <c r="K8103" s="71"/>
      <c r="L8103" s="71"/>
      <c r="M8103" s="71"/>
      <c r="N8103" s="72"/>
      <c r="O8103" s="76" t="s">
        <v>3855</v>
      </c>
      <c r="P8103" s="77"/>
      <c r="Q8103" s="77"/>
      <c r="R8103" s="77"/>
      <c r="S8103" s="78"/>
      <c r="T8103" s="119">
        <v>4</v>
      </c>
    </row>
    <row r="8104" spans="2:20" x14ac:dyDescent="0.25">
      <c r="B8104" s="98">
        <v>937484</v>
      </c>
      <c r="C8104" s="151">
        <v>937483</v>
      </c>
      <c r="D8104" s="71"/>
      <c r="E8104" s="43" t="s">
        <v>46</v>
      </c>
      <c r="F8104" s="71"/>
      <c r="G8104" s="71"/>
      <c r="H8104" s="71"/>
      <c r="I8104" s="71"/>
      <c r="J8104" s="71"/>
      <c r="K8104" s="71"/>
      <c r="L8104" s="71"/>
      <c r="M8104" s="71"/>
      <c r="N8104" s="72"/>
      <c r="O8104" s="76"/>
      <c r="P8104" s="77"/>
      <c r="Q8104" s="77"/>
      <c r="R8104" s="77"/>
      <c r="S8104" s="78"/>
      <c r="T8104" s="119">
        <v>1</v>
      </c>
    </row>
    <row r="8105" spans="2:20" x14ac:dyDescent="0.25">
      <c r="B8105" s="98">
        <v>957605</v>
      </c>
      <c r="C8105" s="151">
        <v>957612</v>
      </c>
      <c r="D8105" s="71"/>
      <c r="E8105" s="43" t="s">
        <v>46</v>
      </c>
      <c r="F8105" s="71"/>
      <c r="G8105" s="71"/>
      <c r="H8105" s="71"/>
      <c r="I8105" s="71"/>
      <c r="J8105" s="71"/>
      <c r="K8105" s="71"/>
      <c r="L8105" s="71"/>
      <c r="M8105" s="71"/>
      <c r="N8105" s="72"/>
      <c r="O8105" s="76"/>
      <c r="P8105" s="77"/>
      <c r="Q8105" s="77"/>
      <c r="R8105" s="77"/>
      <c r="S8105" s="78"/>
      <c r="T8105" s="119">
        <v>8</v>
      </c>
    </row>
    <row r="8106" spans="2:20" x14ac:dyDescent="0.25">
      <c r="B8106" s="70">
        <v>767810</v>
      </c>
      <c r="C8106" s="144">
        <v>767812</v>
      </c>
      <c r="E8106" s="43" t="s">
        <v>43</v>
      </c>
      <c r="N8106" s="72"/>
      <c r="O8106" s="76" t="s">
        <v>3856</v>
      </c>
      <c r="P8106" s="77" t="s">
        <v>84</v>
      </c>
      <c r="Q8106" s="77"/>
      <c r="R8106" s="77"/>
      <c r="S8106" s="78"/>
      <c r="T8106" s="119">
        <v>6</v>
      </c>
    </row>
    <row r="8107" spans="2:20" x14ac:dyDescent="0.25">
      <c r="B8107" s="70">
        <v>767814</v>
      </c>
      <c r="C8107" s="144">
        <v>767820</v>
      </c>
      <c r="E8107" s="43" t="s">
        <v>46</v>
      </c>
      <c r="N8107" s="72"/>
      <c r="O8107" s="76" t="s">
        <v>3856</v>
      </c>
      <c r="P8107" s="77" t="s">
        <v>84</v>
      </c>
      <c r="Q8107" s="77"/>
      <c r="R8107" s="77"/>
      <c r="S8107" s="78"/>
      <c r="T8107" s="119">
        <v>6</v>
      </c>
    </row>
    <row r="8108" spans="2:20" x14ac:dyDescent="0.25">
      <c r="B8108" s="70">
        <v>767823</v>
      </c>
      <c r="C8108" s="144">
        <v>767827</v>
      </c>
      <c r="E8108" s="43" t="s">
        <v>47</v>
      </c>
      <c r="N8108" s="72"/>
      <c r="O8108" s="76" t="s">
        <v>3856</v>
      </c>
      <c r="P8108" s="77" t="s">
        <v>84</v>
      </c>
      <c r="Q8108" s="77"/>
      <c r="R8108" s="77"/>
      <c r="S8108" s="78"/>
      <c r="T8108" s="119">
        <v>6</v>
      </c>
    </row>
    <row r="8109" spans="2:20" x14ac:dyDescent="0.25">
      <c r="B8109" s="79">
        <v>632986</v>
      </c>
      <c r="C8109" s="71">
        <v>633374</v>
      </c>
      <c r="E8109" s="43" t="s">
        <v>47</v>
      </c>
      <c r="N8109" s="72"/>
      <c r="O8109" s="76"/>
      <c r="P8109" s="77"/>
      <c r="Q8109" s="77"/>
      <c r="R8109" s="77"/>
      <c r="S8109" s="78"/>
      <c r="T8109" s="119">
        <v>10</v>
      </c>
    </row>
    <row r="8110" spans="2:20" x14ac:dyDescent="0.25">
      <c r="B8110" s="70">
        <v>27665</v>
      </c>
      <c r="C8110" s="144">
        <v>28143</v>
      </c>
      <c r="E8110" s="43" t="s">
        <v>43</v>
      </c>
      <c r="N8110" s="72"/>
      <c r="O8110" s="76" t="s">
        <v>3858</v>
      </c>
      <c r="P8110" s="77" t="s">
        <v>61</v>
      </c>
      <c r="Q8110" s="77"/>
      <c r="R8110" s="77"/>
      <c r="S8110" s="78"/>
      <c r="T8110" s="119">
        <v>10</v>
      </c>
    </row>
    <row r="8111" spans="2:20" x14ac:dyDescent="0.25">
      <c r="B8111" s="70">
        <v>28631</v>
      </c>
      <c r="C8111" s="144">
        <v>28561</v>
      </c>
      <c r="E8111" s="43" t="s">
        <v>46</v>
      </c>
      <c r="N8111" s="72"/>
      <c r="O8111" s="76" t="s">
        <v>3858</v>
      </c>
      <c r="P8111" s="77" t="s">
        <v>61</v>
      </c>
      <c r="Q8111" s="77"/>
      <c r="R8111" s="77"/>
      <c r="S8111" s="78"/>
      <c r="T8111" s="119">
        <v>10</v>
      </c>
    </row>
    <row r="8112" spans="2:20" x14ac:dyDescent="0.25">
      <c r="B8112" s="70">
        <v>28754</v>
      </c>
      <c r="C8112" s="144">
        <v>28679</v>
      </c>
      <c r="E8112" s="43" t="s">
        <v>47</v>
      </c>
      <c r="N8112" s="72"/>
      <c r="O8112" s="76" t="s">
        <v>3858</v>
      </c>
      <c r="P8112" s="77" t="s">
        <v>61</v>
      </c>
      <c r="Q8112" s="77"/>
      <c r="R8112" s="77"/>
      <c r="S8112" s="78"/>
      <c r="T8112" s="119">
        <v>10</v>
      </c>
    </row>
    <row r="8113" spans="2:20" x14ac:dyDescent="0.25">
      <c r="B8113" s="70">
        <v>33594</v>
      </c>
      <c r="C8113" s="144">
        <v>32431</v>
      </c>
      <c r="E8113" s="43" t="s">
        <v>43</v>
      </c>
      <c r="N8113" s="72"/>
      <c r="O8113" s="76" t="s">
        <v>3859</v>
      </c>
      <c r="P8113" s="77" t="s">
        <v>61</v>
      </c>
      <c r="Q8113" s="77"/>
      <c r="R8113" s="77"/>
      <c r="S8113" s="78"/>
      <c r="T8113" s="119">
        <v>10</v>
      </c>
    </row>
    <row r="8114" spans="2:20" x14ac:dyDescent="0.25">
      <c r="B8114" s="70">
        <v>33921</v>
      </c>
      <c r="C8114" s="144">
        <v>33876</v>
      </c>
      <c r="E8114" s="43" t="s">
        <v>46</v>
      </c>
      <c r="N8114" s="72"/>
      <c r="O8114" s="76" t="s">
        <v>3859</v>
      </c>
      <c r="P8114" s="77" t="s">
        <v>61</v>
      </c>
      <c r="Q8114" s="77"/>
      <c r="R8114" s="77"/>
      <c r="S8114" s="78"/>
      <c r="T8114" s="119">
        <v>10</v>
      </c>
    </row>
    <row r="8115" spans="2:20" x14ac:dyDescent="0.25">
      <c r="B8115" s="70">
        <v>34238</v>
      </c>
      <c r="C8115" s="144">
        <v>34129</v>
      </c>
      <c r="E8115" s="43" t="s">
        <v>47</v>
      </c>
      <c r="N8115" s="72"/>
      <c r="O8115" s="76" t="s">
        <v>3859</v>
      </c>
      <c r="P8115" s="77" t="s">
        <v>61</v>
      </c>
      <c r="Q8115" s="77"/>
      <c r="R8115" s="77"/>
      <c r="S8115" s="78"/>
      <c r="T8115" s="119">
        <v>10</v>
      </c>
    </row>
    <row r="8116" spans="2:20" x14ac:dyDescent="0.25">
      <c r="B8116" s="70">
        <v>34750</v>
      </c>
      <c r="C8116" s="144">
        <v>34657</v>
      </c>
      <c r="E8116" s="43" t="s">
        <v>43</v>
      </c>
      <c r="N8116" s="72"/>
      <c r="O8116" s="76" t="s">
        <v>3860</v>
      </c>
      <c r="P8116" s="77" t="s">
        <v>61</v>
      </c>
      <c r="Q8116" s="77"/>
      <c r="R8116" s="77"/>
      <c r="S8116" s="78"/>
      <c r="T8116" s="119">
        <v>10</v>
      </c>
    </row>
    <row r="8117" spans="2:20" x14ac:dyDescent="0.25">
      <c r="B8117" s="70">
        <v>34792</v>
      </c>
      <c r="C8117" s="144">
        <v>34791</v>
      </c>
      <c r="E8117" s="43" t="s">
        <v>46</v>
      </c>
      <c r="N8117" s="72"/>
      <c r="O8117" s="76" t="s">
        <v>3860</v>
      </c>
      <c r="P8117" s="77" t="s">
        <v>61</v>
      </c>
      <c r="Q8117" s="77"/>
      <c r="R8117" s="77"/>
      <c r="S8117" s="78"/>
      <c r="T8117" s="119">
        <v>10</v>
      </c>
    </row>
    <row r="8118" spans="2:20" x14ac:dyDescent="0.25">
      <c r="B8118" s="70">
        <v>35153</v>
      </c>
      <c r="C8118" s="144">
        <v>35051</v>
      </c>
      <c r="E8118" s="43" t="s">
        <v>47</v>
      </c>
      <c r="N8118" s="72"/>
      <c r="O8118" s="76" t="s">
        <v>3860</v>
      </c>
      <c r="P8118" s="77" t="s">
        <v>61</v>
      </c>
      <c r="Q8118" s="77"/>
      <c r="R8118" s="77"/>
      <c r="S8118" s="78"/>
      <c r="T8118" s="119">
        <v>10</v>
      </c>
    </row>
    <row r="8119" spans="2:20" x14ac:dyDescent="0.25">
      <c r="B8119" s="70">
        <v>910241</v>
      </c>
      <c r="C8119" s="144">
        <v>910237</v>
      </c>
      <c r="E8119" s="43" t="s">
        <v>43</v>
      </c>
      <c r="N8119" s="72"/>
      <c r="O8119" s="76" t="s">
        <v>3861</v>
      </c>
      <c r="P8119" s="77">
        <v>3276552675028</v>
      </c>
      <c r="Q8119" s="77">
        <v>21002</v>
      </c>
      <c r="R8119" s="77"/>
      <c r="S8119" s="78"/>
      <c r="T8119" s="119">
        <v>10</v>
      </c>
    </row>
    <row r="8120" spans="2:20" x14ac:dyDescent="0.25">
      <c r="B8120" s="70">
        <v>910270</v>
      </c>
      <c r="C8120" s="144">
        <v>910251</v>
      </c>
      <c r="E8120" s="43" t="s">
        <v>47</v>
      </c>
      <c r="N8120" s="72"/>
      <c r="O8120" s="76" t="s">
        <v>3861</v>
      </c>
      <c r="P8120" s="77">
        <v>3276552675028</v>
      </c>
      <c r="Q8120" s="77">
        <v>21002</v>
      </c>
      <c r="R8120" s="77"/>
      <c r="S8120" s="78"/>
      <c r="T8120" s="119">
        <v>10</v>
      </c>
    </row>
    <row r="8121" spans="2:20" x14ac:dyDescent="0.25">
      <c r="B8121" s="70">
        <v>59807</v>
      </c>
      <c r="E8121" s="43" t="s">
        <v>43</v>
      </c>
      <c r="N8121" s="72"/>
      <c r="O8121" s="76" t="s">
        <v>3861</v>
      </c>
      <c r="P8121" s="77">
        <v>3276552675028</v>
      </c>
      <c r="Q8121" s="77">
        <v>21002</v>
      </c>
      <c r="R8121" s="77"/>
      <c r="S8121" s="78"/>
      <c r="T8121" s="119">
        <v>10</v>
      </c>
    </row>
    <row r="8122" spans="2:20" x14ac:dyDescent="0.25">
      <c r="B8122" s="70">
        <v>982692</v>
      </c>
      <c r="E8122" s="43" t="s">
        <v>43</v>
      </c>
      <c r="N8122" s="72"/>
      <c r="O8122" s="76" t="s">
        <v>3861</v>
      </c>
      <c r="P8122" s="77">
        <v>3276552675028</v>
      </c>
      <c r="Q8122" s="77">
        <v>21002</v>
      </c>
      <c r="R8122" s="77"/>
      <c r="S8122" s="78"/>
      <c r="T8122" s="119">
        <v>6</v>
      </c>
    </row>
    <row r="8123" spans="2:20" x14ac:dyDescent="0.25">
      <c r="B8123" s="70">
        <v>983219</v>
      </c>
      <c r="E8123" s="43" t="s">
        <v>46</v>
      </c>
      <c r="N8123" s="72"/>
      <c r="O8123" s="76" t="s">
        <v>3861</v>
      </c>
      <c r="P8123" s="77">
        <v>3276552675028</v>
      </c>
      <c r="Q8123" s="77">
        <v>21002</v>
      </c>
      <c r="R8123" s="77"/>
      <c r="S8123" s="78"/>
      <c r="T8123" s="119">
        <v>6</v>
      </c>
    </row>
    <row r="8124" spans="2:20" x14ac:dyDescent="0.25">
      <c r="B8124" s="70">
        <v>983222</v>
      </c>
      <c r="E8124" s="43" t="s">
        <v>47</v>
      </c>
      <c r="N8124" s="72"/>
      <c r="O8124" s="76" t="s">
        <v>3861</v>
      </c>
      <c r="P8124" s="77">
        <v>3276552675028</v>
      </c>
      <c r="Q8124" s="77">
        <v>21002</v>
      </c>
      <c r="R8124" s="77"/>
      <c r="S8124" s="78"/>
      <c r="T8124" s="119">
        <v>6</v>
      </c>
    </row>
    <row r="8125" spans="2:20" x14ac:dyDescent="0.25">
      <c r="B8125" s="70">
        <v>629414</v>
      </c>
      <c r="E8125" s="43" t="s">
        <v>43</v>
      </c>
      <c r="N8125" s="72"/>
      <c r="O8125" s="76" t="s">
        <v>3862</v>
      </c>
      <c r="P8125" s="77">
        <v>3276552684143</v>
      </c>
      <c r="Q8125" s="77"/>
      <c r="R8125" s="77"/>
      <c r="S8125" s="78"/>
      <c r="T8125" s="119">
        <v>6</v>
      </c>
    </row>
    <row r="8126" spans="2:20" x14ac:dyDescent="0.25">
      <c r="B8126" s="70">
        <v>136252</v>
      </c>
      <c r="C8126" s="144">
        <v>136257</v>
      </c>
      <c r="D8126" s="144">
        <v>351438</v>
      </c>
      <c r="E8126" s="43" t="s">
        <v>43</v>
      </c>
      <c r="N8126" s="72"/>
      <c r="O8126" s="76" t="s">
        <v>3862</v>
      </c>
      <c r="P8126" s="77">
        <v>3276552684143</v>
      </c>
      <c r="Q8126" s="77"/>
      <c r="R8126" s="77"/>
      <c r="S8126" s="78"/>
      <c r="T8126" s="119">
        <v>10</v>
      </c>
    </row>
    <row r="8127" spans="2:20" x14ac:dyDescent="0.25">
      <c r="B8127" s="70">
        <v>910506</v>
      </c>
      <c r="C8127" s="144">
        <v>910504</v>
      </c>
      <c r="E8127" s="43" t="s">
        <v>43</v>
      </c>
      <c r="N8127" s="72"/>
      <c r="O8127" s="76" t="s">
        <v>3862</v>
      </c>
      <c r="P8127" s="77">
        <v>3276552684143</v>
      </c>
      <c r="Q8127" s="77"/>
      <c r="R8127" s="77"/>
      <c r="S8127" s="78"/>
      <c r="T8127" s="119">
        <v>6</v>
      </c>
    </row>
    <row r="8128" spans="2:20" x14ac:dyDescent="0.25">
      <c r="B8128" s="79">
        <v>910499</v>
      </c>
      <c r="C8128" s="71">
        <v>910487</v>
      </c>
      <c r="E8128" s="43" t="s">
        <v>43</v>
      </c>
      <c r="N8128" s="72"/>
      <c r="O8128" s="76" t="s">
        <v>3862</v>
      </c>
      <c r="P8128" s="77">
        <v>3276552684143</v>
      </c>
      <c r="Q8128" s="77"/>
      <c r="R8128" s="77"/>
      <c r="S8128" s="78"/>
      <c r="T8128" s="119">
        <v>10</v>
      </c>
    </row>
    <row r="8129" spans="2:20" x14ac:dyDescent="0.25">
      <c r="B8129" s="70">
        <v>983229</v>
      </c>
      <c r="E8129" s="43" t="s">
        <v>43</v>
      </c>
      <c r="N8129" s="72"/>
      <c r="O8129" s="76" t="s">
        <v>3862</v>
      </c>
      <c r="P8129" s="77">
        <v>3276552684143</v>
      </c>
      <c r="Q8129" s="77"/>
      <c r="R8129" s="77"/>
      <c r="S8129" s="78"/>
      <c r="T8129" s="119">
        <v>6</v>
      </c>
    </row>
    <row r="8130" spans="2:20" x14ac:dyDescent="0.25">
      <c r="B8130" s="70">
        <v>983244</v>
      </c>
      <c r="E8130" s="43" t="s">
        <v>46</v>
      </c>
      <c r="N8130" s="72"/>
      <c r="O8130" s="76" t="s">
        <v>3862</v>
      </c>
      <c r="P8130" s="77">
        <v>3276552684143</v>
      </c>
      <c r="Q8130" s="77"/>
      <c r="R8130" s="77"/>
      <c r="S8130" s="78"/>
      <c r="T8130" s="119">
        <v>6</v>
      </c>
    </row>
    <row r="8131" spans="2:20" x14ac:dyDescent="0.25">
      <c r="B8131" s="70">
        <v>910530</v>
      </c>
      <c r="C8131" s="71">
        <v>910533</v>
      </c>
      <c r="E8131" s="43" t="s">
        <v>47</v>
      </c>
      <c r="N8131" s="72"/>
      <c r="O8131" s="76" t="s">
        <v>3862</v>
      </c>
      <c r="P8131" s="77">
        <v>3276552684143</v>
      </c>
      <c r="Q8131" s="77"/>
      <c r="R8131" s="77"/>
      <c r="S8131" s="78"/>
      <c r="T8131" s="119">
        <v>10</v>
      </c>
    </row>
    <row r="8132" spans="2:20" x14ac:dyDescent="0.25">
      <c r="B8132" s="70">
        <v>983248</v>
      </c>
      <c r="E8132" s="43" t="s">
        <v>47</v>
      </c>
      <c r="N8132" s="72"/>
      <c r="O8132" s="76" t="s">
        <v>3862</v>
      </c>
      <c r="P8132" s="77">
        <v>3276552684143</v>
      </c>
      <c r="Q8132" s="77"/>
      <c r="R8132" s="77"/>
      <c r="S8132" s="78"/>
      <c r="T8132" s="119">
        <v>6</v>
      </c>
    </row>
    <row r="8133" spans="2:20" x14ac:dyDescent="0.25">
      <c r="B8133" s="70">
        <v>633490</v>
      </c>
      <c r="C8133" s="59">
        <v>463708</v>
      </c>
      <c r="E8133" s="43" t="s">
        <v>43</v>
      </c>
      <c r="N8133" s="72"/>
      <c r="O8133" s="76" t="s">
        <v>3863</v>
      </c>
      <c r="P8133" s="77">
        <v>3276552684259</v>
      </c>
      <c r="Q8133" s="77">
        <v>21011</v>
      </c>
      <c r="R8133" s="77"/>
      <c r="S8133" s="78"/>
      <c r="T8133" s="119">
        <v>10</v>
      </c>
    </row>
    <row r="8134" spans="2:20" x14ac:dyDescent="0.25">
      <c r="B8134" s="70">
        <v>910095</v>
      </c>
      <c r="C8134" s="144">
        <v>910083</v>
      </c>
      <c r="E8134" s="43" t="s">
        <v>43</v>
      </c>
      <c r="N8134" s="72"/>
      <c r="O8134" s="76" t="s">
        <v>3864</v>
      </c>
      <c r="P8134" s="77">
        <v>3276552684112</v>
      </c>
      <c r="Q8134" s="77">
        <v>21019</v>
      </c>
      <c r="R8134" s="77"/>
      <c r="S8134" s="78"/>
      <c r="T8134" s="119">
        <v>6</v>
      </c>
    </row>
    <row r="8135" spans="2:20" x14ac:dyDescent="0.25">
      <c r="B8135" s="70">
        <v>223684</v>
      </c>
      <c r="C8135" s="144">
        <v>223689</v>
      </c>
      <c r="D8135" s="144">
        <v>633488</v>
      </c>
      <c r="E8135" s="43" t="s">
        <v>43</v>
      </c>
      <c r="N8135" s="72"/>
      <c r="O8135" s="76" t="s">
        <v>3864</v>
      </c>
      <c r="P8135" s="77">
        <v>3276552684112</v>
      </c>
      <c r="Q8135" s="77">
        <v>21019</v>
      </c>
      <c r="R8135" s="77"/>
      <c r="S8135" s="78"/>
      <c r="T8135" s="119">
        <v>10</v>
      </c>
    </row>
    <row r="8136" spans="2:20" x14ac:dyDescent="0.25">
      <c r="B8136" s="70">
        <v>983251</v>
      </c>
      <c r="E8136" s="43" t="s">
        <v>43</v>
      </c>
      <c r="N8136" s="72"/>
      <c r="O8136" s="76" t="s">
        <v>3864</v>
      </c>
      <c r="P8136" s="77">
        <v>3276552684112</v>
      </c>
      <c r="Q8136" s="77">
        <v>21019</v>
      </c>
      <c r="R8136" s="77"/>
      <c r="S8136" s="78"/>
      <c r="T8136" s="119">
        <v>6</v>
      </c>
    </row>
    <row r="8137" spans="2:20" x14ac:dyDescent="0.25">
      <c r="B8137" s="70">
        <v>983253</v>
      </c>
      <c r="E8137" s="43" t="s">
        <v>46</v>
      </c>
      <c r="N8137" s="72"/>
      <c r="O8137" s="76" t="s">
        <v>3864</v>
      </c>
      <c r="P8137" s="77">
        <v>3276552684112</v>
      </c>
      <c r="Q8137" s="77">
        <v>21019</v>
      </c>
      <c r="R8137" s="77"/>
      <c r="S8137" s="78"/>
      <c r="T8137" s="119">
        <v>6</v>
      </c>
    </row>
    <row r="8138" spans="2:20" x14ac:dyDescent="0.25">
      <c r="B8138" s="70">
        <v>910122</v>
      </c>
      <c r="C8138" s="144">
        <v>910114</v>
      </c>
      <c r="E8138" s="43" t="s">
        <v>47</v>
      </c>
      <c r="N8138" s="72"/>
      <c r="O8138" s="76" t="s">
        <v>3864</v>
      </c>
      <c r="P8138" s="77">
        <v>3276552684112</v>
      </c>
      <c r="Q8138" s="77">
        <v>21019</v>
      </c>
      <c r="R8138" s="77"/>
      <c r="S8138" s="78"/>
      <c r="T8138" s="119">
        <v>10</v>
      </c>
    </row>
    <row r="8139" spans="2:20" x14ac:dyDescent="0.25">
      <c r="B8139" s="70">
        <v>983255</v>
      </c>
      <c r="E8139" s="43" t="s">
        <v>47</v>
      </c>
      <c r="N8139" s="72"/>
      <c r="O8139" s="76" t="s">
        <v>3864</v>
      </c>
      <c r="P8139" s="77">
        <v>3276552684112</v>
      </c>
      <c r="Q8139" s="77">
        <v>21019</v>
      </c>
      <c r="R8139" s="77"/>
      <c r="S8139" s="78"/>
      <c r="T8139" s="119">
        <v>6</v>
      </c>
    </row>
    <row r="8140" spans="2:20" x14ac:dyDescent="0.25">
      <c r="B8140" s="70">
        <v>633487</v>
      </c>
      <c r="E8140" s="43" t="s">
        <v>43</v>
      </c>
      <c r="N8140" s="72"/>
      <c r="O8140" s="76" t="s">
        <v>3865</v>
      </c>
      <c r="P8140" s="77">
        <v>3276552684174</v>
      </c>
      <c r="Q8140" s="77">
        <v>21021</v>
      </c>
      <c r="R8140" s="77"/>
      <c r="S8140" s="78"/>
      <c r="T8140" s="119">
        <v>10</v>
      </c>
    </row>
    <row r="8141" spans="2:20" x14ac:dyDescent="0.25">
      <c r="B8141" s="70">
        <v>983259</v>
      </c>
      <c r="E8141" s="43" t="s">
        <v>43</v>
      </c>
      <c r="N8141" s="72"/>
      <c r="O8141" s="76" t="s">
        <v>3865</v>
      </c>
      <c r="P8141" s="77">
        <v>3276552684174</v>
      </c>
      <c r="Q8141" s="77">
        <v>21021</v>
      </c>
      <c r="R8141" s="77"/>
      <c r="S8141" s="78"/>
      <c r="T8141" s="119">
        <v>6</v>
      </c>
    </row>
    <row r="8142" spans="2:20" x14ac:dyDescent="0.25">
      <c r="B8142" s="70">
        <v>983260</v>
      </c>
      <c r="E8142" s="43" t="s">
        <v>43</v>
      </c>
      <c r="N8142" s="72"/>
      <c r="O8142" s="76" t="s">
        <v>3865</v>
      </c>
      <c r="P8142" s="77">
        <v>3276552684174</v>
      </c>
      <c r="Q8142" s="77">
        <v>21021</v>
      </c>
      <c r="R8142" s="77"/>
      <c r="S8142" s="78"/>
      <c r="T8142" s="119">
        <v>6</v>
      </c>
    </row>
    <row r="8143" spans="2:20" x14ac:dyDescent="0.25">
      <c r="B8143" s="70">
        <v>983262</v>
      </c>
      <c r="E8143" s="43" t="s">
        <v>43</v>
      </c>
      <c r="N8143" s="72"/>
      <c r="O8143" s="76" t="s">
        <v>3865</v>
      </c>
      <c r="P8143" s="77">
        <v>3276552684174</v>
      </c>
      <c r="Q8143" s="77">
        <v>21021</v>
      </c>
      <c r="R8143" s="77"/>
      <c r="S8143" s="78"/>
      <c r="T8143" s="119">
        <v>6</v>
      </c>
    </row>
    <row r="8144" spans="2:20" x14ac:dyDescent="0.25">
      <c r="B8144" s="79">
        <v>218161</v>
      </c>
      <c r="C8144" s="71">
        <v>218162</v>
      </c>
      <c r="D8144" s="71"/>
      <c r="E8144" s="43" t="s">
        <v>43</v>
      </c>
      <c r="F8144" s="71"/>
      <c r="G8144" s="71"/>
      <c r="H8144" s="71"/>
      <c r="I8144" s="71"/>
      <c r="J8144" s="71"/>
      <c r="K8144" s="71"/>
      <c r="L8144" s="71"/>
      <c r="M8144" s="71"/>
      <c r="N8144" s="72"/>
      <c r="O8144" s="76" t="s">
        <v>3865</v>
      </c>
      <c r="P8144" s="77">
        <v>3276552684174</v>
      </c>
      <c r="Q8144" s="77">
        <v>21021</v>
      </c>
      <c r="R8144" s="77"/>
      <c r="S8144" s="78"/>
      <c r="T8144" s="119">
        <v>10</v>
      </c>
    </row>
    <row r="8145" spans="2:20" x14ac:dyDescent="0.25">
      <c r="B8145" s="70">
        <v>910584</v>
      </c>
      <c r="C8145" s="144">
        <v>910582</v>
      </c>
      <c r="E8145" s="43" t="s">
        <v>43</v>
      </c>
      <c r="N8145" s="72"/>
      <c r="O8145" s="76" t="s">
        <v>3866</v>
      </c>
      <c r="P8145" s="77">
        <v>3276552684211</v>
      </c>
      <c r="Q8145" s="77">
        <v>21023</v>
      </c>
      <c r="R8145" s="77"/>
      <c r="S8145" s="78"/>
      <c r="T8145" s="119">
        <v>6</v>
      </c>
    </row>
    <row r="8146" spans="2:20" x14ac:dyDescent="0.25">
      <c r="B8146" s="70">
        <v>633486</v>
      </c>
      <c r="C8146" s="59">
        <v>463750</v>
      </c>
      <c r="E8146" s="43" t="s">
        <v>43</v>
      </c>
      <c r="N8146" s="72"/>
      <c r="O8146" s="76" t="s">
        <v>3866</v>
      </c>
      <c r="P8146" s="77">
        <v>3276552684211</v>
      </c>
      <c r="Q8146" s="77">
        <v>21023</v>
      </c>
      <c r="R8146" s="77"/>
      <c r="S8146" s="78"/>
      <c r="T8146" s="119">
        <v>10</v>
      </c>
    </row>
    <row r="8147" spans="2:20" x14ac:dyDescent="0.25">
      <c r="B8147" s="70">
        <v>910563</v>
      </c>
      <c r="C8147" s="144">
        <v>910558</v>
      </c>
      <c r="E8147" s="43" t="s">
        <v>43</v>
      </c>
      <c r="N8147" s="72"/>
      <c r="O8147" s="76" t="s">
        <v>3866</v>
      </c>
      <c r="P8147" s="77">
        <v>3276552684211</v>
      </c>
      <c r="Q8147" s="77">
        <v>21023</v>
      </c>
      <c r="R8147" s="77"/>
      <c r="S8147" s="78"/>
      <c r="T8147" s="119">
        <v>15</v>
      </c>
    </row>
    <row r="8148" spans="2:20" x14ac:dyDescent="0.25">
      <c r="B8148" s="70">
        <v>983273</v>
      </c>
      <c r="E8148" s="43" t="s">
        <v>43</v>
      </c>
      <c r="N8148" s="72"/>
      <c r="O8148" s="76" t="s">
        <v>3866</v>
      </c>
      <c r="P8148" s="77">
        <v>3276552684211</v>
      </c>
      <c r="Q8148" s="77">
        <v>21023</v>
      </c>
      <c r="R8148" s="77"/>
      <c r="S8148" s="78"/>
      <c r="T8148" s="119">
        <v>6</v>
      </c>
    </row>
    <row r="8149" spans="2:20" x14ac:dyDescent="0.25">
      <c r="B8149" s="70">
        <v>983274</v>
      </c>
      <c r="E8149" s="43" t="s">
        <v>46</v>
      </c>
      <c r="N8149" s="72"/>
      <c r="O8149" s="76" t="s">
        <v>3866</v>
      </c>
      <c r="P8149" s="77">
        <v>3276552684211</v>
      </c>
      <c r="Q8149" s="77">
        <v>21023</v>
      </c>
      <c r="R8149" s="77"/>
      <c r="S8149" s="78"/>
      <c r="T8149" s="119">
        <v>6</v>
      </c>
    </row>
    <row r="8150" spans="2:20" x14ac:dyDescent="0.25">
      <c r="B8150" s="70">
        <v>914137</v>
      </c>
      <c r="C8150" s="144">
        <v>914132</v>
      </c>
      <c r="E8150" s="43" t="s">
        <v>47</v>
      </c>
      <c r="N8150" s="72"/>
      <c r="O8150" s="76" t="s">
        <v>3866</v>
      </c>
      <c r="P8150" s="77">
        <v>3276552684211</v>
      </c>
      <c r="Q8150" s="77">
        <v>21023</v>
      </c>
      <c r="R8150" s="77"/>
      <c r="S8150" s="78"/>
      <c r="T8150" s="119">
        <v>10</v>
      </c>
    </row>
    <row r="8151" spans="2:20" x14ac:dyDescent="0.25">
      <c r="B8151" s="70">
        <v>983276</v>
      </c>
      <c r="E8151" s="43" t="s">
        <v>47</v>
      </c>
      <c r="N8151" s="72"/>
      <c r="O8151" s="76" t="s">
        <v>3866</v>
      </c>
      <c r="P8151" s="77">
        <v>3276552684211</v>
      </c>
      <c r="Q8151" s="77">
        <v>21023</v>
      </c>
      <c r="R8151" s="77"/>
      <c r="S8151" s="78"/>
      <c r="T8151" s="119">
        <v>6</v>
      </c>
    </row>
    <row r="8152" spans="2:20" x14ac:dyDescent="0.25">
      <c r="B8152" s="70">
        <v>65289</v>
      </c>
      <c r="E8152" s="43" t="s">
        <v>47</v>
      </c>
      <c r="N8152" s="72"/>
      <c r="O8152" s="76" t="s">
        <v>3866</v>
      </c>
      <c r="P8152" s="77">
        <v>3276552684211</v>
      </c>
      <c r="Q8152" s="77">
        <v>21023</v>
      </c>
      <c r="R8152" s="77"/>
      <c r="S8152" s="78"/>
      <c r="T8152" s="119">
        <v>10</v>
      </c>
    </row>
    <row r="8153" spans="2:20" x14ac:dyDescent="0.25">
      <c r="B8153" s="70">
        <v>633474</v>
      </c>
      <c r="C8153" s="59">
        <v>448337</v>
      </c>
      <c r="E8153" s="43" t="s">
        <v>43</v>
      </c>
      <c r="N8153" s="72"/>
      <c r="O8153" s="76" t="s">
        <v>3867</v>
      </c>
      <c r="P8153" s="77">
        <v>3276552672799</v>
      </c>
      <c r="Q8153" s="77">
        <v>21029</v>
      </c>
      <c r="R8153" s="77"/>
      <c r="S8153" s="78"/>
      <c r="T8153" s="119">
        <v>10</v>
      </c>
    </row>
    <row r="8154" spans="2:20" x14ac:dyDescent="0.25">
      <c r="B8154" s="70">
        <v>910075</v>
      </c>
      <c r="C8154" s="144">
        <v>910069</v>
      </c>
      <c r="E8154" s="43" t="s">
        <v>43</v>
      </c>
      <c r="N8154" s="72"/>
      <c r="O8154" s="76" t="s">
        <v>3867</v>
      </c>
      <c r="P8154" s="77">
        <v>3276552672799</v>
      </c>
      <c r="Q8154" s="77">
        <v>21029</v>
      </c>
      <c r="R8154" s="77"/>
      <c r="S8154" s="78"/>
      <c r="T8154" s="119">
        <v>30</v>
      </c>
    </row>
    <row r="8155" spans="2:20" x14ac:dyDescent="0.25">
      <c r="B8155" s="70">
        <v>983513</v>
      </c>
      <c r="C8155" s="59">
        <v>903355</v>
      </c>
      <c r="E8155" s="43" t="s">
        <v>43</v>
      </c>
      <c r="N8155" s="72"/>
      <c r="O8155" s="76" t="s">
        <v>3867</v>
      </c>
      <c r="P8155" s="77">
        <v>3276552672799</v>
      </c>
      <c r="Q8155" s="77">
        <v>21029</v>
      </c>
      <c r="R8155" s="77"/>
      <c r="S8155" s="78"/>
      <c r="T8155" s="119">
        <v>6</v>
      </c>
    </row>
    <row r="8156" spans="2:20" x14ac:dyDescent="0.25">
      <c r="B8156" s="70">
        <v>983514</v>
      </c>
      <c r="C8156" s="59">
        <v>903388</v>
      </c>
      <c r="E8156" s="43" t="s">
        <v>46</v>
      </c>
      <c r="N8156" s="72"/>
      <c r="O8156" s="76" t="s">
        <v>3867</v>
      </c>
      <c r="P8156" s="77">
        <v>3276552672799</v>
      </c>
      <c r="Q8156" s="77">
        <v>21029</v>
      </c>
      <c r="R8156" s="77"/>
      <c r="S8156" s="78"/>
      <c r="T8156" s="119">
        <v>6</v>
      </c>
    </row>
    <row r="8157" spans="2:20" x14ac:dyDescent="0.25">
      <c r="B8157" s="70">
        <v>983515</v>
      </c>
      <c r="C8157" s="59">
        <v>904694</v>
      </c>
      <c r="E8157" s="43" t="s">
        <v>47</v>
      </c>
      <c r="N8157" s="72"/>
      <c r="O8157" s="76" t="s">
        <v>3867</v>
      </c>
      <c r="P8157" s="77">
        <v>3276552672799</v>
      </c>
      <c r="Q8157" s="77">
        <v>21029</v>
      </c>
      <c r="R8157" s="77"/>
      <c r="S8157" s="78"/>
      <c r="T8157" s="119">
        <v>6</v>
      </c>
    </row>
    <row r="8158" spans="2:20" x14ac:dyDescent="0.25">
      <c r="B8158" s="70">
        <v>633483</v>
      </c>
      <c r="E8158" s="43" t="s">
        <v>43</v>
      </c>
      <c r="N8158" s="72"/>
      <c r="O8158" s="76" t="s">
        <v>3868</v>
      </c>
      <c r="P8158" s="77">
        <v>3276552684402</v>
      </c>
      <c r="Q8158" s="77">
        <v>21031</v>
      </c>
      <c r="R8158" s="77"/>
      <c r="S8158" s="78"/>
      <c r="T8158" s="119">
        <v>10</v>
      </c>
    </row>
    <row r="8159" spans="2:20" x14ac:dyDescent="0.25">
      <c r="B8159" s="70">
        <v>59801</v>
      </c>
      <c r="E8159" s="43" t="s">
        <v>43</v>
      </c>
      <c r="N8159" s="72"/>
      <c r="O8159" s="76" t="s">
        <v>3869</v>
      </c>
      <c r="P8159" s="77">
        <v>3276552684426</v>
      </c>
      <c r="Q8159" s="77">
        <v>21032</v>
      </c>
      <c r="R8159" s="77"/>
      <c r="S8159" s="78"/>
      <c r="T8159" s="119">
        <v>10</v>
      </c>
    </row>
    <row r="8160" spans="2:20" x14ac:dyDescent="0.25">
      <c r="B8160" s="70">
        <v>914996</v>
      </c>
      <c r="C8160" s="144">
        <v>914990</v>
      </c>
      <c r="E8160" s="43" t="s">
        <v>43</v>
      </c>
      <c r="N8160" s="72"/>
      <c r="O8160" s="76" t="s">
        <v>3869</v>
      </c>
      <c r="P8160" s="77">
        <v>3276552684426</v>
      </c>
      <c r="Q8160" s="77">
        <v>21032</v>
      </c>
      <c r="R8160" s="77"/>
      <c r="S8160" s="78"/>
      <c r="T8160" s="119">
        <v>10</v>
      </c>
    </row>
    <row r="8161" spans="2:20" x14ac:dyDescent="0.25">
      <c r="B8161" s="70">
        <v>914522</v>
      </c>
      <c r="C8161" s="144">
        <v>914480</v>
      </c>
      <c r="E8161" s="43" t="s">
        <v>43</v>
      </c>
      <c r="N8161" s="72"/>
      <c r="O8161" s="76" t="s">
        <v>3870</v>
      </c>
      <c r="P8161" s="77">
        <v>3276552684327</v>
      </c>
      <c r="Q8161" s="77">
        <v>21039</v>
      </c>
      <c r="R8161" s="77"/>
      <c r="S8161" s="78"/>
      <c r="T8161" s="119">
        <v>6</v>
      </c>
    </row>
    <row r="8162" spans="2:20" x14ac:dyDescent="0.25">
      <c r="B8162" s="70">
        <v>633485</v>
      </c>
      <c r="C8162" s="144">
        <v>363994</v>
      </c>
      <c r="D8162" s="144">
        <v>363977</v>
      </c>
      <c r="E8162" s="43" t="s">
        <v>43</v>
      </c>
      <c r="N8162" s="72"/>
      <c r="O8162" s="76" t="s">
        <v>3870</v>
      </c>
      <c r="P8162" s="77">
        <v>3276552684327</v>
      </c>
      <c r="Q8162" s="77">
        <v>21039</v>
      </c>
      <c r="R8162" s="77"/>
      <c r="S8162" s="78"/>
      <c r="T8162" s="119">
        <v>10</v>
      </c>
    </row>
    <row r="8163" spans="2:20" x14ac:dyDescent="0.25">
      <c r="B8163" s="70">
        <v>914409</v>
      </c>
      <c r="C8163" s="144">
        <v>914406</v>
      </c>
      <c r="E8163" s="43" t="s">
        <v>43</v>
      </c>
      <c r="N8163" s="72"/>
      <c r="O8163" s="76" t="s">
        <v>3870</v>
      </c>
      <c r="P8163" s="77">
        <v>3276552684327</v>
      </c>
      <c r="Q8163" s="77">
        <v>21039</v>
      </c>
      <c r="R8163" s="77"/>
      <c r="S8163" s="78"/>
      <c r="T8163" s="119">
        <v>15</v>
      </c>
    </row>
    <row r="8164" spans="2:20" x14ac:dyDescent="0.25">
      <c r="B8164" s="70">
        <v>983264</v>
      </c>
      <c r="C8164" s="59">
        <v>938628</v>
      </c>
      <c r="E8164" s="43" t="s">
        <v>43</v>
      </c>
      <c r="N8164" s="72"/>
      <c r="O8164" s="76" t="s">
        <v>3870</v>
      </c>
      <c r="P8164" s="77">
        <v>3276552684327</v>
      </c>
      <c r="Q8164" s="77">
        <v>21039</v>
      </c>
      <c r="R8164" s="77"/>
      <c r="S8164" s="78"/>
      <c r="T8164" s="119">
        <v>6</v>
      </c>
    </row>
    <row r="8165" spans="2:20" x14ac:dyDescent="0.25">
      <c r="B8165" s="79">
        <v>364269</v>
      </c>
      <c r="C8165" s="71">
        <v>364311</v>
      </c>
      <c r="E8165" s="43" t="s">
        <v>46</v>
      </c>
      <c r="N8165" s="72"/>
      <c r="O8165" s="76" t="s">
        <v>3870</v>
      </c>
      <c r="P8165" s="77">
        <v>3276552684327</v>
      </c>
      <c r="Q8165" s="77">
        <v>21039</v>
      </c>
      <c r="R8165" s="77"/>
      <c r="S8165" s="78"/>
      <c r="T8165" s="119">
        <v>10</v>
      </c>
    </row>
    <row r="8166" spans="2:20" x14ac:dyDescent="0.25">
      <c r="B8166" s="70">
        <v>983266</v>
      </c>
      <c r="E8166" s="43" t="s">
        <v>46</v>
      </c>
      <c r="N8166" s="72"/>
      <c r="O8166" s="76" t="s">
        <v>3870</v>
      </c>
      <c r="P8166" s="77">
        <v>3276552684327</v>
      </c>
      <c r="Q8166" s="77">
        <v>21039</v>
      </c>
      <c r="R8166" s="77"/>
      <c r="S8166" s="78"/>
      <c r="T8166" s="119">
        <v>6</v>
      </c>
    </row>
    <row r="8167" spans="2:20" x14ac:dyDescent="0.25">
      <c r="B8167" s="70">
        <v>914552</v>
      </c>
      <c r="C8167" s="144">
        <v>914610</v>
      </c>
      <c r="E8167" s="43" t="s">
        <v>46</v>
      </c>
      <c r="N8167" s="72"/>
      <c r="O8167" s="76" t="s">
        <v>3870</v>
      </c>
      <c r="P8167" s="77">
        <v>3276552684327</v>
      </c>
      <c r="Q8167" s="77">
        <v>21039</v>
      </c>
      <c r="R8167" s="77"/>
      <c r="S8167" s="78"/>
      <c r="T8167" s="119">
        <v>10</v>
      </c>
    </row>
    <row r="8168" spans="2:20" x14ac:dyDescent="0.25">
      <c r="B8168" s="70">
        <v>983268</v>
      </c>
      <c r="C8168" s="59">
        <v>938629</v>
      </c>
      <c r="E8168" s="43" t="s">
        <v>47</v>
      </c>
      <c r="N8168" s="72"/>
      <c r="O8168" s="76" t="s">
        <v>3870</v>
      </c>
      <c r="P8168" s="77">
        <v>3276552684327</v>
      </c>
      <c r="Q8168" s="77">
        <v>21039</v>
      </c>
      <c r="R8168" s="77"/>
      <c r="S8168" s="78"/>
      <c r="T8168" s="119">
        <v>6</v>
      </c>
    </row>
    <row r="8169" spans="2:20" x14ac:dyDescent="0.25">
      <c r="B8169" s="79">
        <v>562391</v>
      </c>
      <c r="C8169" s="71">
        <v>562409</v>
      </c>
      <c r="D8169" s="71"/>
      <c r="E8169" s="43" t="s">
        <v>46</v>
      </c>
      <c r="F8169" s="71"/>
      <c r="G8169" s="71"/>
      <c r="H8169" s="71"/>
      <c r="I8169" s="71"/>
      <c r="J8169" s="71"/>
      <c r="K8169" s="71"/>
      <c r="L8169" s="71"/>
      <c r="M8169" s="71"/>
      <c r="N8169" s="72"/>
      <c r="O8169" s="76" t="s">
        <v>3870</v>
      </c>
      <c r="P8169" s="77">
        <v>3276552684327</v>
      </c>
      <c r="Q8169" s="77">
        <v>21039</v>
      </c>
      <c r="R8169" s="77"/>
      <c r="S8169" s="78"/>
      <c r="T8169" s="119">
        <v>10</v>
      </c>
    </row>
    <row r="8170" spans="2:20" x14ac:dyDescent="0.25">
      <c r="B8170" s="79">
        <v>562460</v>
      </c>
      <c r="C8170" s="71">
        <v>562523</v>
      </c>
      <c r="D8170" s="71"/>
      <c r="E8170" s="43" t="s">
        <v>47</v>
      </c>
      <c r="F8170" s="71"/>
      <c r="G8170" s="71"/>
      <c r="H8170" s="71"/>
      <c r="I8170" s="71"/>
      <c r="J8170" s="71"/>
      <c r="K8170" s="71"/>
      <c r="L8170" s="71"/>
      <c r="M8170" s="71"/>
      <c r="N8170" s="72"/>
      <c r="O8170" s="76" t="s">
        <v>3870</v>
      </c>
      <c r="P8170" s="77">
        <v>3276552684327</v>
      </c>
      <c r="Q8170" s="77">
        <v>21039</v>
      </c>
      <c r="R8170" s="77"/>
      <c r="S8170" s="78"/>
      <c r="T8170" s="119">
        <v>10</v>
      </c>
    </row>
    <row r="8171" spans="2:20" x14ac:dyDescent="0.25">
      <c r="B8171" s="70">
        <v>244629</v>
      </c>
      <c r="E8171" s="43" t="s">
        <v>43</v>
      </c>
      <c r="N8171" s="72"/>
      <c r="O8171" s="76" t="s">
        <v>3871</v>
      </c>
      <c r="P8171" s="77">
        <v>3276552675127</v>
      </c>
      <c r="Q8171" s="77"/>
      <c r="R8171" s="77"/>
      <c r="S8171" s="78"/>
      <c r="T8171" s="119">
        <v>8</v>
      </c>
    </row>
    <row r="8172" spans="2:20" x14ac:dyDescent="0.25">
      <c r="B8172" s="79">
        <v>170311</v>
      </c>
      <c r="E8172" s="43" t="s">
        <v>43</v>
      </c>
      <c r="N8172" s="72"/>
      <c r="O8172" s="76" t="s">
        <v>3872</v>
      </c>
      <c r="P8172" s="77"/>
      <c r="Q8172" s="77"/>
      <c r="R8172" s="77"/>
      <c r="S8172" s="78"/>
      <c r="T8172" s="119">
        <v>20</v>
      </c>
    </row>
    <row r="8173" spans="2:20" x14ac:dyDescent="0.25">
      <c r="B8173" s="70">
        <v>633480</v>
      </c>
      <c r="E8173" s="43" t="s">
        <v>43</v>
      </c>
      <c r="N8173" s="72"/>
      <c r="O8173" s="76" t="s">
        <v>3873</v>
      </c>
      <c r="P8173" s="77">
        <v>3276552684396</v>
      </c>
      <c r="Q8173" s="77"/>
      <c r="R8173" s="77"/>
      <c r="S8173" s="78"/>
      <c r="T8173" s="119">
        <v>10</v>
      </c>
    </row>
    <row r="8174" spans="2:20" x14ac:dyDescent="0.25">
      <c r="B8174" s="70">
        <v>983269</v>
      </c>
      <c r="E8174" s="43" t="s">
        <v>43</v>
      </c>
      <c r="N8174" s="72"/>
      <c r="O8174" s="76" t="s">
        <v>3874</v>
      </c>
      <c r="P8174" s="77" t="s">
        <v>61</v>
      </c>
      <c r="Q8174" s="77"/>
      <c r="R8174" s="77"/>
      <c r="S8174" s="78"/>
      <c r="T8174" s="119">
        <v>6</v>
      </c>
    </row>
    <row r="8175" spans="2:20" x14ac:dyDescent="0.25">
      <c r="B8175" s="70">
        <v>983270</v>
      </c>
      <c r="E8175" s="43" t="s">
        <v>46</v>
      </c>
      <c r="N8175" s="72"/>
      <c r="O8175" s="76" t="s">
        <v>3874</v>
      </c>
      <c r="P8175" s="77" t="s">
        <v>61</v>
      </c>
      <c r="Q8175" s="77"/>
      <c r="R8175" s="77"/>
      <c r="S8175" s="78"/>
      <c r="T8175" s="119">
        <v>6</v>
      </c>
    </row>
    <row r="8176" spans="2:20" x14ac:dyDescent="0.25">
      <c r="B8176" s="70">
        <v>983271</v>
      </c>
      <c r="E8176" s="43" t="s">
        <v>47</v>
      </c>
      <c r="N8176" s="72"/>
      <c r="O8176" s="76" t="s">
        <v>3874</v>
      </c>
      <c r="P8176" s="77" t="s">
        <v>61</v>
      </c>
      <c r="Q8176" s="77"/>
      <c r="R8176" s="77"/>
      <c r="S8176" s="78"/>
      <c r="T8176" s="119">
        <v>6</v>
      </c>
    </row>
    <row r="8177" spans="2:20" x14ac:dyDescent="0.25">
      <c r="B8177" s="70">
        <v>939033</v>
      </c>
      <c r="C8177" s="59">
        <v>489656</v>
      </c>
      <c r="E8177" s="43" t="s">
        <v>43</v>
      </c>
      <c r="N8177" s="72"/>
      <c r="O8177" s="76" t="s">
        <v>3875</v>
      </c>
      <c r="P8177" s="77">
        <v>3276552672836</v>
      </c>
      <c r="Q8177" s="77">
        <v>21050</v>
      </c>
      <c r="R8177" s="81" t="s">
        <v>3876</v>
      </c>
      <c r="S8177" s="78"/>
      <c r="T8177" s="119">
        <v>5</v>
      </c>
    </row>
    <row r="8178" spans="2:20" x14ac:dyDescent="0.25">
      <c r="B8178" s="70">
        <v>910306</v>
      </c>
      <c r="C8178" s="144">
        <v>910305</v>
      </c>
      <c r="E8178" s="43" t="s">
        <v>43</v>
      </c>
      <c r="N8178" s="72"/>
      <c r="O8178" s="76" t="s">
        <v>3875</v>
      </c>
      <c r="P8178" s="77">
        <v>3276552672836</v>
      </c>
      <c r="Q8178" s="77">
        <v>21050</v>
      </c>
      <c r="R8178" s="81" t="s">
        <v>3876</v>
      </c>
      <c r="S8178" s="78"/>
      <c r="T8178" s="119">
        <v>6</v>
      </c>
    </row>
    <row r="8179" spans="2:20" x14ac:dyDescent="0.25">
      <c r="B8179" s="70">
        <v>633497</v>
      </c>
      <c r="E8179" s="43" t="s">
        <v>43</v>
      </c>
      <c r="N8179" s="72"/>
      <c r="O8179" s="76" t="s">
        <v>3875</v>
      </c>
      <c r="P8179" s="77">
        <v>3276552672836</v>
      </c>
      <c r="Q8179" s="77">
        <v>21050</v>
      </c>
      <c r="R8179" s="81" t="s">
        <v>3876</v>
      </c>
      <c r="S8179" s="78"/>
      <c r="T8179" s="119">
        <v>10</v>
      </c>
    </row>
    <row r="8180" spans="2:20" x14ac:dyDescent="0.25">
      <c r="B8180" s="70">
        <v>910290</v>
      </c>
      <c r="C8180" s="144">
        <v>910289</v>
      </c>
      <c r="E8180" s="43" t="s">
        <v>43</v>
      </c>
      <c r="N8180" s="72"/>
      <c r="O8180" s="76" t="s">
        <v>3875</v>
      </c>
      <c r="P8180" s="77">
        <v>3276552672836</v>
      </c>
      <c r="Q8180" s="77">
        <v>21050</v>
      </c>
      <c r="R8180" s="81" t="s">
        <v>3876</v>
      </c>
      <c r="S8180" s="78"/>
      <c r="T8180" s="119">
        <v>30</v>
      </c>
    </row>
    <row r="8181" spans="2:20" x14ac:dyDescent="0.25">
      <c r="B8181" s="70">
        <v>228219</v>
      </c>
      <c r="C8181" s="71">
        <v>720343</v>
      </c>
      <c r="E8181" s="43" t="s">
        <v>46</v>
      </c>
      <c r="N8181" s="72"/>
      <c r="O8181" s="76" t="s">
        <v>3875</v>
      </c>
      <c r="P8181" s="77">
        <v>3276552672836</v>
      </c>
      <c r="Q8181" s="77">
        <v>21050</v>
      </c>
      <c r="R8181" s="81" t="s">
        <v>3876</v>
      </c>
      <c r="S8181" s="78"/>
      <c r="T8181" s="119">
        <v>12</v>
      </c>
    </row>
    <row r="8182" spans="2:20" x14ac:dyDescent="0.25">
      <c r="B8182" s="70">
        <v>512591</v>
      </c>
      <c r="C8182" s="144">
        <v>484243</v>
      </c>
      <c r="E8182" s="43" t="s">
        <v>46</v>
      </c>
      <c r="N8182" s="72"/>
      <c r="O8182" s="76" t="s">
        <v>3875</v>
      </c>
      <c r="P8182" s="77">
        <v>3276552672836</v>
      </c>
      <c r="Q8182" s="77">
        <v>21050</v>
      </c>
      <c r="R8182" s="81" t="s">
        <v>3876</v>
      </c>
      <c r="S8182" s="78"/>
      <c r="T8182" s="119">
        <v>20</v>
      </c>
    </row>
    <row r="8183" spans="2:20" x14ac:dyDescent="0.25">
      <c r="B8183" s="70">
        <v>910302</v>
      </c>
      <c r="C8183" s="144">
        <v>910295</v>
      </c>
      <c r="E8183" s="43" t="s">
        <v>46</v>
      </c>
      <c r="N8183" s="72"/>
      <c r="O8183" s="76" t="s">
        <v>3875</v>
      </c>
      <c r="P8183" s="77">
        <v>3276552672836</v>
      </c>
      <c r="Q8183" s="77">
        <v>21050</v>
      </c>
      <c r="R8183" s="81" t="s">
        <v>3876</v>
      </c>
      <c r="S8183" s="78"/>
      <c r="T8183" s="119">
        <v>30</v>
      </c>
    </row>
    <row r="8184" spans="2:20" x14ac:dyDescent="0.25">
      <c r="B8184" s="70">
        <v>915688</v>
      </c>
      <c r="C8184" s="144">
        <v>915674</v>
      </c>
      <c r="E8184" s="43" t="s">
        <v>46</v>
      </c>
      <c r="N8184" s="72"/>
      <c r="O8184" s="76" t="s">
        <v>3875</v>
      </c>
      <c r="P8184" s="77">
        <v>3276552672836</v>
      </c>
      <c r="Q8184" s="77">
        <v>21050</v>
      </c>
      <c r="R8184" s="81" t="s">
        <v>3876</v>
      </c>
      <c r="S8184" s="78"/>
      <c r="T8184" s="119">
        <v>30</v>
      </c>
    </row>
    <row r="8185" spans="2:20" x14ac:dyDescent="0.25">
      <c r="B8185" s="70">
        <v>934556</v>
      </c>
      <c r="E8185" s="43" t="s">
        <v>43</v>
      </c>
      <c r="N8185" s="72"/>
      <c r="O8185" s="76" t="s">
        <v>3877</v>
      </c>
      <c r="P8185" s="77">
        <v>3276552684280</v>
      </c>
      <c r="Q8185" s="77">
        <v>21051</v>
      </c>
      <c r="R8185" s="77"/>
      <c r="S8185" s="78"/>
      <c r="T8185" s="119">
        <v>5</v>
      </c>
    </row>
    <row r="8186" spans="2:20" x14ac:dyDescent="0.25">
      <c r="B8186" s="70">
        <v>914364</v>
      </c>
      <c r="C8186" s="144">
        <v>914359</v>
      </c>
      <c r="E8186" s="43" t="s">
        <v>43</v>
      </c>
      <c r="N8186" s="72"/>
      <c r="O8186" s="76" t="s">
        <v>3877</v>
      </c>
      <c r="P8186" s="77">
        <v>3276552684280</v>
      </c>
      <c r="Q8186" s="77">
        <v>21051</v>
      </c>
      <c r="R8186" s="77"/>
      <c r="S8186" s="78"/>
      <c r="T8186" s="119">
        <v>6</v>
      </c>
    </row>
    <row r="8187" spans="2:20" x14ac:dyDescent="0.25">
      <c r="B8187" s="70">
        <v>914342</v>
      </c>
      <c r="C8187" s="144">
        <v>914339</v>
      </c>
      <c r="E8187" s="43" t="s">
        <v>43</v>
      </c>
      <c r="N8187" s="72"/>
      <c r="O8187" s="76" t="s">
        <v>3877</v>
      </c>
      <c r="P8187" s="77">
        <v>3276552684280</v>
      </c>
      <c r="Q8187" s="77">
        <v>21051</v>
      </c>
      <c r="R8187" s="77"/>
      <c r="S8187" s="78"/>
      <c r="T8187" s="119">
        <v>10</v>
      </c>
    </row>
    <row r="8188" spans="2:20" x14ac:dyDescent="0.25">
      <c r="B8188" s="70">
        <v>914187</v>
      </c>
      <c r="C8188" s="144">
        <v>914159</v>
      </c>
      <c r="E8188" s="43" t="s">
        <v>43</v>
      </c>
      <c r="N8188" s="72"/>
      <c r="O8188" s="76" t="s">
        <v>3877</v>
      </c>
      <c r="P8188" s="77">
        <v>3276552684280</v>
      </c>
      <c r="Q8188" s="77">
        <v>21051</v>
      </c>
      <c r="R8188" s="77"/>
      <c r="S8188" s="78"/>
      <c r="T8188" s="119">
        <v>30</v>
      </c>
    </row>
    <row r="8189" spans="2:20" x14ac:dyDescent="0.25">
      <c r="B8189" s="79">
        <v>961913</v>
      </c>
      <c r="C8189" s="71">
        <v>961915</v>
      </c>
      <c r="E8189" s="43" t="s">
        <v>46</v>
      </c>
      <c r="N8189" s="72"/>
      <c r="O8189" s="76"/>
      <c r="P8189" s="77"/>
      <c r="Q8189" s="77"/>
      <c r="R8189" s="77"/>
      <c r="S8189" s="78"/>
      <c r="T8189" s="119">
        <v>6</v>
      </c>
    </row>
    <row r="8190" spans="2:20" x14ac:dyDescent="0.25">
      <c r="B8190" s="70">
        <v>219955</v>
      </c>
      <c r="C8190" s="144">
        <v>219893</v>
      </c>
      <c r="E8190" s="43" t="s">
        <v>46</v>
      </c>
      <c r="N8190" s="72"/>
      <c r="O8190" s="76" t="s">
        <v>3877</v>
      </c>
      <c r="P8190" s="77">
        <v>3276552684280</v>
      </c>
      <c r="Q8190" s="77">
        <v>21051</v>
      </c>
      <c r="R8190" s="77"/>
      <c r="S8190" s="78"/>
      <c r="T8190" s="119">
        <v>12</v>
      </c>
    </row>
    <row r="8191" spans="2:20" x14ac:dyDescent="0.25">
      <c r="B8191" s="70">
        <v>484245</v>
      </c>
      <c r="C8191" s="144">
        <v>512613</v>
      </c>
      <c r="E8191" s="43" t="s">
        <v>46</v>
      </c>
      <c r="N8191" s="72"/>
      <c r="O8191" s="76" t="s">
        <v>3877</v>
      </c>
      <c r="P8191" s="77">
        <v>3276552684280</v>
      </c>
      <c r="Q8191" s="77">
        <v>21051</v>
      </c>
      <c r="R8191" s="77"/>
      <c r="S8191" s="78"/>
      <c r="T8191" s="119">
        <v>20</v>
      </c>
    </row>
    <row r="8192" spans="2:20" x14ac:dyDescent="0.25">
      <c r="B8192" s="70">
        <v>368428</v>
      </c>
      <c r="C8192" s="144">
        <v>368639</v>
      </c>
      <c r="E8192" s="43" t="s">
        <v>46</v>
      </c>
      <c r="N8192" s="72"/>
      <c r="O8192" s="76" t="s">
        <v>3877</v>
      </c>
      <c r="P8192" s="77">
        <v>3276552684280</v>
      </c>
      <c r="Q8192" s="77">
        <v>21051</v>
      </c>
      <c r="R8192" s="77"/>
      <c r="S8192" s="78"/>
      <c r="T8192" s="119">
        <v>30</v>
      </c>
    </row>
    <row r="8193" spans="2:20" x14ac:dyDescent="0.25">
      <c r="B8193" s="70">
        <v>915191</v>
      </c>
      <c r="C8193" s="144">
        <v>915187</v>
      </c>
      <c r="E8193" s="43" t="s">
        <v>43</v>
      </c>
      <c r="N8193" s="72"/>
      <c r="O8193" s="76" t="s">
        <v>3878</v>
      </c>
      <c r="P8193" s="77">
        <v>3276552684365</v>
      </c>
      <c r="Q8193" s="77"/>
      <c r="R8193" s="77"/>
      <c r="S8193" s="78"/>
      <c r="T8193" s="119">
        <v>6</v>
      </c>
    </row>
    <row r="8194" spans="2:20" x14ac:dyDescent="0.25">
      <c r="B8194" s="70">
        <v>633482</v>
      </c>
      <c r="E8194" s="43" t="s">
        <v>43</v>
      </c>
      <c r="N8194" s="72"/>
      <c r="O8194" s="76" t="s">
        <v>3878</v>
      </c>
      <c r="P8194" s="77">
        <v>3276552684365</v>
      </c>
      <c r="Q8194" s="77"/>
      <c r="R8194" s="77"/>
      <c r="S8194" s="78"/>
      <c r="T8194" s="119">
        <v>10</v>
      </c>
    </row>
    <row r="8195" spans="2:20" x14ac:dyDescent="0.25">
      <c r="B8195" s="70">
        <v>915088</v>
      </c>
      <c r="C8195" s="144">
        <v>915038</v>
      </c>
      <c r="E8195" s="43" t="s">
        <v>43</v>
      </c>
      <c r="N8195" s="72"/>
      <c r="O8195" s="76" t="s">
        <v>3878</v>
      </c>
      <c r="P8195" s="77">
        <v>3276552684365</v>
      </c>
      <c r="Q8195" s="77"/>
      <c r="R8195" s="77"/>
      <c r="S8195" s="78"/>
      <c r="T8195" s="119">
        <v>10</v>
      </c>
    </row>
    <row r="8196" spans="2:20" x14ac:dyDescent="0.25">
      <c r="B8196" s="70">
        <v>524689</v>
      </c>
      <c r="E8196" s="43" t="s">
        <v>43</v>
      </c>
      <c r="N8196" s="72"/>
      <c r="O8196" s="76" t="s">
        <v>3878</v>
      </c>
      <c r="P8196" s="77">
        <v>3276552684365</v>
      </c>
      <c r="Q8196" s="77"/>
      <c r="R8196" s="77"/>
      <c r="S8196" s="78"/>
      <c r="T8196" s="119">
        <v>6</v>
      </c>
    </row>
    <row r="8197" spans="2:20" x14ac:dyDescent="0.25">
      <c r="B8197" s="92">
        <v>670828</v>
      </c>
      <c r="C8197" s="92">
        <v>670865</v>
      </c>
      <c r="D8197" s="102"/>
      <c r="E8197" s="46" t="s">
        <v>43</v>
      </c>
      <c r="F8197" s="102"/>
      <c r="G8197" s="102"/>
      <c r="H8197" s="102"/>
      <c r="I8197" s="102"/>
      <c r="J8197" s="102"/>
      <c r="K8197" s="102"/>
      <c r="L8197" s="102"/>
      <c r="M8197" s="102"/>
      <c r="N8197" s="94"/>
      <c r="O8197" s="95"/>
      <c r="P8197" s="96"/>
      <c r="Q8197" s="96"/>
      <c r="R8197" s="96"/>
      <c r="S8197" s="97"/>
      <c r="T8197" s="204">
        <v>1</v>
      </c>
    </row>
    <row r="8198" spans="2:20" x14ac:dyDescent="0.25">
      <c r="B8198" s="92">
        <v>671142</v>
      </c>
      <c r="C8198" s="101">
        <v>671087</v>
      </c>
      <c r="D8198" s="102"/>
      <c r="E8198" s="46" t="s">
        <v>43</v>
      </c>
      <c r="F8198" s="102"/>
      <c r="G8198" s="102"/>
      <c r="H8198" s="102"/>
      <c r="I8198" s="102"/>
      <c r="J8198" s="102"/>
      <c r="K8198" s="102"/>
      <c r="L8198" s="102"/>
      <c r="M8198" s="102"/>
      <c r="N8198" s="94"/>
      <c r="O8198" s="95"/>
      <c r="P8198" s="96"/>
      <c r="Q8198" s="96"/>
      <c r="R8198" s="96"/>
      <c r="S8198" s="97"/>
      <c r="T8198" s="204">
        <v>1</v>
      </c>
    </row>
    <row r="8199" spans="2:20" x14ac:dyDescent="0.25">
      <c r="B8199" s="70">
        <v>633478</v>
      </c>
      <c r="E8199" s="43" t="s">
        <v>43</v>
      </c>
      <c r="N8199" s="72"/>
      <c r="O8199" s="76" t="s">
        <v>3879</v>
      </c>
      <c r="P8199" s="77">
        <v>3276552684372</v>
      </c>
      <c r="Q8199" s="77">
        <v>21070</v>
      </c>
      <c r="R8199" s="77"/>
      <c r="S8199" s="78"/>
      <c r="T8199" s="119">
        <v>10</v>
      </c>
    </row>
    <row r="8200" spans="2:20" x14ac:dyDescent="0.25">
      <c r="B8200" s="70">
        <v>939052</v>
      </c>
      <c r="C8200" s="144">
        <v>914628</v>
      </c>
      <c r="E8200" s="43" t="s">
        <v>43</v>
      </c>
      <c r="N8200" s="72"/>
      <c r="O8200" s="76" t="s">
        <v>3880</v>
      </c>
      <c r="P8200" s="77">
        <v>3276552684389</v>
      </c>
      <c r="Q8200" s="77">
        <v>21071</v>
      </c>
      <c r="R8200" s="77"/>
      <c r="S8200" s="78"/>
      <c r="T8200" s="119">
        <v>5</v>
      </c>
    </row>
    <row r="8201" spans="2:20" x14ac:dyDescent="0.25">
      <c r="B8201" s="70">
        <v>633479</v>
      </c>
      <c r="E8201" s="43" t="s">
        <v>43</v>
      </c>
      <c r="N8201" s="72"/>
      <c r="O8201" s="76" t="s">
        <v>3880</v>
      </c>
      <c r="P8201" s="77">
        <v>3276552684389</v>
      </c>
      <c r="Q8201" s="77">
        <v>21071</v>
      </c>
      <c r="R8201" s="77"/>
      <c r="S8201" s="78"/>
      <c r="T8201" s="119">
        <v>10</v>
      </c>
    </row>
    <row r="8202" spans="2:20" x14ac:dyDescent="0.25">
      <c r="B8202" s="70">
        <v>59777</v>
      </c>
      <c r="E8202" s="43" t="s">
        <v>47</v>
      </c>
      <c r="N8202" s="72"/>
      <c r="O8202" s="76" t="s">
        <v>3880</v>
      </c>
      <c r="P8202" s="77">
        <v>3276552684389</v>
      </c>
      <c r="Q8202" s="77">
        <v>21071</v>
      </c>
      <c r="R8202" s="77"/>
      <c r="S8202" s="78"/>
      <c r="T8202" s="119">
        <v>10</v>
      </c>
    </row>
    <row r="8203" spans="2:20" x14ac:dyDescent="0.25">
      <c r="B8203" s="70">
        <v>633477</v>
      </c>
      <c r="C8203" s="59">
        <v>447682</v>
      </c>
      <c r="E8203" s="43" t="s">
        <v>43</v>
      </c>
      <c r="N8203" s="72"/>
      <c r="O8203" s="76" t="s">
        <v>3881</v>
      </c>
      <c r="P8203" s="77">
        <v>3276552672775</v>
      </c>
      <c r="Q8203" s="77">
        <v>21072</v>
      </c>
      <c r="R8203" s="77"/>
      <c r="S8203" s="78"/>
      <c r="T8203" s="119">
        <v>10</v>
      </c>
    </row>
    <row r="8204" spans="2:20" x14ac:dyDescent="0.25">
      <c r="B8204" s="70">
        <v>983516</v>
      </c>
      <c r="E8204" s="43" t="s">
        <v>43</v>
      </c>
      <c r="N8204" s="72"/>
      <c r="O8204" s="76" t="s">
        <v>3881</v>
      </c>
      <c r="P8204" s="77">
        <v>3276552672775</v>
      </c>
      <c r="Q8204" s="77">
        <v>21072</v>
      </c>
      <c r="R8204" s="77"/>
      <c r="S8204" s="78"/>
      <c r="T8204" s="119">
        <v>6</v>
      </c>
    </row>
    <row r="8205" spans="2:20" x14ac:dyDescent="0.25">
      <c r="B8205" s="70">
        <v>983517</v>
      </c>
      <c r="E8205" s="43" t="s">
        <v>46</v>
      </c>
      <c r="N8205" s="72"/>
      <c r="O8205" s="76" t="s">
        <v>3881</v>
      </c>
      <c r="P8205" s="77">
        <v>3276552672775</v>
      </c>
      <c r="Q8205" s="77">
        <v>21072</v>
      </c>
      <c r="R8205" s="77"/>
      <c r="S8205" s="78"/>
      <c r="T8205" s="119">
        <v>6</v>
      </c>
    </row>
    <row r="8206" spans="2:20" x14ac:dyDescent="0.25">
      <c r="B8206" s="70">
        <v>983518</v>
      </c>
      <c r="E8206" s="43" t="s">
        <v>47</v>
      </c>
      <c r="N8206" s="72"/>
      <c r="O8206" s="76" t="s">
        <v>3881</v>
      </c>
      <c r="P8206" s="77">
        <v>3276552672775</v>
      </c>
      <c r="Q8206" s="77">
        <v>21072</v>
      </c>
      <c r="R8206" s="77"/>
      <c r="S8206" s="78"/>
      <c r="T8206" s="119">
        <v>6</v>
      </c>
    </row>
    <row r="8207" spans="2:20" x14ac:dyDescent="0.25">
      <c r="B8207" s="70">
        <v>784903</v>
      </c>
      <c r="E8207" s="43" t="s">
        <v>43</v>
      </c>
      <c r="N8207" s="72"/>
      <c r="O8207" s="76"/>
      <c r="P8207" s="77"/>
      <c r="Q8207" s="77"/>
      <c r="R8207" s="77"/>
      <c r="S8207" s="78"/>
      <c r="T8207" s="119">
        <v>1</v>
      </c>
    </row>
    <row r="8208" spans="2:20" x14ac:dyDescent="0.25">
      <c r="B8208" s="70">
        <v>401017</v>
      </c>
      <c r="E8208" s="43" t="s">
        <v>43</v>
      </c>
      <c r="N8208" s="72"/>
      <c r="O8208" s="76"/>
      <c r="P8208" s="77"/>
      <c r="Q8208" s="77"/>
      <c r="R8208" s="77"/>
      <c r="S8208" s="78"/>
      <c r="T8208" s="119">
        <v>10</v>
      </c>
    </row>
    <row r="8209" spans="2:20" x14ac:dyDescent="0.25">
      <c r="B8209" s="70">
        <v>784726</v>
      </c>
      <c r="C8209" s="59">
        <v>463812</v>
      </c>
      <c r="E8209" s="43" t="s">
        <v>43</v>
      </c>
      <c r="N8209" s="72"/>
      <c r="O8209" s="76"/>
      <c r="P8209" s="77"/>
      <c r="Q8209" s="77"/>
      <c r="R8209" s="77"/>
      <c r="S8209" s="78"/>
      <c r="T8209" s="119">
        <v>30</v>
      </c>
    </row>
    <row r="8210" spans="2:20" x14ac:dyDescent="0.25">
      <c r="B8210" s="70">
        <v>633472</v>
      </c>
      <c r="C8210" s="144">
        <v>910273</v>
      </c>
      <c r="D8210" s="144">
        <v>910272</v>
      </c>
      <c r="E8210" s="43" t="s">
        <v>43</v>
      </c>
      <c r="N8210" s="72"/>
      <c r="O8210" s="76" t="s">
        <v>3882</v>
      </c>
      <c r="P8210" s="77">
        <v>3276552672805</v>
      </c>
      <c r="Q8210" s="77">
        <v>21073</v>
      </c>
      <c r="R8210" s="77"/>
      <c r="S8210" s="78"/>
      <c r="T8210" s="119">
        <v>10</v>
      </c>
    </row>
    <row r="8211" spans="2:20" x14ac:dyDescent="0.25">
      <c r="B8211" s="79"/>
      <c r="E8211" s="43" t="s">
        <v>43</v>
      </c>
      <c r="N8211" s="72"/>
      <c r="O8211" s="76" t="s">
        <v>3882</v>
      </c>
      <c r="P8211" s="77">
        <v>3276552672805</v>
      </c>
      <c r="Q8211" s="77">
        <v>21073</v>
      </c>
      <c r="R8211" s="77"/>
      <c r="S8211" s="78"/>
      <c r="T8211" s="119">
        <v>30</v>
      </c>
    </row>
    <row r="8212" spans="2:20" x14ac:dyDescent="0.25">
      <c r="B8212" s="70">
        <v>983519</v>
      </c>
      <c r="E8212" s="43" t="s">
        <v>43</v>
      </c>
      <c r="N8212" s="72"/>
      <c r="O8212" s="76" t="s">
        <v>3882</v>
      </c>
      <c r="P8212" s="77">
        <v>3276552672805</v>
      </c>
      <c r="Q8212" s="77">
        <v>21073</v>
      </c>
      <c r="R8212" s="77"/>
      <c r="S8212" s="78"/>
      <c r="T8212" s="119">
        <v>6</v>
      </c>
    </row>
    <row r="8213" spans="2:20" x14ac:dyDescent="0.25">
      <c r="B8213" s="70">
        <v>983520</v>
      </c>
      <c r="E8213" s="43" t="s">
        <v>46</v>
      </c>
      <c r="N8213" s="72"/>
      <c r="O8213" s="76" t="s">
        <v>3882</v>
      </c>
      <c r="P8213" s="77">
        <v>3276552672805</v>
      </c>
      <c r="Q8213" s="77">
        <v>21073</v>
      </c>
      <c r="R8213" s="77"/>
      <c r="S8213" s="78"/>
      <c r="T8213" s="119">
        <v>6</v>
      </c>
    </row>
    <row r="8214" spans="2:20" x14ac:dyDescent="0.25">
      <c r="B8214" s="70">
        <v>983521</v>
      </c>
      <c r="E8214" s="43" t="s">
        <v>47</v>
      </c>
      <c r="N8214" s="72"/>
      <c r="O8214" s="76" t="s">
        <v>3882</v>
      </c>
      <c r="P8214" s="77">
        <v>3276552672805</v>
      </c>
      <c r="Q8214" s="77">
        <v>21073</v>
      </c>
      <c r="R8214" s="77"/>
      <c r="S8214" s="78"/>
      <c r="T8214" s="119">
        <v>6</v>
      </c>
    </row>
    <row r="8215" spans="2:20" x14ac:dyDescent="0.25">
      <c r="B8215" s="79"/>
      <c r="C8215" s="71"/>
      <c r="D8215" s="71"/>
      <c r="E8215" s="43"/>
      <c r="F8215" s="71"/>
      <c r="G8215" s="71"/>
      <c r="H8215" s="71"/>
      <c r="I8215" s="71"/>
      <c r="J8215" s="71"/>
      <c r="K8215" s="71"/>
      <c r="L8215" s="71"/>
      <c r="M8215" s="71"/>
      <c r="N8215" s="72"/>
      <c r="O8215" s="76" t="s">
        <v>3883</v>
      </c>
      <c r="P8215" s="77"/>
      <c r="Q8215" s="77"/>
      <c r="R8215" s="77"/>
      <c r="S8215" s="78"/>
      <c r="T8215" s="119"/>
    </row>
    <row r="8216" spans="2:20" x14ac:dyDescent="0.25">
      <c r="B8216" s="70">
        <v>866031</v>
      </c>
      <c r="E8216" s="43"/>
      <c r="N8216" s="72"/>
      <c r="O8216" s="76" t="s">
        <v>3884</v>
      </c>
      <c r="P8216" s="77">
        <v>3276552758554</v>
      </c>
      <c r="Q8216" s="77"/>
      <c r="R8216" s="77"/>
      <c r="S8216" s="78"/>
      <c r="T8216" s="119">
        <v>36</v>
      </c>
    </row>
    <row r="8217" spans="2:20" x14ac:dyDescent="0.25">
      <c r="B8217" s="83">
        <v>59992</v>
      </c>
      <c r="C8217" s="71"/>
      <c r="D8217" s="71"/>
      <c r="E8217" s="43"/>
      <c r="F8217" s="71"/>
      <c r="G8217" s="71"/>
      <c r="H8217" s="71"/>
      <c r="I8217" s="71"/>
      <c r="J8217" s="71"/>
      <c r="K8217" s="71"/>
      <c r="L8217" s="71"/>
      <c r="M8217" s="71"/>
      <c r="N8217" s="72"/>
      <c r="O8217" s="76" t="s">
        <v>3884</v>
      </c>
      <c r="P8217" s="77">
        <v>3276552758554</v>
      </c>
      <c r="Q8217" s="77"/>
      <c r="R8217" s="77"/>
      <c r="S8217" s="78"/>
      <c r="T8217" s="119">
        <v>36</v>
      </c>
    </row>
    <row r="8218" spans="2:20" x14ac:dyDescent="0.25">
      <c r="B8218" s="98">
        <v>19259</v>
      </c>
      <c r="C8218" s="71">
        <v>19264</v>
      </c>
      <c r="D8218" s="71"/>
      <c r="E8218" s="43"/>
      <c r="F8218" s="71"/>
      <c r="G8218" s="71"/>
      <c r="H8218" s="71"/>
      <c r="I8218" s="71"/>
      <c r="J8218" s="71"/>
      <c r="K8218" s="71"/>
      <c r="L8218" s="71"/>
      <c r="M8218" s="71"/>
      <c r="N8218" s="72"/>
      <c r="O8218" s="76"/>
      <c r="P8218" s="77"/>
      <c r="Q8218" s="77"/>
      <c r="R8218" s="77"/>
      <c r="S8218" s="78"/>
      <c r="T8218" s="119">
        <v>20</v>
      </c>
    </row>
    <row r="8219" spans="2:20" x14ac:dyDescent="0.25">
      <c r="B8219" s="98">
        <v>977294</v>
      </c>
      <c r="C8219" s="71">
        <v>897542</v>
      </c>
      <c r="D8219" s="71"/>
      <c r="E8219" s="43"/>
      <c r="F8219" s="71"/>
      <c r="G8219" s="71"/>
      <c r="H8219" s="71"/>
      <c r="I8219" s="71"/>
      <c r="J8219" s="71"/>
      <c r="K8219" s="71"/>
      <c r="L8219" s="71"/>
      <c r="M8219" s="71"/>
      <c r="N8219" s="72"/>
      <c r="O8219" s="76"/>
      <c r="P8219" s="77"/>
      <c r="Q8219" s="77"/>
      <c r="R8219" s="77"/>
      <c r="S8219" s="78"/>
      <c r="T8219" s="119">
        <v>30</v>
      </c>
    </row>
    <row r="8220" spans="2:20" x14ac:dyDescent="0.25">
      <c r="B8220" s="98">
        <v>19185</v>
      </c>
      <c r="C8220" s="71">
        <v>19186</v>
      </c>
      <c r="D8220" s="71">
        <v>19285</v>
      </c>
      <c r="E8220" s="43"/>
      <c r="F8220" s="71"/>
      <c r="G8220" s="71"/>
      <c r="H8220" s="71"/>
      <c r="I8220" s="71"/>
      <c r="J8220" s="71"/>
      <c r="K8220" s="71"/>
      <c r="L8220" s="71"/>
      <c r="M8220" s="71"/>
      <c r="N8220" s="72"/>
      <c r="O8220" s="76"/>
      <c r="P8220" s="77"/>
      <c r="Q8220" s="77"/>
      <c r="R8220" s="77"/>
      <c r="S8220" s="78"/>
      <c r="T8220" s="119">
        <v>20</v>
      </c>
    </row>
    <row r="8221" spans="2:20" x14ac:dyDescent="0.25">
      <c r="B8221" s="98">
        <v>137980</v>
      </c>
      <c r="C8221" s="71">
        <v>897833</v>
      </c>
      <c r="D8221" s="71"/>
      <c r="E8221" s="43"/>
      <c r="F8221" s="71"/>
      <c r="G8221" s="71"/>
      <c r="H8221" s="71"/>
      <c r="I8221" s="71"/>
      <c r="J8221" s="71"/>
      <c r="K8221" s="71"/>
      <c r="L8221" s="71"/>
      <c r="M8221" s="71"/>
      <c r="N8221" s="72"/>
      <c r="O8221" s="76"/>
      <c r="P8221" s="77"/>
      <c r="Q8221" s="77"/>
      <c r="R8221" s="77"/>
      <c r="S8221" s="78"/>
      <c r="T8221" s="119">
        <v>30</v>
      </c>
    </row>
    <row r="8222" spans="2:20" x14ac:dyDescent="0.25">
      <c r="B8222" s="98">
        <v>976324</v>
      </c>
      <c r="C8222" s="71">
        <v>897558</v>
      </c>
      <c r="D8222" s="71"/>
      <c r="E8222" s="43"/>
      <c r="F8222" s="71"/>
      <c r="G8222" s="71"/>
      <c r="H8222" s="71"/>
      <c r="I8222" s="71"/>
      <c r="J8222" s="71"/>
      <c r="K8222" s="71"/>
      <c r="L8222" s="71"/>
      <c r="M8222" s="71"/>
      <c r="N8222" s="72"/>
      <c r="O8222" s="76"/>
      <c r="P8222" s="77"/>
      <c r="Q8222" s="77"/>
      <c r="R8222" s="77"/>
      <c r="S8222" s="78"/>
      <c r="T8222" s="119">
        <v>30</v>
      </c>
    </row>
    <row r="8223" spans="2:20" x14ac:dyDescent="0.25">
      <c r="B8223" s="98">
        <v>19268</v>
      </c>
      <c r="C8223" s="71">
        <v>19271</v>
      </c>
      <c r="D8223" s="71"/>
      <c r="E8223" s="43"/>
      <c r="F8223" s="71"/>
      <c r="G8223" s="71"/>
      <c r="H8223" s="71"/>
      <c r="I8223" s="71"/>
      <c r="J8223" s="71"/>
      <c r="K8223" s="71"/>
      <c r="L8223" s="71"/>
      <c r="M8223" s="71"/>
      <c r="N8223" s="72"/>
      <c r="O8223" s="76"/>
      <c r="P8223" s="77"/>
      <c r="Q8223" s="77"/>
      <c r="R8223" s="77"/>
      <c r="S8223" s="78"/>
      <c r="T8223" s="119">
        <v>20</v>
      </c>
    </row>
    <row r="8224" spans="2:20" x14ac:dyDescent="0.25">
      <c r="B8224" s="70">
        <v>930217</v>
      </c>
      <c r="C8224" s="144">
        <v>930207</v>
      </c>
      <c r="E8224" s="43" t="s">
        <v>43</v>
      </c>
      <c r="N8224" s="72"/>
      <c r="O8224" s="76" t="s">
        <v>3885</v>
      </c>
      <c r="P8224" s="77">
        <v>3276552758950</v>
      </c>
      <c r="Q8224" s="77"/>
      <c r="R8224" s="77"/>
      <c r="S8224" s="78"/>
      <c r="T8224" s="119">
        <v>12</v>
      </c>
    </row>
    <row r="8225" spans="2:20" x14ac:dyDescent="0.25">
      <c r="B8225" s="79">
        <v>138147</v>
      </c>
      <c r="C8225" s="71">
        <v>897835</v>
      </c>
      <c r="E8225" s="43"/>
      <c r="N8225" s="72"/>
      <c r="O8225" s="76"/>
      <c r="P8225" s="77"/>
      <c r="Q8225" s="77"/>
      <c r="R8225" s="77"/>
      <c r="S8225" s="78"/>
      <c r="T8225" s="119">
        <v>30</v>
      </c>
    </row>
    <row r="8226" spans="2:20" x14ac:dyDescent="0.25">
      <c r="B8226" s="79">
        <v>19281</v>
      </c>
      <c r="C8226" s="71">
        <v>19282</v>
      </c>
      <c r="E8226" s="43"/>
      <c r="N8226" s="72"/>
      <c r="O8226" s="76"/>
      <c r="P8226" s="77"/>
      <c r="Q8226" s="77"/>
      <c r="R8226" s="77"/>
      <c r="S8226" s="78"/>
      <c r="T8226" s="119">
        <v>20</v>
      </c>
    </row>
    <row r="8227" spans="2:20" x14ac:dyDescent="0.25">
      <c r="B8227" s="83">
        <v>29234</v>
      </c>
      <c r="E8227" s="43" t="s">
        <v>43</v>
      </c>
      <c r="N8227" s="72"/>
      <c r="O8227" s="76" t="s">
        <v>3886</v>
      </c>
      <c r="P8227" s="77">
        <v>3276552758578</v>
      </c>
      <c r="Q8227" s="77"/>
      <c r="R8227" s="77"/>
      <c r="S8227" s="78"/>
      <c r="T8227" s="119">
        <v>40</v>
      </c>
    </row>
    <row r="8228" spans="2:20" x14ac:dyDescent="0.25">
      <c r="B8228" s="79">
        <v>725636</v>
      </c>
      <c r="E8228" s="43" t="s">
        <v>43</v>
      </c>
      <c r="N8228" s="72"/>
      <c r="O8228" s="76" t="s">
        <v>3887</v>
      </c>
      <c r="P8228" s="77">
        <v>3276552758790</v>
      </c>
      <c r="Q8228" s="77"/>
      <c r="R8228" s="77"/>
      <c r="S8228" s="78"/>
      <c r="T8228" s="119">
        <v>6</v>
      </c>
    </row>
    <row r="8229" spans="2:20" x14ac:dyDescent="0.25">
      <c r="B8229" s="70">
        <v>655071</v>
      </c>
      <c r="E8229" s="43" t="s">
        <v>47</v>
      </c>
      <c r="N8229" s="72"/>
      <c r="O8229" s="76" t="s">
        <v>3888</v>
      </c>
      <c r="P8229" s="77">
        <v>3276552684181</v>
      </c>
      <c r="Q8229" s="77"/>
      <c r="R8229" s="77"/>
      <c r="S8229" s="78"/>
      <c r="T8229" s="119">
        <v>10</v>
      </c>
    </row>
    <row r="8230" spans="2:20" x14ac:dyDescent="0.25">
      <c r="B8230" s="70">
        <v>654241</v>
      </c>
      <c r="E8230" s="43" t="s">
        <v>47</v>
      </c>
      <c r="N8230" s="72"/>
      <c r="O8230" s="76" t="s">
        <v>3889</v>
      </c>
      <c r="P8230" s="77">
        <v>3276552684334</v>
      </c>
      <c r="Q8230" s="77"/>
      <c r="R8230" s="77"/>
      <c r="S8230" s="78"/>
      <c r="T8230" s="119">
        <v>10</v>
      </c>
    </row>
    <row r="8231" spans="2:20" x14ac:dyDescent="0.25">
      <c r="B8231" s="70">
        <v>654844</v>
      </c>
      <c r="E8231" s="43" t="s">
        <v>43</v>
      </c>
      <c r="N8231" s="72"/>
      <c r="O8231" s="76" t="s">
        <v>3890</v>
      </c>
      <c r="P8231" s="77">
        <v>3276552684297</v>
      </c>
      <c r="Q8231" s="77"/>
      <c r="R8231" s="77"/>
      <c r="S8231" s="78"/>
      <c r="T8231" s="119">
        <v>10</v>
      </c>
    </row>
    <row r="8232" spans="2:20" x14ac:dyDescent="0.25">
      <c r="B8232" s="70">
        <v>655029</v>
      </c>
      <c r="E8232" s="43" t="s">
        <v>47</v>
      </c>
      <c r="N8232" s="72"/>
      <c r="O8232" s="76" t="s">
        <v>3891</v>
      </c>
      <c r="P8232" s="77">
        <v>3276552684419</v>
      </c>
      <c r="Q8232" s="77"/>
      <c r="R8232" s="77"/>
      <c r="S8232" s="78"/>
      <c r="T8232" s="119">
        <v>10</v>
      </c>
    </row>
    <row r="8233" spans="2:20" x14ac:dyDescent="0.25">
      <c r="B8233" s="70">
        <v>654868</v>
      </c>
      <c r="E8233" s="43" t="s">
        <v>47</v>
      </c>
      <c r="N8233" s="72"/>
      <c r="O8233" s="76" t="s">
        <v>3892</v>
      </c>
      <c r="P8233" s="77">
        <v>3276552672782</v>
      </c>
      <c r="Q8233" s="77"/>
      <c r="R8233" s="77"/>
      <c r="S8233" s="78"/>
      <c r="T8233" s="119">
        <v>10</v>
      </c>
    </row>
    <row r="8234" spans="2:20" x14ac:dyDescent="0.25">
      <c r="B8234" s="70">
        <v>829717</v>
      </c>
      <c r="E8234" s="43" t="s">
        <v>43</v>
      </c>
      <c r="N8234" s="72"/>
      <c r="O8234" s="76" t="s">
        <v>3893</v>
      </c>
      <c r="P8234" s="77">
        <v>3276552684358</v>
      </c>
      <c r="Q8234" s="77"/>
      <c r="R8234" s="77"/>
      <c r="S8234" s="78"/>
      <c r="T8234" s="119">
        <v>30</v>
      </c>
    </row>
    <row r="8235" spans="2:20" x14ac:dyDescent="0.25">
      <c r="B8235" s="70">
        <v>829722</v>
      </c>
      <c r="C8235" s="59">
        <v>230183</v>
      </c>
      <c r="E8235" s="43"/>
      <c r="N8235" s="72"/>
      <c r="O8235" s="76" t="s">
        <v>3894</v>
      </c>
      <c r="P8235" s="77">
        <v>3276552758516</v>
      </c>
      <c r="Q8235" s="77"/>
      <c r="R8235" s="77"/>
      <c r="S8235" s="78"/>
      <c r="T8235" s="119">
        <v>30</v>
      </c>
    </row>
    <row r="8236" spans="2:20" x14ac:dyDescent="0.25">
      <c r="B8236" s="79">
        <v>733131</v>
      </c>
      <c r="E8236" s="43" t="s">
        <v>47</v>
      </c>
      <c r="N8236" s="72"/>
      <c r="O8236" s="76" t="s">
        <v>3895</v>
      </c>
      <c r="P8236" s="77"/>
      <c r="Q8236" s="77"/>
      <c r="R8236" s="77"/>
      <c r="S8236" s="78"/>
      <c r="T8236" s="119">
        <v>6</v>
      </c>
    </row>
    <row r="8237" spans="2:20" x14ac:dyDescent="0.25">
      <c r="B8237" s="79">
        <v>733129</v>
      </c>
      <c r="E8237" s="43" t="s">
        <v>47</v>
      </c>
      <c r="N8237" s="72"/>
      <c r="O8237" s="76" t="s">
        <v>3896</v>
      </c>
      <c r="P8237" s="77"/>
      <c r="Q8237" s="77"/>
      <c r="R8237" s="77"/>
      <c r="S8237" s="78"/>
      <c r="T8237" s="119">
        <v>6</v>
      </c>
    </row>
    <row r="8238" spans="2:20" x14ac:dyDescent="0.25">
      <c r="B8238" s="79">
        <v>332429</v>
      </c>
      <c r="C8238" s="59">
        <v>332572</v>
      </c>
      <c r="E8238" s="43" t="s">
        <v>46</v>
      </c>
      <c r="N8238" s="72"/>
      <c r="O8238" s="76" t="s">
        <v>3897</v>
      </c>
      <c r="P8238" s="77">
        <v>3276552675011</v>
      </c>
      <c r="Q8238" s="77"/>
      <c r="R8238" s="77"/>
      <c r="S8238" s="78"/>
      <c r="T8238" s="119">
        <v>6</v>
      </c>
    </row>
    <row r="8239" spans="2:20" x14ac:dyDescent="0.25">
      <c r="B8239" s="79">
        <v>63618</v>
      </c>
      <c r="C8239" s="59">
        <v>63619</v>
      </c>
      <c r="E8239" s="43" t="s">
        <v>46</v>
      </c>
      <c r="N8239" s="72"/>
      <c r="O8239" s="76" t="s">
        <v>3897</v>
      </c>
      <c r="P8239" s="77">
        <v>3276552675011</v>
      </c>
      <c r="Q8239" s="77"/>
      <c r="R8239" s="77"/>
      <c r="S8239" s="78"/>
      <c r="T8239" s="119">
        <v>8</v>
      </c>
    </row>
    <row r="8240" spans="2:20" x14ac:dyDescent="0.25">
      <c r="B8240" s="79">
        <v>139534</v>
      </c>
      <c r="C8240" s="71">
        <v>139550</v>
      </c>
      <c r="E8240" s="43" t="s">
        <v>43</v>
      </c>
      <c r="N8240" s="72"/>
      <c r="O8240" s="76" t="s">
        <v>3897</v>
      </c>
      <c r="P8240" s="77">
        <v>3276552675011</v>
      </c>
      <c r="Q8240" s="77"/>
      <c r="R8240" s="77"/>
      <c r="S8240" s="78"/>
      <c r="T8240" s="119">
        <v>6</v>
      </c>
    </row>
    <row r="8241" spans="2:20" x14ac:dyDescent="0.25">
      <c r="B8241" s="79">
        <v>63575</v>
      </c>
      <c r="C8241" s="71">
        <v>63586</v>
      </c>
      <c r="E8241" s="43" t="s">
        <v>43</v>
      </c>
      <c r="N8241" s="72"/>
      <c r="O8241" s="76" t="s">
        <v>3897</v>
      </c>
      <c r="P8241" s="77">
        <v>3276552675011</v>
      </c>
      <c r="Q8241" s="77"/>
      <c r="R8241" s="77"/>
      <c r="S8241" s="78"/>
      <c r="T8241" s="119">
        <v>8</v>
      </c>
    </row>
    <row r="8242" spans="2:20" x14ac:dyDescent="0.25">
      <c r="B8242" s="70">
        <v>633117</v>
      </c>
      <c r="C8242" s="71">
        <v>411081</v>
      </c>
      <c r="D8242" s="71">
        <v>411082</v>
      </c>
      <c r="E8242" s="43" t="s">
        <v>43</v>
      </c>
      <c r="N8242" s="72"/>
      <c r="O8242" s="76" t="s">
        <v>3897</v>
      </c>
      <c r="P8242" s="77">
        <v>3276552675011</v>
      </c>
      <c r="Q8242" s="77"/>
      <c r="R8242" s="77"/>
      <c r="S8242" s="78"/>
      <c r="T8242" s="119">
        <v>10</v>
      </c>
    </row>
    <row r="8243" spans="2:20" x14ac:dyDescent="0.25">
      <c r="B8243" s="70">
        <v>226998</v>
      </c>
      <c r="D8243" s="105"/>
      <c r="E8243" s="43" t="s">
        <v>43</v>
      </c>
      <c r="N8243" s="72"/>
      <c r="O8243" s="76" t="s">
        <v>3897</v>
      </c>
      <c r="P8243" s="77">
        <v>3276552675011</v>
      </c>
      <c r="Q8243" s="77"/>
      <c r="R8243" s="77"/>
      <c r="S8243" s="78"/>
      <c r="T8243" s="119">
        <v>6</v>
      </c>
    </row>
    <row r="8244" spans="2:20" x14ac:dyDescent="0.25">
      <c r="B8244" s="70">
        <v>226913</v>
      </c>
      <c r="E8244" s="43" t="s">
        <v>43</v>
      </c>
      <c r="N8244" s="72"/>
      <c r="O8244" s="76" t="s">
        <v>3897</v>
      </c>
      <c r="P8244" s="77">
        <v>3276552675011</v>
      </c>
      <c r="Q8244" s="77"/>
      <c r="R8244" s="77"/>
      <c r="S8244" s="78"/>
      <c r="T8244" s="119">
        <v>10</v>
      </c>
    </row>
    <row r="8245" spans="2:20" x14ac:dyDescent="0.25">
      <c r="B8245" s="70">
        <v>573394</v>
      </c>
      <c r="C8245" s="144">
        <v>573398</v>
      </c>
      <c r="E8245" s="43" t="s">
        <v>47</v>
      </c>
      <c r="N8245" s="72"/>
      <c r="O8245" s="76" t="s">
        <v>3897</v>
      </c>
      <c r="P8245" s="77">
        <v>3276552675011</v>
      </c>
      <c r="Q8245" s="77"/>
      <c r="R8245" s="77"/>
      <c r="S8245" s="78"/>
      <c r="T8245" s="119">
        <v>1</v>
      </c>
    </row>
    <row r="8246" spans="2:20" x14ac:dyDescent="0.25">
      <c r="B8246" s="79">
        <v>63591</v>
      </c>
      <c r="C8246" s="71">
        <v>63595</v>
      </c>
      <c r="E8246" s="43" t="s">
        <v>47</v>
      </c>
      <c r="N8246" s="72"/>
      <c r="O8246" s="76" t="s">
        <v>3897</v>
      </c>
      <c r="P8246" s="77">
        <v>3276552675011</v>
      </c>
      <c r="Q8246" s="77"/>
      <c r="R8246" s="77"/>
      <c r="S8246" s="78"/>
      <c r="T8246" s="119">
        <v>8</v>
      </c>
    </row>
    <row r="8247" spans="2:20" x14ac:dyDescent="0.25">
      <c r="B8247" s="79">
        <v>966325</v>
      </c>
      <c r="C8247" s="124">
        <v>5935</v>
      </c>
      <c r="E8247" s="43" t="s">
        <v>47</v>
      </c>
      <c r="N8247" s="72"/>
      <c r="O8247" s="76" t="s">
        <v>3897</v>
      </c>
      <c r="P8247" s="77">
        <v>3276552675011</v>
      </c>
      <c r="Q8247" s="77"/>
      <c r="R8247" s="77"/>
      <c r="S8247" s="78"/>
      <c r="T8247" s="119">
        <v>10</v>
      </c>
    </row>
    <row r="8248" spans="2:20" x14ac:dyDescent="0.25">
      <c r="B8248" s="70">
        <v>943915</v>
      </c>
      <c r="E8248" s="43" t="s">
        <v>47</v>
      </c>
      <c r="N8248" s="72"/>
      <c r="O8248" s="76" t="s">
        <v>3897</v>
      </c>
      <c r="P8248" s="77">
        <v>3276552675011</v>
      </c>
      <c r="Q8248" s="77"/>
      <c r="R8248" s="77"/>
      <c r="S8248" s="78"/>
      <c r="T8248" s="119">
        <v>20</v>
      </c>
    </row>
    <row r="8249" spans="2:20" x14ac:dyDescent="0.25">
      <c r="B8249" s="70">
        <v>227090</v>
      </c>
      <c r="E8249" s="43" t="s">
        <v>47</v>
      </c>
      <c r="N8249" s="72"/>
      <c r="O8249" s="76" t="s">
        <v>3897</v>
      </c>
      <c r="P8249" s="77">
        <v>3276552675011</v>
      </c>
      <c r="Q8249" s="77"/>
      <c r="R8249" s="77"/>
      <c r="S8249" s="78"/>
      <c r="T8249" s="119">
        <v>6</v>
      </c>
    </row>
    <row r="8250" spans="2:20" x14ac:dyDescent="0.25">
      <c r="B8250" s="70">
        <v>227002</v>
      </c>
      <c r="E8250" s="43" t="s">
        <v>47</v>
      </c>
      <c r="N8250" s="72"/>
      <c r="O8250" s="76" t="s">
        <v>3897</v>
      </c>
      <c r="P8250" s="77">
        <v>3276552675011</v>
      </c>
      <c r="Q8250" s="77"/>
      <c r="R8250" s="77"/>
      <c r="S8250" s="78"/>
      <c r="T8250" s="119">
        <v>10</v>
      </c>
    </row>
    <row r="8251" spans="2:20" x14ac:dyDescent="0.25">
      <c r="B8251" s="70">
        <v>733621</v>
      </c>
      <c r="E8251" s="43" t="s">
        <v>43</v>
      </c>
      <c r="N8251" s="72"/>
      <c r="O8251" s="76" t="s">
        <v>3898</v>
      </c>
      <c r="P8251" s="77">
        <v>3276552681111</v>
      </c>
      <c r="Q8251" s="77"/>
      <c r="R8251" s="77"/>
      <c r="S8251" s="78"/>
      <c r="T8251" s="119">
        <v>6</v>
      </c>
    </row>
    <row r="8252" spans="2:20" x14ac:dyDescent="0.25">
      <c r="B8252" s="70">
        <v>233816</v>
      </c>
      <c r="E8252" s="43" t="s">
        <v>43</v>
      </c>
      <c r="N8252" s="72"/>
      <c r="O8252" s="76" t="s">
        <v>3898</v>
      </c>
      <c r="P8252" s="77">
        <v>3276552681111</v>
      </c>
      <c r="Q8252" s="77"/>
      <c r="R8252" s="77"/>
      <c r="S8252" s="78"/>
      <c r="T8252" s="119">
        <v>10</v>
      </c>
    </row>
    <row r="8253" spans="2:20" x14ac:dyDescent="0.25">
      <c r="B8253" s="70">
        <v>733612</v>
      </c>
      <c r="E8253" s="43" t="s">
        <v>47</v>
      </c>
      <c r="N8253" s="72"/>
      <c r="O8253" s="76" t="s">
        <v>3898</v>
      </c>
      <c r="P8253" s="77">
        <v>3276552681111</v>
      </c>
      <c r="Q8253" s="77"/>
      <c r="R8253" s="77"/>
      <c r="S8253" s="78"/>
      <c r="T8253" s="119">
        <v>6</v>
      </c>
    </row>
    <row r="8254" spans="2:20" x14ac:dyDescent="0.25">
      <c r="B8254" s="70">
        <v>233838</v>
      </c>
      <c r="E8254" s="43" t="s">
        <v>47</v>
      </c>
      <c r="N8254" s="72"/>
      <c r="O8254" s="76" t="s">
        <v>3898</v>
      </c>
      <c r="P8254" s="77">
        <v>3276552681111</v>
      </c>
      <c r="Q8254" s="77"/>
      <c r="R8254" s="77"/>
      <c r="S8254" s="78"/>
      <c r="T8254" s="119">
        <v>10</v>
      </c>
    </row>
    <row r="8255" spans="2:20" x14ac:dyDescent="0.25">
      <c r="B8255" s="79">
        <v>332936</v>
      </c>
      <c r="C8255" s="71">
        <v>332948</v>
      </c>
      <c r="E8255" s="43" t="s">
        <v>43</v>
      </c>
      <c r="N8255" s="72"/>
      <c r="O8255" s="76" t="s">
        <v>3899</v>
      </c>
      <c r="P8255" s="77">
        <v>3276552684136</v>
      </c>
      <c r="Q8255" s="77"/>
      <c r="R8255" s="77"/>
      <c r="S8255" s="78"/>
      <c r="T8255" s="119">
        <v>6</v>
      </c>
    </row>
    <row r="8256" spans="2:20" x14ac:dyDescent="0.25">
      <c r="B8256" s="79">
        <v>66705</v>
      </c>
      <c r="C8256" s="71">
        <v>66706</v>
      </c>
      <c r="E8256" s="43" t="s">
        <v>43</v>
      </c>
      <c r="N8256" s="72"/>
      <c r="O8256" s="76"/>
      <c r="P8256" s="77"/>
      <c r="Q8256" s="77"/>
      <c r="R8256" s="77"/>
      <c r="S8256" s="78"/>
      <c r="T8256" s="119">
        <v>8</v>
      </c>
    </row>
    <row r="8257" spans="2:20" x14ac:dyDescent="0.25">
      <c r="B8257" s="70">
        <v>633112</v>
      </c>
      <c r="C8257" s="71"/>
      <c r="D8257" s="71"/>
      <c r="E8257" s="43" t="s">
        <v>43</v>
      </c>
      <c r="F8257" s="71"/>
      <c r="G8257" s="71"/>
      <c r="H8257" s="71"/>
      <c r="I8257" s="71"/>
      <c r="J8257" s="71"/>
      <c r="K8257" s="71"/>
      <c r="L8257" s="71"/>
      <c r="M8257" s="71"/>
      <c r="N8257" s="72"/>
      <c r="O8257" s="76" t="s">
        <v>3899</v>
      </c>
      <c r="P8257" s="77">
        <v>3276552684136</v>
      </c>
      <c r="Q8257" s="77"/>
      <c r="R8257" s="77"/>
      <c r="S8257" s="78"/>
      <c r="T8257" s="119">
        <v>10</v>
      </c>
    </row>
    <row r="8258" spans="2:20" x14ac:dyDescent="0.25">
      <c r="B8258" s="70">
        <v>181762</v>
      </c>
      <c r="E8258" s="43" t="s">
        <v>43</v>
      </c>
      <c r="N8258" s="72"/>
      <c r="O8258" s="76" t="s">
        <v>3899</v>
      </c>
      <c r="P8258" s="77">
        <v>3276552684136</v>
      </c>
      <c r="Q8258" s="77"/>
      <c r="R8258" s="77"/>
      <c r="S8258" s="78"/>
      <c r="T8258" s="119">
        <v>6</v>
      </c>
    </row>
    <row r="8259" spans="2:20" x14ac:dyDescent="0.25">
      <c r="B8259" s="70">
        <v>181778</v>
      </c>
      <c r="E8259" s="43" t="s">
        <v>43</v>
      </c>
      <c r="N8259" s="72"/>
      <c r="O8259" s="76" t="s">
        <v>3899</v>
      </c>
      <c r="P8259" s="77">
        <v>3276552684136</v>
      </c>
      <c r="Q8259" s="77"/>
      <c r="R8259" s="77"/>
      <c r="S8259" s="78"/>
      <c r="T8259" s="119">
        <v>10</v>
      </c>
    </row>
    <row r="8260" spans="2:20" x14ac:dyDescent="0.25">
      <c r="B8260" s="79">
        <v>333191</v>
      </c>
      <c r="C8260" s="71">
        <v>333204</v>
      </c>
      <c r="D8260" s="71"/>
      <c r="E8260" s="43" t="s">
        <v>46</v>
      </c>
      <c r="F8260" s="71"/>
      <c r="G8260" s="71"/>
      <c r="H8260" s="71"/>
      <c r="I8260" s="71"/>
      <c r="J8260" s="71"/>
      <c r="K8260" s="71"/>
      <c r="L8260" s="71"/>
      <c r="M8260" s="71"/>
      <c r="N8260" s="72"/>
      <c r="O8260" s="76" t="s">
        <v>3899</v>
      </c>
      <c r="P8260" s="77">
        <v>3276552684136</v>
      </c>
      <c r="Q8260" s="77"/>
      <c r="R8260" s="77"/>
      <c r="S8260" s="78"/>
      <c r="T8260" s="119">
        <v>6</v>
      </c>
    </row>
    <row r="8261" spans="2:20" x14ac:dyDescent="0.25">
      <c r="B8261" s="79">
        <v>66707</v>
      </c>
      <c r="C8261" s="71">
        <v>66718</v>
      </c>
      <c r="D8261" s="71"/>
      <c r="E8261" s="43" t="s">
        <v>46</v>
      </c>
      <c r="F8261" s="71"/>
      <c r="G8261" s="71"/>
      <c r="H8261" s="71"/>
      <c r="I8261" s="71"/>
      <c r="J8261" s="71"/>
      <c r="K8261" s="71"/>
      <c r="L8261" s="71"/>
      <c r="M8261" s="71"/>
      <c r="N8261" s="72"/>
      <c r="O8261" s="76"/>
      <c r="P8261" s="77"/>
      <c r="Q8261" s="77"/>
      <c r="R8261" s="77"/>
      <c r="S8261" s="78"/>
      <c r="T8261" s="119">
        <v>8</v>
      </c>
    </row>
    <row r="8262" spans="2:20" x14ac:dyDescent="0.25">
      <c r="B8262" s="79">
        <v>505417</v>
      </c>
      <c r="C8262" s="71">
        <v>505419</v>
      </c>
      <c r="D8262" s="71"/>
      <c r="E8262" s="43" t="s">
        <v>46</v>
      </c>
      <c r="F8262" s="71"/>
      <c r="G8262" s="71"/>
      <c r="H8262" s="71"/>
      <c r="I8262" s="71"/>
      <c r="J8262" s="71"/>
      <c r="K8262" s="71"/>
      <c r="L8262" s="71"/>
      <c r="M8262" s="71"/>
      <c r="N8262" s="72"/>
      <c r="O8262" s="76" t="s">
        <v>3899</v>
      </c>
      <c r="P8262" s="77">
        <v>3276552684136</v>
      </c>
      <c r="Q8262" s="77"/>
      <c r="R8262" s="77"/>
      <c r="S8262" s="78"/>
      <c r="T8262" s="119">
        <v>10</v>
      </c>
    </row>
    <row r="8263" spans="2:20" x14ac:dyDescent="0.25">
      <c r="B8263" s="70">
        <v>566497</v>
      </c>
      <c r="C8263" s="144">
        <v>566513</v>
      </c>
      <c r="E8263" s="43" t="s">
        <v>47</v>
      </c>
      <c r="N8263" s="72"/>
      <c r="O8263" s="76" t="s">
        <v>3899</v>
      </c>
      <c r="P8263" s="77">
        <v>3276552684136</v>
      </c>
      <c r="Q8263" s="77"/>
      <c r="R8263" s="77"/>
      <c r="S8263" s="78"/>
      <c r="T8263" s="119">
        <v>1</v>
      </c>
    </row>
    <row r="8264" spans="2:20" x14ac:dyDescent="0.25">
      <c r="B8264" s="79">
        <v>333453</v>
      </c>
      <c r="C8264" s="71">
        <v>333455</v>
      </c>
      <c r="E8264" s="43" t="s">
        <v>47</v>
      </c>
      <c r="N8264" s="72"/>
      <c r="O8264" s="76" t="s">
        <v>3899</v>
      </c>
      <c r="P8264" s="77">
        <v>3276552684136</v>
      </c>
      <c r="Q8264" s="77"/>
      <c r="R8264" s="77"/>
      <c r="S8264" s="78"/>
      <c r="T8264" s="119">
        <v>6</v>
      </c>
    </row>
    <row r="8265" spans="2:20" x14ac:dyDescent="0.25">
      <c r="B8265" s="79">
        <v>66720</v>
      </c>
      <c r="C8265" s="71">
        <v>66737</v>
      </c>
      <c r="E8265" s="43" t="s">
        <v>47</v>
      </c>
      <c r="N8265" s="72"/>
      <c r="O8265" s="76"/>
      <c r="P8265" s="77"/>
      <c r="Q8265" s="77"/>
      <c r="R8265" s="77"/>
      <c r="S8265" s="78"/>
      <c r="T8265" s="119">
        <v>8</v>
      </c>
    </row>
    <row r="8266" spans="2:20" x14ac:dyDescent="0.25">
      <c r="B8266" s="79">
        <v>966359</v>
      </c>
      <c r="C8266" s="124">
        <v>5936</v>
      </c>
      <c r="E8266" s="43" t="s">
        <v>47</v>
      </c>
      <c r="N8266" s="72"/>
      <c r="O8266" s="76" t="s">
        <v>3899</v>
      </c>
      <c r="P8266" s="77">
        <v>3276552684136</v>
      </c>
      <c r="Q8266" s="77"/>
      <c r="R8266" s="77"/>
      <c r="S8266" s="78"/>
      <c r="T8266" s="119">
        <v>10</v>
      </c>
    </row>
    <row r="8267" spans="2:20" x14ac:dyDescent="0.25">
      <c r="B8267" s="70">
        <v>943930</v>
      </c>
      <c r="E8267" s="43" t="s">
        <v>47</v>
      </c>
      <c r="N8267" s="72"/>
      <c r="O8267" s="76" t="s">
        <v>3899</v>
      </c>
      <c r="P8267" s="77">
        <v>3276552684136</v>
      </c>
      <c r="Q8267" s="77"/>
      <c r="R8267" s="77"/>
      <c r="S8267" s="78"/>
      <c r="T8267" s="119">
        <v>1</v>
      </c>
    </row>
    <row r="8268" spans="2:20" x14ac:dyDescent="0.25">
      <c r="B8268" s="79">
        <v>204588</v>
      </c>
      <c r="C8268" s="124">
        <v>5928</v>
      </c>
      <c r="E8268" s="43" t="s">
        <v>47</v>
      </c>
      <c r="N8268" s="72"/>
      <c r="O8268" s="76" t="s">
        <v>3899</v>
      </c>
      <c r="P8268" s="77">
        <v>3276552684136</v>
      </c>
      <c r="Q8268" s="77"/>
      <c r="R8268" s="77"/>
      <c r="S8268" s="78"/>
      <c r="T8268" s="119">
        <v>10</v>
      </c>
    </row>
    <row r="8269" spans="2:20" x14ac:dyDescent="0.25">
      <c r="B8269" s="70">
        <v>181763</v>
      </c>
      <c r="E8269" s="43" t="s">
        <v>47</v>
      </c>
      <c r="N8269" s="72"/>
      <c r="O8269" s="76" t="s">
        <v>3899</v>
      </c>
      <c r="P8269" s="77">
        <v>3276552684136</v>
      </c>
      <c r="Q8269" s="77"/>
      <c r="R8269" s="77"/>
      <c r="S8269" s="78"/>
      <c r="T8269" s="119">
        <v>6</v>
      </c>
    </row>
    <row r="8270" spans="2:20" x14ac:dyDescent="0.25">
      <c r="B8270" s="70">
        <v>181787</v>
      </c>
      <c r="E8270" s="43" t="s">
        <v>47</v>
      </c>
      <c r="N8270" s="72"/>
      <c r="O8270" s="76" t="s">
        <v>3899</v>
      </c>
      <c r="P8270" s="77">
        <v>3276552684136</v>
      </c>
      <c r="Q8270" s="77"/>
      <c r="R8270" s="77"/>
      <c r="S8270" s="78"/>
      <c r="T8270" s="119">
        <v>10</v>
      </c>
    </row>
    <row r="8271" spans="2:20" x14ac:dyDescent="0.25">
      <c r="B8271" s="70">
        <v>966376</v>
      </c>
      <c r="E8271" s="43" t="s">
        <v>47</v>
      </c>
      <c r="N8271" s="72"/>
      <c r="O8271" s="76" t="s">
        <v>3899</v>
      </c>
      <c r="P8271" s="77">
        <v>3276552684136</v>
      </c>
      <c r="Q8271" s="77"/>
      <c r="R8271" s="77"/>
      <c r="S8271" s="78"/>
      <c r="T8271" s="119">
        <v>10</v>
      </c>
    </row>
    <row r="8272" spans="2:20" x14ac:dyDescent="0.25">
      <c r="B8272" s="70">
        <v>621122</v>
      </c>
      <c r="C8272" s="144">
        <v>621147</v>
      </c>
      <c r="E8272" s="43" t="s">
        <v>43</v>
      </c>
      <c r="N8272" s="72"/>
      <c r="O8272" s="76" t="s">
        <v>3900</v>
      </c>
      <c r="P8272" s="77" t="s">
        <v>84</v>
      </c>
      <c r="Q8272" s="77"/>
      <c r="R8272" s="77"/>
      <c r="S8272" s="78"/>
      <c r="T8272" s="119">
        <v>1</v>
      </c>
    </row>
    <row r="8273" spans="2:20" x14ac:dyDescent="0.25">
      <c r="B8273" s="79">
        <v>66744</v>
      </c>
      <c r="C8273" s="71">
        <v>66760</v>
      </c>
      <c r="E8273" s="43"/>
      <c r="N8273" s="72"/>
      <c r="O8273" s="76"/>
      <c r="P8273" s="77"/>
      <c r="Q8273" s="77"/>
      <c r="R8273" s="77"/>
      <c r="S8273" s="78"/>
      <c r="T8273" s="119">
        <v>4</v>
      </c>
    </row>
    <row r="8274" spans="2:20" x14ac:dyDescent="0.25">
      <c r="B8274" s="70">
        <v>621177</v>
      </c>
      <c r="C8274" s="144">
        <v>621182</v>
      </c>
      <c r="E8274" s="43" t="s">
        <v>46</v>
      </c>
      <c r="N8274" s="72"/>
      <c r="O8274" s="76" t="s">
        <v>3900</v>
      </c>
      <c r="P8274" s="77" t="s">
        <v>84</v>
      </c>
      <c r="Q8274" s="77"/>
      <c r="R8274" s="77"/>
      <c r="S8274" s="78"/>
      <c r="T8274" s="119">
        <v>1</v>
      </c>
    </row>
    <row r="8275" spans="2:20" x14ac:dyDescent="0.25">
      <c r="B8275" s="70">
        <v>621193</v>
      </c>
      <c r="C8275" s="144">
        <v>621198</v>
      </c>
      <c r="E8275" s="43" t="s">
        <v>47</v>
      </c>
      <c r="N8275" s="72"/>
      <c r="O8275" s="76" t="s">
        <v>3900</v>
      </c>
      <c r="P8275" s="77" t="s">
        <v>84</v>
      </c>
      <c r="Q8275" s="77"/>
      <c r="R8275" s="77"/>
      <c r="S8275" s="78"/>
      <c r="T8275" s="119">
        <v>1</v>
      </c>
    </row>
    <row r="8276" spans="2:20" x14ac:dyDescent="0.25">
      <c r="B8276" s="70">
        <v>733611</v>
      </c>
      <c r="E8276" s="43" t="s">
        <v>43</v>
      </c>
      <c r="N8276" s="72"/>
      <c r="O8276" s="76" t="s">
        <v>3901</v>
      </c>
      <c r="P8276" s="77">
        <v>3276552674854</v>
      </c>
      <c r="Q8276" s="77"/>
      <c r="R8276" s="77"/>
      <c r="S8276" s="78"/>
      <c r="T8276" s="119">
        <v>6</v>
      </c>
    </row>
    <row r="8277" spans="2:20" x14ac:dyDescent="0.25">
      <c r="B8277" s="70">
        <v>233858</v>
      </c>
      <c r="E8277" s="43" t="s">
        <v>43</v>
      </c>
      <c r="N8277" s="72"/>
      <c r="O8277" s="76" t="s">
        <v>3901</v>
      </c>
      <c r="P8277" s="77">
        <v>3276552674854</v>
      </c>
      <c r="Q8277" s="77"/>
      <c r="R8277" s="77"/>
      <c r="S8277" s="78"/>
      <c r="T8277" s="119">
        <v>10</v>
      </c>
    </row>
    <row r="8278" spans="2:20" x14ac:dyDescent="0.25">
      <c r="B8278" s="70">
        <v>733610</v>
      </c>
      <c r="E8278" s="43" t="s">
        <v>47</v>
      </c>
      <c r="N8278" s="72"/>
      <c r="O8278" s="76" t="s">
        <v>3901</v>
      </c>
      <c r="P8278" s="77">
        <v>3276552674854</v>
      </c>
      <c r="Q8278" s="77"/>
      <c r="R8278" s="77"/>
      <c r="S8278" s="78"/>
      <c r="T8278" s="119">
        <v>6</v>
      </c>
    </row>
    <row r="8279" spans="2:20" x14ac:dyDescent="0.25">
      <c r="B8279" s="70">
        <v>233860</v>
      </c>
      <c r="E8279" s="43" t="s">
        <v>47</v>
      </c>
      <c r="N8279" s="72"/>
      <c r="O8279" s="76" t="s">
        <v>3901</v>
      </c>
      <c r="P8279" s="77">
        <v>3276552674854</v>
      </c>
      <c r="Q8279" s="77"/>
      <c r="R8279" s="77"/>
      <c r="S8279" s="78"/>
      <c r="T8279" s="119">
        <v>10</v>
      </c>
    </row>
    <row r="8280" spans="2:20" x14ac:dyDescent="0.25">
      <c r="B8280" s="79">
        <v>228143</v>
      </c>
      <c r="C8280" s="71">
        <v>228144</v>
      </c>
      <c r="D8280" s="71"/>
      <c r="E8280" s="43" t="s">
        <v>43</v>
      </c>
      <c r="F8280" s="71"/>
      <c r="G8280" s="71"/>
      <c r="H8280" s="71"/>
      <c r="I8280" s="71"/>
      <c r="J8280" s="71"/>
      <c r="K8280" s="71"/>
      <c r="L8280" s="71"/>
      <c r="M8280" s="71"/>
      <c r="N8280" s="72"/>
      <c r="O8280" s="76" t="s">
        <v>3902</v>
      </c>
      <c r="P8280" s="77"/>
      <c r="Q8280" s="77"/>
      <c r="R8280" s="77"/>
      <c r="S8280" s="78"/>
      <c r="T8280" s="119">
        <v>6</v>
      </c>
    </row>
    <row r="8281" spans="2:20" x14ac:dyDescent="0.25">
      <c r="B8281" s="83">
        <v>65521</v>
      </c>
      <c r="C8281" s="71"/>
      <c r="D8281" s="71"/>
      <c r="E8281" s="43" t="s">
        <v>43</v>
      </c>
      <c r="F8281" s="71"/>
      <c r="G8281" s="71"/>
      <c r="H8281" s="71"/>
      <c r="I8281" s="71"/>
      <c r="J8281" s="71"/>
      <c r="K8281" s="71"/>
      <c r="L8281" s="71"/>
      <c r="M8281" s="71"/>
      <c r="N8281" s="72"/>
      <c r="O8281" s="76" t="s">
        <v>3902</v>
      </c>
      <c r="P8281" s="77"/>
      <c r="Q8281" s="77"/>
      <c r="R8281" s="77"/>
      <c r="S8281" s="78"/>
      <c r="T8281" s="119">
        <v>10</v>
      </c>
    </row>
    <row r="8282" spans="2:20" x14ac:dyDescent="0.25">
      <c r="B8282" s="79">
        <v>228157</v>
      </c>
      <c r="C8282" s="71">
        <v>228159</v>
      </c>
      <c r="D8282" s="71"/>
      <c r="E8282" s="43" t="s">
        <v>46</v>
      </c>
      <c r="F8282" s="71"/>
      <c r="G8282" s="71"/>
      <c r="H8282" s="71"/>
      <c r="I8282" s="71"/>
      <c r="J8282" s="71"/>
      <c r="K8282" s="71"/>
      <c r="L8282" s="71"/>
      <c r="M8282" s="71"/>
      <c r="N8282" s="72"/>
      <c r="O8282" s="76" t="s">
        <v>3902</v>
      </c>
      <c r="P8282" s="77"/>
      <c r="Q8282" s="77"/>
      <c r="R8282" s="77"/>
      <c r="S8282" s="78"/>
      <c r="T8282" s="119">
        <v>6</v>
      </c>
    </row>
    <row r="8283" spans="2:20" x14ac:dyDescent="0.25">
      <c r="B8283" s="79">
        <v>626357</v>
      </c>
      <c r="C8283" s="71">
        <v>626357</v>
      </c>
      <c r="D8283" s="71"/>
      <c r="E8283" s="43" t="s">
        <v>46</v>
      </c>
      <c r="F8283" s="71"/>
      <c r="G8283" s="71"/>
      <c r="H8283" s="71"/>
      <c r="I8283" s="71"/>
      <c r="J8283" s="71"/>
      <c r="K8283" s="71"/>
      <c r="L8283" s="71"/>
      <c r="M8283" s="71"/>
      <c r="N8283" s="72"/>
      <c r="O8283" s="76" t="s">
        <v>3903</v>
      </c>
      <c r="P8283" s="77" t="s">
        <v>61</v>
      </c>
      <c r="Q8283" s="77"/>
      <c r="R8283" s="77"/>
      <c r="S8283" s="78"/>
      <c r="T8283" s="119">
        <v>6</v>
      </c>
    </row>
    <row r="8284" spans="2:20" x14ac:dyDescent="0.25">
      <c r="B8284" s="79">
        <v>66761</v>
      </c>
      <c r="C8284" s="71">
        <v>66795</v>
      </c>
      <c r="D8284" s="71"/>
      <c r="E8284" s="43"/>
      <c r="F8284" s="71"/>
      <c r="G8284" s="71"/>
      <c r="H8284" s="71"/>
      <c r="I8284" s="71"/>
      <c r="J8284" s="71"/>
      <c r="K8284" s="71"/>
      <c r="L8284" s="71"/>
      <c r="M8284" s="71"/>
      <c r="N8284" s="72"/>
      <c r="O8284" s="76"/>
      <c r="P8284" s="77"/>
      <c r="Q8284" s="77"/>
      <c r="R8284" s="77"/>
      <c r="S8284" s="78"/>
      <c r="T8284" s="119">
        <v>8</v>
      </c>
    </row>
    <row r="8285" spans="2:20" x14ac:dyDescent="0.25">
      <c r="B8285" s="70">
        <v>518651</v>
      </c>
      <c r="C8285" s="144">
        <v>518743</v>
      </c>
      <c r="E8285" s="43" t="s">
        <v>46</v>
      </c>
      <c r="N8285" s="72"/>
      <c r="O8285" s="76" t="s">
        <v>3903</v>
      </c>
      <c r="P8285" s="77" t="s">
        <v>61</v>
      </c>
      <c r="Q8285" s="77"/>
      <c r="R8285" s="77"/>
      <c r="S8285" s="78"/>
      <c r="T8285" s="119">
        <v>10</v>
      </c>
    </row>
    <row r="8286" spans="2:20" x14ac:dyDescent="0.25">
      <c r="B8286" s="79">
        <v>583049</v>
      </c>
      <c r="C8286" s="82">
        <v>583049</v>
      </c>
      <c r="D8286" s="124">
        <v>75136</v>
      </c>
      <c r="E8286" s="43" t="s">
        <v>43</v>
      </c>
      <c r="F8286" s="71"/>
      <c r="G8286" s="71"/>
      <c r="H8286" s="71"/>
      <c r="I8286" s="71"/>
      <c r="J8286" s="71"/>
      <c r="K8286" s="71"/>
      <c r="L8286" s="71"/>
      <c r="M8286" s="71"/>
      <c r="N8286" s="72"/>
      <c r="O8286" s="76" t="s">
        <v>3904</v>
      </c>
      <c r="P8286" s="77">
        <v>3276552684242</v>
      </c>
      <c r="Q8286" s="77"/>
      <c r="R8286" s="77"/>
      <c r="S8286" s="78"/>
      <c r="T8286" s="119">
        <v>6</v>
      </c>
    </row>
    <row r="8287" spans="2:20" x14ac:dyDescent="0.25">
      <c r="B8287" s="79">
        <v>633100</v>
      </c>
      <c r="C8287" s="124">
        <v>5927</v>
      </c>
      <c r="E8287" s="43" t="s">
        <v>43</v>
      </c>
      <c r="N8287" s="72"/>
      <c r="O8287" s="76" t="s">
        <v>3904</v>
      </c>
      <c r="P8287" s="77">
        <v>3276552684242</v>
      </c>
      <c r="Q8287" s="77"/>
      <c r="R8287" s="77"/>
      <c r="S8287" s="78"/>
      <c r="T8287" s="119">
        <v>10</v>
      </c>
    </row>
    <row r="8288" spans="2:20" x14ac:dyDescent="0.25">
      <c r="B8288" s="70">
        <v>943920</v>
      </c>
      <c r="E8288" s="43" t="s">
        <v>47</v>
      </c>
      <c r="N8288" s="72"/>
      <c r="O8288" s="76" t="s">
        <v>3904</v>
      </c>
      <c r="P8288" s="77">
        <v>3276552684242</v>
      </c>
      <c r="Q8288" s="77"/>
      <c r="R8288" s="77"/>
      <c r="S8288" s="78"/>
      <c r="T8288" s="119">
        <v>1</v>
      </c>
    </row>
    <row r="8289" spans="2:20" x14ac:dyDescent="0.25">
      <c r="B8289" s="79">
        <v>204495</v>
      </c>
      <c r="E8289" s="43" t="s">
        <v>47</v>
      </c>
      <c r="N8289" s="72"/>
      <c r="O8289" s="76" t="s">
        <v>3904</v>
      </c>
      <c r="P8289" s="77">
        <v>3276552684242</v>
      </c>
      <c r="Q8289" s="77"/>
      <c r="R8289" s="77"/>
      <c r="S8289" s="78"/>
      <c r="T8289" s="119">
        <v>10</v>
      </c>
    </row>
    <row r="8290" spans="2:20" x14ac:dyDescent="0.25">
      <c r="B8290" s="79">
        <v>966379</v>
      </c>
      <c r="E8290" s="43" t="s">
        <v>47</v>
      </c>
      <c r="N8290" s="72"/>
      <c r="O8290" s="76" t="s">
        <v>3904</v>
      </c>
      <c r="P8290" s="77">
        <v>3276552684242</v>
      </c>
      <c r="Q8290" s="77"/>
      <c r="R8290" s="77"/>
      <c r="S8290" s="78"/>
      <c r="T8290" s="119">
        <v>10</v>
      </c>
    </row>
    <row r="8291" spans="2:20" x14ac:dyDescent="0.25">
      <c r="B8291" s="70">
        <v>333611</v>
      </c>
      <c r="C8291" s="144">
        <v>333617</v>
      </c>
      <c r="E8291" s="43" t="s">
        <v>43</v>
      </c>
      <c r="N8291" s="72"/>
      <c r="O8291" s="76" t="s">
        <v>3905</v>
      </c>
      <c r="P8291" s="77">
        <v>3276552684105</v>
      </c>
      <c r="Q8291" s="77"/>
      <c r="R8291" s="77"/>
      <c r="S8291" s="78"/>
      <c r="T8291" s="119">
        <v>6</v>
      </c>
    </row>
    <row r="8292" spans="2:20" x14ac:dyDescent="0.25">
      <c r="B8292" s="79">
        <v>68866</v>
      </c>
      <c r="C8292" s="71">
        <v>68859</v>
      </c>
      <c r="E8292" s="43" t="s">
        <v>43</v>
      </c>
      <c r="N8292" s="72"/>
      <c r="O8292" s="76"/>
      <c r="P8292" s="77"/>
      <c r="Q8292" s="77"/>
      <c r="R8292" s="77"/>
      <c r="S8292" s="78"/>
      <c r="T8292" s="119">
        <v>8</v>
      </c>
    </row>
    <row r="8293" spans="2:20" x14ac:dyDescent="0.25">
      <c r="B8293" s="79">
        <v>633096</v>
      </c>
      <c r="C8293" s="124">
        <v>5926</v>
      </c>
      <c r="E8293" s="43" t="s">
        <v>43</v>
      </c>
      <c r="N8293" s="72"/>
      <c r="O8293" s="76" t="s">
        <v>3905</v>
      </c>
      <c r="P8293" s="77"/>
      <c r="Q8293" s="77"/>
      <c r="R8293" s="77"/>
      <c r="S8293" s="78"/>
      <c r="T8293" s="119">
        <v>10</v>
      </c>
    </row>
    <row r="8294" spans="2:20" x14ac:dyDescent="0.25">
      <c r="B8294" s="79">
        <v>333694</v>
      </c>
      <c r="C8294" s="82">
        <v>333723</v>
      </c>
      <c r="D8294" s="71"/>
      <c r="E8294" s="43" t="s">
        <v>46</v>
      </c>
      <c r="F8294" s="71"/>
      <c r="G8294" s="71"/>
      <c r="H8294" s="71"/>
      <c r="I8294" s="71"/>
      <c r="J8294" s="71"/>
      <c r="K8294" s="71"/>
      <c r="L8294" s="71"/>
      <c r="M8294" s="71"/>
      <c r="N8294" s="72"/>
      <c r="O8294" s="76" t="s">
        <v>3905</v>
      </c>
      <c r="P8294" s="77"/>
      <c r="Q8294" s="77"/>
      <c r="R8294" s="77"/>
      <c r="S8294" s="78"/>
      <c r="T8294" s="119">
        <v>6</v>
      </c>
    </row>
    <row r="8295" spans="2:20" x14ac:dyDescent="0.25">
      <c r="B8295" s="79">
        <v>66806</v>
      </c>
      <c r="C8295" s="82">
        <v>66811</v>
      </c>
      <c r="D8295" s="71"/>
      <c r="E8295" s="43"/>
      <c r="F8295" s="71"/>
      <c r="G8295" s="71"/>
      <c r="H8295" s="71"/>
      <c r="I8295" s="71"/>
      <c r="J8295" s="71"/>
      <c r="K8295" s="71"/>
      <c r="L8295" s="71"/>
      <c r="M8295" s="71"/>
      <c r="N8295" s="72"/>
      <c r="O8295" s="76"/>
      <c r="P8295" s="77"/>
      <c r="Q8295" s="77"/>
      <c r="R8295" s="77"/>
      <c r="S8295" s="78"/>
      <c r="T8295" s="119">
        <v>8</v>
      </c>
    </row>
    <row r="8296" spans="2:20" x14ac:dyDescent="0.25">
      <c r="B8296" s="79">
        <v>413423</v>
      </c>
      <c r="C8296" s="82">
        <v>413453</v>
      </c>
      <c r="D8296" s="71"/>
      <c r="E8296" s="43" t="s">
        <v>46</v>
      </c>
      <c r="F8296" s="71"/>
      <c r="G8296" s="71"/>
      <c r="H8296" s="71"/>
      <c r="I8296" s="71"/>
      <c r="J8296" s="71"/>
      <c r="K8296" s="71"/>
      <c r="L8296" s="71"/>
      <c r="M8296" s="71"/>
      <c r="N8296" s="72"/>
      <c r="O8296" s="76" t="s">
        <v>3905</v>
      </c>
      <c r="P8296" s="77"/>
      <c r="Q8296" s="77"/>
      <c r="R8296" s="77"/>
      <c r="S8296" s="78"/>
      <c r="T8296" s="119">
        <v>10</v>
      </c>
    </row>
    <row r="8297" spans="2:20" x14ac:dyDescent="0.25">
      <c r="B8297" s="70">
        <v>218140</v>
      </c>
      <c r="E8297" s="43" t="s">
        <v>43</v>
      </c>
      <c r="N8297" s="72"/>
      <c r="O8297" s="76" t="s">
        <v>3905</v>
      </c>
      <c r="P8297" s="77">
        <v>3276552684105</v>
      </c>
      <c r="Q8297" s="77"/>
      <c r="R8297" s="77"/>
      <c r="S8297" s="78"/>
      <c r="T8297" s="119">
        <v>10</v>
      </c>
    </row>
    <row r="8298" spans="2:20" x14ac:dyDescent="0.25">
      <c r="B8298" s="70">
        <v>943944</v>
      </c>
      <c r="E8298" s="43" t="s">
        <v>47</v>
      </c>
      <c r="N8298" s="72"/>
      <c r="O8298" s="76" t="s">
        <v>3905</v>
      </c>
      <c r="P8298" s="77">
        <v>3276552684105</v>
      </c>
      <c r="Q8298" s="77"/>
      <c r="R8298" s="77"/>
      <c r="S8298" s="78"/>
      <c r="T8298" s="119">
        <v>1</v>
      </c>
    </row>
    <row r="8299" spans="2:20" x14ac:dyDescent="0.25">
      <c r="B8299" s="70">
        <v>204590</v>
      </c>
      <c r="E8299" s="43" t="s">
        <v>47</v>
      </c>
      <c r="N8299" s="72"/>
      <c r="O8299" s="76" t="s">
        <v>3905</v>
      </c>
      <c r="P8299" s="77">
        <v>3276552684105</v>
      </c>
      <c r="Q8299" s="77"/>
      <c r="R8299" s="77"/>
      <c r="S8299" s="78"/>
      <c r="T8299" s="119">
        <v>10</v>
      </c>
    </row>
    <row r="8300" spans="2:20" x14ac:dyDescent="0.25">
      <c r="B8300" s="70">
        <v>333643</v>
      </c>
      <c r="C8300" s="144">
        <v>333646</v>
      </c>
      <c r="E8300" s="43" t="s">
        <v>47</v>
      </c>
      <c r="N8300" s="72"/>
      <c r="O8300" s="76" t="s">
        <v>3905</v>
      </c>
      <c r="P8300" s="77">
        <v>3276552684105</v>
      </c>
      <c r="Q8300" s="77"/>
      <c r="R8300" s="77"/>
      <c r="S8300" s="78"/>
      <c r="T8300" s="119">
        <v>6</v>
      </c>
    </row>
    <row r="8301" spans="2:20" x14ac:dyDescent="0.25">
      <c r="B8301" s="79">
        <v>72228</v>
      </c>
      <c r="C8301" s="71">
        <v>72251</v>
      </c>
      <c r="E8301" s="43" t="s">
        <v>47</v>
      </c>
      <c r="N8301" s="72"/>
      <c r="O8301" s="76"/>
      <c r="P8301" s="77"/>
      <c r="Q8301" s="77"/>
      <c r="R8301" s="77"/>
      <c r="S8301" s="78"/>
      <c r="T8301" s="119">
        <v>8</v>
      </c>
    </row>
    <row r="8302" spans="2:20" x14ac:dyDescent="0.25">
      <c r="B8302" s="70">
        <v>555218</v>
      </c>
      <c r="C8302" s="144">
        <v>966384</v>
      </c>
      <c r="E8302" s="43" t="s">
        <v>47</v>
      </c>
      <c r="N8302" s="72"/>
      <c r="O8302" s="76"/>
      <c r="P8302" s="77"/>
      <c r="Q8302" s="77"/>
      <c r="R8302" s="77"/>
      <c r="S8302" s="78"/>
      <c r="T8302" s="119">
        <v>10</v>
      </c>
    </row>
    <row r="8303" spans="2:20" x14ac:dyDescent="0.25">
      <c r="B8303" s="70">
        <v>218132</v>
      </c>
      <c r="E8303" s="43" t="s">
        <v>47</v>
      </c>
      <c r="N8303" s="72"/>
      <c r="O8303" s="76" t="s">
        <v>3905</v>
      </c>
      <c r="P8303" s="77">
        <v>3276552684105</v>
      </c>
      <c r="Q8303" s="77"/>
      <c r="R8303" s="77"/>
      <c r="S8303" s="78"/>
      <c r="T8303" s="119">
        <v>10</v>
      </c>
    </row>
    <row r="8304" spans="2:20" x14ac:dyDescent="0.25">
      <c r="B8304" s="70">
        <v>941834</v>
      </c>
      <c r="E8304" s="43" t="s">
        <v>47</v>
      </c>
      <c r="N8304" s="72"/>
      <c r="O8304" s="76" t="s">
        <v>3905</v>
      </c>
      <c r="P8304" s="77">
        <v>3276552684105</v>
      </c>
      <c r="Q8304" s="77"/>
      <c r="R8304" s="77"/>
      <c r="S8304" s="78"/>
      <c r="T8304" s="119">
        <v>6</v>
      </c>
    </row>
    <row r="8305" spans="2:20" x14ac:dyDescent="0.25">
      <c r="B8305" s="70">
        <v>733604</v>
      </c>
      <c r="E8305" s="43" t="s">
        <v>43</v>
      </c>
      <c r="N8305" s="72"/>
      <c r="O8305" s="76" t="s">
        <v>3906</v>
      </c>
      <c r="P8305" s="77">
        <v>3276552674830</v>
      </c>
      <c r="Q8305" s="77"/>
      <c r="R8305" s="77"/>
      <c r="S8305" s="78"/>
      <c r="T8305" s="119">
        <v>6</v>
      </c>
    </row>
    <row r="8306" spans="2:20" x14ac:dyDescent="0.25">
      <c r="B8306" s="70">
        <v>233876</v>
      </c>
      <c r="E8306" s="43" t="s">
        <v>43</v>
      </c>
      <c r="N8306" s="72"/>
      <c r="O8306" s="76" t="s">
        <v>3906</v>
      </c>
      <c r="P8306" s="77">
        <v>3276552674830</v>
      </c>
      <c r="Q8306" s="77"/>
      <c r="R8306" s="77"/>
      <c r="S8306" s="78"/>
      <c r="T8306" s="119">
        <v>10</v>
      </c>
    </row>
    <row r="8307" spans="2:20" x14ac:dyDescent="0.25">
      <c r="B8307" s="70">
        <v>733601</v>
      </c>
      <c r="E8307" s="43" t="s">
        <v>47</v>
      </c>
      <c r="N8307" s="72"/>
      <c r="O8307" s="76" t="s">
        <v>3906</v>
      </c>
      <c r="P8307" s="77">
        <v>3276552674830</v>
      </c>
      <c r="Q8307" s="77"/>
      <c r="R8307" s="77"/>
      <c r="S8307" s="78"/>
      <c r="T8307" s="119">
        <v>6</v>
      </c>
    </row>
    <row r="8308" spans="2:20" x14ac:dyDescent="0.25">
      <c r="B8308" s="70">
        <v>233901</v>
      </c>
      <c r="E8308" s="43" t="s">
        <v>47</v>
      </c>
      <c r="N8308" s="72"/>
      <c r="O8308" s="76" t="s">
        <v>3906</v>
      </c>
      <c r="P8308" s="77">
        <v>3276552674830</v>
      </c>
      <c r="Q8308" s="77"/>
      <c r="R8308" s="77"/>
      <c r="S8308" s="78"/>
      <c r="T8308" s="119">
        <v>10</v>
      </c>
    </row>
    <row r="8309" spans="2:20" x14ac:dyDescent="0.25">
      <c r="B8309" s="79">
        <v>80317</v>
      </c>
      <c r="E8309" s="43"/>
      <c r="N8309" s="72"/>
      <c r="O8309" s="76"/>
      <c r="P8309" s="77"/>
      <c r="Q8309" s="77"/>
      <c r="R8309" s="77"/>
      <c r="S8309" s="78"/>
      <c r="T8309" s="119">
        <v>8</v>
      </c>
    </row>
    <row r="8310" spans="2:20" x14ac:dyDescent="0.25">
      <c r="B8310" s="79">
        <v>228464</v>
      </c>
      <c r="C8310" s="71">
        <v>228466</v>
      </c>
      <c r="D8310" s="71"/>
      <c r="E8310" s="43" t="s">
        <v>46</v>
      </c>
      <c r="F8310" s="71"/>
      <c r="G8310" s="71"/>
      <c r="H8310" s="71"/>
      <c r="I8310" s="71"/>
      <c r="J8310" s="71"/>
      <c r="K8310" s="71"/>
      <c r="L8310" s="71"/>
      <c r="M8310" s="71"/>
      <c r="N8310" s="72"/>
      <c r="O8310" s="76" t="s">
        <v>3907</v>
      </c>
      <c r="P8310" s="77"/>
      <c r="Q8310" s="77"/>
      <c r="R8310" s="77"/>
      <c r="S8310" s="78"/>
      <c r="T8310" s="119">
        <v>6</v>
      </c>
    </row>
    <row r="8311" spans="2:20" x14ac:dyDescent="0.25">
      <c r="B8311" s="79">
        <v>73972</v>
      </c>
      <c r="C8311" s="71">
        <v>73973</v>
      </c>
      <c r="D8311" s="71"/>
      <c r="E8311" s="43" t="s">
        <v>43</v>
      </c>
      <c r="F8311" s="71"/>
      <c r="G8311" s="71"/>
      <c r="H8311" s="71"/>
      <c r="I8311" s="71"/>
      <c r="J8311" s="71"/>
      <c r="K8311" s="71"/>
      <c r="L8311" s="71"/>
      <c r="M8311" s="71"/>
      <c r="N8311" s="72"/>
      <c r="O8311" s="76"/>
      <c r="P8311" s="77"/>
      <c r="Q8311" s="77"/>
      <c r="R8311" s="77"/>
      <c r="S8311" s="78"/>
      <c r="T8311" s="119">
        <v>4</v>
      </c>
    </row>
    <row r="8312" spans="2:20" x14ac:dyDescent="0.25">
      <c r="B8312" s="79">
        <v>73765</v>
      </c>
      <c r="C8312" s="71">
        <v>73781</v>
      </c>
      <c r="D8312" s="71"/>
      <c r="E8312" s="43" t="s">
        <v>47</v>
      </c>
      <c r="F8312" s="71"/>
      <c r="G8312" s="71"/>
      <c r="H8312" s="71"/>
      <c r="I8312" s="71"/>
      <c r="J8312" s="71"/>
      <c r="K8312" s="71"/>
      <c r="L8312" s="71"/>
      <c r="M8312" s="71"/>
      <c r="N8312" s="72"/>
      <c r="O8312" s="76"/>
      <c r="P8312" s="77"/>
      <c r="Q8312" s="77"/>
      <c r="R8312" s="77"/>
      <c r="S8312" s="78"/>
      <c r="T8312" s="119">
        <v>4</v>
      </c>
    </row>
    <row r="8313" spans="2:20" x14ac:dyDescent="0.25">
      <c r="B8313" s="70">
        <v>966391</v>
      </c>
      <c r="E8313" s="43" t="s">
        <v>47</v>
      </c>
      <c r="N8313" s="72"/>
      <c r="O8313" s="76" t="s">
        <v>3908</v>
      </c>
      <c r="P8313" s="77">
        <v>3276552674809</v>
      </c>
      <c r="Q8313" s="77"/>
      <c r="R8313" s="77"/>
      <c r="S8313" s="78"/>
      <c r="T8313" s="119">
        <v>10</v>
      </c>
    </row>
    <row r="8314" spans="2:20" x14ac:dyDescent="0.25">
      <c r="B8314" s="79">
        <v>413488</v>
      </c>
      <c r="C8314" s="59">
        <v>413494</v>
      </c>
      <c r="E8314" s="43" t="s">
        <v>46</v>
      </c>
      <c r="N8314" s="72"/>
      <c r="O8314" s="76" t="s">
        <v>3909</v>
      </c>
      <c r="P8314" s="77">
        <v>3276552684167</v>
      </c>
      <c r="Q8314" s="77"/>
      <c r="R8314" s="77"/>
      <c r="S8314" s="78"/>
      <c r="T8314" s="119">
        <v>10</v>
      </c>
    </row>
    <row r="8315" spans="2:20" x14ac:dyDescent="0.25">
      <c r="B8315" s="79">
        <v>72307</v>
      </c>
      <c r="C8315" s="59">
        <v>72311</v>
      </c>
      <c r="E8315" s="43" t="s">
        <v>46</v>
      </c>
      <c r="N8315" s="72"/>
      <c r="O8315" s="76"/>
      <c r="P8315" s="77"/>
      <c r="Q8315" s="77"/>
      <c r="R8315" s="77"/>
      <c r="S8315" s="78"/>
      <c r="T8315" s="119">
        <v>8</v>
      </c>
    </row>
    <row r="8316" spans="2:20" x14ac:dyDescent="0.25">
      <c r="B8316" s="79">
        <v>133101</v>
      </c>
      <c r="C8316" s="59">
        <v>133249</v>
      </c>
      <c r="E8316" s="43" t="s">
        <v>46</v>
      </c>
      <c r="N8316" s="72"/>
      <c r="O8316" s="76" t="s">
        <v>3909</v>
      </c>
      <c r="P8316" s="77">
        <v>3276552684167</v>
      </c>
      <c r="Q8316" s="77"/>
      <c r="R8316" s="77"/>
      <c r="S8316" s="78"/>
      <c r="T8316" s="119">
        <v>6</v>
      </c>
    </row>
    <row r="8317" spans="2:20" x14ac:dyDescent="0.25">
      <c r="B8317" s="70">
        <v>129058</v>
      </c>
      <c r="C8317" s="144">
        <v>129129</v>
      </c>
      <c r="D8317" s="144">
        <v>114232</v>
      </c>
      <c r="E8317" s="43" t="s">
        <v>43</v>
      </c>
      <c r="N8317" s="72"/>
      <c r="O8317" s="76" t="s">
        <v>3909</v>
      </c>
      <c r="P8317" s="77">
        <v>3276552684167</v>
      </c>
      <c r="Q8317" s="77"/>
      <c r="R8317" s="77"/>
      <c r="S8317" s="78"/>
      <c r="T8317" s="119">
        <v>6</v>
      </c>
    </row>
    <row r="8318" spans="2:20" x14ac:dyDescent="0.25">
      <c r="B8318" s="79">
        <v>72526</v>
      </c>
      <c r="C8318" s="71">
        <v>72529</v>
      </c>
      <c r="D8318" s="71"/>
      <c r="E8318" s="43" t="s">
        <v>43</v>
      </c>
      <c r="N8318" s="72"/>
      <c r="O8318" s="76"/>
      <c r="P8318" s="77"/>
      <c r="Q8318" s="77"/>
      <c r="R8318" s="77"/>
      <c r="S8318" s="78"/>
      <c r="T8318" s="119">
        <v>8</v>
      </c>
    </row>
    <row r="8319" spans="2:20" x14ac:dyDescent="0.25">
      <c r="B8319" s="79">
        <v>633093</v>
      </c>
      <c r="C8319" s="71">
        <v>114236</v>
      </c>
      <c r="D8319" s="124">
        <v>5925</v>
      </c>
      <c r="E8319" s="43" t="s">
        <v>43</v>
      </c>
      <c r="N8319" s="72"/>
      <c r="O8319" s="76" t="s">
        <v>3909</v>
      </c>
      <c r="P8319" s="77">
        <v>3276552684167</v>
      </c>
      <c r="Q8319" s="77"/>
      <c r="R8319" s="77"/>
      <c r="S8319" s="78"/>
      <c r="T8319" s="119">
        <v>10</v>
      </c>
    </row>
    <row r="8320" spans="2:20" x14ac:dyDescent="0.25">
      <c r="B8320" s="70">
        <v>943986</v>
      </c>
      <c r="E8320" s="43" t="s">
        <v>47</v>
      </c>
      <c r="N8320" s="72"/>
      <c r="O8320" s="76" t="s">
        <v>3909</v>
      </c>
      <c r="P8320" s="77">
        <v>3276552684167</v>
      </c>
      <c r="Q8320" s="77"/>
      <c r="R8320" s="77"/>
      <c r="S8320" s="78"/>
      <c r="T8320" s="119">
        <v>1</v>
      </c>
    </row>
    <row r="8321" spans="2:20" x14ac:dyDescent="0.25">
      <c r="B8321" s="70">
        <v>204603</v>
      </c>
      <c r="E8321" s="43" t="s">
        <v>47</v>
      </c>
      <c r="N8321" s="72"/>
      <c r="O8321" s="76" t="s">
        <v>3909</v>
      </c>
      <c r="P8321" s="77">
        <v>3276552684167</v>
      </c>
      <c r="Q8321" s="77"/>
      <c r="R8321" s="77"/>
      <c r="S8321" s="78"/>
      <c r="T8321" s="119">
        <v>10</v>
      </c>
    </row>
    <row r="8322" spans="2:20" x14ac:dyDescent="0.25">
      <c r="B8322" s="70">
        <v>114278</v>
      </c>
      <c r="C8322" s="144">
        <v>130452</v>
      </c>
      <c r="D8322" s="144">
        <v>130509</v>
      </c>
      <c r="E8322" s="43" t="s">
        <v>47</v>
      </c>
      <c r="N8322" s="72"/>
      <c r="O8322" s="76" t="s">
        <v>3909</v>
      </c>
      <c r="P8322" s="77">
        <v>3276552684167</v>
      </c>
      <c r="Q8322" s="77"/>
      <c r="R8322" s="77"/>
      <c r="S8322" s="78"/>
      <c r="T8322" s="119">
        <v>6</v>
      </c>
    </row>
    <row r="8323" spans="2:20" x14ac:dyDescent="0.25">
      <c r="B8323" s="79">
        <v>72885</v>
      </c>
      <c r="C8323" s="71">
        <v>72886</v>
      </c>
      <c r="D8323" s="71"/>
      <c r="E8323" s="43" t="s">
        <v>47</v>
      </c>
      <c r="N8323" s="72"/>
      <c r="O8323" s="76"/>
      <c r="P8323" s="77"/>
      <c r="Q8323" s="77"/>
      <c r="R8323" s="77"/>
      <c r="S8323" s="78"/>
      <c r="T8323" s="119">
        <v>8</v>
      </c>
    </row>
    <row r="8324" spans="2:20" x14ac:dyDescent="0.25">
      <c r="B8324" s="70">
        <v>966401</v>
      </c>
      <c r="C8324" s="144">
        <v>114280</v>
      </c>
      <c r="D8324" s="144">
        <v>555219</v>
      </c>
      <c r="E8324" s="43" t="s">
        <v>47</v>
      </c>
      <c r="N8324" s="72"/>
      <c r="O8324" s="76" t="s">
        <v>3909</v>
      </c>
      <c r="P8324" s="77">
        <v>3276552684167</v>
      </c>
      <c r="Q8324" s="77"/>
      <c r="R8324" s="77"/>
      <c r="S8324" s="78"/>
      <c r="T8324" s="119">
        <v>10</v>
      </c>
    </row>
    <row r="8325" spans="2:20" x14ac:dyDescent="0.25">
      <c r="B8325" s="70">
        <v>733597</v>
      </c>
      <c r="E8325" s="43" t="s">
        <v>43</v>
      </c>
      <c r="N8325" s="72"/>
      <c r="O8325" s="76" t="s">
        <v>3910</v>
      </c>
      <c r="P8325" s="77">
        <v>3276552674861</v>
      </c>
      <c r="Q8325" s="77"/>
      <c r="R8325" s="77"/>
      <c r="S8325" s="78"/>
      <c r="T8325" s="119">
        <v>6</v>
      </c>
    </row>
    <row r="8326" spans="2:20" x14ac:dyDescent="0.25">
      <c r="B8326" s="70">
        <v>233909</v>
      </c>
      <c r="E8326" s="43" t="s">
        <v>43</v>
      </c>
      <c r="N8326" s="72"/>
      <c r="O8326" s="76" t="s">
        <v>3910</v>
      </c>
      <c r="P8326" s="77">
        <v>3276552674861</v>
      </c>
      <c r="Q8326" s="77"/>
      <c r="R8326" s="77"/>
      <c r="S8326" s="78"/>
      <c r="T8326" s="119">
        <v>10</v>
      </c>
    </row>
    <row r="8327" spans="2:20" x14ac:dyDescent="0.25">
      <c r="B8327" s="70">
        <v>733595</v>
      </c>
      <c r="E8327" s="43" t="s">
        <v>47</v>
      </c>
      <c r="N8327" s="72"/>
      <c r="O8327" s="76" t="s">
        <v>3910</v>
      </c>
      <c r="P8327" s="77">
        <v>3276552674861</v>
      </c>
      <c r="Q8327" s="77"/>
      <c r="R8327" s="77"/>
      <c r="S8327" s="78"/>
      <c r="T8327" s="119">
        <v>6</v>
      </c>
    </row>
    <row r="8328" spans="2:20" x14ac:dyDescent="0.25">
      <c r="B8328" s="70">
        <v>233910</v>
      </c>
      <c r="E8328" s="43" t="s">
        <v>47</v>
      </c>
      <c r="N8328" s="72"/>
      <c r="O8328" s="76" t="s">
        <v>3910</v>
      </c>
      <c r="P8328" s="77">
        <v>3276552674861</v>
      </c>
      <c r="Q8328" s="77"/>
      <c r="R8328" s="77"/>
      <c r="S8328" s="78"/>
      <c r="T8328" s="119">
        <v>10</v>
      </c>
    </row>
    <row r="8329" spans="2:20" x14ac:dyDescent="0.25">
      <c r="B8329" s="79">
        <v>80349</v>
      </c>
      <c r="E8329" s="43" t="s">
        <v>43</v>
      </c>
      <c r="N8329" s="72"/>
      <c r="O8329" s="76"/>
      <c r="P8329" s="77"/>
      <c r="Q8329" s="77"/>
      <c r="R8329" s="77"/>
      <c r="S8329" s="78"/>
      <c r="T8329" s="119">
        <v>8</v>
      </c>
    </row>
    <row r="8330" spans="2:20" x14ac:dyDescent="0.25">
      <c r="B8330" s="79">
        <v>230041</v>
      </c>
      <c r="C8330" s="71">
        <v>230042</v>
      </c>
      <c r="D8330" s="71"/>
      <c r="E8330" s="43" t="s">
        <v>43</v>
      </c>
      <c r="F8330" s="71"/>
      <c r="G8330" s="71"/>
      <c r="H8330" s="71"/>
      <c r="I8330" s="71"/>
      <c r="J8330" s="71"/>
      <c r="K8330" s="71"/>
      <c r="L8330" s="71"/>
      <c r="M8330" s="71"/>
      <c r="N8330" s="72"/>
      <c r="O8330" s="76" t="s">
        <v>3911</v>
      </c>
      <c r="P8330" s="77"/>
      <c r="Q8330" s="77"/>
      <c r="R8330" s="77"/>
      <c r="S8330" s="78"/>
      <c r="T8330" s="119">
        <v>6</v>
      </c>
    </row>
    <row r="8331" spans="2:20" x14ac:dyDescent="0.25">
      <c r="B8331" s="79">
        <v>230045</v>
      </c>
      <c r="C8331" s="71">
        <v>230046</v>
      </c>
      <c r="D8331" s="71"/>
      <c r="E8331" s="43" t="s">
        <v>46</v>
      </c>
      <c r="F8331" s="71"/>
      <c r="G8331" s="71"/>
      <c r="H8331" s="71"/>
      <c r="I8331" s="71"/>
      <c r="J8331" s="71"/>
      <c r="K8331" s="71"/>
      <c r="L8331" s="71"/>
      <c r="M8331" s="71"/>
      <c r="N8331" s="72"/>
      <c r="O8331" s="76" t="s">
        <v>3911</v>
      </c>
      <c r="P8331" s="77"/>
      <c r="Q8331" s="77"/>
      <c r="R8331" s="77"/>
      <c r="S8331" s="78"/>
      <c r="T8331" s="119">
        <v>6</v>
      </c>
    </row>
    <row r="8332" spans="2:20" x14ac:dyDescent="0.25">
      <c r="B8332" s="79">
        <v>135892</v>
      </c>
      <c r="C8332" s="71">
        <v>135904</v>
      </c>
      <c r="E8332" s="43" t="s">
        <v>43</v>
      </c>
      <c r="N8332" s="72"/>
      <c r="O8332" s="76" t="s">
        <v>3912</v>
      </c>
      <c r="P8332" s="77">
        <v>3276552684204</v>
      </c>
      <c r="Q8332" s="77"/>
      <c r="R8332" s="77"/>
      <c r="S8332" s="78"/>
      <c r="T8332" s="119">
        <v>6</v>
      </c>
    </row>
    <row r="8333" spans="2:20" x14ac:dyDescent="0.25">
      <c r="B8333" s="79">
        <v>73440</v>
      </c>
      <c r="C8333" s="71">
        <v>73452</v>
      </c>
      <c r="E8333" s="43" t="s">
        <v>43</v>
      </c>
      <c r="N8333" s="72"/>
      <c r="O8333" s="76"/>
      <c r="P8333" s="77"/>
      <c r="Q8333" s="77"/>
      <c r="R8333" s="77"/>
      <c r="S8333" s="78"/>
      <c r="T8333" s="119">
        <v>8</v>
      </c>
    </row>
    <row r="8334" spans="2:20" x14ac:dyDescent="0.25">
      <c r="B8334" s="79">
        <v>633093</v>
      </c>
      <c r="C8334" s="71"/>
      <c r="D8334" s="71"/>
      <c r="E8334" s="43" t="s">
        <v>43</v>
      </c>
      <c r="F8334" s="71"/>
      <c r="G8334" s="71"/>
      <c r="H8334" s="71"/>
      <c r="I8334" s="71"/>
      <c r="J8334" s="71"/>
      <c r="K8334" s="71"/>
      <c r="L8334" s="71"/>
      <c r="M8334" s="71"/>
      <c r="N8334" s="72"/>
      <c r="O8334" s="76" t="s">
        <v>3912</v>
      </c>
      <c r="P8334" s="77">
        <v>3276552684204</v>
      </c>
      <c r="Q8334" s="77"/>
      <c r="R8334" s="77"/>
      <c r="S8334" s="78"/>
      <c r="T8334" s="119">
        <v>10</v>
      </c>
    </row>
    <row r="8335" spans="2:20" x14ac:dyDescent="0.25">
      <c r="B8335" s="70">
        <v>233987</v>
      </c>
      <c r="E8335" s="43" t="s">
        <v>43</v>
      </c>
      <c r="N8335" s="72"/>
      <c r="O8335" s="76" t="s">
        <v>3912</v>
      </c>
      <c r="P8335" s="77">
        <v>3276552684204</v>
      </c>
      <c r="Q8335" s="77"/>
      <c r="R8335" s="77"/>
      <c r="S8335" s="78"/>
      <c r="T8335" s="119">
        <v>6</v>
      </c>
    </row>
    <row r="8336" spans="2:20" x14ac:dyDescent="0.25">
      <c r="B8336" s="70">
        <v>233994</v>
      </c>
      <c r="E8336" s="43" t="s">
        <v>43</v>
      </c>
      <c r="N8336" s="72"/>
      <c r="O8336" s="76" t="s">
        <v>3912</v>
      </c>
      <c r="P8336" s="77">
        <v>3276552684204</v>
      </c>
      <c r="Q8336" s="77"/>
      <c r="R8336" s="77"/>
      <c r="S8336" s="78"/>
      <c r="T8336" s="119">
        <v>10</v>
      </c>
    </row>
    <row r="8337" spans="2:20" x14ac:dyDescent="0.25">
      <c r="B8337" s="79">
        <v>138399</v>
      </c>
      <c r="C8337" s="71">
        <v>139069</v>
      </c>
      <c r="D8337" s="71"/>
      <c r="E8337" s="43" t="s">
        <v>46</v>
      </c>
      <c r="F8337" s="71"/>
      <c r="G8337" s="71"/>
      <c r="H8337" s="71"/>
      <c r="I8337" s="71"/>
      <c r="J8337" s="71"/>
      <c r="K8337" s="71"/>
      <c r="L8337" s="71"/>
      <c r="M8337" s="71"/>
      <c r="N8337" s="72"/>
      <c r="O8337" s="76" t="s">
        <v>3912</v>
      </c>
      <c r="P8337" s="77">
        <v>3276552684204</v>
      </c>
      <c r="Q8337" s="77"/>
      <c r="R8337" s="77"/>
      <c r="S8337" s="78"/>
      <c r="T8337" s="119">
        <v>6</v>
      </c>
    </row>
    <row r="8338" spans="2:20" x14ac:dyDescent="0.25">
      <c r="B8338" s="79">
        <v>72965</v>
      </c>
      <c r="C8338" s="71">
        <v>72983</v>
      </c>
      <c r="D8338" s="71"/>
      <c r="E8338" s="43" t="s">
        <v>46</v>
      </c>
      <c r="F8338" s="71"/>
      <c r="G8338" s="71"/>
      <c r="H8338" s="71"/>
      <c r="I8338" s="71"/>
      <c r="J8338" s="71"/>
      <c r="K8338" s="71"/>
      <c r="L8338" s="71"/>
      <c r="M8338" s="71"/>
      <c r="N8338" s="72"/>
      <c r="O8338" s="76"/>
      <c r="P8338" s="77"/>
      <c r="Q8338" s="77"/>
      <c r="R8338" s="77"/>
      <c r="S8338" s="78"/>
      <c r="T8338" s="119">
        <v>8</v>
      </c>
    </row>
    <row r="8339" spans="2:20" x14ac:dyDescent="0.25">
      <c r="B8339" s="79">
        <v>489643</v>
      </c>
      <c r="C8339" s="71">
        <v>489645</v>
      </c>
      <c r="D8339" s="71"/>
      <c r="E8339" s="43" t="s">
        <v>46</v>
      </c>
      <c r="F8339" s="71"/>
      <c r="G8339" s="71"/>
      <c r="H8339" s="71"/>
      <c r="I8339" s="71"/>
      <c r="J8339" s="71"/>
      <c r="K8339" s="71"/>
      <c r="L8339" s="71"/>
      <c r="M8339" s="71"/>
      <c r="N8339" s="72"/>
      <c r="O8339" s="76" t="s">
        <v>3912</v>
      </c>
      <c r="P8339" s="77">
        <v>3276552684204</v>
      </c>
      <c r="Q8339" s="77"/>
      <c r="R8339" s="77"/>
      <c r="S8339" s="78"/>
      <c r="T8339" s="119">
        <v>10</v>
      </c>
    </row>
    <row r="8340" spans="2:20" x14ac:dyDescent="0.25">
      <c r="B8340" s="70">
        <v>943989</v>
      </c>
      <c r="C8340" s="144">
        <v>566395</v>
      </c>
      <c r="D8340" s="144">
        <v>566413</v>
      </c>
      <c r="E8340" s="43" t="s">
        <v>47</v>
      </c>
      <c r="N8340" s="72"/>
      <c r="O8340" s="76" t="s">
        <v>3912</v>
      </c>
      <c r="P8340" s="77">
        <v>3276552684204</v>
      </c>
      <c r="Q8340" s="77"/>
      <c r="R8340" s="77"/>
      <c r="S8340" s="78"/>
      <c r="T8340" s="119">
        <v>1</v>
      </c>
    </row>
    <row r="8341" spans="2:20" x14ac:dyDescent="0.25">
      <c r="B8341" s="79">
        <v>137698</v>
      </c>
      <c r="C8341" s="71">
        <v>137837</v>
      </c>
      <c r="D8341" s="71"/>
      <c r="E8341" s="43" t="s">
        <v>47</v>
      </c>
      <c r="F8341" s="71"/>
      <c r="G8341" s="71"/>
      <c r="H8341" s="71"/>
      <c r="I8341" s="71"/>
      <c r="J8341" s="71"/>
      <c r="K8341" s="71"/>
      <c r="L8341" s="71"/>
      <c r="M8341" s="71"/>
      <c r="N8341" s="72"/>
      <c r="O8341" s="76" t="s">
        <v>3912</v>
      </c>
      <c r="P8341" s="77">
        <v>3276552684204</v>
      </c>
      <c r="Q8341" s="77"/>
      <c r="R8341" s="77"/>
      <c r="S8341" s="78"/>
      <c r="T8341" s="119">
        <v>6</v>
      </c>
    </row>
    <row r="8342" spans="2:20" x14ac:dyDescent="0.25">
      <c r="B8342" s="79">
        <v>73459</v>
      </c>
      <c r="C8342" s="71">
        <v>73465</v>
      </c>
      <c r="D8342" s="71"/>
      <c r="E8342" s="43" t="s">
        <v>47</v>
      </c>
      <c r="F8342" s="71"/>
      <c r="G8342" s="71"/>
      <c r="H8342" s="71"/>
      <c r="I8342" s="71"/>
      <c r="J8342" s="71"/>
      <c r="K8342" s="71"/>
      <c r="L8342" s="71"/>
      <c r="M8342" s="71"/>
      <c r="N8342" s="72"/>
      <c r="O8342" s="76"/>
      <c r="P8342" s="77"/>
      <c r="Q8342" s="77"/>
      <c r="R8342" s="77"/>
      <c r="S8342" s="78"/>
      <c r="T8342" s="119">
        <v>8</v>
      </c>
    </row>
    <row r="8343" spans="2:20" x14ac:dyDescent="0.25">
      <c r="B8343" s="70">
        <v>966408</v>
      </c>
      <c r="E8343" s="43" t="s">
        <v>47</v>
      </c>
      <c r="N8343" s="72"/>
      <c r="O8343" s="76" t="s">
        <v>3912</v>
      </c>
      <c r="P8343" s="77">
        <v>3276552684204</v>
      </c>
      <c r="Q8343" s="77"/>
      <c r="R8343" s="77"/>
      <c r="S8343" s="78"/>
      <c r="T8343" s="119">
        <v>10</v>
      </c>
    </row>
    <row r="8344" spans="2:20" x14ac:dyDescent="0.25">
      <c r="B8344" s="70">
        <v>233987</v>
      </c>
      <c r="E8344" s="43" t="s">
        <v>47</v>
      </c>
      <c r="N8344" s="72"/>
      <c r="O8344" s="76" t="s">
        <v>3912</v>
      </c>
      <c r="P8344" s="77">
        <v>3276552684204</v>
      </c>
      <c r="Q8344" s="77"/>
      <c r="R8344" s="77"/>
      <c r="S8344" s="78"/>
      <c r="T8344" s="119">
        <v>6</v>
      </c>
    </row>
    <row r="8345" spans="2:20" x14ac:dyDescent="0.25">
      <c r="B8345" s="70">
        <v>233994</v>
      </c>
      <c r="E8345" s="43" t="s">
        <v>47</v>
      </c>
      <c r="N8345" s="72"/>
      <c r="O8345" s="76" t="s">
        <v>3912</v>
      </c>
      <c r="P8345" s="77">
        <v>3276552684204</v>
      </c>
      <c r="Q8345" s="77"/>
      <c r="R8345" s="77"/>
      <c r="S8345" s="78"/>
      <c r="T8345" s="119">
        <v>10</v>
      </c>
    </row>
    <row r="8346" spans="2:20" x14ac:dyDescent="0.25">
      <c r="B8346" s="70">
        <v>941818</v>
      </c>
      <c r="E8346" s="43" t="s">
        <v>47</v>
      </c>
      <c r="N8346" s="72"/>
      <c r="O8346" s="76" t="s">
        <v>3912</v>
      </c>
      <c r="P8346" s="77">
        <v>3276552684204</v>
      </c>
      <c r="Q8346" s="77"/>
      <c r="R8346" s="77"/>
      <c r="S8346" s="78"/>
      <c r="T8346" s="119">
        <v>6</v>
      </c>
    </row>
    <row r="8347" spans="2:20" x14ac:dyDescent="0.25">
      <c r="B8347" s="70">
        <v>733590</v>
      </c>
      <c r="E8347" s="43" t="s">
        <v>43</v>
      </c>
      <c r="N8347" s="72"/>
      <c r="O8347" s="76" t="s">
        <v>3913</v>
      </c>
      <c r="P8347" s="77">
        <v>3276552674878</v>
      </c>
      <c r="Q8347" s="77"/>
      <c r="R8347" s="77"/>
      <c r="S8347" s="78"/>
      <c r="T8347" s="119">
        <v>6</v>
      </c>
    </row>
    <row r="8348" spans="2:20" x14ac:dyDescent="0.25">
      <c r="B8348" s="79">
        <v>233940</v>
      </c>
      <c r="C8348" s="124">
        <v>5939</v>
      </c>
      <c r="E8348" s="43" t="s">
        <v>43</v>
      </c>
      <c r="N8348" s="72"/>
      <c r="O8348" s="76" t="s">
        <v>3913</v>
      </c>
      <c r="P8348" s="77">
        <v>3276552674878</v>
      </c>
      <c r="Q8348" s="77"/>
      <c r="R8348" s="77"/>
      <c r="S8348" s="78"/>
      <c r="T8348" s="119">
        <v>10</v>
      </c>
    </row>
    <row r="8349" spans="2:20" x14ac:dyDescent="0.25">
      <c r="B8349" s="70">
        <v>733587</v>
      </c>
      <c r="E8349" s="43" t="s">
        <v>47</v>
      </c>
      <c r="N8349" s="72"/>
      <c r="O8349" s="76" t="s">
        <v>3913</v>
      </c>
      <c r="P8349" s="77">
        <v>3276552674878</v>
      </c>
      <c r="Q8349" s="77"/>
      <c r="R8349" s="77"/>
      <c r="S8349" s="78"/>
      <c r="T8349" s="119">
        <v>6</v>
      </c>
    </row>
    <row r="8350" spans="2:20" x14ac:dyDescent="0.25">
      <c r="B8350" s="70">
        <v>233952</v>
      </c>
      <c r="E8350" s="43" t="s">
        <v>47</v>
      </c>
      <c r="N8350" s="72"/>
      <c r="O8350" s="76" t="s">
        <v>3913</v>
      </c>
      <c r="P8350" s="77">
        <v>3276552674878</v>
      </c>
      <c r="Q8350" s="77"/>
      <c r="R8350" s="77"/>
      <c r="S8350" s="78"/>
      <c r="T8350" s="119">
        <v>10</v>
      </c>
    </row>
    <row r="8351" spans="2:20" x14ac:dyDescent="0.25">
      <c r="B8351" s="79">
        <v>68869</v>
      </c>
      <c r="C8351" s="59">
        <v>68879</v>
      </c>
      <c r="E8351" s="43" t="s">
        <v>43</v>
      </c>
      <c r="N8351" s="72"/>
      <c r="O8351" s="76"/>
      <c r="P8351" s="77"/>
      <c r="Q8351" s="77"/>
      <c r="R8351" s="77"/>
      <c r="S8351" s="78"/>
      <c r="T8351" s="119">
        <v>4</v>
      </c>
    </row>
    <row r="8352" spans="2:20" x14ac:dyDescent="0.25">
      <c r="B8352" s="70">
        <v>633119</v>
      </c>
      <c r="E8352" s="43" t="s">
        <v>43</v>
      </c>
      <c r="N8352" s="72"/>
      <c r="O8352" s="76" t="s">
        <v>3914</v>
      </c>
      <c r="P8352" s="77">
        <v>3276552674786</v>
      </c>
      <c r="Q8352" s="77"/>
      <c r="R8352" s="77"/>
      <c r="S8352" s="78"/>
      <c r="T8352" s="119">
        <v>10</v>
      </c>
    </row>
    <row r="8353" spans="2:20" x14ac:dyDescent="0.25">
      <c r="B8353" s="79">
        <v>68907</v>
      </c>
      <c r="C8353" s="59">
        <v>68921</v>
      </c>
      <c r="E8353" s="43" t="s">
        <v>47</v>
      </c>
      <c r="N8353" s="72"/>
      <c r="O8353" s="76"/>
      <c r="P8353" s="77"/>
      <c r="Q8353" s="77"/>
      <c r="R8353" s="77"/>
      <c r="S8353" s="78"/>
      <c r="T8353" s="119">
        <v>4</v>
      </c>
    </row>
    <row r="8354" spans="2:20" x14ac:dyDescent="0.25">
      <c r="B8354" s="70">
        <v>966446</v>
      </c>
      <c r="E8354" s="43" t="s">
        <v>47</v>
      </c>
      <c r="N8354" s="72"/>
      <c r="O8354" s="76" t="s">
        <v>3914</v>
      </c>
      <c r="P8354" s="77">
        <v>3276552674786</v>
      </c>
      <c r="Q8354" s="77"/>
      <c r="R8354" s="77"/>
      <c r="S8354" s="78"/>
      <c r="T8354" s="119">
        <v>10</v>
      </c>
    </row>
    <row r="8355" spans="2:20" x14ac:dyDescent="0.25">
      <c r="B8355" s="79">
        <v>73998</v>
      </c>
      <c r="C8355" s="59">
        <v>74004</v>
      </c>
      <c r="E8355" s="43" t="s">
        <v>43</v>
      </c>
      <c r="N8355" s="72"/>
      <c r="O8355" s="76"/>
      <c r="P8355" s="77"/>
      <c r="Q8355" s="77"/>
      <c r="R8355" s="77"/>
      <c r="S8355" s="78"/>
      <c r="T8355" s="119">
        <v>4</v>
      </c>
    </row>
    <row r="8356" spans="2:20" x14ac:dyDescent="0.25">
      <c r="B8356" s="79">
        <v>74070</v>
      </c>
      <c r="C8356" s="59">
        <v>74083</v>
      </c>
      <c r="E8356" s="43" t="s">
        <v>47</v>
      </c>
      <c r="N8356" s="72"/>
      <c r="O8356" s="76"/>
      <c r="P8356" s="77"/>
      <c r="Q8356" s="77"/>
      <c r="R8356" s="77"/>
      <c r="S8356" s="78"/>
      <c r="T8356" s="119">
        <v>4</v>
      </c>
    </row>
    <row r="8357" spans="2:20" x14ac:dyDescent="0.25">
      <c r="B8357" s="83">
        <v>74622</v>
      </c>
      <c r="C8357" s="225">
        <v>74610</v>
      </c>
      <c r="E8357" s="43" t="s">
        <v>43</v>
      </c>
      <c r="N8357" s="72"/>
      <c r="O8357" s="76"/>
      <c r="P8357" s="77"/>
      <c r="Q8357" s="77"/>
      <c r="R8357" s="77"/>
      <c r="S8357" s="78"/>
      <c r="T8357" s="119">
        <v>4</v>
      </c>
    </row>
    <row r="8358" spans="2:20" x14ac:dyDescent="0.25">
      <c r="B8358" s="83">
        <v>74543</v>
      </c>
      <c r="C8358" s="83">
        <v>74553</v>
      </c>
      <c r="E8358" s="43" t="s">
        <v>46</v>
      </c>
      <c r="N8358" s="72"/>
      <c r="O8358" s="76"/>
      <c r="P8358" s="77"/>
      <c r="Q8358" s="77"/>
      <c r="R8358" s="77"/>
      <c r="S8358" s="78"/>
      <c r="T8358" s="119">
        <v>4</v>
      </c>
    </row>
    <row r="8359" spans="2:20" x14ac:dyDescent="0.25">
      <c r="B8359" s="83">
        <v>74597</v>
      </c>
      <c r="C8359" s="225">
        <v>74592</v>
      </c>
      <c r="E8359" s="43" t="s">
        <v>47</v>
      </c>
      <c r="N8359" s="72"/>
      <c r="O8359" s="76"/>
      <c r="P8359" s="77"/>
      <c r="Q8359" s="77"/>
      <c r="R8359" s="77"/>
      <c r="S8359" s="78"/>
      <c r="T8359" s="119">
        <v>4</v>
      </c>
    </row>
    <row r="8360" spans="2:20" x14ac:dyDescent="0.25">
      <c r="B8360" s="79">
        <v>159390</v>
      </c>
      <c r="C8360" s="71">
        <v>159455</v>
      </c>
      <c r="E8360" s="43" t="s">
        <v>43</v>
      </c>
      <c r="N8360" s="72"/>
      <c r="O8360" s="76" t="s">
        <v>3915</v>
      </c>
      <c r="P8360" s="77">
        <v>3276552674793</v>
      </c>
      <c r="Q8360" s="77"/>
      <c r="R8360" s="77"/>
      <c r="S8360" s="78"/>
      <c r="T8360" s="119">
        <v>6</v>
      </c>
    </row>
    <row r="8361" spans="2:20" x14ac:dyDescent="0.25">
      <c r="B8361" s="79">
        <v>69621</v>
      </c>
      <c r="C8361" s="71">
        <v>69594</v>
      </c>
      <c r="E8361" s="43" t="s">
        <v>43</v>
      </c>
      <c r="N8361" s="72"/>
      <c r="O8361" s="76"/>
      <c r="P8361" s="77"/>
      <c r="Q8361" s="77"/>
      <c r="R8361" s="77"/>
      <c r="S8361" s="78"/>
      <c r="T8361" s="119">
        <v>8</v>
      </c>
    </row>
    <row r="8362" spans="2:20" x14ac:dyDescent="0.25">
      <c r="B8362" s="79">
        <v>160056</v>
      </c>
      <c r="C8362" s="124">
        <v>5945</v>
      </c>
      <c r="E8362" s="43" t="s">
        <v>43</v>
      </c>
      <c r="N8362" s="72"/>
      <c r="O8362" s="76" t="s">
        <v>3915</v>
      </c>
      <c r="P8362" s="77">
        <v>3276552674793</v>
      </c>
      <c r="Q8362" s="77"/>
      <c r="R8362" s="77"/>
      <c r="S8362" s="78"/>
      <c r="T8362" s="119">
        <v>10</v>
      </c>
    </row>
    <row r="8363" spans="2:20" x14ac:dyDescent="0.25">
      <c r="B8363" s="79">
        <v>159936</v>
      </c>
      <c r="C8363" s="79">
        <v>159937</v>
      </c>
      <c r="D8363" s="71"/>
      <c r="E8363" s="43" t="s">
        <v>46</v>
      </c>
      <c r="F8363" s="71"/>
      <c r="G8363" s="71"/>
      <c r="H8363" s="71"/>
      <c r="I8363" s="71"/>
      <c r="J8363" s="71"/>
      <c r="K8363" s="71"/>
      <c r="L8363" s="71"/>
      <c r="M8363" s="71"/>
      <c r="N8363" s="72"/>
      <c r="O8363" s="76" t="s">
        <v>3915</v>
      </c>
      <c r="P8363" s="77">
        <v>3276552674793</v>
      </c>
      <c r="Q8363" s="77"/>
      <c r="R8363" s="77"/>
      <c r="S8363" s="78"/>
      <c r="T8363" s="119">
        <v>6</v>
      </c>
    </row>
    <row r="8364" spans="2:20" x14ac:dyDescent="0.25">
      <c r="B8364" s="79">
        <v>66591</v>
      </c>
      <c r="C8364" s="71">
        <v>66605</v>
      </c>
      <c r="D8364" s="71"/>
      <c r="E8364" s="43" t="s">
        <v>46</v>
      </c>
      <c r="F8364" s="71"/>
      <c r="G8364" s="71"/>
      <c r="H8364" s="71"/>
      <c r="I8364" s="71"/>
      <c r="J8364" s="71"/>
      <c r="K8364" s="71"/>
      <c r="L8364" s="71"/>
      <c r="M8364" s="71"/>
      <c r="N8364" s="72"/>
      <c r="O8364" s="76"/>
      <c r="P8364" s="77"/>
      <c r="Q8364" s="77"/>
      <c r="R8364" s="77"/>
      <c r="S8364" s="78"/>
      <c r="T8364" s="119">
        <v>8</v>
      </c>
    </row>
    <row r="8365" spans="2:20" x14ac:dyDescent="0.25">
      <c r="B8365" s="79">
        <v>491058</v>
      </c>
      <c r="C8365" s="82">
        <v>491151</v>
      </c>
      <c r="D8365" s="71"/>
      <c r="E8365" s="43" t="s">
        <v>46</v>
      </c>
      <c r="F8365" s="71"/>
      <c r="G8365" s="71"/>
      <c r="H8365" s="71"/>
      <c r="I8365" s="71"/>
      <c r="J8365" s="71"/>
      <c r="K8365" s="71"/>
      <c r="L8365" s="71"/>
      <c r="M8365" s="71"/>
      <c r="N8365" s="72"/>
      <c r="O8365" s="76" t="s">
        <v>3915</v>
      </c>
      <c r="P8365" s="77">
        <v>3276552674793</v>
      </c>
      <c r="Q8365" s="77"/>
      <c r="R8365" s="77"/>
      <c r="S8365" s="78"/>
      <c r="T8365" s="119">
        <v>10</v>
      </c>
    </row>
    <row r="8366" spans="2:20" x14ac:dyDescent="0.25">
      <c r="B8366" s="70">
        <v>943996</v>
      </c>
      <c r="E8366" s="43" t="s">
        <v>47</v>
      </c>
      <c r="N8366" s="72"/>
      <c r="O8366" s="76" t="s">
        <v>3915</v>
      </c>
      <c r="P8366" s="77">
        <v>3276552674793</v>
      </c>
      <c r="Q8366" s="77"/>
      <c r="R8366" s="77"/>
      <c r="S8366" s="78"/>
      <c r="T8366" s="119">
        <v>1</v>
      </c>
    </row>
    <row r="8367" spans="2:20" x14ac:dyDescent="0.25">
      <c r="B8367" s="70">
        <v>204592</v>
      </c>
      <c r="E8367" s="43" t="s">
        <v>47</v>
      </c>
      <c r="N8367" s="72"/>
      <c r="O8367" s="76" t="s">
        <v>3915</v>
      </c>
      <c r="P8367" s="77">
        <v>3276552674793</v>
      </c>
      <c r="Q8367" s="77"/>
      <c r="R8367" s="77"/>
      <c r="S8367" s="78"/>
      <c r="T8367" s="119">
        <v>10</v>
      </c>
    </row>
    <row r="8368" spans="2:20" x14ac:dyDescent="0.25">
      <c r="B8368" s="70">
        <v>567008</v>
      </c>
      <c r="C8368" s="144">
        <v>567061</v>
      </c>
      <c r="E8368" s="43" t="s">
        <v>47</v>
      </c>
      <c r="N8368" s="72"/>
      <c r="O8368" s="76" t="s">
        <v>3915</v>
      </c>
      <c r="P8368" s="77">
        <v>3276552674793</v>
      </c>
      <c r="Q8368" s="77"/>
      <c r="R8368" s="77"/>
      <c r="S8368" s="78"/>
      <c r="T8368" s="119">
        <v>1</v>
      </c>
    </row>
    <row r="8369" spans="2:20" x14ac:dyDescent="0.25">
      <c r="B8369" s="79">
        <v>159856</v>
      </c>
      <c r="C8369" s="71">
        <v>159858</v>
      </c>
      <c r="E8369" s="43" t="s">
        <v>47</v>
      </c>
      <c r="N8369" s="72"/>
      <c r="O8369" s="76" t="s">
        <v>3915</v>
      </c>
      <c r="P8369" s="77">
        <v>3276552674793</v>
      </c>
      <c r="Q8369" s="77"/>
      <c r="R8369" s="77"/>
      <c r="S8369" s="78"/>
      <c r="T8369" s="119">
        <v>6</v>
      </c>
    </row>
    <row r="8370" spans="2:20" x14ac:dyDescent="0.25">
      <c r="B8370" s="79">
        <v>69623</v>
      </c>
      <c r="C8370" s="71">
        <v>69634</v>
      </c>
      <c r="E8370" s="43" t="s">
        <v>47</v>
      </c>
      <c r="N8370" s="72"/>
      <c r="O8370" s="76"/>
      <c r="P8370" s="77"/>
      <c r="Q8370" s="77"/>
      <c r="R8370" s="77"/>
      <c r="S8370" s="78"/>
      <c r="T8370" s="119">
        <v>8</v>
      </c>
    </row>
    <row r="8371" spans="2:20" x14ac:dyDescent="0.25">
      <c r="B8371" s="70">
        <v>966451</v>
      </c>
      <c r="E8371" s="43" t="s">
        <v>47</v>
      </c>
      <c r="N8371" s="72"/>
      <c r="O8371" s="76" t="s">
        <v>3915</v>
      </c>
      <c r="P8371" s="77">
        <v>3276552674793</v>
      </c>
      <c r="Q8371" s="77"/>
      <c r="R8371" s="77"/>
      <c r="S8371" s="78"/>
      <c r="T8371" s="119">
        <v>10</v>
      </c>
    </row>
    <row r="8372" spans="2:20" x14ac:dyDescent="0.25">
      <c r="B8372" s="70">
        <v>160059</v>
      </c>
      <c r="E8372" s="43" t="s">
        <v>47</v>
      </c>
      <c r="N8372" s="72"/>
      <c r="O8372" s="76" t="s">
        <v>3915</v>
      </c>
      <c r="P8372" s="77">
        <v>3276552674793</v>
      </c>
      <c r="Q8372" s="77"/>
      <c r="R8372" s="77"/>
      <c r="S8372" s="78"/>
      <c r="T8372" s="119">
        <v>10</v>
      </c>
    </row>
    <row r="8373" spans="2:20" x14ac:dyDescent="0.25">
      <c r="B8373" s="70">
        <v>733582</v>
      </c>
      <c r="E8373" s="43" t="s">
        <v>43</v>
      </c>
      <c r="N8373" s="72"/>
      <c r="O8373" s="76" t="s">
        <v>3916</v>
      </c>
      <c r="P8373" s="77">
        <v>3276552674885</v>
      </c>
      <c r="Q8373" s="77"/>
      <c r="R8373" s="77"/>
      <c r="S8373" s="78"/>
      <c r="T8373" s="119">
        <v>6</v>
      </c>
    </row>
    <row r="8374" spans="2:20" x14ac:dyDescent="0.25">
      <c r="B8374" s="70">
        <v>234006</v>
      </c>
      <c r="E8374" s="43" t="s">
        <v>43</v>
      </c>
      <c r="N8374" s="72"/>
      <c r="O8374" s="76" t="s">
        <v>3916</v>
      </c>
      <c r="P8374" s="77">
        <v>3276552674885</v>
      </c>
      <c r="Q8374" s="77"/>
      <c r="R8374" s="77"/>
      <c r="S8374" s="78"/>
      <c r="T8374" s="119">
        <v>10</v>
      </c>
    </row>
    <row r="8375" spans="2:20" x14ac:dyDescent="0.25">
      <c r="B8375" s="70">
        <v>733579</v>
      </c>
      <c r="E8375" s="43" t="s">
        <v>47</v>
      </c>
      <c r="N8375" s="72"/>
      <c r="O8375" s="76" t="s">
        <v>3916</v>
      </c>
      <c r="P8375" s="77">
        <v>3276552674885</v>
      </c>
      <c r="Q8375" s="77"/>
      <c r="R8375" s="77"/>
      <c r="S8375" s="78"/>
      <c r="T8375" s="119">
        <v>6</v>
      </c>
    </row>
    <row r="8376" spans="2:20" x14ac:dyDescent="0.25">
      <c r="B8376" s="70">
        <v>234016</v>
      </c>
      <c r="E8376" s="43" t="s">
        <v>47</v>
      </c>
      <c r="N8376" s="72"/>
      <c r="O8376" s="76" t="s">
        <v>3916</v>
      </c>
      <c r="P8376" s="77">
        <v>3276552674885</v>
      </c>
      <c r="Q8376" s="77"/>
      <c r="R8376" s="77"/>
      <c r="S8376" s="78"/>
      <c r="T8376" s="119">
        <v>10</v>
      </c>
    </row>
    <row r="8377" spans="2:20" x14ac:dyDescent="0.25">
      <c r="B8377" s="79">
        <v>228181</v>
      </c>
      <c r="C8377" s="71">
        <v>228183</v>
      </c>
      <c r="D8377" s="71"/>
      <c r="E8377" s="43" t="s">
        <v>43</v>
      </c>
      <c r="F8377" s="71"/>
      <c r="G8377" s="71"/>
      <c r="H8377" s="71"/>
      <c r="I8377" s="71"/>
      <c r="J8377" s="71"/>
      <c r="K8377" s="71"/>
      <c r="L8377" s="71"/>
      <c r="M8377" s="71"/>
      <c r="N8377" s="72"/>
      <c r="O8377" s="76" t="s">
        <v>3917</v>
      </c>
      <c r="P8377" s="77"/>
      <c r="Q8377" s="77"/>
      <c r="R8377" s="77"/>
      <c r="S8377" s="78"/>
      <c r="T8377" s="119">
        <v>6</v>
      </c>
    </row>
    <row r="8378" spans="2:20" x14ac:dyDescent="0.25">
      <c r="B8378" s="79">
        <v>228277</v>
      </c>
      <c r="C8378" s="71">
        <v>228319</v>
      </c>
      <c r="D8378" s="71"/>
      <c r="E8378" s="43" t="s">
        <v>46</v>
      </c>
      <c r="F8378" s="71"/>
      <c r="G8378" s="71"/>
      <c r="H8378" s="71"/>
      <c r="I8378" s="71"/>
      <c r="J8378" s="71"/>
      <c r="K8378" s="71"/>
      <c r="L8378" s="71"/>
      <c r="M8378" s="71"/>
      <c r="N8378" s="72"/>
      <c r="O8378" s="76" t="s">
        <v>3917</v>
      </c>
      <c r="P8378" s="77"/>
      <c r="Q8378" s="77"/>
      <c r="R8378" s="77"/>
      <c r="S8378" s="78"/>
      <c r="T8378" s="119">
        <v>6</v>
      </c>
    </row>
    <row r="8379" spans="2:20" x14ac:dyDescent="0.25">
      <c r="B8379" s="79">
        <v>70091</v>
      </c>
      <c r="C8379" s="71">
        <v>75133</v>
      </c>
      <c r="D8379" s="71"/>
      <c r="E8379" s="43" t="s">
        <v>43</v>
      </c>
      <c r="F8379" s="71"/>
      <c r="G8379" s="71"/>
      <c r="H8379" s="71"/>
      <c r="I8379" s="71"/>
      <c r="J8379" s="71"/>
      <c r="K8379" s="71"/>
      <c r="L8379" s="71"/>
      <c r="M8379" s="71"/>
      <c r="N8379" s="72"/>
      <c r="O8379" s="76"/>
      <c r="P8379" s="77"/>
      <c r="Q8379" s="77"/>
      <c r="R8379" s="77"/>
      <c r="S8379" s="78"/>
      <c r="T8379" s="119">
        <v>4</v>
      </c>
    </row>
    <row r="8380" spans="2:20" x14ac:dyDescent="0.25">
      <c r="B8380" s="70">
        <v>633120</v>
      </c>
      <c r="C8380" s="59">
        <v>75135</v>
      </c>
      <c r="E8380" s="43" t="s">
        <v>43</v>
      </c>
      <c r="N8380" s="72"/>
      <c r="O8380" s="76" t="s">
        <v>3918</v>
      </c>
      <c r="P8380" s="77">
        <v>3276552674823</v>
      </c>
      <c r="Q8380" s="77"/>
      <c r="R8380" s="77"/>
      <c r="S8380" s="78"/>
      <c r="T8380" s="119">
        <v>10</v>
      </c>
    </row>
    <row r="8381" spans="2:20" x14ac:dyDescent="0.25">
      <c r="B8381" s="70">
        <v>567184</v>
      </c>
      <c r="C8381" s="144">
        <v>567273</v>
      </c>
      <c r="E8381" s="43" t="s">
        <v>47</v>
      </c>
      <c r="N8381" s="72"/>
      <c r="O8381" s="76" t="s">
        <v>3918</v>
      </c>
      <c r="P8381" s="77">
        <v>3276552674823</v>
      </c>
      <c r="Q8381" s="77"/>
      <c r="R8381" s="77"/>
      <c r="S8381" s="78"/>
      <c r="T8381" s="119">
        <v>1</v>
      </c>
    </row>
    <row r="8382" spans="2:20" x14ac:dyDescent="0.25">
      <c r="B8382" s="79">
        <v>70178</v>
      </c>
      <c r="C8382" s="71">
        <v>70179</v>
      </c>
      <c r="E8382" s="43" t="s">
        <v>47</v>
      </c>
      <c r="N8382" s="72"/>
      <c r="O8382" s="76"/>
      <c r="P8382" s="77"/>
      <c r="Q8382" s="77"/>
      <c r="R8382" s="77"/>
      <c r="S8382" s="78"/>
      <c r="T8382" s="119">
        <v>4</v>
      </c>
    </row>
    <row r="8383" spans="2:20" x14ac:dyDescent="0.25">
      <c r="B8383" s="70">
        <v>966454</v>
      </c>
      <c r="E8383" s="43" t="s">
        <v>47</v>
      </c>
      <c r="N8383" s="72"/>
      <c r="O8383" s="76" t="s">
        <v>3918</v>
      </c>
      <c r="P8383" s="77">
        <v>3276552674823</v>
      </c>
      <c r="Q8383" s="77"/>
      <c r="R8383" s="77"/>
      <c r="S8383" s="78"/>
      <c r="T8383" s="119">
        <v>10</v>
      </c>
    </row>
    <row r="8384" spans="2:20" x14ac:dyDescent="0.25">
      <c r="B8384" s="79">
        <v>204524</v>
      </c>
      <c r="E8384" s="43" t="s">
        <v>47</v>
      </c>
      <c r="N8384" s="72"/>
      <c r="O8384" s="76" t="s">
        <v>3918</v>
      </c>
      <c r="P8384" s="77">
        <v>3276552674823</v>
      </c>
      <c r="Q8384" s="77"/>
      <c r="R8384" s="77"/>
      <c r="S8384" s="78"/>
      <c r="T8384" s="119">
        <v>10</v>
      </c>
    </row>
    <row r="8385" spans="2:20" x14ac:dyDescent="0.25">
      <c r="B8385" s="70">
        <v>941854</v>
      </c>
      <c r="E8385" s="43" t="s">
        <v>47</v>
      </c>
      <c r="N8385" s="72"/>
      <c r="O8385" s="76" t="s">
        <v>3918</v>
      </c>
      <c r="P8385" s="77">
        <v>3276552674823</v>
      </c>
      <c r="Q8385" s="77"/>
      <c r="R8385" s="77"/>
      <c r="S8385" s="78"/>
      <c r="T8385" s="119">
        <v>6</v>
      </c>
    </row>
    <row r="8386" spans="2:20" x14ac:dyDescent="0.25">
      <c r="B8386" s="70">
        <v>930678</v>
      </c>
      <c r="E8386" s="43" t="s">
        <v>43</v>
      </c>
      <c r="N8386" s="72"/>
      <c r="O8386" s="76" t="s">
        <v>3919</v>
      </c>
      <c r="P8386" s="77">
        <v>3276552684228</v>
      </c>
      <c r="Q8386" s="77"/>
      <c r="R8386" s="77"/>
      <c r="S8386" s="78"/>
      <c r="T8386" s="119">
        <v>6</v>
      </c>
    </row>
    <row r="8387" spans="2:20" x14ac:dyDescent="0.25">
      <c r="B8387" s="79">
        <v>73508</v>
      </c>
      <c r="C8387" s="59">
        <v>73483</v>
      </c>
      <c r="E8387" s="43"/>
      <c r="N8387" s="72"/>
      <c r="O8387" s="76"/>
      <c r="P8387" s="77"/>
      <c r="Q8387" s="77"/>
      <c r="R8387" s="77"/>
      <c r="S8387" s="78"/>
      <c r="T8387" s="119">
        <v>8</v>
      </c>
    </row>
    <row r="8388" spans="2:20" x14ac:dyDescent="0.25">
      <c r="B8388" s="79">
        <v>633025</v>
      </c>
      <c r="C8388" s="124">
        <v>5924</v>
      </c>
      <c r="E8388" s="43" t="s">
        <v>43</v>
      </c>
      <c r="N8388" s="72"/>
      <c r="O8388" s="76" t="s">
        <v>3919</v>
      </c>
      <c r="P8388" s="77">
        <v>3276552684228</v>
      </c>
      <c r="Q8388" s="77"/>
      <c r="R8388" s="77"/>
      <c r="S8388" s="78"/>
      <c r="T8388" s="119">
        <v>10</v>
      </c>
    </row>
    <row r="8389" spans="2:20" x14ac:dyDescent="0.25">
      <c r="B8389" s="79">
        <v>159065</v>
      </c>
      <c r="C8389" s="82">
        <v>159094</v>
      </c>
      <c r="D8389" s="71"/>
      <c r="E8389" s="43" t="s">
        <v>46</v>
      </c>
      <c r="F8389" s="71"/>
      <c r="G8389" s="71"/>
      <c r="H8389" s="71"/>
      <c r="I8389" s="71"/>
      <c r="J8389" s="71"/>
      <c r="K8389" s="71"/>
      <c r="L8389" s="71"/>
      <c r="M8389" s="71"/>
      <c r="N8389" s="72"/>
      <c r="O8389" s="76" t="s">
        <v>3919</v>
      </c>
      <c r="P8389" s="77">
        <v>3276552684228</v>
      </c>
      <c r="Q8389" s="77"/>
      <c r="R8389" s="77"/>
      <c r="S8389" s="78"/>
      <c r="T8389" s="119">
        <v>6</v>
      </c>
    </row>
    <row r="8390" spans="2:20" x14ac:dyDescent="0.25">
      <c r="B8390" s="79">
        <v>489132</v>
      </c>
      <c r="C8390" s="82">
        <v>489314</v>
      </c>
      <c r="D8390" s="71"/>
      <c r="E8390" s="43" t="s">
        <v>46</v>
      </c>
      <c r="F8390" s="71"/>
      <c r="G8390" s="71"/>
      <c r="H8390" s="71"/>
      <c r="I8390" s="71"/>
      <c r="J8390" s="71"/>
      <c r="K8390" s="71"/>
      <c r="L8390" s="71"/>
      <c r="M8390" s="71"/>
      <c r="N8390" s="72"/>
      <c r="O8390" s="76" t="s">
        <v>3919</v>
      </c>
      <c r="P8390" s="77">
        <v>3276552684228</v>
      </c>
      <c r="Q8390" s="77"/>
      <c r="R8390" s="77"/>
      <c r="S8390" s="78"/>
      <c r="T8390" s="119">
        <v>10</v>
      </c>
    </row>
    <row r="8391" spans="2:20" x14ac:dyDescent="0.25">
      <c r="B8391" s="70">
        <v>567716</v>
      </c>
      <c r="C8391" s="144">
        <v>567758</v>
      </c>
      <c r="E8391" s="43" t="s">
        <v>47</v>
      </c>
      <c r="N8391" s="72"/>
      <c r="O8391" s="76" t="s">
        <v>3919</v>
      </c>
      <c r="P8391" s="77">
        <v>3276552684228</v>
      </c>
      <c r="Q8391" s="77"/>
      <c r="R8391" s="77"/>
      <c r="S8391" s="78"/>
      <c r="T8391" s="119">
        <v>1</v>
      </c>
    </row>
    <row r="8392" spans="2:20" x14ac:dyDescent="0.25">
      <c r="B8392" s="70">
        <v>930681</v>
      </c>
      <c r="E8392" s="43" t="s">
        <v>47</v>
      </c>
      <c r="N8392" s="72"/>
      <c r="O8392" s="76" t="s">
        <v>3919</v>
      </c>
      <c r="P8392" s="77">
        <v>3276552684228</v>
      </c>
      <c r="Q8392" s="77"/>
      <c r="R8392" s="77"/>
      <c r="S8392" s="78"/>
      <c r="T8392" s="119">
        <v>6</v>
      </c>
    </row>
    <row r="8393" spans="2:20" x14ac:dyDescent="0.25">
      <c r="B8393" s="70">
        <v>966459</v>
      </c>
      <c r="E8393" s="43" t="s">
        <v>47</v>
      </c>
      <c r="N8393" s="72"/>
      <c r="O8393" s="76" t="s">
        <v>3919</v>
      </c>
      <c r="P8393" s="77">
        <v>3276552684228</v>
      </c>
      <c r="Q8393" s="77"/>
      <c r="R8393" s="77"/>
      <c r="S8393" s="78"/>
      <c r="T8393" s="119">
        <v>10</v>
      </c>
    </row>
    <row r="8394" spans="2:20" x14ac:dyDescent="0.25">
      <c r="B8394" s="70">
        <v>943998</v>
      </c>
      <c r="E8394" s="43" t="s">
        <v>47</v>
      </c>
      <c r="N8394" s="72"/>
      <c r="O8394" s="76" t="s">
        <v>3919</v>
      </c>
      <c r="P8394" s="77">
        <v>3276552684228</v>
      </c>
      <c r="Q8394" s="77"/>
      <c r="R8394" s="77"/>
      <c r="S8394" s="78"/>
      <c r="T8394" s="119">
        <v>1</v>
      </c>
    </row>
    <row r="8395" spans="2:20" x14ac:dyDescent="0.25">
      <c r="B8395" s="70">
        <v>740358</v>
      </c>
      <c r="E8395" s="43" t="s">
        <v>43</v>
      </c>
      <c r="N8395" s="72"/>
      <c r="O8395" s="76" t="s">
        <v>3920</v>
      </c>
      <c r="P8395" s="77">
        <v>3276552674847</v>
      </c>
      <c r="Q8395" s="77"/>
      <c r="R8395" s="77"/>
      <c r="S8395" s="78"/>
      <c r="T8395" s="119">
        <v>6</v>
      </c>
    </row>
    <row r="8396" spans="2:20" x14ac:dyDescent="0.25">
      <c r="B8396" s="70">
        <v>234050</v>
      </c>
      <c r="E8396" s="43" t="s">
        <v>43</v>
      </c>
      <c r="N8396" s="72"/>
      <c r="O8396" s="76" t="s">
        <v>3920</v>
      </c>
      <c r="P8396" s="77">
        <v>3276552674847</v>
      </c>
      <c r="Q8396" s="77"/>
      <c r="R8396" s="77"/>
      <c r="S8396" s="78"/>
      <c r="T8396" s="119">
        <v>10</v>
      </c>
    </row>
    <row r="8397" spans="2:20" x14ac:dyDescent="0.25">
      <c r="B8397" s="70">
        <v>733576</v>
      </c>
      <c r="E8397" s="43" t="s">
        <v>47</v>
      </c>
      <c r="N8397" s="72"/>
      <c r="O8397" s="76" t="s">
        <v>3920</v>
      </c>
      <c r="P8397" s="77">
        <v>3276552674847</v>
      </c>
      <c r="Q8397" s="77"/>
      <c r="R8397" s="77"/>
      <c r="S8397" s="78"/>
      <c r="T8397" s="119">
        <v>6</v>
      </c>
    </row>
    <row r="8398" spans="2:20" x14ac:dyDescent="0.25">
      <c r="B8398" s="70">
        <v>234066</v>
      </c>
      <c r="E8398" s="43" t="s">
        <v>47</v>
      </c>
      <c r="N8398" s="72"/>
      <c r="O8398" s="76" t="s">
        <v>3920</v>
      </c>
      <c r="P8398" s="77">
        <v>3276552674847</v>
      </c>
      <c r="Q8398" s="77"/>
      <c r="R8398" s="77"/>
      <c r="S8398" s="78"/>
      <c r="T8398" s="119">
        <v>10</v>
      </c>
    </row>
    <row r="8399" spans="2:20" x14ac:dyDescent="0.25">
      <c r="B8399" s="70">
        <v>82322</v>
      </c>
      <c r="E8399" s="43" t="s">
        <v>43</v>
      </c>
      <c r="N8399" s="72"/>
      <c r="O8399" s="76" t="s">
        <v>3921</v>
      </c>
      <c r="P8399" s="77">
        <v>3276552684266</v>
      </c>
      <c r="Q8399" s="77"/>
      <c r="R8399" s="77"/>
      <c r="S8399" s="78"/>
      <c r="T8399" s="119">
        <v>6</v>
      </c>
    </row>
    <row r="8400" spans="2:20" x14ac:dyDescent="0.25">
      <c r="B8400" s="79">
        <v>154601</v>
      </c>
      <c r="C8400" s="82">
        <v>154703</v>
      </c>
      <c r="D8400" s="71"/>
      <c r="E8400" s="43" t="s">
        <v>43</v>
      </c>
      <c r="F8400" s="71"/>
      <c r="G8400" s="71"/>
      <c r="H8400" s="71"/>
      <c r="I8400" s="71"/>
      <c r="J8400" s="71"/>
      <c r="K8400" s="71"/>
      <c r="L8400" s="71"/>
      <c r="M8400" s="71"/>
      <c r="N8400" s="72"/>
      <c r="O8400" s="76" t="s">
        <v>3921</v>
      </c>
      <c r="P8400" s="77">
        <v>3276552684266</v>
      </c>
      <c r="Q8400" s="77"/>
      <c r="R8400" s="77"/>
      <c r="S8400" s="78"/>
      <c r="T8400" s="119">
        <v>6</v>
      </c>
    </row>
    <row r="8401" spans="2:20" x14ac:dyDescent="0.25">
      <c r="B8401" s="79">
        <v>73579</v>
      </c>
      <c r="C8401" s="82">
        <v>73590</v>
      </c>
      <c r="D8401" s="71"/>
      <c r="E8401" s="43" t="s">
        <v>43</v>
      </c>
      <c r="F8401" s="71"/>
      <c r="G8401" s="71"/>
      <c r="H8401" s="71"/>
      <c r="I8401" s="71"/>
      <c r="J8401" s="71"/>
      <c r="K8401" s="71"/>
      <c r="L8401" s="71"/>
      <c r="M8401" s="71"/>
      <c r="N8401" s="72"/>
      <c r="O8401" s="76"/>
      <c r="P8401" s="77"/>
      <c r="Q8401" s="77"/>
      <c r="R8401" s="77"/>
      <c r="S8401" s="78"/>
      <c r="T8401" s="119">
        <v>8</v>
      </c>
    </row>
    <row r="8402" spans="2:20" x14ac:dyDescent="0.25">
      <c r="B8402" s="79">
        <v>629463</v>
      </c>
      <c r="C8402" s="124">
        <v>5922</v>
      </c>
      <c r="E8402" s="43" t="s">
        <v>43</v>
      </c>
      <c r="N8402" s="72"/>
      <c r="O8402" s="76" t="s">
        <v>3921</v>
      </c>
      <c r="P8402" s="77">
        <v>3276552684266</v>
      </c>
      <c r="Q8402" s="77"/>
      <c r="R8402" s="77"/>
      <c r="S8402" s="78"/>
      <c r="T8402" s="119">
        <v>10</v>
      </c>
    </row>
    <row r="8403" spans="2:20" x14ac:dyDescent="0.25">
      <c r="B8403" s="79">
        <v>158692</v>
      </c>
      <c r="C8403" s="82">
        <v>158703</v>
      </c>
      <c r="D8403" s="71">
        <v>158812</v>
      </c>
      <c r="E8403" s="43" t="s">
        <v>46</v>
      </c>
      <c r="F8403" s="71"/>
      <c r="G8403" s="71"/>
      <c r="H8403" s="71"/>
      <c r="I8403" s="71"/>
      <c r="J8403" s="71"/>
      <c r="K8403" s="71"/>
      <c r="L8403" s="71"/>
      <c r="M8403" s="71"/>
      <c r="N8403" s="72"/>
      <c r="O8403" s="76" t="s">
        <v>3921</v>
      </c>
      <c r="P8403" s="77">
        <v>3276552684266</v>
      </c>
      <c r="Q8403" s="77"/>
      <c r="R8403" s="77"/>
      <c r="S8403" s="78"/>
      <c r="T8403" s="119">
        <v>6</v>
      </c>
    </row>
    <row r="8404" spans="2:20" x14ac:dyDescent="0.25">
      <c r="B8404" s="79">
        <v>488904</v>
      </c>
      <c r="C8404" s="82">
        <v>488945</v>
      </c>
      <c r="D8404" s="71"/>
      <c r="E8404" s="43" t="s">
        <v>46</v>
      </c>
      <c r="F8404" s="71"/>
      <c r="G8404" s="71"/>
      <c r="H8404" s="71"/>
      <c r="I8404" s="71"/>
      <c r="J8404" s="71"/>
      <c r="K8404" s="71"/>
      <c r="L8404" s="71"/>
      <c r="M8404" s="71"/>
      <c r="N8404" s="72"/>
      <c r="O8404" s="76" t="s">
        <v>3921</v>
      </c>
      <c r="P8404" s="77">
        <v>3276552684266</v>
      </c>
      <c r="Q8404" s="77"/>
      <c r="R8404" s="77"/>
      <c r="S8404" s="78"/>
      <c r="T8404" s="119">
        <v>10</v>
      </c>
    </row>
    <row r="8405" spans="2:20" x14ac:dyDescent="0.25">
      <c r="B8405" s="79">
        <v>573114</v>
      </c>
      <c r="C8405" s="82">
        <v>573141</v>
      </c>
      <c r="D8405" s="71"/>
      <c r="E8405" s="43" t="s">
        <v>47</v>
      </c>
      <c r="F8405" s="71"/>
      <c r="G8405" s="71"/>
      <c r="H8405" s="71"/>
      <c r="I8405" s="71"/>
      <c r="J8405" s="71"/>
      <c r="K8405" s="71"/>
      <c r="L8405" s="71"/>
      <c r="M8405" s="71"/>
      <c r="N8405" s="72"/>
      <c r="O8405" s="76" t="s">
        <v>3921</v>
      </c>
      <c r="P8405" s="77">
        <v>3276552684266</v>
      </c>
      <c r="Q8405" s="77"/>
      <c r="R8405" s="77"/>
      <c r="S8405" s="78"/>
      <c r="T8405" s="119">
        <v>1</v>
      </c>
    </row>
    <row r="8406" spans="2:20" x14ac:dyDescent="0.25">
      <c r="B8406" s="79">
        <v>154826</v>
      </c>
      <c r="C8406" s="82">
        <v>154890</v>
      </c>
      <c r="D8406" s="71"/>
      <c r="E8406" s="43" t="s">
        <v>47</v>
      </c>
      <c r="F8406" s="71"/>
      <c r="G8406" s="71"/>
      <c r="H8406" s="71"/>
      <c r="I8406" s="71"/>
      <c r="J8406" s="71"/>
      <c r="K8406" s="71"/>
      <c r="L8406" s="71"/>
      <c r="M8406" s="71"/>
      <c r="N8406" s="72"/>
      <c r="O8406" s="76" t="s">
        <v>3921</v>
      </c>
      <c r="P8406" s="77">
        <v>3276552684266</v>
      </c>
      <c r="Q8406" s="77"/>
      <c r="R8406" s="77"/>
      <c r="S8406" s="78"/>
      <c r="T8406" s="119">
        <v>6</v>
      </c>
    </row>
    <row r="8407" spans="2:20" x14ac:dyDescent="0.25">
      <c r="B8407" s="70">
        <v>895283</v>
      </c>
      <c r="C8407" s="144">
        <v>895282</v>
      </c>
      <c r="E8407" s="43" t="s">
        <v>43</v>
      </c>
      <c r="N8407" s="72"/>
      <c r="O8407" s="76" t="s">
        <v>3922</v>
      </c>
      <c r="P8407" s="77">
        <v>3276552684303</v>
      </c>
      <c r="Q8407" s="77"/>
      <c r="R8407" s="77"/>
      <c r="S8407" s="78"/>
      <c r="T8407" s="119">
        <v>6</v>
      </c>
    </row>
    <row r="8408" spans="2:20" x14ac:dyDescent="0.25">
      <c r="B8408" s="79">
        <v>73602</v>
      </c>
      <c r="C8408" s="71">
        <v>73604</v>
      </c>
      <c r="E8408" s="43" t="s">
        <v>43</v>
      </c>
      <c r="N8408" s="72"/>
      <c r="O8408" s="76"/>
      <c r="P8408" s="77"/>
      <c r="Q8408" s="77"/>
      <c r="R8408" s="77"/>
      <c r="S8408" s="78"/>
      <c r="T8408" s="119">
        <v>8</v>
      </c>
    </row>
    <row r="8409" spans="2:20" x14ac:dyDescent="0.25">
      <c r="B8409" s="79">
        <v>629464</v>
      </c>
      <c r="C8409" s="124">
        <v>5923</v>
      </c>
      <c r="E8409" s="43" t="s">
        <v>43</v>
      </c>
      <c r="N8409" s="72"/>
      <c r="O8409" s="76" t="s">
        <v>3922</v>
      </c>
      <c r="P8409" s="77">
        <v>3276552684303</v>
      </c>
      <c r="Q8409" s="77"/>
      <c r="R8409" s="77"/>
      <c r="S8409" s="78"/>
      <c r="T8409" s="119">
        <v>10</v>
      </c>
    </row>
    <row r="8410" spans="2:20" x14ac:dyDescent="0.25">
      <c r="B8410" s="70">
        <v>116100</v>
      </c>
      <c r="E8410" s="43" t="s">
        <v>43</v>
      </c>
      <c r="N8410" s="72"/>
      <c r="O8410" s="76" t="s">
        <v>3922</v>
      </c>
      <c r="P8410" s="77">
        <v>3276552684303</v>
      </c>
      <c r="Q8410" s="77"/>
      <c r="R8410" s="77"/>
      <c r="S8410" s="78"/>
      <c r="T8410" s="119">
        <v>20</v>
      </c>
    </row>
    <row r="8411" spans="2:20" x14ac:dyDescent="0.25">
      <c r="B8411" s="70">
        <v>233307</v>
      </c>
      <c r="E8411" s="43" t="s">
        <v>43</v>
      </c>
      <c r="N8411" s="72"/>
      <c r="O8411" s="76" t="s">
        <v>3922</v>
      </c>
      <c r="P8411" s="77">
        <v>3276552684303</v>
      </c>
      <c r="Q8411" s="77"/>
      <c r="R8411" s="77"/>
      <c r="S8411" s="78"/>
      <c r="T8411" s="119">
        <v>6</v>
      </c>
    </row>
    <row r="8412" spans="2:20" x14ac:dyDescent="0.25">
      <c r="B8412" s="70">
        <v>233304</v>
      </c>
      <c r="E8412" s="43" t="s">
        <v>43</v>
      </c>
      <c r="N8412" s="72"/>
      <c r="O8412" s="76" t="s">
        <v>3922</v>
      </c>
      <c r="P8412" s="77">
        <v>3276552684303</v>
      </c>
      <c r="Q8412" s="77"/>
      <c r="R8412" s="77"/>
      <c r="S8412" s="78"/>
      <c r="T8412" s="119">
        <v>10</v>
      </c>
    </row>
    <row r="8413" spans="2:20" x14ac:dyDescent="0.25">
      <c r="B8413" s="79">
        <v>154407</v>
      </c>
      <c r="C8413" s="71">
        <v>154468</v>
      </c>
      <c r="D8413" s="71"/>
      <c r="E8413" s="43" t="s">
        <v>46</v>
      </c>
      <c r="F8413" s="71"/>
      <c r="G8413" s="71"/>
      <c r="H8413" s="71"/>
      <c r="I8413" s="71"/>
      <c r="J8413" s="71"/>
      <c r="K8413" s="71"/>
      <c r="L8413" s="71"/>
      <c r="M8413" s="71"/>
      <c r="N8413" s="72"/>
      <c r="O8413" s="76" t="s">
        <v>3922</v>
      </c>
      <c r="P8413" s="77">
        <v>3276552684303</v>
      </c>
      <c r="Q8413" s="77"/>
      <c r="R8413" s="77"/>
      <c r="S8413" s="78"/>
      <c r="T8413" s="119">
        <v>6</v>
      </c>
    </row>
    <row r="8414" spans="2:20" x14ac:dyDescent="0.25">
      <c r="B8414" s="79">
        <v>73592</v>
      </c>
      <c r="C8414" s="71">
        <v>73599</v>
      </c>
      <c r="D8414" s="71"/>
      <c r="E8414" s="43"/>
      <c r="F8414" s="71"/>
      <c r="G8414" s="71"/>
      <c r="H8414" s="71"/>
      <c r="I8414" s="71"/>
      <c r="J8414" s="71"/>
      <c r="K8414" s="71"/>
      <c r="L8414" s="71"/>
      <c r="M8414" s="71"/>
      <c r="N8414" s="72"/>
      <c r="O8414" s="76"/>
      <c r="P8414" s="77"/>
      <c r="Q8414" s="77"/>
      <c r="R8414" s="77"/>
      <c r="S8414" s="78"/>
      <c r="T8414" s="119">
        <v>8</v>
      </c>
    </row>
    <row r="8415" spans="2:20" x14ac:dyDescent="0.25">
      <c r="B8415" s="79">
        <v>488999</v>
      </c>
      <c r="C8415" s="71">
        <v>489012</v>
      </c>
      <c r="D8415" s="71"/>
      <c r="E8415" s="43" t="s">
        <v>46</v>
      </c>
      <c r="F8415" s="71"/>
      <c r="G8415" s="71"/>
      <c r="H8415" s="71"/>
      <c r="I8415" s="71"/>
      <c r="J8415" s="71"/>
      <c r="K8415" s="71"/>
      <c r="L8415" s="71"/>
      <c r="M8415" s="71"/>
      <c r="N8415" s="72"/>
      <c r="O8415" s="76" t="s">
        <v>3922</v>
      </c>
      <c r="P8415" s="77">
        <v>3276552684303</v>
      </c>
      <c r="Q8415" s="77"/>
      <c r="R8415" s="77"/>
      <c r="S8415" s="78"/>
      <c r="T8415" s="119">
        <v>10</v>
      </c>
    </row>
    <row r="8416" spans="2:20" x14ac:dyDescent="0.25">
      <c r="B8416" s="79">
        <v>566691</v>
      </c>
      <c r="C8416" s="71">
        <v>566730</v>
      </c>
      <c r="D8416" s="71"/>
      <c r="E8416" s="43" t="s">
        <v>47</v>
      </c>
      <c r="F8416" s="71"/>
      <c r="G8416" s="71"/>
      <c r="H8416" s="71"/>
      <c r="I8416" s="71"/>
      <c r="J8416" s="71"/>
      <c r="K8416" s="71"/>
      <c r="L8416" s="71"/>
      <c r="M8416" s="71"/>
      <c r="N8416" s="72"/>
      <c r="O8416" s="76" t="s">
        <v>3922</v>
      </c>
      <c r="P8416" s="77">
        <v>3276552684303</v>
      </c>
      <c r="Q8416" s="77"/>
      <c r="R8416" s="77"/>
      <c r="S8416" s="78"/>
      <c r="T8416" s="119">
        <v>1</v>
      </c>
    </row>
    <row r="8417" spans="2:20" x14ac:dyDescent="0.25">
      <c r="B8417" s="79">
        <v>153311</v>
      </c>
      <c r="C8417" s="71">
        <v>153339</v>
      </c>
      <c r="D8417" s="71"/>
      <c r="E8417" s="43" t="s">
        <v>47</v>
      </c>
      <c r="F8417" s="71"/>
      <c r="G8417" s="71"/>
      <c r="H8417" s="71"/>
      <c r="I8417" s="71"/>
      <c r="J8417" s="71"/>
      <c r="K8417" s="71"/>
      <c r="L8417" s="71"/>
      <c r="M8417" s="71"/>
      <c r="N8417" s="72"/>
      <c r="O8417" s="76" t="s">
        <v>3922</v>
      </c>
      <c r="P8417" s="77">
        <v>3276552684303</v>
      </c>
      <c r="Q8417" s="77"/>
      <c r="R8417" s="77"/>
      <c r="S8417" s="78"/>
      <c r="T8417" s="119">
        <v>6</v>
      </c>
    </row>
    <row r="8418" spans="2:20" x14ac:dyDescent="0.25">
      <c r="B8418" s="79">
        <v>966464</v>
      </c>
      <c r="C8418" s="71"/>
      <c r="D8418" s="71"/>
      <c r="E8418" s="43" t="s">
        <v>47</v>
      </c>
      <c r="F8418" s="71"/>
      <c r="G8418" s="71"/>
      <c r="H8418" s="71"/>
      <c r="I8418" s="71"/>
      <c r="J8418" s="71"/>
      <c r="K8418" s="71"/>
      <c r="L8418" s="71"/>
      <c r="M8418" s="71"/>
      <c r="N8418" s="72"/>
      <c r="O8418" s="76" t="s">
        <v>3922</v>
      </c>
      <c r="P8418" s="77">
        <v>3276552684303</v>
      </c>
      <c r="Q8418" s="77"/>
      <c r="R8418" s="77"/>
      <c r="S8418" s="78"/>
      <c r="T8418" s="119">
        <v>10</v>
      </c>
    </row>
    <row r="8419" spans="2:20" x14ac:dyDescent="0.25">
      <c r="B8419" s="70">
        <v>233328</v>
      </c>
      <c r="E8419" s="43" t="s">
        <v>47</v>
      </c>
      <c r="N8419" s="72"/>
      <c r="O8419" s="76" t="s">
        <v>3922</v>
      </c>
      <c r="P8419" s="77">
        <v>3276552684303</v>
      </c>
      <c r="Q8419" s="77"/>
      <c r="R8419" s="77"/>
      <c r="S8419" s="78"/>
      <c r="T8419" s="119">
        <v>6</v>
      </c>
    </row>
    <row r="8420" spans="2:20" x14ac:dyDescent="0.25">
      <c r="B8420" s="70">
        <v>233333</v>
      </c>
      <c r="E8420" s="43" t="s">
        <v>47</v>
      </c>
      <c r="N8420" s="72"/>
      <c r="O8420" s="76" t="s">
        <v>3922</v>
      </c>
      <c r="P8420" s="77">
        <v>3276552684303</v>
      </c>
      <c r="Q8420" s="77"/>
      <c r="R8420" s="77"/>
      <c r="S8420" s="78"/>
      <c r="T8420" s="119">
        <v>10</v>
      </c>
    </row>
    <row r="8421" spans="2:20" x14ac:dyDescent="0.25">
      <c r="B8421" s="70">
        <v>733135</v>
      </c>
      <c r="E8421" s="43" t="s">
        <v>43</v>
      </c>
      <c r="N8421" s="72"/>
      <c r="O8421" s="76" t="s">
        <v>3923</v>
      </c>
      <c r="P8421" s="77">
        <v>3276552672768</v>
      </c>
      <c r="Q8421" s="77"/>
      <c r="R8421" s="77"/>
      <c r="S8421" s="78"/>
      <c r="T8421" s="119">
        <v>6</v>
      </c>
    </row>
    <row r="8422" spans="2:20" x14ac:dyDescent="0.25">
      <c r="B8422" s="70">
        <v>234085</v>
      </c>
      <c r="E8422" s="43" t="s">
        <v>43</v>
      </c>
      <c r="N8422" s="72"/>
      <c r="O8422" s="76" t="s">
        <v>3923</v>
      </c>
      <c r="P8422" s="77">
        <v>3276552672768</v>
      </c>
      <c r="Q8422" s="77"/>
      <c r="R8422" s="77"/>
      <c r="S8422" s="78"/>
      <c r="T8422" s="119">
        <v>10</v>
      </c>
    </row>
    <row r="8423" spans="2:20" x14ac:dyDescent="0.25">
      <c r="B8423" s="70">
        <v>302692</v>
      </c>
      <c r="E8423" s="43" t="s">
        <v>46</v>
      </c>
      <c r="N8423" s="72"/>
      <c r="O8423" s="76" t="s">
        <v>3923</v>
      </c>
      <c r="P8423" s="77">
        <v>3276552672768</v>
      </c>
      <c r="Q8423" s="77"/>
      <c r="R8423" s="77"/>
      <c r="S8423" s="78"/>
      <c r="T8423" s="119">
        <v>10</v>
      </c>
    </row>
    <row r="8424" spans="2:20" x14ac:dyDescent="0.25">
      <c r="B8424" s="70">
        <v>302866</v>
      </c>
      <c r="E8424" s="43" t="s">
        <v>47</v>
      </c>
      <c r="N8424" s="72"/>
      <c r="O8424" s="76" t="s">
        <v>3923</v>
      </c>
      <c r="P8424" s="77">
        <v>3276552672768</v>
      </c>
      <c r="Q8424" s="77"/>
      <c r="R8424" s="77"/>
      <c r="S8424" s="78"/>
      <c r="T8424" s="119">
        <v>10</v>
      </c>
    </row>
    <row r="8425" spans="2:20" x14ac:dyDescent="0.25">
      <c r="B8425" s="79">
        <v>62990</v>
      </c>
      <c r="C8425" s="59">
        <v>62995</v>
      </c>
      <c r="E8425" s="43" t="s">
        <v>43</v>
      </c>
      <c r="N8425" s="72"/>
      <c r="O8425" s="76"/>
      <c r="P8425" s="77"/>
      <c r="Q8425" s="77"/>
      <c r="R8425" s="77"/>
      <c r="S8425" s="78"/>
      <c r="T8425" s="119">
        <v>8</v>
      </c>
    </row>
    <row r="8426" spans="2:20" x14ac:dyDescent="0.25">
      <c r="B8426" s="79">
        <v>63073</v>
      </c>
      <c r="C8426" s="59">
        <v>63075</v>
      </c>
      <c r="E8426" s="43" t="s">
        <v>46</v>
      </c>
      <c r="N8426" s="72"/>
      <c r="O8426" s="76"/>
      <c r="P8426" s="77"/>
      <c r="Q8426" s="77"/>
      <c r="R8426" s="77"/>
      <c r="S8426" s="78"/>
      <c r="T8426" s="119">
        <v>8</v>
      </c>
    </row>
    <row r="8427" spans="2:20" x14ac:dyDescent="0.25">
      <c r="B8427" s="70">
        <v>944001</v>
      </c>
      <c r="E8427" s="43" t="s">
        <v>47</v>
      </c>
      <c r="N8427" s="72"/>
      <c r="O8427" s="76" t="s">
        <v>3924</v>
      </c>
      <c r="P8427" s="77" t="s">
        <v>61</v>
      </c>
      <c r="Q8427" s="77"/>
      <c r="R8427" s="77"/>
      <c r="S8427" s="78"/>
      <c r="T8427" s="119">
        <v>1</v>
      </c>
    </row>
    <row r="8428" spans="2:20" x14ac:dyDescent="0.25">
      <c r="B8428" s="79">
        <v>70399</v>
      </c>
      <c r="C8428" s="59">
        <v>70415</v>
      </c>
      <c r="E8428" s="43" t="s">
        <v>47</v>
      </c>
      <c r="N8428" s="72"/>
      <c r="O8428" s="76"/>
      <c r="P8428" s="77"/>
      <c r="Q8428" s="77"/>
      <c r="R8428" s="77"/>
      <c r="S8428" s="78"/>
      <c r="T8428" s="119">
        <v>8</v>
      </c>
    </row>
    <row r="8429" spans="2:20" x14ac:dyDescent="0.25">
      <c r="B8429" s="70">
        <v>204528</v>
      </c>
      <c r="E8429" s="43" t="s">
        <v>47</v>
      </c>
      <c r="N8429" s="72"/>
      <c r="O8429" s="76" t="s">
        <v>3924</v>
      </c>
      <c r="P8429" s="77" t="s">
        <v>61</v>
      </c>
      <c r="Q8429" s="77"/>
      <c r="R8429" s="77"/>
      <c r="S8429" s="78"/>
      <c r="T8429" s="119">
        <v>10</v>
      </c>
    </row>
    <row r="8430" spans="2:20" x14ac:dyDescent="0.25">
      <c r="B8430" s="79">
        <v>70451</v>
      </c>
      <c r="C8430" s="59">
        <v>70425</v>
      </c>
      <c r="E8430" s="43" t="s">
        <v>43</v>
      </c>
      <c r="N8430" s="72"/>
      <c r="O8430" s="76"/>
      <c r="P8430" s="77"/>
      <c r="Q8430" s="77"/>
      <c r="R8430" s="77"/>
      <c r="S8430" s="78"/>
      <c r="T8430" s="119">
        <v>4</v>
      </c>
    </row>
    <row r="8431" spans="2:20" x14ac:dyDescent="0.25">
      <c r="B8431" s="70">
        <v>629446</v>
      </c>
      <c r="E8431" s="43" t="s">
        <v>43</v>
      </c>
      <c r="N8431" s="72"/>
      <c r="O8431" s="76" t="s">
        <v>3925</v>
      </c>
      <c r="P8431" s="77">
        <v>3276552674779</v>
      </c>
      <c r="Q8431" s="77"/>
      <c r="R8431" s="77"/>
      <c r="S8431" s="78"/>
      <c r="T8431" s="119">
        <v>10</v>
      </c>
    </row>
    <row r="8432" spans="2:20" x14ac:dyDescent="0.25">
      <c r="B8432" s="79">
        <v>70384</v>
      </c>
      <c r="C8432" s="59">
        <v>70352</v>
      </c>
      <c r="E8432" s="43" t="s">
        <v>47</v>
      </c>
      <c r="N8432" s="72"/>
      <c r="O8432" s="76"/>
      <c r="P8432" s="77"/>
      <c r="Q8432" s="77"/>
      <c r="R8432" s="77"/>
      <c r="S8432" s="78"/>
      <c r="T8432" s="119">
        <v>4</v>
      </c>
    </row>
    <row r="8433" spans="2:20" x14ac:dyDescent="0.25">
      <c r="B8433" s="70">
        <v>966489</v>
      </c>
      <c r="E8433" s="43" t="s">
        <v>47</v>
      </c>
      <c r="N8433" s="72"/>
      <c r="O8433" s="76" t="s">
        <v>3925</v>
      </c>
      <c r="P8433" s="77">
        <v>3276552674779</v>
      </c>
      <c r="Q8433" s="77"/>
      <c r="R8433" s="77"/>
      <c r="S8433" s="78"/>
      <c r="T8433" s="119">
        <v>10</v>
      </c>
    </row>
    <row r="8434" spans="2:20" x14ac:dyDescent="0.25">
      <c r="B8434" s="79">
        <v>68893</v>
      </c>
      <c r="C8434" s="59">
        <v>68889</v>
      </c>
      <c r="E8434" s="43" t="s">
        <v>43</v>
      </c>
      <c r="N8434" s="72"/>
      <c r="O8434" s="76"/>
      <c r="P8434" s="77"/>
      <c r="Q8434" s="77"/>
      <c r="R8434" s="77"/>
      <c r="S8434" s="78"/>
      <c r="T8434" s="119">
        <v>8</v>
      </c>
    </row>
    <row r="8435" spans="2:20" x14ac:dyDescent="0.25">
      <c r="B8435" s="70">
        <v>629453</v>
      </c>
      <c r="E8435" s="43" t="s">
        <v>43</v>
      </c>
      <c r="N8435" s="72"/>
      <c r="O8435" s="76" t="s">
        <v>3926</v>
      </c>
      <c r="P8435" s="77">
        <v>3276552672843</v>
      </c>
      <c r="Q8435" s="77"/>
      <c r="R8435" s="77"/>
      <c r="S8435" s="78"/>
      <c r="T8435" s="119">
        <v>10</v>
      </c>
    </row>
    <row r="8436" spans="2:20" x14ac:dyDescent="0.25">
      <c r="B8436" s="79">
        <v>70257</v>
      </c>
      <c r="C8436" s="59">
        <v>70274</v>
      </c>
      <c r="E8436" s="43" t="s">
        <v>46</v>
      </c>
      <c r="N8436" s="72"/>
      <c r="O8436" s="76"/>
      <c r="P8436" s="77"/>
      <c r="Q8436" s="77"/>
      <c r="R8436" s="77"/>
      <c r="S8436" s="78"/>
      <c r="T8436" s="119">
        <v>8</v>
      </c>
    </row>
    <row r="8437" spans="2:20" x14ac:dyDescent="0.25">
      <c r="B8437" s="83">
        <v>75233</v>
      </c>
      <c r="C8437" s="225">
        <v>75242</v>
      </c>
      <c r="E8437" s="43" t="s">
        <v>47</v>
      </c>
      <c r="N8437" s="72"/>
      <c r="O8437" s="76"/>
      <c r="P8437" s="77"/>
      <c r="Q8437" s="77"/>
      <c r="R8437" s="77"/>
      <c r="S8437" s="78"/>
      <c r="T8437" s="119">
        <v>8</v>
      </c>
    </row>
    <row r="8438" spans="2:20" x14ac:dyDescent="0.25">
      <c r="B8438" s="70">
        <v>966476</v>
      </c>
      <c r="E8438" s="43" t="s">
        <v>47</v>
      </c>
      <c r="N8438" s="72"/>
      <c r="O8438" s="76" t="s">
        <v>3926</v>
      </c>
      <c r="P8438" s="77">
        <v>3276552672843</v>
      </c>
      <c r="Q8438" s="77"/>
      <c r="R8438" s="77"/>
      <c r="S8438" s="78"/>
      <c r="T8438" s="119">
        <v>10</v>
      </c>
    </row>
    <row r="8439" spans="2:20" x14ac:dyDescent="0.25">
      <c r="B8439" s="70">
        <v>941780</v>
      </c>
      <c r="E8439" s="43" t="s">
        <v>47</v>
      </c>
      <c r="N8439" s="72"/>
      <c r="O8439" s="76" t="s">
        <v>3926</v>
      </c>
      <c r="P8439" s="77">
        <v>3276552672843</v>
      </c>
      <c r="Q8439" s="77"/>
      <c r="R8439" s="77"/>
      <c r="S8439" s="78"/>
      <c r="T8439" s="119">
        <v>6</v>
      </c>
    </row>
    <row r="8440" spans="2:20" x14ac:dyDescent="0.25">
      <c r="B8440" s="70">
        <v>82377</v>
      </c>
      <c r="E8440" s="43" t="s">
        <v>43</v>
      </c>
      <c r="N8440" s="72"/>
      <c r="O8440" s="76" t="s">
        <v>3927</v>
      </c>
      <c r="P8440" s="77">
        <v>3276552672829</v>
      </c>
      <c r="Q8440" s="77"/>
      <c r="R8440" s="77"/>
      <c r="S8440" s="78"/>
      <c r="T8440" s="119">
        <v>6</v>
      </c>
    </row>
    <row r="8441" spans="2:20" x14ac:dyDescent="0.25">
      <c r="B8441" s="70">
        <v>417964</v>
      </c>
      <c r="C8441" s="59">
        <v>73617</v>
      </c>
      <c r="E8441" s="43" t="s">
        <v>43</v>
      </c>
      <c r="N8441" s="72"/>
      <c r="O8441" s="76" t="s">
        <v>3927</v>
      </c>
      <c r="P8441" s="77">
        <v>3276552672829</v>
      </c>
      <c r="Q8441" s="77"/>
      <c r="R8441" s="77"/>
      <c r="S8441" s="78"/>
      <c r="T8441" s="119">
        <v>8</v>
      </c>
    </row>
    <row r="8442" spans="2:20" x14ac:dyDescent="0.25">
      <c r="B8442" s="70">
        <v>915534</v>
      </c>
      <c r="C8442" s="59">
        <v>73653</v>
      </c>
      <c r="E8442" s="43" t="s">
        <v>43</v>
      </c>
      <c r="N8442" s="72"/>
      <c r="O8442" s="76" t="s">
        <v>3927</v>
      </c>
      <c r="P8442" s="77">
        <v>3276552672829</v>
      </c>
      <c r="Q8442" s="77"/>
      <c r="R8442" s="77"/>
      <c r="S8442" s="78"/>
      <c r="T8442" s="119">
        <v>12</v>
      </c>
    </row>
    <row r="8443" spans="2:20" x14ac:dyDescent="0.25">
      <c r="B8443" s="79">
        <v>629451</v>
      </c>
      <c r="C8443" s="124">
        <v>5921</v>
      </c>
      <c r="E8443" s="43" t="s">
        <v>43</v>
      </c>
      <c r="N8443" s="72"/>
      <c r="O8443" s="76" t="s">
        <v>3927</v>
      </c>
      <c r="P8443" s="77">
        <v>3276552672829</v>
      </c>
      <c r="Q8443" s="77"/>
      <c r="R8443" s="77"/>
      <c r="S8443" s="78"/>
      <c r="T8443" s="119">
        <v>10</v>
      </c>
    </row>
    <row r="8444" spans="2:20" x14ac:dyDescent="0.25">
      <c r="B8444" s="70">
        <v>910286</v>
      </c>
      <c r="C8444" s="144">
        <v>910284</v>
      </c>
      <c r="E8444" s="43" t="s">
        <v>43</v>
      </c>
      <c r="N8444" s="72"/>
      <c r="O8444" s="76" t="s">
        <v>3927</v>
      </c>
      <c r="P8444" s="77">
        <v>3276552672829</v>
      </c>
      <c r="Q8444" s="77"/>
      <c r="R8444" s="77"/>
      <c r="S8444" s="78"/>
      <c r="T8444" s="119">
        <v>28</v>
      </c>
    </row>
    <row r="8445" spans="2:20" x14ac:dyDescent="0.25">
      <c r="B8445" s="70">
        <v>565719</v>
      </c>
      <c r="C8445" s="144">
        <v>565801</v>
      </c>
      <c r="E8445" s="43" t="s">
        <v>47</v>
      </c>
      <c r="N8445" s="72"/>
      <c r="O8445" s="76" t="s">
        <v>3927</v>
      </c>
      <c r="P8445" s="77">
        <v>3276552672829</v>
      </c>
      <c r="Q8445" s="77"/>
      <c r="R8445" s="77"/>
      <c r="S8445" s="78"/>
      <c r="T8445" s="119">
        <v>1</v>
      </c>
    </row>
    <row r="8446" spans="2:20" x14ac:dyDescent="0.25">
      <c r="B8446" s="70">
        <v>966505</v>
      </c>
      <c r="E8446" s="43" t="s">
        <v>47</v>
      </c>
      <c r="N8446" s="72"/>
      <c r="O8446" s="76" t="s">
        <v>3927</v>
      </c>
      <c r="P8446" s="77">
        <v>3276552672829</v>
      </c>
      <c r="Q8446" s="77"/>
      <c r="R8446" s="77"/>
      <c r="S8446" s="78"/>
      <c r="T8446" s="119">
        <v>10</v>
      </c>
    </row>
    <row r="8447" spans="2:20" x14ac:dyDescent="0.25">
      <c r="B8447" s="79">
        <v>63729</v>
      </c>
      <c r="C8447" s="59">
        <v>63732</v>
      </c>
      <c r="E8447" s="43" t="s">
        <v>46</v>
      </c>
      <c r="N8447" s="72"/>
      <c r="O8447" s="76"/>
      <c r="P8447" s="77"/>
      <c r="Q8447" s="77"/>
      <c r="R8447" s="77"/>
      <c r="S8447" s="78"/>
      <c r="T8447" s="119">
        <v>8</v>
      </c>
    </row>
    <row r="8448" spans="2:20" x14ac:dyDescent="0.25">
      <c r="B8448" s="79">
        <v>73929</v>
      </c>
      <c r="C8448" s="59">
        <v>73934</v>
      </c>
      <c r="E8448" s="43" t="s">
        <v>43</v>
      </c>
      <c r="N8448" s="72"/>
      <c r="O8448" s="76"/>
      <c r="P8448" s="77"/>
      <c r="Q8448" s="77"/>
      <c r="R8448" s="77"/>
      <c r="S8448" s="78"/>
      <c r="T8448" s="119">
        <v>8</v>
      </c>
    </row>
    <row r="8449" spans="2:20" x14ac:dyDescent="0.25">
      <c r="B8449" s="103">
        <v>629443</v>
      </c>
      <c r="C8449" s="104"/>
      <c r="D8449" s="87"/>
      <c r="E8449" s="45" t="s">
        <v>43</v>
      </c>
      <c r="F8449" s="87"/>
      <c r="G8449" s="87"/>
      <c r="H8449" s="87"/>
      <c r="I8449" s="87"/>
      <c r="J8449" s="87"/>
      <c r="K8449" s="87"/>
      <c r="L8449" s="87"/>
      <c r="M8449" s="87"/>
      <c r="N8449" s="88"/>
      <c r="O8449" s="89" t="s">
        <v>3928</v>
      </c>
      <c r="P8449" s="90">
        <v>3276552674816</v>
      </c>
      <c r="Q8449" s="90"/>
      <c r="R8449" s="90"/>
      <c r="S8449" s="91"/>
      <c r="T8449" s="203">
        <v>10</v>
      </c>
    </row>
    <row r="8450" spans="2:20" x14ac:dyDescent="0.25">
      <c r="B8450" s="70">
        <v>910187</v>
      </c>
      <c r="C8450" s="144">
        <v>910192</v>
      </c>
      <c r="E8450" s="57" t="s">
        <v>3857</v>
      </c>
      <c r="N8450" s="72"/>
      <c r="O8450" s="76" t="s">
        <v>3928</v>
      </c>
      <c r="P8450" s="77">
        <v>3276552674816</v>
      </c>
      <c r="Q8450" s="77"/>
      <c r="R8450" s="77"/>
      <c r="S8450" s="78"/>
      <c r="T8450" s="119">
        <v>20</v>
      </c>
    </row>
    <row r="8451" spans="2:20" x14ac:dyDescent="0.25">
      <c r="B8451" s="126">
        <v>74402</v>
      </c>
      <c r="C8451" s="226">
        <v>74430</v>
      </c>
      <c r="D8451" s="114"/>
      <c r="E8451" s="58" t="s">
        <v>43</v>
      </c>
      <c r="F8451" s="114"/>
      <c r="G8451" s="114"/>
      <c r="H8451" s="114"/>
      <c r="I8451" s="114"/>
      <c r="J8451" s="114"/>
      <c r="K8451" s="114"/>
      <c r="L8451" s="114"/>
      <c r="M8451" s="114"/>
      <c r="N8451" s="115"/>
      <c r="O8451" s="116"/>
      <c r="P8451" s="117"/>
      <c r="Q8451" s="117"/>
      <c r="R8451" s="117"/>
      <c r="S8451" s="118"/>
      <c r="T8451" s="207">
        <v>4</v>
      </c>
    </row>
    <row r="8452" spans="2:20" x14ac:dyDescent="0.25">
      <c r="B8452" s="126">
        <v>74399</v>
      </c>
      <c r="C8452" s="226">
        <v>74401</v>
      </c>
      <c r="D8452" s="114"/>
      <c r="E8452" s="58" t="s">
        <v>46</v>
      </c>
      <c r="F8452" s="114"/>
      <c r="G8452" s="114"/>
      <c r="H8452" s="114"/>
      <c r="I8452" s="114"/>
      <c r="J8452" s="114"/>
      <c r="K8452" s="114"/>
      <c r="L8452" s="114"/>
      <c r="M8452" s="114"/>
      <c r="N8452" s="115"/>
      <c r="O8452" s="116"/>
      <c r="P8452" s="117"/>
      <c r="Q8452" s="117"/>
      <c r="R8452" s="117"/>
      <c r="S8452" s="118"/>
      <c r="T8452" s="207">
        <v>4</v>
      </c>
    </row>
    <row r="8453" spans="2:20" x14ac:dyDescent="0.25">
      <c r="B8453" s="126">
        <v>74387</v>
      </c>
      <c r="C8453" s="226">
        <v>74388</v>
      </c>
      <c r="D8453" s="114"/>
      <c r="E8453" s="58" t="s">
        <v>47</v>
      </c>
      <c r="F8453" s="114"/>
      <c r="G8453" s="114"/>
      <c r="H8453" s="114"/>
      <c r="I8453" s="114"/>
      <c r="J8453" s="114"/>
      <c r="K8453" s="114"/>
      <c r="L8453" s="114"/>
      <c r="M8453" s="114"/>
      <c r="N8453" s="115"/>
      <c r="O8453" s="116"/>
      <c r="P8453" s="117"/>
      <c r="Q8453" s="117"/>
      <c r="R8453" s="117"/>
      <c r="S8453" s="118"/>
      <c r="T8453" s="207">
        <v>4</v>
      </c>
    </row>
    <row r="8454" spans="2:20" x14ac:dyDescent="0.25">
      <c r="B8454" s="70">
        <v>910155</v>
      </c>
      <c r="C8454" s="144">
        <v>910165</v>
      </c>
      <c r="E8454" s="43" t="s">
        <v>43</v>
      </c>
      <c r="N8454" s="72"/>
      <c r="O8454" s="76" t="s">
        <v>3928</v>
      </c>
      <c r="P8454" s="77">
        <v>3276552674816</v>
      </c>
      <c r="Q8454" s="77"/>
      <c r="R8454" s="77"/>
      <c r="S8454" s="78"/>
      <c r="T8454" s="119">
        <v>30</v>
      </c>
    </row>
    <row r="8455" spans="2:20" x14ac:dyDescent="0.25">
      <c r="B8455" s="70">
        <v>829834</v>
      </c>
      <c r="E8455" s="43" t="s">
        <v>43</v>
      </c>
      <c r="N8455" s="72"/>
      <c r="O8455" s="76" t="s">
        <v>3928</v>
      </c>
      <c r="P8455" s="77">
        <v>3276552674816</v>
      </c>
      <c r="Q8455" s="77"/>
      <c r="R8455" s="77"/>
      <c r="S8455" s="78"/>
      <c r="T8455" s="119">
        <v>30</v>
      </c>
    </row>
    <row r="8456" spans="2:20" x14ac:dyDescent="0.25">
      <c r="B8456" s="70">
        <v>966436</v>
      </c>
      <c r="E8456" s="43" t="s">
        <v>47</v>
      </c>
      <c r="N8456" s="72"/>
      <c r="O8456" s="76" t="s">
        <v>3928</v>
      </c>
      <c r="P8456" s="77">
        <v>3276552674816</v>
      </c>
      <c r="Q8456" s="77"/>
      <c r="R8456" s="77"/>
      <c r="S8456" s="78"/>
      <c r="T8456" s="119">
        <v>10</v>
      </c>
    </row>
    <row r="8457" spans="2:20" x14ac:dyDescent="0.25">
      <c r="B8457" s="70">
        <v>941860</v>
      </c>
      <c r="E8457" s="43" t="s">
        <v>47</v>
      </c>
      <c r="N8457" s="72"/>
      <c r="O8457" s="76" t="s">
        <v>3928</v>
      </c>
      <c r="P8457" s="77">
        <v>3276552674816</v>
      </c>
      <c r="Q8457" s="77"/>
      <c r="R8457" s="77"/>
      <c r="S8457" s="78"/>
      <c r="T8457" s="119">
        <v>6</v>
      </c>
    </row>
    <row r="8458" spans="2:20" x14ac:dyDescent="0.25">
      <c r="B8458" s="70">
        <v>524695</v>
      </c>
      <c r="E8458" s="43" t="s">
        <v>43</v>
      </c>
      <c r="N8458" s="72"/>
      <c r="O8458" s="76" t="s">
        <v>3929</v>
      </c>
      <c r="P8458" s="77">
        <v>3276552675110</v>
      </c>
      <c r="Q8458" s="77"/>
      <c r="R8458" s="77"/>
      <c r="S8458" s="78"/>
      <c r="T8458" s="119">
        <v>6</v>
      </c>
    </row>
    <row r="8459" spans="2:20" x14ac:dyDescent="0.25">
      <c r="B8459" s="126">
        <v>74323</v>
      </c>
      <c r="C8459" s="232">
        <v>74338</v>
      </c>
      <c r="D8459" s="114"/>
      <c r="E8459" s="49" t="s">
        <v>43</v>
      </c>
      <c r="F8459" s="114"/>
      <c r="G8459" s="114"/>
      <c r="H8459" s="114"/>
      <c r="I8459" s="114"/>
      <c r="J8459" s="114"/>
      <c r="K8459" s="114"/>
      <c r="L8459" s="114"/>
      <c r="M8459" s="114"/>
      <c r="N8459" s="115"/>
      <c r="O8459" s="116"/>
      <c r="P8459" s="117"/>
      <c r="Q8459" s="117"/>
      <c r="R8459" s="117"/>
      <c r="S8459" s="118"/>
      <c r="T8459" s="207">
        <v>4</v>
      </c>
    </row>
    <row r="8460" spans="2:20" x14ac:dyDescent="0.25">
      <c r="B8460" s="126">
        <v>74376</v>
      </c>
      <c r="C8460" s="232">
        <v>74379</v>
      </c>
      <c r="D8460" s="114"/>
      <c r="E8460" s="49" t="s">
        <v>47</v>
      </c>
      <c r="F8460" s="114"/>
      <c r="G8460" s="114"/>
      <c r="H8460" s="114"/>
      <c r="I8460" s="114"/>
      <c r="J8460" s="114"/>
      <c r="K8460" s="114"/>
      <c r="L8460" s="114"/>
      <c r="M8460" s="114"/>
      <c r="N8460" s="115"/>
      <c r="O8460" s="116"/>
      <c r="P8460" s="117"/>
      <c r="Q8460" s="117"/>
      <c r="R8460" s="117"/>
      <c r="S8460" s="118"/>
      <c r="T8460" s="207">
        <v>4</v>
      </c>
    </row>
    <row r="8461" spans="2:20" x14ac:dyDescent="0.25">
      <c r="B8461" s="79">
        <v>63082</v>
      </c>
      <c r="C8461" s="59">
        <v>63094</v>
      </c>
      <c r="E8461" s="43" t="s">
        <v>43</v>
      </c>
      <c r="N8461" s="72"/>
      <c r="O8461" s="76"/>
      <c r="P8461" s="77"/>
      <c r="Q8461" s="77"/>
      <c r="R8461" s="77"/>
      <c r="S8461" s="78"/>
      <c r="T8461" s="119">
        <v>8</v>
      </c>
    </row>
    <row r="8462" spans="2:20" x14ac:dyDescent="0.25">
      <c r="B8462" s="79">
        <v>63099</v>
      </c>
      <c r="C8462" s="59">
        <v>63101</v>
      </c>
      <c r="E8462" s="43" t="s">
        <v>46</v>
      </c>
      <c r="N8462" s="72"/>
      <c r="O8462" s="76"/>
      <c r="P8462" s="77"/>
      <c r="Q8462" s="77"/>
      <c r="R8462" s="77"/>
      <c r="S8462" s="78"/>
      <c r="T8462" s="119">
        <v>8</v>
      </c>
    </row>
    <row r="8463" spans="2:20" x14ac:dyDescent="0.25">
      <c r="B8463" s="70">
        <v>910372</v>
      </c>
      <c r="C8463" s="144">
        <v>910388</v>
      </c>
      <c r="E8463" s="43" t="s">
        <v>43</v>
      </c>
      <c r="N8463" s="72"/>
      <c r="O8463" s="76" t="s">
        <v>3929</v>
      </c>
      <c r="P8463" s="77">
        <v>3276552675110</v>
      </c>
      <c r="Q8463" s="77"/>
      <c r="R8463" s="77"/>
      <c r="S8463" s="78"/>
      <c r="T8463" s="119">
        <v>6</v>
      </c>
    </row>
    <row r="8464" spans="2:20" x14ac:dyDescent="0.25">
      <c r="B8464" s="70">
        <v>910433</v>
      </c>
      <c r="C8464" s="144">
        <v>910435</v>
      </c>
      <c r="E8464" s="43" t="s">
        <v>43</v>
      </c>
      <c r="N8464" s="72"/>
      <c r="O8464" s="76" t="s">
        <v>3929</v>
      </c>
      <c r="P8464" s="77">
        <v>3276552675110</v>
      </c>
      <c r="Q8464" s="77"/>
      <c r="R8464" s="77"/>
      <c r="S8464" s="78"/>
      <c r="T8464" s="119">
        <v>15</v>
      </c>
    </row>
    <row r="8465" spans="2:20" x14ac:dyDescent="0.25">
      <c r="B8465" s="79">
        <v>73666</v>
      </c>
      <c r="C8465" s="71">
        <v>73670</v>
      </c>
      <c r="E8465" s="43" t="s">
        <v>47</v>
      </c>
      <c r="N8465" s="72"/>
      <c r="O8465" s="76"/>
      <c r="P8465" s="77"/>
      <c r="Q8465" s="77"/>
      <c r="R8465" s="77"/>
      <c r="S8465" s="78"/>
      <c r="T8465" s="119">
        <v>8</v>
      </c>
    </row>
    <row r="8466" spans="2:20" x14ac:dyDescent="0.25">
      <c r="B8466" s="70">
        <v>966493</v>
      </c>
      <c r="E8466" s="43" t="s">
        <v>47</v>
      </c>
      <c r="N8466" s="72"/>
      <c r="O8466" s="76" t="s">
        <v>3929</v>
      </c>
      <c r="P8466" s="77">
        <v>3276552675110</v>
      </c>
      <c r="Q8466" s="77"/>
      <c r="R8466" s="77"/>
      <c r="S8466" s="78"/>
      <c r="T8466" s="119">
        <v>10</v>
      </c>
    </row>
    <row r="8467" spans="2:20" x14ac:dyDescent="0.25">
      <c r="B8467" s="70">
        <v>60057</v>
      </c>
      <c r="E8467" s="43" t="s">
        <v>43</v>
      </c>
      <c r="N8467" s="72"/>
      <c r="O8467" s="76" t="s">
        <v>3930</v>
      </c>
      <c r="P8467" s="77">
        <v>3276552672812</v>
      </c>
      <c r="Q8467" s="77"/>
      <c r="R8467" s="77"/>
      <c r="S8467" s="78"/>
      <c r="T8467" s="119">
        <v>15</v>
      </c>
    </row>
    <row r="8468" spans="2:20" x14ac:dyDescent="0.25">
      <c r="B8468" s="79"/>
      <c r="E8468" s="45"/>
      <c r="N8468" s="72"/>
      <c r="O8468" s="76" t="s">
        <v>3931</v>
      </c>
      <c r="P8468" s="77">
        <v>3276552758530</v>
      </c>
      <c r="Q8468" s="77"/>
      <c r="R8468" s="77"/>
      <c r="S8468" s="78"/>
      <c r="T8468" s="203"/>
    </row>
    <row r="8469" spans="2:20" x14ac:dyDescent="0.25">
      <c r="B8469" s="70">
        <v>426817</v>
      </c>
      <c r="E8469" s="43"/>
      <c r="N8469" s="72"/>
      <c r="O8469" s="76" t="s">
        <v>3932</v>
      </c>
      <c r="P8469" s="77">
        <v>3276552684198</v>
      </c>
      <c r="Q8469" s="77"/>
      <c r="R8469" s="77"/>
      <c r="S8469" s="78"/>
      <c r="T8469" s="119">
        <v>12</v>
      </c>
    </row>
    <row r="8470" spans="2:20" x14ac:dyDescent="0.25">
      <c r="B8470" s="70">
        <v>426803</v>
      </c>
      <c r="C8470" s="59">
        <v>593517</v>
      </c>
      <c r="E8470" s="43" t="s">
        <v>43</v>
      </c>
      <c r="N8470" s="72"/>
      <c r="O8470" s="76" t="s">
        <v>3933</v>
      </c>
      <c r="P8470" s="77">
        <v>3276552684341</v>
      </c>
      <c r="Q8470" s="77"/>
      <c r="R8470" s="77"/>
      <c r="S8470" s="78"/>
      <c r="T8470" s="119">
        <v>12</v>
      </c>
    </row>
    <row r="8471" spans="2:20" x14ac:dyDescent="0.25">
      <c r="B8471" s="70">
        <v>931283</v>
      </c>
      <c r="C8471" s="144">
        <v>931281</v>
      </c>
      <c r="E8471" s="43" t="s">
        <v>43</v>
      </c>
      <c r="N8471" s="72"/>
      <c r="O8471" s="76" t="s">
        <v>3934</v>
      </c>
      <c r="P8471" s="77">
        <v>3276552758837</v>
      </c>
      <c r="Q8471" s="77"/>
      <c r="R8471" s="77"/>
      <c r="S8471" s="78"/>
      <c r="T8471" s="119">
        <v>12</v>
      </c>
    </row>
    <row r="8472" spans="2:20" x14ac:dyDescent="0.25">
      <c r="B8472" s="70">
        <v>931289</v>
      </c>
      <c r="C8472" s="144">
        <v>931297</v>
      </c>
      <c r="E8472" s="43" t="s">
        <v>43</v>
      </c>
      <c r="N8472" s="72"/>
      <c r="O8472" s="76" t="s">
        <v>3934</v>
      </c>
      <c r="P8472" s="77">
        <v>3276552758837</v>
      </c>
      <c r="Q8472" s="77"/>
      <c r="R8472" s="77"/>
      <c r="S8472" s="78"/>
      <c r="T8472" s="119">
        <v>15</v>
      </c>
    </row>
    <row r="8473" spans="2:20" x14ac:dyDescent="0.25">
      <c r="B8473" s="70">
        <v>865793</v>
      </c>
      <c r="E8473" s="43" t="s">
        <v>43</v>
      </c>
      <c r="N8473" s="72"/>
      <c r="O8473" s="76" t="s">
        <v>3934</v>
      </c>
      <c r="P8473" s="77">
        <v>3276552758837</v>
      </c>
      <c r="Q8473" s="77"/>
      <c r="R8473" s="77"/>
      <c r="S8473" s="78"/>
      <c r="T8473" s="119">
        <v>36</v>
      </c>
    </row>
    <row r="8474" spans="2:20" x14ac:dyDescent="0.25">
      <c r="B8474" s="70">
        <v>224631</v>
      </c>
      <c r="C8474" s="144">
        <v>224646</v>
      </c>
      <c r="E8474" s="43" t="s">
        <v>43</v>
      </c>
      <c r="N8474" s="72"/>
      <c r="O8474" s="76" t="s">
        <v>3935</v>
      </c>
      <c r="P8474" s="77">
        <v>3276552758813</v>
      </c>
      <c r="Q8474" s="77"/>
      <c r="R8474" s="77"/>
      <c r="S8474" s="78"/>
      <c r="T8474" s="119">
        <v>12</v>
      </c>
    </row>
    <row r="8475" spans="2:20" x14ac:dyDescent="0.25">
      <c r="B8475" s="70">
        <v>930459</v>
      </c>
      <c r="C8475" s="144">
        <v>930464</v>
      </c>
      <c r="E8475" s="43" t="s">
        <v>43</v>
      </c>
      <c r="N8475" s="72"/>
      <c r="O8475" s="76" t="s">
        <v>3935</v>
      </c>
      <c r="P8475" s="77">
        <v>3276552758813</v>
      </c>
      <c r="Q8475" s="77"/>
      <c r="R8475" s="77"/>
      <c r="S8475" s="78"/>
      <c r="T8475" s="119">
        <v>15</v>
      </c>
    </row>
    <row r="8476" spans="2:20" x14ac:dyDescent="0.25">
      <c r="B8476" s="70">
        <v>629375</v>
      </c>
      <c r="E8476" s="43" t="s">
        <v>43</v>
      </c>
      <c r="N8476" s="72"/>
      <c r="O8476" s="76" t="s">
        <v>3935</v>
      </c>
      <c r="P8476" s="77">
        <v>3276552758813</v>
      </c>
      <c r="Q8476" s="77"/>
      <c r="R8476" s="77"/>
      <c r="S8476" s="78"/>
      <c r="T8476" s="119">
        <v>36</v>
      </c>
    </row>
    <row r="8477" spans="2:20" x14ac:dyDescent="0.25">
      <c r="B8477" s="70">
        <v>930286</v>
      </c>
      <c r="C8477" s="144">
        <v>930294</v>
      </c>
      <c r="E8477" s="43" t="s">
        <v>43</v>
      </c>
      <c r="N8477" s="72"/>
      <c r="O8477" s="76" t="s">
        <v>3936</v>
      </c>
      <c r="P8477" s="77">
        <v>3276552758912</v>
      </c>
      <c r="Q8477" s="77"/>
      <c r="R8477" s="77"/>
      <c r="S8477" s="78"/>
      <c r="T8477" s="119">
        <v>15</v>
      </c>
    </row>
    <row r="8478" spans="2:20" x14ac:dyDescent="0.25">
      <c r="B8478" s="70">
        <v>865998</v>
      </c>
      <c r="E8478" s="43" t="s">
        <v>43</v>
      </c>
      <c r="N8478" s="72"/>
      <c r="O8478" s="76" t="s">
        <v>3936</v>
      </c>
      <c r="P8478" s="77">
        <v>3276552758912</v>
      </c>
      <c r="Q8478" s="77"/>
      <c r="R8478" s="77"/>
      <c r="S8478" s="78"/>
      <c r="T8478" s="119">
        <v>36</v>
      </c>
    </row>
    <row r="8479" spans="2:20" x14ac:dyDescent="0.25">
      <c r="B8479" s="70">
        <v>931379</v>
      </c>
      <c r="C8479" s="144">
        <v>931415</v>
      </c>
      <c r="E8479" s="43" t="s">
        <v>43</v>
      </c>
      <c r="N8479" s="72"/>
      <c r="O8479" s="76" t="s">
        <v>3937</v>
      </c>
      <c r="P8479" s="77">
        <v>3276552758875</v>
      </c>
      <c r="Q8479" s="77"/>
      <c r="R8479" s="77"/>
      <c r="S8479" s="78"/>
      <c r="T8479" s="119">
        <v>15</v>
      </c>
    </row>
    <row r="8480" spans="2:20" x14ac:dyDescent="0.25">
      <c r="B8480" s="70">
        <v>865929</v>
      </c>
      <c r="E8480" s="43" t="s">
        <v>43</v>
      </c>
      <c r="N8480" s="72"/>
      <c r="O8480" s="76" t="s">
        <v>3937</v>
      </c>
      <c r="P8480" s="77">
        <v>3276552758875</v>
      </c>
      <c r="Q8480" s="77"/>
      <c r="R8480" s="77"/>
      <c r="S8480" s="78"/>
      <c r="T8480" s="119">
        <v>36</v>
      </c>
    </row>
    <row r="8481" spans="2:20" x14ac:dyDescent="0.25">
      <c r="B8481" s="79"/>
      <c r="E8481" s="43" t="s">
        <v>43</v>
      </c>
      <c r="N8481" s="72"/>
      <c r="O8481" s="76" t="s">
        <v>3938</v>
      </c>
      <c r="P8481" s="77">
        <v>3276552758899</v>
      </c>
      <c r="Q8481" s="77"/>
      <c r="R8481" s="77"/>
      <c r="S8481" s="78"/>
      <c r="T8481" s="203"/>
    </row>
    <row r="8482" spans="2:20" x14ac:dyDescent="0.25">
      <c r="B8482" s="70">
        <v>931353</v>
      </c>
      <c r="C8482" s="144">
        <v>931351</v>
      </c>
      <c r="E8482" s="43" t="s">
        <v>43</v>
      </c>
      <c r="N8482" s="72"/>
      <c r="O8482" s="76" t="s">
        <v>3939</v>
      </c>
      <c r="P8482" s="77">
        <v>3276552758851</v>
      </c>
      <c r="Q8482" s="77"/>
      <c r="R8482" s="77"/>
      <c r="S8482" s="78"/>
      <c r="T8482" s="119">
        <v>15</v>
      </c>
    </row>
    <row r="8483" spans="2:20" x14ac:dyDescent="0.25">
      <c r="B8483" s="70">
        <v>865812</v>
      </c>
      <c r="E8483" s="43" t="s">
        <v>43</v>
      </c>
      <c r="N8483" s="72"/>
      <c r="O8483" s="76" t="s">
        <v>3939</v>
      </c>
      <c r="P8483" s="77">
        <v>3276552758851</v>
      </c>
      <c r="Q8483" s="77"/>
      <c r="R8483" s="77"/>
      <c r="S8483" s="78"/>
      <c r="T8483" s="119">
        <v>36</v>
      </c>
    </row>
    <row r="8484" spans="2:20" x14ac:dyDescent="0.25">
      <c r="B8484" s="70">
        <v>633493</v>
      </c>
      <c r="E8484" s="43" t="s">
        <v>43</v>
      </c>
      <c r="N8484" s="72"/>
      <c r="O8484" s="76" t="s">
        <v>3940</v>
      </c>
      <c r="P8484" s="77">
        <v>3276552680039</v>
      </c>
      <c r="Q8484" s="77"/>
      <c r="R8484" s="77"/>
      <c r="S8484" s="78"/>
      <c r="T8484" s="119">
        <v>10</v>
      </c>
    </row>
    <row r="8485" spans="2:20" x14ac:dyDescent="0.25">
      <c r="B8485" s="70">
        <v>910451</v>
      </c>
      <c r="C8485" s="144">
        <v>910452</v>
      </c>
      <c r="E8485" s="43" t="s">
        <v>43</v>
      </c>
      <c r="N8485" s="72"/>
      <c r="O8485" s="76" t="s">
        <v>3940</v>
      </c>
      <c r="P8485" s="77">
        <v>3276552680039</v>
      </c>
      <c r="Q8485" s="77"/>
      <c r="R8485" s="77"/>
      <c r="S8485" s="78"/>
      <c r="T8485" s="119">
        <v>12</v>
      </c>
    </row>
    <row r="8486" spans="2:20" x14ac:dyDescent="0.25">
      <c r="B8486" s="70">
        <v>59770</v>
      </c>
      <c r="E8486" s="43" t="s">
        <v>43</v>
      </c>
      <c r="N8486" s="72"/>
      <c r="O8486" s="76" t="s">
        <v>3940</v>
      </c>
      <c r="P8486" s="77">
        <v>3276552680039</v>
      </c>
      <c r="Q8486" s="77"/>
      <c r="R8486" s="77"/>
      <c r="S8486" s="78"/>
      <c r="T8486" s="119">
        <v>12</v>
      </c>
    </row>
    <row r="8487" spans="2:20" x14ac:dyDescent="0.25">
      <c r="B8487" s="79">
        <v>959975</v>
      </c>
      <c r="C8487" s="59">
        <v>959978</v>
      </c>
      <c r="E8487" s="43" t="s">
        <v>46</v>
      </c>
      <c r="N8487" s="72"/>
      <c r="O8487" s="76"/>
      <c r="P8487" s="77"/>
      <c r="Q8487" s="77"/>
      <c r="R8487" s="77"/>
      <c r="S8487" s="78"/>
      <c r="T8487" s="119">
        <v>3</v>
      </c>
    </row>
    <row r="8488" spans="2:20" x14ac:dyDescent="0.25">
      <c r="B8488" s="79">
        <v>80167</v>
      </c>
      <c r="E8488" s="43" t="s">
        <v>43</v>
      </c>
      <c r="N8488" s="72"/>
      <c r="O8488" s="76"/>
      <c r="P8488" s="77"/>
      <c r="Q8488" s="77"/>
      <c r="R8488" s="77"/>
      <c r="S8488" s="78"/>
      <c r="T8488" s="119">
        <v>8</v>
      </c>
    </row>
    <row r="8489" spans="2:20" x14ac:dyDescent="0.25">
      <c r="B8489" s="70">
        <v>228130</v>
      </c>
      <c r="C8489" s="144">
        <v>228131</v>
      </c>
      <c r="E8489" s="43" t="s">
        <v>43</v>
      </c>
      <c r="N8489" s="72"/>
      <c r="O8489" s="76" t="s">
        <v>3941</v>
      </c>
      <c r="P8489" s="77">
        <v>3276552675035</v>
      </c>
      <c r="Q8489" s="77"/>
      <c r="R8489" s="77"/>
      <c r="S8489" s="78"/>
      <c r="T8489" s="119">
        <v>6</v>
      </c>
    </row>
    <row r="8490" spans="2:20" x14ac:dyDescent="0.25">
      <c r="B8490" s="70">
        <v>228132</v>
      </c>
      <c r="C8490" s="144">
        <v>228133</v>
      </c>
      <c r="E8490" s="43" t="s">
        <v>43</v>
      </c>
      <c r="N8490" s="72"/>
      <c r="O8490" s="76" t="s">
        <v>3941</v>
      </c>
      <c r="P8490" s="77">
        <v>3276552675035</v>
      </c>
      <c r="Q8490" s="77"/>
      <c r="R8490" s="77"/>
      <c r="S8490" s="78"/>
      <c r="T8490" s="119">
        <v>15</v>
      </c>
    </row>
    <row r="8491" spans="2:20" x14ac:dyDescent="0.25">
      <c r="B8491" s="70">
        <v>825575</v>
      </c>
      <c r="E8491" s="43" t="s">
        <v>43</v>
      </c>
      <c r="N8491" s="72"/>
      <c r="O8491" s="76" t="s">
        <v>3941</v>
      </c>
      <c r="P8491" s="77">
        <v>3276552675035</v>
      </c>
      <c r="Q8491" s="77"/>
      <c r="R8491" s="77"/>
      <c r="S8491" s="78"/>
      <c r="T8491" s="119">
        <v>8</v>
      </c>
    </row>
    <row r="8492" spans="2:20" x14ac:dyDescent="0.25">
      <c r="B8492" s="70">
        <v>806987</v>
      </c>
      <c r="E8492" s="43" t="s">
        <v>43</v>
      </c>
      <c r="N8492" s="72"/>
      <c r="O8492" s="76" t="s">
        <v>3941</v>
      </c>
      <c r="P8492" s="77">
        <v>3276552675035</v>
      </c>
      <c r="Q8492" s="77"/>
      <c r="R8492" s="77"/>
      <c r="S8492" s="78"/>
      <c r="T8492" s="119">
        <v>80</v>
      </c>
    </row>
    <row r="8493" spans="2:20" x14ac:dyDescent="0.25">
      <c r="B8493" s="70">
        <v>228493</v>
      </c>
      <c r="C8493" s="144">
        <v>228495</v>
      </c>
      <c r="E8493" s="43" t="s">
        <v>43</v>
      </c>
      <c r="N8493" s="72"/>
      <c r="O8493" s="76" t="s">
        <v>3942</v>
      </c>
      <c r="P8493" s="77">
        <v>3276552675066</v>
      </c>
      <c r="Q8493" s="77"/>
      <c r="R8493" s="77"/>
      <c r="S8493" s="78"/>
      <c r="T8493" s="119">
        <v>6</v>
      </c>
    </row>
    <row r="8494" spans="2:20" x14ac:dyDescent="0.25">
      <c r="B8494" s="70">
        <v>228326</v>
      </c>
      <c r="C8494" s="144">
        <v>228372</v>
      </c>
      <c r="E8494" s="43" t="s">
        <v>43</v>
      </c>
      <c r="N8494" s="72"/>
      <c r="O8494" s="76" t="s">
        <v>3942</v>
      </c>
      <c r="P8494" s="77">
        <v>3276552675066</v>
      </c>
      <c r="Q8494" s="77"/>
      <c r="R8494" s="77"/>
      <c r="S8494" s="78"/>
      <c r="T8494" s="119">
        <v>15</v>
      </c>
    </row>
    <row r="8495" spans="2:20" x14ac:dyDescent="0.25">
      <c r="B8495" s="70">
        <v>941965</v>
      </c>
      <c r="E8495" s="43" t="s">
        <v>43</v>
      </c>
      <c r="N8495" s="72"/>
      <c r="O8495" s="76" t="s">
        <v>3942</v>
      </c>
      <c r="P8495" s="77">
        <v>3276552675066</v>
      </c>
      <c r="Q8495" s="77"/>
      <c r="R8495" s="77"/>
      <c r="S8495" s="78"/>
      <c r="T8495" s="119">
        <v>12</v>
      </c>
    </row>
    <row r="8496" spans="2:20" x14ac:dyDescent="0.25">
      <c r="B8496" s="79"/>
      <c r="E8496" s="43" t="s">
        <v>43</v>
      </c>
      <c r="N8496" s="72"/>
      <c r="O8496" s="76" t="s">
        <v>3943</v>
      </c>
      <c r="P8496" s="77">
        <v>3276552675042</v>
      </c>
      <c r="Q8496" s="77"/>
      <c r="R8496" s="77"/>
      <c r="S8496" s="78"/>
      <c r="T8496" s="203"/>
    </row>
    <row r="8497" spans="2:20" x14ac:dyDescent="0.25">
      <c r="B8497" s="79"/>
      <c r="E8497" s="43" t="s">
        <v>43</v>
      </c>
      <c r="N8497" s="72"/>
      <c r="O8497" s="76" t="s">
        <v>3944</v>
      </c>
      <c r="P8497" s="77">
        <v>3276552684433</v>
      </c>
      <c r="Q8497" s="77"/>
      <c r="R8497" s="77"/>
      <c r="S8497" s="78"/>
      <c r="T8497" s="203"/>
    </row>
    <row r="8498" spans="2:20" x14ac:dyDescent="0.25">
      <c r="B8498" s="79"/>
      <c r="E8498" s="43" t="s">
        <v>43</v>
      </c>
      <c r="N8498" s="72"/>
      <c r="O8498" s="76" t="s">
        <v>3945</v>
      </c>
      <c r="P8498" s="77">
        <v>3276552680428</v>
      </c>
      <c r="Q8498" s="77"/>
      <c r="R8498" s="77"/>
      <c r="S8498" s="78"/>
      <c r="T8498" s="203"/>
    </row>
    <row r="8499" spans="2:20" x14ac:dyDescent="0.25">
      <c r="B8499" s="79">
        <v>80360</v>
      </c>
      <c r="E8499" s="43" t="s">
        <v>43</v>
      </c>
      <c r="N8499" s="72"/>
      <c r="O8499" s="76"/>
      <c r="P8499" s="77"/>
      <c r="Q8499" s="77"/>
      <c r="R8499" s="77"/>
      <c r="S8499" s="78"/>
      <c r="T8499" s="119">
        <v>8</v>
      </c>
    </row>
    <row r="8500" spans="2:20" x14ac:dyDescent="0.25">
      <c r="B8500" s="70">
        <v>228187</v>
      </c>
      <c r="C8500" s="144">
        <v>228188</v>
      </c>
      <c r="E8500" s="43" t="s">
        <v>43</v>
      </c>
      <c r="N8500" s="72"/>
      <c r="O8500" s="76" t="s">
        <v>3946</v>
      </c>
      <c r="P8500" s="77">
        <v>3276552675059</v>
      </c>
      <c r="Q8500" s="77"/>
      <c r="R8500" s="77"/>
      <c r="S8500" s="78"/>
      <c r="T8500" s="119">
        <v>6</v>
      </c>
    </row>
    <row r="8501" spans="2:20" x14ac:dyDescent="0.25">
      <c r="B8501" s="70">
        <v>228170</v>
      </c>
      <c r="C8501" s="144">
        <v>228172</v>
      </c>
      <c r="E8501" s="43" t="s">
        <v>43</v>
      </c>
      <c r="N8501" s="72"/>
      <c r="O8501" s="76" t="s">
        <v>3946</v>
      </c>
      <c r="P8501" s="77">
        <v>3276552675059</v>
      </c>
      <c r="Q8501" s="77"/>
      <c r="R8501" s="77"/>
      <c r="S8501" s="78"/>
      <c r="T8501" s="119">
        <v>15</v>
      </c>
    </row>
    <row r="8502" spans="2:20" x14ac:dyDescent="0.25">
      <c r="B8502" s="70">
        <v>941968</v>
      </c>
      <c r="E8502" s="43" t="s">
        <v>43</v>
      </c>
      <c r="N8502" s="72"/>
      <c r="O8502" s="76" t="s">
        <v>3946</v>
      </c>
      <c r="P8502" s="77">
        <v>3276552675059</v>
      </c>
      <c r="Q8502" s="77"/>
      <c r="R8502" s="77"/>
      <c r="S8502" s="78"/>
      <c r="T8502" s="119">
        <v>12</v>
      </c>
    </row>
    <row r="8503" spans="2:20" x14ac:dyDescent="0.25">
      <c r="B8503" s="70">
        <v>230118</v>
      </c>
      <c r="C8503" s="144">
        <v>230125</v>
      </c>
      <c r="E8503" s="43" t="s">
        <v>43</v>
      </c>
      <c r="N8503" s="72"/>
      <c r="O8503" s="76" t="s">
        <v>3947</v>
      </c>
      <c r="P8503" s="77">
        <v>3276552675073</v>
      </c>
      <c r="Q8503" s="77"/>
      <c r="R8503" s="77"/>
      <c r="S8503" s="78"/>
      <c r="T8503" s="119">
        <v>6</v>
      </c>
    </row>
    <row r="8504" spans="2:20" x14ac:dyDescent="0.25">
      <c r="B8504" s="70">
        <v>230104</v>
      </c>
      <c r="C8504" s="144">
        <v>230112</v>
      </c>
      <c r="E8504" s="43" t="s">
        <v>43</v>
      </c>
      <c r="N8504" s="72"/>
      <c r="O8504" s="76" t="s">
        <v>3947</v>
      </c>
      <c r="P8504" s="77">
        <v>3276552675073</v>
      </c>
      <c r="Q8504" s="77"/>
      <c r="R8504" s="77"/>
      <c r="S8504" s="78"/>
      <c r="T8504" s="119">
        <v>15</v>
      </c>
    </row>
    <row r="8505" spans="2:20" x14ac:dyDescent="0.25">
      <c r="B8505" s="70">
        <v>82277</v>
      </c>
      <c r="E8505" s="43" t="s">
        <v>43</v>
      </c>
      <c r="N8505" s="72"/>
      <c r="O8505" s="76" t="s">
        <v>3948</v>
      </c>
      <c r="P8505" s="77">
        <v>3276552672744</v>
      </c>
      <c r="Q8505" s="77"/>
      <c r="R8505" s="77"/>
      <c r="S8505" s="78"/>
      <c r="T8505" s="119">
        <v>12</v>
      </c>
    </row>
    <row r="8506" spans="2:20" x14ac:dyDescent="0.25">
      <c r="B8506" s="70">
        <v>915852</v>
      </c>
      <c r="C8506" s="144">
        <v>915934</v>
      </c>
      <c r="E8506" s="43" t="s">
        <v>43</v>
      </c>
      <c r="N8506" s="72"/>
      <c r="O8506" s="76" t="s">
        <v>3948</v>
      </c>
      <c r="P8506" s="77">
        <v>3276552672744</v>
      </c>
      <c r="Q8506" s="77"/>
      <c r="R8506" s="77"/>
      <c r="S8506" s="78"/>
      <c r="T8506" s="119">
        <v>15</v>
      </c>
    </row>
    <row r="8507" spans="2:20" x14ac:dyDescent="0.25">
      <c r="B8507" s="70">
        <v>224971</v>
      </c>
      <c r="C8507" s="144">
        <v>224974</v>
      </c>
      <c r="D8507" s="144">
        <v>512596</v>
      </c>
      <c r="E8507" s="43" t="s">
        <v>43</v>
      </c>
      <c r="N8507" s="72"/>
      <c r="O8507" s="76" t="s">
        <v>3949</v>
      </c>
      <c r="P8507" s="77">
        <v>3276552672751</v>
      </c>
      <c r="Q8507" s="77"/>
      <c r="R8507" s="77"/>
      <c r="S8507" s="78"/>
      <c r="T8507" s="119">
        <v>6</v>
      </c>
    </row>
    <row r="8508" spans="2:20" x14ac:dyDescent="0.25">
      <c r="B8508" s="70">
        <v>224683</v>
      </c>
      <c r="C8508" s="144">
        <v>224686</v>
      </c>
      <c r="D8508" s="144">
        <v>512595</v>
      </c>
      <c r="E8508" s="43" t="s">
        <v>43</v>
      </c>
      <c r="N8508" s="72"/>
      <c r="O8508" s="76" t="s">
        <v>3949</v>
      </c>
      <c r="P8508" s="77">
        <v>3276552672751</v>
      </c>
      <c r="Q8508" s="77"/>
      <c r="R8508" s="77"/>
      <c r="S8508" s="78"/>
      <c r="T8508" s="119">
        <v>15</v>
      </c>
    </row>
    <row r="8509" spans="2:20" x14ac:dyDescent="0.25">
      <c r="B8509" s="70">
        <v>230069</v>
      </c>
      <c r="C8509" s="144">
        <v>230074</v>
      </c>
      <c r="E8509" s="43" t="s">
        <v>43</v>
      </c>
      <c r="N8509" s="72"/>
      <c r="O8509" s="76" t="s">
        <v>3950</v>
      </c>
      <c r="P8509" s="77">
        <v>3276552675080</v>
      </c>
      <c r="Q8509" s="77"/>
      <c r="R8509" s="77"/>
      <c r="S8509" s="78"/>
      <c r="T8509" s="119">
        <v>6</v>
      </c>
    </row>
    <row r="8510" spans="2:20" x14ac:dyDescent="0.25">
      <c r="B8510" s="70">
        <v>230064</v>
      </c>
      <c r="C8510" s="144">
        <v>230068</v>
      </c>
      <c r="E8510" s="43" t="s">
        <v>43</v>
      </c>
      <c r="N8510" s="72"/>
      <c r="O8510" s="76" t="s">
        <v>3950</v>
      </c>
      <c r="P8510" s="77">
        <v>3276552675080</v>
      </c>
      <c r="Q8510" s="77"/>
      <c r="R8510" s="77"/>
      <c r="S8510" s="78"/>
      <c r="T8510" s="119">
        <v>15</v>
      </c>
    </row>
    <row r="8511" spans="2:20" x14ac:dyDescent="0.25">
      <c r="B8511" s="70">
        <v>82292</v>
      </c>
      <c r="E8511" s="43"/>
      <c r="N8511" s="72"/>
      <c r="O8511" s="76" t="s">
        <v>3951</v>
      </c>
      <c r="P8511" s="77">
        <v>3276552675097</v>
      </c>
      <c r="Q8511" s="77"/>
      <c r="R8511" s="77"/>
      <c r="S8511" s="78"/>
      <c r="T8511" s="119">
        <v>12</v>
      </c>
    </row>
    <row r="8512" spans="2:20" x14ac:dyDescent="0.25">
      <c r="B8512" s="70">
        <v>941975</v>
      </c>
      <c r="E8512" s="43"/>
      <c r="N8512" s="72"/>
      <c r="O8512" s="76" t="s">
        <v>3952</v>
      </c>
      <c r="P8512" s="77">
        <v>3276552675103</v>
      </c>
      <c r="Q8512" s="77"/>
      <c r="R8512" s="77"/>
      <c r="S8512" s="78"/>
      <c r="T8512" s="119">
        <v>12</v>
      </c>
    </row>
    <row r="8513" spans="2:20" x14ac:dyDescent="0.25">
      <c r="B8513" s="79"/>
      <c r="E8513" s="45"/>
      <c r="N8513" s="72"/>
      <c r="O8513" s="76" t="s">
        <v>3953</v>
      </c>
      <c r="P8513" s="77">
        <v>3276552678456</v>
      </c>
      <c r="Q8513" s="77"/>
      <c r="R8513" s="77"/>
      <c r="S8513" s="78"/>
      <c r="T8513" s="203"/>
    </row>
    <row r="8514" spans="2:20" x14ac:dyDescent="0.25">
      <c r="B8514" s="79"/>
      <c r="C8514" s="71"/>
      <c r="D8514" s="71"/>
      <c r="E8514" s="45"/>
      <c r="F8514" s="71"/>
      <c r="G8514" s="71"/>
      <c r="H8514" s="71"/>
      <c r="I8514" s="71"/>
      <c r="J8514" s="71"/>
      <c r="K8514" s="71"/>
      <c r="L8514" s="71"/>
      <c r="M8514" s="71"/>
      <c r="N8514" s="72"/>
      <c r="O8514" s="76" t="s">
        <v>3954</v>
      </c>
      <c r="P8514" s="77"/>
      <c r="Q8514" s="77"/>
      <c r="R8514" s="77"/>
      <c r="S8514" s="78"/>
      <c r="T8514" s="203"/>
    </row>
    <row r="8515" spans="2:20" x14ac:dyDescent="0.25">
      <c r="B8515" s="70">
        <v>748302</v>
      </c>
      <c r="E8515" s="43"/>
      <c r="N8515" s="72"/>
      <c r="O8515" s="76" t="s">
        <v>3955</v>
      </c>
      <c r="P8515" s="77">
        <v>3276552672737</v>
      </c>
      <c r="Q8515" s="77"/>
      <c r="R8515" s="77"/>
      <c r="S8515" s="78"/>
      <c r="T8515" s="119">
        <v>20</v>
      </c>
    </row>
    <row r="8516" spans="2:20" x14ac:dyDescent="0.25">
      <c r="B8516" s="79"/>
      <c r="E8516" s="43"/>
      <c r="N8516" s="72"/>
      <c r="O8516" s="76" t="s">
        <v>3956</v>
      </c>
      <c r="P8516" s="77">
        <v>3276552684129</v>
      </c>
      <c r="Q8516" s="77">
        <v>90629</v>
      </c>
      <c r="R8516" s="77"/>
      <c r="S8516" s="78"/>
      <c r="T8516" s="119"/>
    </row>
    <row r="8517" spans="2:20" x14ac:dyDescent="0.25">
      <c r="B8517" s="79"/>
      <c r="E8517" s="43"/>
      <c r="N8517" s="72"/>
      <c r="O8517" s="76" t="s">
        <v>3957</v>
      </c>
      <c r="P8517" s="77">
        <v>3276552684235</v>
      </c>
      <c r="Q8517" s="77">
        <v>90626</v>
      </c>
      <c r="R8517" s="77"/>
      <c r="S8517" s="78"/>
      <c r="T8517" s="119"/>
    </row>
    <row r="8518" spans="2:20" x14ac:dyDescent="0.25">
      <c r="B8518" s="79"/>
      <c r="E8518" s="43"/>
      <c r="N8518" s="72"/>
      <c r="O8518" s="76" t="s">
        <v>3958</v>
      </c>
      <c r="P8518" s="77">
        <v>3276552684099</v>
      </c>
      <c r="Q8518" s="77">
        <v>90624</v>
      </c>
      <c r="R8518" s="77"/>
      <c r="S8518" s="78"/>
      <c r="T8518" s="119"/>
    </row>
    <row r="8519" spans="2:20" x14ac:dyDescent="0.25">
      <c r="B8519" s="79"/>
      <c r="E8519" s="43"/>
      <c r="N8519" s="72"/>
      <c r="O8519" s="76" t="s">
        <v>3959</v>
      </c>
      <c r="P8519" s="77">
        <v>3276552684310</v>
      </c>
      <c r="Q8519" s="77">
        <v>90627</v>
      </c>
      <c r="R8519" s="77"/>
      <c r="S8519" s="78"/>
      <c r="T8519" s="119"/>
    </row>
    <row r="8520" spans="2:20" x14ac:dyDescent="0.25">
      <c r="B8520" s="79"/>
      <c r="E8520" s="43"/>
      <c r="N8520" s="72"/>
      <c r="O8520" s="76" t="s">
        <v>3960</v>
      </c>
      <c r="P8520" s="77">
        <v>3276552684273</v>
      </c>
      <c r="Q8520" s="77">
        <v>90625</v>
      </c>
      <c r="R8520" s="77"/>
      <c r="S8520" s="78"/>
      <c r="T8520" s="119"/>
    </row>
    <row r="8521" spans="2:20" x14ac:dyDescent="0.25">
      <c r="B8521" s="79">
        <v>629219</v>
      </c>
      <c r="C8521" s="71">
        <v>629229</v>
      </c>
      <c r="D8521" s="71"/>
      <c r="E8521" s="43" t="s">
        <v>43</v>
      </c>
      <c r="F8521" s="71"/>
      <c r="G8521" s="71"/>
      <c r="H8521" s="71"/>
      <c r="I8521" s="71"/>
      <c r="J8521" s="71"/>
      <c r="K8521" s="71"/>
      <c r="L8521" s="71"/>
      <c r="M8521" s="71"/>
      <c r="N8521" s="72"/>
      <c r="O8521" s="105" t="s">
        <v>3961</v>
      </c>
      <c r="P8521" s="77"/>
      <c r="Q8521" s="77"/>
      <c r="R8521" s="77"/>
      <c r="S8521" s="78"/>
      <c r="T8521" s="119">
        <v>20</v>
      </c>
    </row>
    <row r="8522" spans="2:20" x14ac:dyDescent="0.25">
      <c r="B8522" s="79">
        <v>20942</v>
      </c>
      <c r="C8522" s="71">
        <v>20951</v>
      </c>
      <c r="D8522" s="71"/>
      <c r="E8522" s="43"/>
      <c r="F8522" s="71"/>
      <c r="G8522" s="71"/>
      <c r="H8522" s="71"/>
      <c r="I8522" s="71"/>
      <c r="J8522" s="71"/>
      <c r="K8522" s="71"/>
      <c r="L8522" s="71"/>
      <c r="M8522" s="71"/>
      <c r="N8522" s="72"/>
      <c r="O8522" s="105" t="s">
        <v>3962</v>
      </c>
      <c r="P8522" s="77"/>
      <c r="Q8522" s="77"/>
      <c r="R8522" s="77"/>
      <c r="S8522" s="78"/>
      <c r="T8522" s="119">
        <v>20</v>
      </c>
    </row>
    <row r="8523" spans="2:20" x14ac:dyDescent="0.25">
      <c r="B8523" s="79">
        <v>938760</v>
      </c>
      <c r="C8523" s="71">
        <v>938763</v>
      </c>
      <c r="D8523" s="71"/>
      <c r="E8523" s="43"/>
      <c r="F8523" s="71"/>
      <c r="G8523" s="71"/>
      <c r="H8523" s="71"/>
      <c r="I8523" s="71"/>
      <c r="J8523" s="71"/>
      <c r="K8523" s="71"/>
      <c r="L8523" s="71"/>
      <c r="M8523" s="71"/>
      <c r="N8523" s="72"/>
      <c r="O8523" s="105"/>
      <c r="P8523" s="77"/>
      <c r="Q8523" s="77"/>
      <c r="R8523" s="77"/>
      <c r="S8523" s="78"/>
      <c r="T8523" s="119">
        <v>20</v>
      </c>
    </row>
    <row r="8524" spans="2:20" x14ac:dyDescent="0.25">
      <c r="B8524" s="70">
        <v>11358</v>
      </c>
      <c r="C8524" s="144">
        <v>11411</v>
      </c>
      <c r="D8524" s="71"/>
      <c r="E8524" s="43"/>
      <c r="F8524" s="71"/>
      <c r="G8524" s="71"/>
      <c r="H8524" s="71"/>
      <c r="I8524" s="71"/>
      <c r="J8524" s="71"/>
      <c r="K8524" s="71"/>
      <c r="L8524" s="71"/>
      <c r="M8524" s="71"/>
      <c r="N8524" s="72"/>
      <c r="O8524" s="105"/>
      <c r="P8524" s="77"/>
      <c r="Q8524" s="77"/>
      <c r="R8524" s="77"/>
      <c r="S8524" s="78"/>
      <c r="T8524" s="119">
        <v>20</v>
      </c>
    </row>
    <row r="8525" spans="2:20" x14ac:dyDescent="0.25">
      <c r="B8525" s="79">
        <v>962483</v>
      </c>
      <c r="C8525" s="71">
        <v>962477</v>
      </c>
      <c r="D8525" s="71"/>
      <c r="E8525" s="43"/>
      <c r="F8525" s="71"/>
      <c r="G8525" s="71"/>
      <c r="H8525" s="71"/>
      <c r="I8525" s="71"/>
      <c r="J8525" s="71"/>
      <c r="K8525" s="71"/>
      <c r="L8525" s="71"/>
      <c r="M8525" s="71"/>
      <c r="N8525" s="72"/>
      <c r="O8525" s="105"/>
      <c r="P8525" s="77"/>
      <c r="Q8525" s="77"/>
      <c r="R8525" s="77"/>
      <c r="S8525" s="78"/>
      <c r="T8525" s="119">
        <v>6</v>
      </c>
    </row>
    <row r="8526" spans="2:20" x14ac:dyDescent="0.25">
      <c r="B8526" s="79">
        <v>962498</v>
      </c>
      <c r="C8526" s="71">
        <v>962496</v>
      </c>
      <c r="D8526" s="71"/>
      <c r="E8526" s="43"/>
      <c r="F8526" s="71"/>
      <c r="G8526" s="71"/>
      <c r="H8526" s="71"/>
      <c r="I8526" s="71"/>
      <c r="J8526" s="71"/>
      <c r="K8526" s="71"/>
      <c r="L8526" s="71"/>
      <c r="M8526" s="71"/>
      <c r="N8526" s="72"/>
      <c r="O8526" s="105"/>
      <c r="P8526" s="77"/>
      <c r="Q8526" s="77"/>
      <c r="R8526" s="77"/>
      <c r="S8526" s="78"/>
      <c r="T8526" s="119">
        <v>4</v>
      </c>
    </row>
    <row r="8527" spans="2:20" x14ac:dyDescent="0.25">
      <c r="B8527" s="79">
        <v>629125</v>
      </c>
      <c r="C8527" s="71">
        <v>629130</v>
      </c>
      <c r="D8527" s="71"/>
      <c r="E8527" s="43" t="s">
        <v>43</v>
      </c>
      <c r="F8527" s="71"/>
      <c r="G8527" s="71"/>
      <c r="H8527" s="71"/>
      <c r="I8527" s="71"/>
      <c r="J8527" s="71"/>
      <c r="K8527" s="71"/>
      <c r="L8527" s="71"/>
      <c r="M8527" s="71"/>
      <c r="N8527" s="72"/>
      <c r="O8527" s="105" t="s">
        <v>3963</v>
      </c>
      <c r="P8527" s="77"/>
      <c r="Q8527" s="77"/>
      <c r="R8527" s="77"/>
      <c r="S8527" s="78"/>
      <c r="T8527" s="119">
        <v>20</v>
      </c>
    </row>
    <row r="8528" spans="2:20" x14ac:dyDescent="0.25">
      <c r="B8528" s="79">
        <v>629096</v>
      </c>
      <c r="C8528" s="71">
        <v>629099</v>
      </c>
      <c r="D8528" s="71"/>
      <c r="E8528" s="43" t="s">
        <v>43</v>
      </c>
      <c r="F8528" s="71"/>
      <c r="G8528" s="71"/>
      <c r="H8528" s="71"/>
      <c r="I8528" s="71"/>
      <c r="J8528" s="71"/>
      <c r="K8528" s="71"/>
      <c r="L8528" s="71"/>
      <c r="M8528" s="71"/>
      <c r="N8528" s="72"/>
      <c r="O8528" s="105" t="s">
        <v>3964</v>
      </c>
      <c r="P8528" s="77"/>
      <c r="Q8528" s="77"/>
      <c r="R8528" s="77"/>
      <c r="S8528" s="78"/>
      <c r="T8528" s="119">
        <v>20</v>
      </c>
    </row>
    <row r="8529" spans="2:20" x14ac:dyDescent="0.25">
      <c r="B8529" s="79">
        <v>629000</v>
      </c>
      <c r="C8529" s="71">
        <v>629009</v>
      </c>
      <c r="D8529" s="71"/>
      <c r="E8529" s="43" t="s">
        <v>43</v>
      </c>
      <c r="F8529" s="71"/>
      <c r="G8529" s="71"/>
      <c r="H8529" s="71"/>
      <c r="I8529" s="71"/>
      <c r="J8529" s="71"/>
      <c r="K8529" s="71"/>
      <c r="L8529" s="71"/>
      <c r="M8529" s="71"/>
      <c r="N8529" s="72"/>
      <c r="O8529" s="105" t="s">
        <v>3965</v>
      </c>
      <c r="P8529" s="77"/>
      <c r="Q8529" s="77"/>
      <c r="R8529" s="77"/>
      <c r="S8529" s="78"/>
      <c r="T8529" s="119">
        <v>20</v>
      </c>
    </row>
    <row r="8530" spans="2:20" x14ac:dyDescent="0.25">
      <c r="B8530" s="79">
        <v>628502</v>
      </c>
      <c r="C8530" s="71">
        <v>628504</v>
      </c>
      <c r="D8530" s="71"/>
      <c r="E8530" s="43" t="s">
        <v>43</v>
      </c>
      <c r="F8530" s="71"/>
      <c r="G8530" s="71"/>
      <c r="H8530" s="71"/>
      <c r="I8530" s="71"/>
      <c r="J8530" s="71"/>
      <c r="K8530" s="71"/>
      <c r="L8530" s="71"/>
      <c r="M8530" s="71"/>
      <c r="N8530" s="72"/>
      <c r="O8530" s="105" t="s">
        <v>3966</v>
      </c>
      <c r="P8530" s="77"/>
      <c r="Q8530" s="77"/>
      <c r="R8530" s="77"/>
      <c r="S8530" s="78"/>
      <c r="T8530" s="119">
        <v>20</v>
      </c>
    </row>
    <row r="8531" spans="2:20" x14ac:dyDescent="0.25">
      <c r="B8531" s="79">
        <v>939312</v>
      </c>
      <c r="E8531" s="43" t="s">
        <v>43</v>
      </c>
      <c r="N8531" s="72"/>
      <c r="O8531" s="76" t="s">
        <v>387</v>
      </c>
      <c r="P8531" s="77">
        <v>3276552687274</v>
      </c>
      <c r="Q8531" s="77"/>
      <c r="R8531" s="77"/>
      <c r="S8531" s="78"/>
      <c r="T8531" s="119">
        <v>6</v>
      </c>
    </row>
    <row r="8532" spans="2:20" x14ac:dyDescent="0.25">
      <c r="B8532" s="79">
        <v>122192</v>
      </c>
      <c r="C8532" s="71">
        <v>122205</v>
      </c>
      <c r="E8532" s="43" t="s">
        <v>43</v>
      </c>
      <c r="N8532" s="72"/>
      <c r="O8532" s="76" t="s">
        <v>387</v>
      </c>
      <c r="P8532" s="77">
        <v>3276552687274</v>
      </c>
      <c r="Q8532" s="77"/>
      <c r="R8532" s="77"/>
      <c r="S8532" s="78"/>
      <c r="T8532" s="119">
        <v>6</v>
      </c>
    </row>
    <row r="8533" spans="2:20" x14ac:dyDescent="0.25">
      <c r="B8533" s="79"/>
      <c r="E8533" s="43"/>
      <c r="N8533" s="72"/>
      <c r="O8533" s="76" t="s">
        <v>3967</v>
      </c>
      <c r="P8533" s="77">
        <v>3276552758394</v>
      </c>
      <c r="Q8533" s="77"/>
      <c r="R8533" s="77"/>
      <c r="S8533" s="78"/>
      <c r="T8533" s="119"/>
    </row>
    <row r="8534" spans="2:20" x14ac:dyDescent="0.25">
      <c r="B8534" s="79"/>
      <c r="E8534" s="43"/>
      <c r="N8534" s="72"/>
      <c r="O8534" s="76" t="s">
        <v>3968</v>
      </c>
      <c r="P8534" s="77">
        <v>3276552758493</v>
      </c>
      <c r="Q8534" s="77"/>
      <c r="R8534" s="77"/>
      <c r="S8534" s="78"/>
      <c r="T8534" s="119"/>
    </row>
    <row r="8535" spans="2:20" x14ac:dyDescent="0.25">
      <c r="B8535" s="79"/>
      <c r="E8535" s="43"/>
      <c r="N8535" s="72"/>
      <c r="O8535" s="76" t="s">
        <v>3969</v>
      </c>
      <c r="P8535" s="77">
        <v>3276552758479</v>
      </c>
      <c r="Q8535" s="77"/>
      <c r="R8535" s="77"/>
      <c r="S8535" s="78"/>
      <c r="T8535" s="119"/>
    </row>
    <row r="8536" spans="2:20" x14ac:dyDescent="0.25">
      <c r="B8536" s="79"/>
      <c r="E8536" s="43"/>
      <c r="N8536" s="72"/>
      <c r="O8536" s="76" t="s">
        <v>3970</v>
      </c>
      <c r="P8536" s="77">
        <v>3276552758332</v>
      </c>
      <c r="Q8536" s="77"/>
      <c r="R8536" s="77"/>
      <c r="S8536" s="78"/>
      <c r="T8536" s="119"/>
    </row>
    <row r="8537" spans="2:20" x14ac:dyDescent="0.25">
      <c r="B8537" s="79"/>
      <c r="E8537" s="43"/>
      <c r="N8537" s="72"/>
      <c r="O8537" s="76" t="s">
        <v>3971</v>
      </c>
      <c r="P8537" s="77">
        <v>3276552758455</v>
      </c>
      <c r="Q8537" s="77"/>
      <c r="R8537" s="77"/>
      <c r="S8537" s="78"/>
      <c r="T8537" s="119"/>
    </row>
    <row r="8538" spans="2:20" x14ac:dyDescent="0.25">
      <c r="B8538" s="79"/>
      <c r="E8538" s="43"/>
      <c r="N8538" s="72"/>
      <c r="O8538" s="76" t="s">
        <v>3972</v>
      </c>
      <c r="P8538" s="77">
        <v>3276552684792</v>
      </c>
      <c r="Q8538" s="77"/>
      <c r="R8538" s="77"/>
      <c r="S8538" s="78"/>
      <c r="T8538" s="119"/>
    </row>
    <row r="8539" spans="2:20" x14ac:dyDescent="0.25">
      <c r="B8539" s="79">
        <v>952523</v>
      </c>
      <c r="C8539" s="71">
        <v>952528</v>
      </c>
      <c r="D8539" s="71">
        <v>283585</v>
      </c>
      <c r="E8539" s="43" t="s">
        <v>46</v>
      </c>
      <c r="N8539" s="72"/>
      <c r="O8539" s="76" t="s">
        <v>3973</v>
      </c>
      <c r="P8539" s="77">
        <v>3276552684808</v>
      </c>
      <c r="Q8539" s="77"/>
      <c r="R8539" s="77"/>
      <c r="S8539" s="78"/>
      <c r="T8539" s="119">
        <v>6</v>
      </c>
    </row>
    <row r="8540" spans="2:20" x14ac:dyDescent="0.25">
      <c r="B8540" s="79"/>
      <c r="E8540" s="43"/>
      <c r="N8540" s="72"/>
      <c r="O8540" s="76" t="s">
        <v>3974</v>
      </c>
      <c r="P8540" s="77">
        <v>3276552684815</v>
      </c>
      <c r="Q8540" s="77"/>
      <c r="R8540" s="77"/>
      <c r="S8540" s="78"/>
      <c r="T8540" s="119"/>
    </row>
    <row r="8541" spans="2:20" x14ac:dyDescent="0.25">
      <c r="B8541" s="79">
        <v>953526</v>
      </c>
      <c r="C8541" s="71">
        <v>953534</v>
      </c>
      <c r="E8541" s="43" t="s">
        <v>46</v>
      </c>
      <c r="N8541" s="72"/>
      <c r="O8541" s="76" t="s">
        <v>3975</v>
      </c>
      <c r="P8541" s="77">
        <v>3276552684822</v>
      </c>
      <c r="Q8541" s="77"/>
      <c r="R8541" s="77"/>
      <c r="S8541" s="78"/>
      <c r="T8541" s="119">
        <v>8</v>
      </c>
    </row>
    <row r="8542" spans="2:20" x14ac:dyDescent="0.25">
      <c r="B8542" s="79">
        <v>962475</v>
      </c>
      <c r="C8542" s="71">
        <v>962476</v>
      </c>
      <c r="E8542" s="43"/>
      <c r="N8542" s="72"/>
      <c r="O8542" s="76"/>
      <c r="P8542" s="77"/>
      <c r="Q8542" s="77"/>
      <c r="R8542" s="77"/>
      <c r="S8542" s="78"/>
      <c r="T8542" s="119">
        <v>48</v>
      </c>
    </row>
    <row r="8543" spans="2:20" x14ac:dyDescent="0.25">
      <c r="B8543" s="79">
        <v>504854</v>
      </c>
      <c r="C8543" s="71">
        <v>504868</v>
      </c>
      <c r="D8543" s="71"/>
      <c r="E8543" s="43" t="s">
        <v>43</v>
      </c>
      <c r="F8543" s="71"/>
      <c r="G8543" s="71"/>
      <c r="H8543" s="71"/>
      <c r="I8543" s="71"/>
      <c r="J8543" s="71"/>
      <c r="K8543" s="71"/>
      <c r="L8543" s="71"/>
      <c r="M8543" s="71"/>
      <c r="N8543" s="72"/>
      <c r="O8543" s="76" t="s">
        <v>3976</v>
      </c>
      <c r="P8543" s="77"/>
      <c r="Q8543" s="77"/>
      <c r="R8543" s="77"/>
      <c r="S8543" s="78"/>
      <c r="T8543" s="119">
        <v>6</v>
      </c>
    </row>
    <row r="8544" spans="2:20" x14ac:dyDescent="0.25">
      <c r="B8544" s="79">
        <v>455186</v>
      </c>
      <c r="C8544" s="71">
        <v>455195</v>
      </c>
      <c r="D8544" s="71"/>
      <c r="E8544" s="43" t="s">
        <v>46</v>
      </c>
      <c r="F8544" s="71"/>
      <c r="G8544" s="71"/>
      <c r="H8544" s="71"/>
      <c r="I8544" s="71"/>
      <c r="J8544" s="71"/>
      <c r="K8544" s="71"/>
      <c r="L8544" s="71"/>
      <c r="M8544" s="71"/>
      <c r="N8544" s="72"/>
      <c r="O8544" s="76"/>
      <c r="P8544" s="77"/>
      <c r="Q8544" s="77"/>
      <c r="R8544" s="77"/>
      <c r="S8544" s="78"/>
      <c r="T8544" s="119">
        <v>6</v>
      </c>
    </row>
    <row r="8545" spans="2:20" x14ac:dyDescent="0.25">
      <c r="B8545" s="79">
        <v>716744</v>
      </c>
      <c r="C8545" s="71">
        <v>716762</v>
      </c>
      <c r="E8545" s="43" t="s">
        <v>43</v>
      </c>
      <c r="N8545" s="72"/>
      <c r="O8545" s="76" t="s">
        <v>3977</v>
      </c>
      <c r="P8545" s="77">
        <v>3276552684839</v>
      </c>
      <c r="Q8545" s="77"/>
      <c r="R8545" s="77"/>
      <c r="S8545" s="78"/>
      <c r="T8545" s="119">
        <v>6</v>
      </c>
    </row>
    <row r="8546" spans="2:20" x14ac:dyDescent="0.25">
      <c r="B8546" s="79">
        <v>275210</v>
      </c>
      <c r="E8546" s="43" t="s">
        <v>43</v>
      </c>
      <c r="N8546" s="72"/>
      <c r="O8546" s="76" t="s">
        <v>3977</v>
      </c>
      <c r="P8546" s="77">
        <v>3276552684839</v>
      </c>
      <c r="Q8546" s="77"/>
      <c r="R8546" s="77"/>
      <c r="S8546" s="78"/>
      <c r="T8546" s="119">
        <v>11</v>
      </c>
    </row>
    <row r="8547" spans="2:20" x14ac:dyDescent="0.25">
      <c r="B8547" s="79">
        <v>276426</v>
      </c>
      <c r="E8547" s="43" t="s">
        <v>43</v>
      </c>
      <c r="N8547" s="72"/>
      <c r="O8547" s="76" t="s">
        <v>3977</v>
      </c>
      <c r="P8547" s="77">
        <v>3276552684839</v>
      </c>
      <c r="Q8547" s="77"/>
      <c r="R8547" s="77"/>
      <c r="S8547" s="78"/>
      <c r="T8547" s="119">
        <v>22</v>
      </c>
    </row>
    <row r="8548" spans="2:20" x14ac:dyDescent="0.25">
      <c r="B8548" s="83">
        <v>80488</v>
      </c>
      <c r="E8548" s="43"/>
      <c r="N8548" s="72"/>
      <c r="O8548" s="76" t="s">
        <v>3978</v>
      </c>
      <c r="P8548" s="77">
        <v>3276552684846</v>
      </c>
      <c r="Q8548" s="77"/>
      <c r="R8548" s="77"/>
      <c r="S8548" s="78"/>
      <c r="T8548" s="119">
        <v>1</v>
      </c>
    </row>
    <row r="8549" spans="2:20" x14ac:dyDescent="0.25">
      <c r="B8549" s="79">
        <v>681257</v>
      </c>
      <c r="C8549" s="71">
        <v>764720</v>
      </c>
      <c r="D8549" s="71">
        <v>764728</v>
      </c>
      <c r="E8549" s="43"/>
      <c r="N8549" s="72"/>
      <c r="O8549" s="76" t="s">
        <v>3978</v>
      </c>
      <c r="P8549" s="77">
        <v>3276552684846</v>
      </c>
      <c r="Q8549" s="77"/>
      <c r="R8549" s="77"/>
      <c r="S8549" s="78"/>
      <c r="T8549" s="119">
        <v>6</v>
      </c>
    </row>
    <row r="8550" spans="2:20" x14ac:dyDescent="0.25">
      <c r="B8550" s="79">
        <v>681248</v>
      </c>
      <c r="E8550" s="43"/>
      <c r="N8550" s="72"/>
      <c r="O8550" s="76" t="s">
        <v>3978</v>
      </c>
      <c r="P8550" s="77">
        <v>3276552684846</v>
      </c>
      <c r="Q8550" s="77"/>
      <c r="R8550" s="77"/>
      <c r="S8550" s="78"/>
      <c r="T8550" s="119">
        <v>12</v>
      </c>
    </row>
    <row r="8551" spans="2:20" x14ac:dyDescent="0.25">
      <c r="B8551" s="79">
        <v>681258</v>
      </c>
      <c r="E8551" s="43"/>
      <c r="N8551" s="72"/>
      <c r="O8551" s="76" t="s">
        <v>3978</v>
      </c>
      <c r="P8551" s="77">
        <v>3276552684846</v>
      </c>
      <c r="Q8551" s="77"/>
      <c r="R8551" s="77"/>
      <c r="S8551" s="78"/>
      <c r="T8551" s="119">
        <v>15</v>
      </c>
    </row>
    <row r="8552" spans="2:20" x14ac:dyDescent="0.25">
      <c r="B8552" s="79">
        <v>150825</v>
      </c>
      <c r="E8552" s="43" t="s">
        <v>43</v>
      </c>
      <c r="N8552" s="72"/>
      <c r="O8552" s="76" t="s">
        <v>3979</v>
      </c>
      <c r="P8552" s="77">
        <v>3276552684860</v>
      </c>
      <c r="Q8552" s="77"/>
      <c r="R8552" s="77"/>
      <c r="S8552" s="78"/>
      <c r="T8552" s="119">
        <v>1</v>
      </c>
    </row>
    <row r="8553" spans="2:20" x14ac:dyDescent="0.25">
      <c r="B8553" s="79">
        <v>681175</v>
      </c>
      <c r="C8553" s="71">
        <v>118027</v>
      </c>
      <c r="D8553" s="71">
        <v>118035</v>
      </c>
      <c r="E8553" s="43" t="s">
        <v>43</v>
      </c>
      <c r="N8553" s="72"/>
      <c r="O8553" s="76" t="s">
        <v>3979</v>
      </c>
      <c r="P8553" s="77">
        <v>3276552684860</v>
      </c>
      <c r="Q8553" s="77"/>
      <c r="R8553" s="77"/>
      <c r="S8553" s="78"/>
      <c r="T8553" s="119">
        <v>6</v>
      </c>
    </row>
    <row r="8554" spans="2:20" x14ac:dyDescent="0.25">
      <c r="B8554" s="79">
        <v>681169</v>
      </c>
      <c r="E8554" s="43" t="s">
        <v>43</v>
      </c>
      <c r="N8554" s="72"/>
      <c r="O8554" s="76" t="s">
        <v>3979</v>
      </c>
      <c r="P8554" s="77">
        <v>3276552684860</v>
      </c>
      <c r="Q8554" s="77"/>
      <c r="R8554" s="77"/>
      <c r="S8554" s="78"/>
      <c r="T8554" s="119">
        <v>12</v>
      </c>
    </row>
    <row r="8555" spans="2:20" x14ac:dyDescent="0.25">
      <c r="B8555" s="79">
        <v>681187</v>
      </c>
      <c r="E8555" s="43" t="s">
        <v>43</v>
      </c>
      <c r="N8555" s="72"/>
      <c r="O8555" s="76" t="s">
        <v>3979</v>
      </c>
      <c r="P8555" s="77">
        <v>3276552684860</v>
      </c>
      <c r="Q8555" s="77"/>
      <c r="R8555" s="77"/>
      <c r="S8555" s="78"/>
      <c r="T8555" s="119">
        <v>15</v>
      </c>
    </row>
    <row r="8556" spans="2:20" x14ac:dyDescent="0.25">
      <c r="B8556" s="71">
        <v>763143</v>
      </c>
      <c r="C8556" s="71">
        <v>763174</v>
      </c>
      <c r="E8556" s="43" t="s">
        <v>46</v>
      </c>
      <c r="N8556" s="72"/>
      <c r="O8556" s="76" t="s">
        <v>3979</v>
      </c>
      <c r="P8556" s="77">
        <v>3276552684860</v>
      </c>
      <c r="Q8556" s="77"/>
      <c r="R8556" s="77"/>
      <c r="S8556" s="78"/>
      <c r="T8556" s="119">
        <v>6</v>
      </c>
    </row>
    <row r="8557" spans="2:20" x14ac:dyDescent="0.25">
      <c r="B8557" s="71">
        <v>736708</v>
      </c>
      <c r="C8557" s="71">
        <v>736737</v>
      </c>
      <c r="E8557" s="43" t="s">
        <v>46</v>
      </c>
      <c r="N8557" s="72"/>
      <c r="O8557" s="76" t="s">
        <v>3979</v>
      </c>
      <c r="P8557" s="77">
        <v>3276552684860</v>
      </c>
      <c r="Q8557" s="77"/>
      <c r="R8557" s="77"/>
      <c r="S8557" s="78"/>
      <c r="T8557" s="119">
        <v>12</v>
      </c>
    </row>
    <row r="8558" spans="2:20" x14ac:dyDescent="0.25">
      <c r="B8558" s="71">
        <v>673372</v>
      </c>
      <c r="C8558" s="71">
        <v>673478</v>
      </c>
      <c r="E8558" s="43" t="s">
        <v>46</v>
      </c>
      <c r="N8558" s="72"/>
      <c r="O8558" s="76" t="s">
        <v>3979</v>
      </c>
      <c r="P8558" s="77">
        <v>3276552684860</v>
      </c>
      <c r="Q8558" s="77"/>
      <c r="R8558" s="77"/>
      <c r="S8558" s="78"/>
      <c r="T8558" s="119">
        <v>48</v>
      </c>
    </row>
    <row r="8559" spans="2:20" x14ac:dyDescent="0.25">
      <c r="B8559" s="71">
        <v>888928</v>
      </c>
      <c r="C8559" s="71">
        <v>888932</v>
      </c>
      <c r="E8559" s="43" t="s">
        <v>43</v>
      </c>
      <c r="N8559" s="72"/>
      <c r="O8559" s="76" t="s">
        <v>3980</v>
      </c>
      <c r="P8559" s="77"/>
      <c r="Q8559" s="77"/>
      <c r="R8559" s="77"/>
      <c r="S8559" s="78"/>
      <c r="T8559" s="119">
        <v>24</v>
      </c>
    </row>
    <row r="8560" spans="2:20" x14ac:dyDescent="0.25">
      <c r="B8560" s="71">
        <v>888907</v>
      </c>
      <c r="C8560" s="71">
        <v>888914</v>
      </c>
      <c r="E8560" s="43" t="s">
        <v>46</v>
      </c>
      <c r="N8560" s="72"/>
      <c r="O8560" s="76" t="s">
        <v>3980</v>
      </c>
      <c r="P8560" s="77"/>
      <c r="Q8560" s="77"/>
      <c r="R8560" s="77"/>
      <c r="S8560" s="78"/>
      <c r="T8560" s="119">
        <v>24</v>
      </c>
    </row>
    <row r="8561" spans="2:20" x14ac:dyDescent="0.25">
      <c r="B8561" s="79">
        <v>150874</v>
      </c>
      <c r="E8561" s="43" t="s">
        <v>43</v>
      </c>
      <c r="N8561" s="72"/>
      <c r="O8561" s="76" t="s">
        <v>3981</v>
      </c>
      <c r="P8561" s="77">
        <v>3276552684877</v>
      </c>
      <c r="Q8561" s="77"/>
      <c r="R8561" s="77"/>
      <c r="S8561" s="78"/>
      <c r="T8561" s="119">
        <v>1</v>
      </c>
    </row>
    <row r="8562" spans="2:20" x14ac:dyDescent="0.25">
      <c r="B8562" s="79">
        <v>689670</v>
      </c>
      <c r="C8562" s="71">
        <v>776162</v>
      </c>
      <c r="E8562" s="43" t="s">
        <v>43</v>
      </c>
      <c r="N8562" s="72"/>
      <c r="O8562" s="76" t="s">
        <v>3981</v>
      </c>
      <c r="P8562" s="77">
        <v>3276552684877</v>
      </c>
      <c r="Q8562" s="77"/>
      <c r="R8562" s="77"/>
      <c r="S8562" s="78"/>
      <c r="T8562" s="119">
        <v>6</v>
      </c>
    </row>
    <row r="8563" spans="2:20" x14ac:dyDescent="0.25">
      <c r="B8563" s="79">
        <v>689682</v>
      </c>
      <c r="E8563" s="43" t="s">
        <v>43</v>
      </c>
      <c r="N8563" s="72"/>
      <c r="O8563" s="76" t="s">
        <v>3981</v>
      </c>
      <c r="P8563" s="77">
        <v>3276552684877</v>
      </c>
      <c r="Q8563" s="77"/>
      <c r="R8563" s="77"/>
      <c r="S8563" s="78"/>
      <c r="T8563" s="119">
        <v>12</v>
      </c>
    </row>
    <row r="8564" spans="2:20" x14ac:dyDescent="0.25">
      <c r="B8564" s="79"/>
      <c r="E8564" s="43"/>
      <c r="N8564" s="72"/>
      <c r="O8564" s="76" t="s">
        <v>3982</v>
      </c>
      <c r="P8564" s="77">
        <v>3276552684884</v>
      </c>
      <c r="Q8564" s="77"/>
      <c r="R8564" s="77"/>
      <c r="S8564" s="78"/>
      <c r="T8564" s="119"/>
    </row>
    <row r="8565" spans="2:20" x14ac:dyDescent="0.25">
      <c r="B8565" s="79"/>
      <c r="E8565" s="43"/>
      <c r="N8565" s="72"/>
      <c r="O8565" s="76" t="s">
        <v>3983</v>
      </c>
      <c r="P8565" s="77">
        <v>3276552684891</v>
      </c>
      <c r="Q8565" s="77"/>
      <c r="R8565" s="77"/>
      <c r="S8565" s="78"/>
      <c r="T8565" s="119"/>
    </row>
    <row r="8566" spans="2:20" x14ac:dyDescent="0.25">
      <c r="B8566" s="79">
        <v>684462</v>
      </c>
      <c r="E8566" s="43" t="s">
        <v>43</v>
      </c>
      <c r="N8566" s="72"/>
      <c r="O8566" s="76" t="s">
        <v>3984</v>
      </c>
      <c r="P8566" s="77">
        <v>3276552684907</v>
      </c>
      <c r="Q8566" s="77"/>
      <c r="R8566" s="77"/>
      <c r="S8566" s="78"/>
      <c r="T8566" s="119">
        <v>6</v>
      </c>
    </row>
    <row r="8567" spans="2:20" x14ac:dyDescent="0.25">
      <c r="B8567" s="79">
        <v>949242</v>
      </c>
      <c r="C8567" s="71">
        <v>949269</v>
      </c>
      <c r="E8567" s="43" t="s">
        <v>43</v>
      </c>
      <c r="N8567" s="72"/>
      <c r="O8567" s="76" t="s">
        <v>3985</v>
      </c>
      <c r="P8567" s="77">
        <v>3276552684914</v>
      </c>
      <c r="Q8567" s="77"/>
      <c r="R8567" s="77"/>
      <c r="S8567" s="78"/>
      <c r="T8567" s="119">
        <v>36</v>
      </c>
    </row>
    <row r="8568" spans="2:20" x14ac:dyDescent="0.25">
      <c r="B8568" s="79">
        <v>973011</v>
      </c>
      <c r="E8568" s="43" t="s">
        <v>43</v>
      </c>
      <c r="N8568" s="72"/>
      <c r="O8568" s="76" t="s">
        <v>3985</v>
      </c>
      <c r="P8568" s="77">
        <v>3276552684914</v>
      </c>
      <c r="Q8568" s="77"/>
      <c r="R8568" s="77"/>
      <c r="S8568" s="78"/>
      <c r="T8568" s="119">
        <v>48</v>
      </c>
    </row>
    <row r="8569" spans="2:20" x14ac:dyDescent="0.25">
      <c r="B8569" s="79">
        <v>969382</v>
      </c>
      <c r="E8569" s="43" t="s">
        <v>43</v>
      </c>
      <c r="N8569" s="72"/>
      <c r="O8569" s="76" t="s">
        <v>3985</v>
      </c>
      <c r="P8569" s="77">
        <v>3276552684914</v>
      </c>
      <c r="Q8569" s="77"/>
      <c r="R8569" s="77"/>
      <c r="S8569" s="78"/>
      <c r="T8569" s="119">
        <v>72</v>
      </c>
    </row>
    <row r="8570" spans="2:20" x14ac:dyDescent="0.25">
      <c r="B8570" s="79">
        <v>842516</v>
      </c>
      <c r="E8570" s="43" t="s">
        <v>43</v>
      </c>
      <c r="N8570" s="72"/>
      <c r="O8570" s="76" t="s">
        <v>3985</v>
      </c>
      <c r="P8570" s="77">
        <v>3276552684914</v>
      </c>
      <c r="Q8570" s="77"/>
      <c r="R8570" s="77"/>
      <c r="S8570" s="78"/>
      <c r="T8570" s="119">
        <v>88</v>
      </c>
    </row>
    <row r="8571" spans="2:20" x14ac:dyDescent="0.25">
      <c r="B8571" s="79">
        <v>948247</v>
      </c>
      <c r="C8571" s="71">
        <v>948773</v>
      </c>
      <c r="E8571" s="43" t="s">
        <v>46</v>
      </c>
      <c r="N8571" s="72"/>
      <c r="O8571" s="76" t="s">
        <v>3985</v>
      </c>
      <c r="P8571" s="77">
        <v>3276552684914</v>
      </c>
      <c r="Q8571" s="77"/>
      <c r="R8571" s="77"/>
      <c r="S8571" s="78"/>
      <c r="T8571" s="119">
        <v>36</v>
      </c>
    </row>
    <row r="8572" spans="2:20" x14ac:dyDescent="0.25">
      <c r="B8572" s="79">
        <v>974791</v>
      </c>
      <c r="C8572" s="71">
        <v>974846</v>
      </c>
      <c r="E8572" s="43" t="s">
        <v>46</v>
      </c>
      <c r="N8572" s="72"/>
      <c r="O8572" s="76" t="s">
        <v>3985</v>
      </c>
      <c r="P8572" s="77">
        <v>3276552684914</v>
      </c>
      <c r="Q8572" s="77"/>
      <c r="R8572" s="77"/>
      <c r="S8572" s="78"/>
      <c r="T8572" s="119">
        <v>48</v>
      </c>
    </row>
    <row r="8573" spans="2:20" x14ac:dyDescent="0.25">
      <c r="B8573" s="79">
        <v>792317</v>
      </c>
      <c r="C8573" s="71">
        <v>792322</v>
      </c>
      <c r="E8573" s="43" t="s">
        <v>46</v>
      </c>
      <c r="N8573" s="72"/>
      <c r="O8573" s="76"/>
      <c r="P8573" s="77"/>
      <c r="Q8573" s="77"/>
      <c r="R8573" s="77"/>
      <c r="S8573" s="78"/>
      <c r="T8573" s="119">
        <v>6</v>
      </c>
    </row>
    <row r="8574" spans="2:20" x14ac:dyDescent="0.25">
      <c r="B8574" s="79">
        <v>788841</v>
      </c>
      <c r="C8574" s="71">
        <v>788906</v>
      </c>
      <c r="E8574" s="43" t="s">
        <v>46</v>
      </c>
      <c r="N8574" s="72"/>
      <c r="O8574" s="76"/>
      <c r="P8574" s="77"/>
      <c r="Q8574" s="77"/>
      <c r="R8574" s="77"/>
      <c r="S8574" s="78"/>
      <c r="T8574" s="119">
        <v>12</v>
      </c>
    </row>
    <row r="8575" spans="2:20" x14ac:dyDescent="0.25">
      <c r="B8575" s="83">
        <v>62493</v>
      </c>
      <c r="E8575" s="43" t="s">
        <v>43</v>
      </c>
      <c r="N8575" s="72"/>
      <c r="O8575" s="76" t="s">
        <v>3986</v>
      </c>
      <c r="P8575" s="77">
        <v>3276552684921</v>
      </c>
      <c r="Q8575" s="77"/>
      <c r="R8575" s="77"/>
      <c r="S8575" s="78"/>
      <c r="T8575" s="119">
        <v>6</v>
      </c>
    </row>
    <row r="8576" spans="2:20" x14ac:dyDescent="0.25">
      <c r="B8576" s="79">
        <v>275301</v>
      </c>
      <c r="C8576" s="71">
        <v>392241</v>
      </c>
      <c r="E8576" s="43" t="s">
        <v>43</v>
      </c>
      <c r="N8576" s="72"/>
      <c r="O8576" s="76" t="s">
        <v>3986</v>
      </c>
      <c r="P8576" s="77">
        <v>3276552684921</v>
      </c>
      <c r="Q8576" s="77"/>
      <c r="R8576" s="77"/>
      <c r="S8576" s="78"/>
      <c r="T8576" s="119">
        <v>11</v>
      </c>
    </row>
    <row r="8577" spans="2:20" x14ac:dyDescent="0.25">
      <c r="B8577" s="79">
        <v>680747</v>
      </c>
      <c r="E8577" s="43" t="s">
        <v>43</v>
      </c>
      <c r="N8577" s="72"/>
      <c r="O8577" s="76" t="s">
        <v>3986</v>
      </c>
      <c r="P8577" s="77">
        <v>3276552684921</v>
      </c>
      <c r="Q8577" s="77"/>
      <c r="R8577" s="77"/>
      <c r="S8577" s="78"/>
      <c r="T8577" s="119">
        <v>12</v>
      </c>
    </row>
    <row r="8578" spans="2:20" x14ac:dyDescent="0.25">
      <c r="B8578" s="83">
        <v>39489</v>
      </c>
      <c r="E8578" s="43" t="s">
        <v>46</v>
      </c>
      <c r="N8578" s="72"/>
      <c r="O8578" s="76" t="s">
        <v>3986</v>
      </c>
      <c r="P8578" s="77">
        <v>3276552684921</v>
      </c>
      <c r="Q8578" s="77"/>
      <c r="R8578" s="77"/>
      <c r="S8578" s="78"/>
      <c r="T8578" s="119">
        <v>6</v>
      </c>
    </row>
    <row r="8579" spans="2:20" x14ac:dyDescent="0.25">
      <c r="B8579" s="71">
        <v>684082</v>
      </c>
      <c r="C8579" s="71">
        <v>797185</v>
      </c>
      <c r="D8579" s="71">
        <v>797276</v>
      </c>
      <c r="E8579" s="43" t="s">
        <v>46</v>
      </c>
      <c r="N8579" s="72"/>
      <c r="O8579" s="76" t="s">
        <v>3986</v>
      </c>
      <c r="P8579" s="77">
        <v>3276552684921</v>
      </c>
      <c r="Q8579" s="77"/>
      <c r="R8579" s="77"/>
      <c r="S8579" s="78"/>
      <c r="T8579" s="119">
        <v>12</v>
      </c>
    </row>
    <row r="8580" spans="2:20" x14ac:dyDescent="0.25">
      <c r="B8580" s="79">
        <v>552483</v>
      </c>
      <c r="E8580" s="43" t="s">
        <v>46</v>
      </c>
      <c r="N8580" s="72"/>
      <c r="O8580" s="76" t="s">
        <v>3986</v>
      </c>
      <c r="P8580" s="77">
        <v>3276552684921</v>
      </c>
      <c r="Q8580" s="77"/>
      <c r="R8580" s="77"/>
      <c r="S8580" s="78"/>
      <c r="T8580" s="119">
        <v>15</v>
      </c>
    </row>
    <row r="8581" spans="2:20" x14ac:dyDescent="0.25">
      <c r="B8581" s="111">
        <v>760512</v>
      </c>
      <c r="C8581" s="71">
        <v>760718</v>
      </c>
      <c r="E8581" s="43" t="s">
        <v>46</v>
      </c>
      <c r="N8581" s="72"/>
      <c r="O8581" s="76" t="s">
        <v>3986</v>
      </c>
      <c r="P8581" s="77">
        <v>3276552684921</v>
      </c>
      <c r="Q8581" s="77"/>
      <c r="R8581" s="77"/>
      <c r="S8581" s="78"/>
      <c r="T8581" s="119">
        <v>6</v>
      </c>
    </row>
    <row r="8582" spans="2:20" x14ac:dyDescent="0.25">
      <c r="B8582" s="111">
        <v>857202</v>
      </c>
      <c r="C8582" s="71">
        <v>857172</v>
      </c>
      <c r="E8582" s="43" t="s">
        <v>46</v>
      </c>
      <c r="N8582" s="72"/>
      <c r="O8582" s="76"/>
      <c r="P8582" s="77"/>
      <c r="Q8582" s="77"/>
      <c r="R8582" s="77"/>
      <c r="S8582" s="78"/>
      <c r="T8582" s="119">
        <v>6</v>
      </c>
    </row>
    <row r="8583" spans="2:20" x14ac:dyDescent="0.25">
      <c r="B8583" s="79">
        <v>150814</v>
      </c>
      <c r="E8583" s="43" t="s">
        <v>43</v>
      </c>
      <c r="N8583" s="72"/>
      <c r="O8583" s="76" t="s">
        <v>3987</v>
      </c>
      <c r="P8583" s="77">
        <v>3276552684938</v>
      </c>
      <c r="Q8583" s="77"/>
      <c r="R8583" s="77"/>
      <c r="S8583" s="78"/>
      <c r="T8583" s="119">
        <v>1</v>
      </c>
    </row>
    <row r="8584" spans="2:20" x14ac:dyDescent="0.25">
      <c r="B8584" s="79">
        <v>681221</v>
      </c>
      <c r="E8584" s="43" t="s">
        <v>43</v>
      </c>
      <c r="N8584" s="72"/>
      <c r="O8584" s="76" t="s">
        <v>3987</v>
      </c>
      <c r="P8584" s="77">
        <v>3276552684938</v>
      </c>
      <c r="Q8584" s="77"/>
      <c r="R8584" s="77"/>
      <c r="S8584" s="78"/>
      <c r="T8584" s="119">
        <v>6</v>
      </c>
    </row>
    <row r="8585" spans="2:20" x14ac:dyDescent="0.25">
      <c r="B8585" s="79">
        <v>681229</v>
      </c>
      <c r="E8585" s="43" t="s">
        <v>43</v>
      </c>
      <c r="N8585" s="72"/>
      <c r="O8585" s="76" t="s">
        <v>3987</v>
      </c>
      <c r="P8585" s="77">
        <v>3276552684938</v>
      </c>
      <c r="Q8585" s="77"/>
      <c r="R8585" s="77"/>
      <c r="S8585" s="78"/>
      <c r="T8585" s="119">
        <v>12</v>
      </c>
    </row>
    <row r="8586" spans="2:20" x14ac:dyDescent="0.25">
      <c r="B8586" s="79">
        <v>174420</v>
      </c>
      <c r="E8586" s="43" t="s">
        <v>46</v>
      </c>
      <c r="N8586" s="72"/>
      <c r="O8586" s="76" t="s">
        <v>3987</v>
      </c>
      <c r="P8586" s="77">
        <v>3276552684938</v>
      </c>
      <c r="Q8586" s="77"/>
      <c r="R8586" s="77"/>
      <c r="S8586" s="78"/>
      <c r="T8586" s="119">
        <v>6</v>
      </c>
    </row>
    <row r="8587" spans="2:20" x14ac:dyDescent="0.25">
      <c r="B8587" s="79"/>
      <c r="E8587" s="43"/>
      <c r="N8587" s="72"/>
      <c r="O8587" s="76" t="s">
        <v>3988</v>
      </c>
      <c r="P8587" s="77">
        <v>3276552684945</v>
      </c>
      <c r="Q8587" s="77"/>
      <c r="R8587" s="77"/>
      <c r="S8587" s="78"/>
      <c r="T8587" s="119"/>
    </row>
    <row r="8588" spans="2:20" x14ac:dyDescent="0.25">
      <c r="B8588" s="79"/>
      <c r="E8588" s="43"/>
      <c r="N8588" s="72"/>
      <c r="O8588" s="76" t="s">
        <v>3989</v>
      </c>
      <c r="P8588" s="77">
        <v>3276552704704</v>
      </c>
      <c r="Q8588" s="77"/>
      <c r="R8588" s="77"/>
      <c r="S8588" s="78"/>
      <c r="T8588" s="119"/>
    </row>
    <row r="8589" spans="2:20" x14ac:dyDescent="0.25">
      <c r="B8589" s="79">
        <v>150870</v>
      </c>
      <c r="E8589" s="43" t="s">
        <v>43</v>
      </c>
      <c r="N8589" s="72"/>
      <c r="O8589" s="76" t="s">
        <v>3990</v>
      </c>
      <c r="P8589" s="77">
        <v>3276552704711</v>
      </c>
      <c r="Q8589" s="77"/>
      <c r="R8589" s="77"/>
      <c r="S8589" s="78"/>
      <c r="T8589" s="119">
        <v>1</v>
      </c>
    </row>
    <row r="8590" spans="2:20" x14ac:dyDescent="0.25">
      <c r="B8590" s="79">
        <v>651570</v>
      </c>
      <c r="E8590" s="43" t="s">
        <v>43</v>
      </c>
      <c r="N8590" s="72"/>
      <c r="O8590" s="76" t="s">
        <v>3990</v>
      </c>
      <c r="P8590" s="77">
        <v>3276552704711</v>
      </c>
      <c r="Q8590" s="77"/>
      <c r="R8590" s="77"/>
      <c r="S8590" s="78"/>
      <c r="T8590" s="119">
        <v>6</v>
      </c>
    </row>
    <row r="8591" spans="2:20" x14ac:dyDescent="0.25">
      <c r="B8591" s="79">
        <v>740992</v>
      </c>
      <c r="C8591" s="71">
        <v>709914</v>
      </c>
      <c r="E8591" s="43" t="s">
        <v>43</v>
      </c>
      <c r="N8591" s="72"/>
      <c r="O8591" s="76" t="s">
        <v>3990</v>
      </c>
      <c r="P8591" s="77">
        <v>3276552704711</v>
      </c>
      <c r="Q8591" s="77"/>
      <c r="R8591" s="77"/>
      <c r="S8591" s="78"/>
      <c r="T8591" s="119">
        <v>12</v>
      </c>
    </row>
    <row r="8592" spans="2:20" x14ac:dyDescent="0.25">
      <c r="B8592" s="79">
        <v>684121</v>
      </c>
      <c r="E8592" s="43" t="s">
        <v>43</v>
      </c>
      <c r="N8592" s="72"/>
      <c r="O8592" s="76" t="s">
        <v>3990</v>
      </c>
      <c r="P8592" s="77">
        <v>3276552704711</v>
      </c>
      <c r="Q8592" s="77"/>
      <c r="R8592" s="77"/>
      <c r="S8592" s="78"/>
      <c r="T8592" s="119">
        <v>15</v>
      </c>
    </row>
    <row r="8593" spans="2:20" x14ac:dyDescent="0.25">
      <c r="B8593" s="79">
        <v>676975</v>
      </c>
      <c r="C8593" s="71">
        <v>677002</v>
      </c>
      <c r="E8593" s="43" t="s">
        <v>43</v>
      </c>
      <c r="N8593" s="72"/>
      <c r="O8593" s="76" t="s">
        <v>3990</v>
      </c>
      <c r="P8593" s="77">
        <v>3276552704711</v>
      </c>
      <c r="Q8593" s="77"/>
      <c r="R8593" s="77"/>
      <c r="S8593" s="78"/>
      <c r="T8593" s="119">
        <v>36</v>
      </c>
    </row>
    <row r="8594" spans="2:20" x14ac:dyDescent="0.25">
      <c r="B8594" s="79">
        <v>676954</v>
      </c>
      <c r="C8594" s="71">
        <v>676962</v>
      </c>
      <c r="E8594" s="43" t="s">
        <v>43</v>
      </c>
      <c r="N8594" s="72"/>
      <c r="O8594" s="76" t="s">
        <v>3990</v>
      </c>
      <c r="P8594" s="77">
        <v>3276552704711</v>
      </c>
      <c r="Q8594" s="77"/>
      <c r="R8594" s="77"/>
      <c r="S8594" s="78"/>
      <c r="T8594" s="119">
        <v>48</v>
      </c>
    </row>
    <row r="8595" spans="2:20" x14ac:dyDescent="0.25">
      <c r="B8595" s="79">
        <v>709993</v>
      </c>
      <c r="C8595" s="71">
        <v>710004</v>
      </c>
      <c r="E8595" s="43" t="s">
        <v>43</v>
      </c>
      <c r="N8595" s="72"/>
      <c r="O8595" s="76" t="s">
        <v>3990</v>
      </c>
      <c r="P8595" s="77">
        <v>3276552704711</v>
      </c>
      <c r="Q8595" s="77"/>
      <c r="R8595" s="77"/>
      <c r="S8595" s="78"/>
      <c r="T8595" s="119">
        <v>60</v>
      </c>
    </row>
    <row r="8596" spans="2:20" x14ac:dyDescent="0.25">
      <c r="B8596" s="71">
        <v>764326</v>
      </c>
      <c r="C8596" s="71">
        <v>764497</v>
      </c>
      <c r="E8596" s="43" t="s">
        <v>46</v>
      </c>
      <c r="N8596" s="72"/>
      <c r="O8596" s="76" t="s">
        <v>3990</v>
      </c>
      <c r="P8596" s="77">
        <v>3276552704711</v>
      </c>
      <c r="Q8596" s="77"/>
      <c r="R8596" s="77"/>
      <c r="S8596" s="78"/>
      <c r="T8596" s="119">
        <v>6</v>
      </c>
    </row>
    <row r="8597" spans="2:20" x14ac:dyDescent="0.25">
      <c r="B8597" s="79">
        <v>739751</v>
      </c>
      <c r="C8597" s="71">
        <v>739757</v>
      </c>
      <c r="D8597" s="105"/>
      <c r="E8597" s="43" t="s">
        <v>46</v>
      </c>
      <c r="N8597" s="72"/>
      <c r="O8597" s="76" t="s">
        <v>3990</v>
      </c>
      <c r="P8597" s="77">
        <v>3276552704711</v>
      </c>
      <c r="Q8597" s="77"/>
      <c r="R8597" s="77"/>
      <c r="S8597" s="78"/>
      <c r="T8597" s="119">
        <v>12</v>
      </c>
    </row>
    <row r="8598" spans="2:20" x14ac:dyDescent="0.25">
      <c r="B8598" s="79">
        <v>793208</v>
      </c>
      <c r="C8598" s="71">
        <v>793210</v>
      </c>
      <c r="E8598" s="43" t="s">
        <v>46</v>
      </c>
      <c r="N8598" s="72"/>
      <c r="O8598" s="76" t="s">
        <v>3990</v>
      </c>
      <c r="P8598" s="77">
        <v>3276552704711</v>
      </c>
      <c r="Q8598" s="77"/>
      <c r="R8598" s="77"/>
      <c r="S8598" s="78"/>
      <c r="T8598" s="119">
        <v>48</v>
      </c>
    </row>
    <row r="8599" spans="2:20" x14ac:dyDescent="0.25">
      <c r="B8599" s="79">
        <v>961145</v>
      </c>
      <c r="C8599" s="71">
        <v>961155</v>
      </c>
      <c r="E8599" s="43" t="s">
        <v>46</v>
      </c>
      <c r="N8599" s="72"/>
      <c r="O8599" s="76"/>
      <c r="P8599" s="77"/>
      <c r="Q8599" s="77"/>
      <c r="R8599" s="77"/>
      <c r="S8599" s="78"/>
      <c r="T8599" s="119">
        <v>6</v>
      </c>
    </row>
    <row r="8600" spans="2:20" x14ac:dyDescent="0.25">
      <c r="B8600" s="79">
        <v>961118</v>
      </c>
      <c r="C8600" s="71">
        <v>961113</v>
      </c>
      <c r="E8600" s="43" t="s">
        <v>43</v>
      </c>
      <c r="N8600" s="72"/>
      <c r="O8600" s="76"/>
      <c r="P8600" s="77"/>
      <c r="Q8600" s="77"/>
      <c r="R8600" s="77"/>
      <c r="S8600" s="78"/>
      <c r="T8600" s="119">
        <v>6</v>
      </c>
    </row>
    <row r="8601" spans="2:20" x14ac:dyDescent="0.25">
      <c r="B8601" s="79">
        <v>736596</v>
      </c>
      <c r="C8601" s="71">
        <v>736605</v>
      </c>
      <c r="E8601" s="43" t="s">
        <v>43</v>
      </c>
      <c r="N8601" s="72"/>
      <c r="O8601" s="76" t="s">
        <v>3991</v>
      </c>
      <c r="P8601" s="77"/>
      <c r="Q8601" s="77"/>
      <c r="R8601" s="77"/>
      <c r="S8601" s="78"/>
      <c r="T8601" s="119">
        <v>24</v>
      </c>
    </row>
    <row r="8602" spans="2:20" x14ac:dyDescent="0.25">
      <c r="B8602" s="79">
        <v>737057</v>
      </c>
      <c r="C8602" s="71">
        <v>737066</v>
      </c>
      <c r="E8602" s="43" t="s">
        <v>46</v>
      </c>
      <c r="N8602" s="72"/>
      <c r="O8602" s="76" t="s">
        <v>3991</v>
      </c>
      <c r="P8602" s="77"/>
      <c r="Q8602" s="77"/>
      <c r="R8602" s="77"/>
      <c r="S8602" s="78"/>
      <c r="T8602" s="119">
        <v>24</v>
      </c>
    </row>
    <row r="8603" spans="2:20" x14ac:dyDescent="0.25">
      <c r="B8603" s="79"/>
      <c r="E8603" s="43"/>
      <c r="N8603" s="72"/>
      <c r="O8603" s="76" t="s">
        <v>3992</v>
      </c>
      <c r="P8603" s="77">
        <v>3276552704728</v>
      </c>
      <c r="Q8603" s="77"/>
      <c r="R8603" s="77"/>
      <c r="S8603" s="78"/>
      <c r="T8603" s="119"/>
    </row>
    <row r="8604" spans="2:20" x14ac:dyDescent="0.25">
      <c r="B8604" s="71">
        <v>340305</v>
      </c>
      <c r="C8604" s="71">
        <v>646904</v>
      </c>
      <c r="D8604" s="71">
        <v>829738</v>
      </c>
      <c r="E8604" s="43" t="s">
        <v>43</v>
      </c>
      <c r="N8604" s="72"/>
      <c r="O8604" s="76" t="s">
        <v>3993</v>
      </c>
      <c r="P8604" s="77">
        <v>3276552704735</v>
      </c>
      <c r="Q8604" s="77"/>
      <c r="R8604" s="77"/>
      <c r="S8604" s="78"/>
      <c r="T8604" s="119"/>
    </row>
    <row r="8605" spans="2:20" x14ac:dyDescent="0.25">
      <c r="B8605" s="79">
        <v>437526</v>
      </c>
      <c r="C8605" s="71">
        <v>437528</v>
      </c>
      <c r="E8605" s="43" t="s">
        <v>46</v>
      </c>
      <c r="N8605" s="72"/>
      <c r="O8605" s="76" t="s">
        <v>3993</v>
      </c>
      <c r="P8605" s="77">
        <v>3276552704735</v>
      </c>
      <c r="Q8605" s="77"/>
      <c r="R8605" s="77"/>
      <c r="S8605" s="78"/>
      <c r="T8605" s="119">
        <v>6</v>
      </c>
    </row>
    <row r="8606" spans="2:20" x14ac:dyDescent="0.25">
      <c r="B8606" s="79">
        <v>961162</v>
      </c>
      <c r="C8606" s="71">
        <v>961163</v>
      </c>
      <c r="E8606" s="43" t="s">
        <v>43</v>
      </c>
      <c r="N8606" s="72"/>
      <c r="O8606" s="76"/>
      <c r="P8606" s="77"/>
      <c r="Q8606" s="77"/>
      <c r="R8606" s="77"/>
      <c r="S8606" s="78"/>
      <c r="T8606" s="119">
        <v>6</v>
      </c>
    </row>
    <row r="8607" spans="2:20" x14ac:dyDescent="0.25">
      <c r="B8607" s="79">
        <v>961194</v>
      </c>
      <c r="C8607" s="71">
        <v>961196</v>
      </c>
      <c r="E8607" s="43" t="s">
        <v>46</v>
      </c>
      <c r="N8607" s="72"/>
      <c r="O8607" s="76"/>
      <c r="P8607" s="77"/>
      <c r="Q8607" s="77"/>
      <c r="R8607" s="77"/>
      <c r="S8607" s="78"/>
      <c r="T8607" s="119">
        <v>6</v>
      </c>
    </row>
    <row r="8608" spans="2:20" x14ac:dyDescent="0.25">
      <c r="B8608" s="79">
        <v>922803</v>
      </c>
      <c r="C8608" s="71">
        <v>922802</v>
      </c>
      <c r="E8608" s="43" t="s">
        <v>46</v>
      </c>
      <c r="N8608" s="72"/>
      <c r="O8608" s="76"/>
      <c r="P8608" s="77"/>
      <c r="Q8608" s="77"/>
      <c r="R8608" s="77"/>
      <c r="S8608" s="78"/>
      <c r="T8608" s="119">
        <v>6</v>
      </c>
    </row>
    <row r="8609" spans="2:20" x14ac:dyDescent="0.25">
      <c r="B8609" s="79">
        <v>961124</v>
      </c>
      <c r="C8609" s="71">
        <v>961123</v>
      </c>
      <c r="E8609" s="43" t="s">
        <v>43</v>
      </c>
      <c r="N8609" s="72"/>
      <c r="O8609" s="76"/>
      <c r="P8609" s="77"/>
      <c r="Q8609" s="77"/>
      <c r="R8609" s="77"/>
      <c r="S8609" s="78"/>
      <c r="T8609" s="119">
        <v>6</v>
      </c>
    </row>
    <row r="8610" spans="2:20" x14ac:dyDescent="0.25">
      <c r="B8610" s="79">
        <v>961173</v>
      </c>
      <c r="C8610" s="71">
        <v>961174</v>
      </c>
      <c r="E8610" s="43" t="s">
        <v>46</v>
      </c>
      <c r="N8610" s="72"/>
      <c r="O8610" s="76"/>
      <c r="P8610" s="77"/>
      <c r="Q8610" s="77"/>
      <c r="R8610" s="77"/>
      <c r="S8610" s="78"/>
      <c r="T8610" s="119">
        <v>6</v>
      </c>
    </row>
    <row r="8611" spans="2:20" x14ac:dyDescent="0.25">
      <c r="B8611" s="79">
        <v>150596</v>
      </c>
      <c r="E8611" s="43"/>
      <c r="N8611" s="72"/>
      <c r="O8611" s="76" t="s">
        <v>3994</v>
      </c>
      <c r="P8611" s="77">
        <v>3276552704865</v>
      </c>
      <c r="Q8611" s="77"/>
      <c r="R8611" s="77"/>
      <c r="S8611" s="78"/>
      <c r="T8611" s="119">
        <v>1</v>
      </c>
    </row>
    <row r="8612" spans="2:20" x14ac:dyDescent="0.25">
      <c r="B8612" s="79">
        <v>793130</v>
      </c>
      <c r="E8612" s="43"/>
      <c r="N8612" s="72"/>
      <c r="O8612" s="76"/>
      <c r="P8612" s="77"/>
      <c r="Q8612" s="77"/>
      <c r="R8612" s="77"/>
      <c r="S8612" s="78"/>
      <c r="T8612" s="119">
        <v>6</v>
      </c>
    </row>
    <row r="8613" spans="2:20" x14ac:dyDescent="0.25">
      <c r="B8613" s="79">
        <v>738372</v>
      </c>
      <c r="E8613" s="43"/>
      <c r="N8613" s="72"/>
      <c r="O8613" s="76"/>
      <c r="P8613" s="77"/>
      <c r="Q8613" s="77"/>
      <c r="R8613" s="77"/>
      <c r="S8613" s="78"/>
      <c r="T8613" s="119">
        <v>12</v>
      </c>
    </row>
    <row r="8614" spans="2:20" x14ac:dyDescent="0.25">
      <c r="B8614" s="79">
        <v>856797</v>
      </c>
      <c r="C8614" s="59">
        <v>856802</v>
      </c>
      <c r="E8614" s="43" t="s">
        <v>46</v>
      </c>
      <c r="N8614" s="72"/>
      <c r="O8614" s="76"/>
      <c r="P8614" s="77"/>
      <c r="Q8614" s="77"/>
      <c r="R8614" s="77"/>
      <c r="S8614" s="78"/>
      <c r="T8614" s="119">
        <v>6</v>
      </c>
    </row>
    <row r="8615" spans="2:20" x14ac:dyDescent="0.25">
      <c r="B8615" s="79"/>
      <c r="E8615" s="43"/>
      <c r="N8615" s="72"/>
      <c r="O8615" s="76" t="s">
        <v>3995</v>
      </c>
      <c r="P8615" s="77">
        <v>3276552704872</v>
      </c>
      <c r="Q8615" s="77"/>
      <c r="R8615" s="77"/>
      <c r="S8615" s="78"/>
      <c r="T8615" s="119"/>
    </row>
    <row r="8616" spans="2:20" x14ac:dyDescent="0.25">
      <c r="B8616" s="79">
        <v>647994</v>
      </c>
      <c r="E8616" s="43" t="s">
        <v>43</v>
      </c>
      <c r="N8616" s="72"/>
      <c r="O8616" s="76" t="s">
        <v>3996</v>
      </c>
      <c r="P8616" s="77">
        <v>3276552704889</v>
      </c>
      <c r="Q8616" s="77"/>
      <c r="R8616" s="77"/>
      <c r="S8616" s="78"/>
      <c r="T8616" s="119">
        <v>6</v>
      </c>
    </row>
    <row r="8617" spans="2:20" x14ac:dyDescent="0.25">
      <c r="B8617" s="79"/>
      <c r="E8617" s="43"/>
      <c r="N8617" s="72"/>
      <c r="O8617" s="76" t="s">
        <v>3997</v>
      </c>
      <c r="P8617" s="77">
        <v>3276552710149</v>
      </c>
      <c r="Q8617" s="77"/>
      <c r="R8617" s="77"/>
      <c r="S8617" s="78"/>
      <c r="T8617" s="119"/>
    </row>
    <row r="8618" spans="2:20" x14ac:dyDescent="0.25">
      <c r="B8618" s="79"/>
      <c r="E8618" s="43"/>
      <c r="N8618" s="72"/>
      <c r="O8618" s="76" t="s">
        <v>3998</v>
      </c>
      <c r="P8618" s="77">
        <v>3276552710156</v>
      </c>
      <c r="Q8618" s="77"/>
      <c r="R8618" s="77"/>
      <c r="S8618" s="78"/>
      <c r="T8618" s="119"/>
    </row>
    <row r="8619" spans="2:20" x14ac:dyDescent="0.25">
      <c r="B8619" s="79"/>
      <c r="E8619" s="43"/>
      <c r="N8619" s="72"/>
      <c r="O8619" s="76" t="s">
        <v>3999</v>
      </c>
      <c r="P8619" s="77">
        <v>3276552710163</v>
      </c>
      <c r="Q8619" s="77"/>
      <c r="R8619" s="77"/>
      <c r="S8619" s="78"/>
      <c r="T8619" s="119"/>
    </row>
    <row r="8620" spans="2:20" x14ac:dyDescent="0.25">
      <c r="B8620" s="79"/>
      <c r="E8620" s="43"/>
      <c r="N8620" s="72"/>
      <c r="O8620" s="76" t="s">
        <v>4000</v>
      </c>
      <c r="P8620" s="77">
        <v>3276552710170</v>
      </c>
      <c r="Q8620" s="77"/>
      <c r="R8620" s="77"/>
      <c r="S8620" s="78"/>
      <c r="T8620" s="119"/>
    </row>
    <row r="8621" spans="2:20" x14ac:dyDescent="0.25">
      <c r="B8621" s="79"/>
      <c r="E8621" s="43"/>
      <c r="N8621" s="72"/>
      <c r="O8621" s="76" t="s">
        <v>4001</v>
      </c>
      <c r="P8621" s="77">
        <v>3276552710187</v>
      </c>
      <c r="Q8621" s="77"/>
      <c r="R8621" s="77"/>
      <c r="S8621" s="78"/>
      <c r="T8621" s="119"/>
    </row>
    <row r="8622" spans="2:20" x14ac:dyDescent="0.25">
      <c r="B8622" s="79"/>
      <c r="E8622" s="43"/>
      <c r="N8622" s="72"/>
      <c r="O8622" s="76" t="s">
        <v>4002</v>
      </c>
      <c r="P8622" s="77">
        <v>3276552710194</v>
      </c>
      <c r="Q8622" s="77"/>
      <c r="R8622" s="77"/>
      <c r="S8622" s="78"/>
      <c r="T8622" s="119"/>
    </row>
    <row r="8623" spans="2:20" x14ac:dyDescent="0.25">
      <c r="B8623" s="79"/>
      <c r="E8623" s="43"/>
      <c r="N8623" s="72"/>
      <c r="O8623" s="76" t="s">
        <v>4003</v>
      </c>
      <c r="P8623" s="77">
        <v>3276552710200</v>
      </c>
      <c r="Q8623" s="77"/>
      <c r="R8623" s="77"/>
      <c r="S8623" s="78"/>
      <c r="T8623" s="119"/>
    </row>
    <row r="8624" spans="2:20" x14ac:dyDescent="0.25">
      <c r="B8624" s="79"/>
      <c r="E8624" s="43"/>
      <c r="N8624" s="72"/>
      <c r="O8624" s="76" t="s">
        <v>4004</v>
      </c>
      <c r="P8624" s="77">
        <v>3276552710293</v>
      </c>
      <c r="Q8624" s="77"/>
      <c r="R8624" s="77"/>
      <c r="S8624" s="78"/>
      <c r="T8624" s="119"/>
    </row>
    <row r="8625" spans="2:20" x14ac:dyDescent="0.25">
      <c r="B8625" s="79">
        <v>284146</v>
      </c>
      <c r="C8625" s="59">
        <v>284187</v>
      </c>
      <c r="E8625" s="43"/>
      <c r="N8625" s="72"/>
      <c r="O8625" s="76" t="s">
        <v>4005</v>
      </c>
      <c r="P8625" s="77">
        <v>3276552748722</v>
      </c>
      <c r="Q8625" s="77">
        <v>90646</v>
      </c>
      <c r="R8625" s="77"/>
      <c r="S8625" s="78" t="s">
        <v>4006</v>
      </c>
      <c r="T8625" s="119">
        <v>12</v>
      </c>
    </row>
    <row r="8626" spans="2:20" x14ac:dyDescent="0.25">
      <c r="B8626" s="79"/>
      <c r="E8626" s="43"/>
      <c r="N8626" s="72"/>
      <c r="O8626" s="76" t="s">
        <v>4007</v>
      </c>
      <c r="P8626" s="77">
        <v>3276552758417</v>
      </c>
      <c r="Q8626" s="77"/>
      <c r="R8626" s="77"/>
      <c r="S8626" s="78"/>
      <c r="T8626" s="119"/>
    </row>
    <row r="8627" spans="2:20" x14ac:dyDescent="0.25">
      <c r="B8627" s="79"/>
      <c r="E8627" s="43"/>
      <c r="N8627" s="72"/>
      <c r="O8627" s="76"/>
      <c r="P8627" s="77"/>
      <c r="Q8627" s="77"/>
      <c r="R8627" s="77"/>
      <c r="S8627" s="78"/>
      <c r="T8627" s="119"/>
    </row>
    <row r="8628" spans="2:20" x14ac:dyDescent="0.25">
      <c r="B8628" s="79"/>
      <c r="E8628" s="43"/>
      <c r="N8628" s="72"/>
      <c r="O8628" s="76" t="s">
        <v>4008</v>
      </c>
      <c r="P8628" s="77">
        <v>3276552758431</v>
      </c>
      <c r="Q8628" s="77"/>
      <c r="R8628" s="77"/>
      <c r="S8628" s="78"/>
      <c r="T8628" s="119"/>
    </row>
    <row r="8629" spans="2:20" x14ac:dyDescent="0.25">
      <c r="B8629" s="79">
        <v>413628</v>
      </c>
      <c r="C8629" s="71">
        <v>414011</v>
      </c>
      <c r="E8629" s="43" t="s">
        <v>43</v>
      </c>
      <c r="N8629" s="72"/>
      <c r="O8629" s="76" t="s">
        <v>4009</v>
      </c>
      <c r="P8629" s="77" t="s">
        <v>61</v>
      </c>
      <c r="Q8629" s="77"/>
      <c r="R8629" s="77"/>
      <c r="S8629" s="78"/>
      <c r="T8629" s="119">
        <v>6</v>
      </c>
    </row>
    <row r="8630" spans="2:20" x14ac:dyDescent="0.25">
      <c r="B8630" s="79">
        <v>414027</v>
      </c>
      <c r="C8630" s="71">
        <v>414017</v>
      </c>
      <c r="E8630" s="43" t="s">
        <v>46</v>
      </c>
      <c r="N8630" s="72"/>
      <c r="O8630" s="76" t="s">
        <v>4009</v>
      </c>
      <c r="P8630" s="77" t="s">
        <v>61</v>
      </c>
      <c r="Q8630" s="77"/>
      <c r="R8630" s="77"/>
      <c r="S8630" s="78"/>
      <c r="T8630" s="119">
        <v>6</v>
      </c>
    </row>
    <row r="8631" spans="2:20" x14ac:dyDescent="0.25">
      <c r="B8631" s="70">
        <v>543497</v>
      </c>
      <c r="C8631" s="144">
        <v>543588</v>
      </c>
      <c r="E8631" s="43" t="s">
        <v>43</v>
      </c>
      <c r="N8631" s="72"/>
      <c r="O8631" s="76" t="s">
        <v>4010</v>
      </c>
      <c r="P8631" s="77" t="s">
        <v>61</v>
      </c>
      <c r="Q8631" s="77"/>
      <c r="R8631" s="77"/>
      <c r="S8631" s="78"/>
      <c r="T8631" s="119">
        <v>6</v>
      </c>
    </row>
    <row r="8632" spans="2:20" x14ac:dyDescent="0.25">
      <c r="B8632" s="70">
        <v>749145</v>
      </c>
      <c r="C8632" s="144">
        <v>749148</v>
      </c>
      <c r="E8632" s="43" t="s">
        <v>43</v>
      </c>
      <c r="N8632" s="72"/>
      <c r="O8632" s="76" t="s">
        <v>4010</v>
      </c>
      <c r="P8632" s="77"/>
      <c r="Q8632" s="77"/>
      <c r="R8632" s="77"/>
      <c r="S8632" s="78"/>
      <c r="T8632" s="119">
        <v>12</v>
      </c>
    </row>
    <row r="8633" spans="2:20" x14ac:dyDescent="0.25">
      <c r="B8633" s="70">
        <v>788818</v>
      </c>
      <c r="C8633" s="144">
        <v>789070</v>
      </c>
      <c r="E8633" s="43" t="s">
        <v>43</v>
      </c>
      <c r="N8633" s="72"/>
      <c r="O8633" s="76" t="s">
        <v>4010</v>
      </c>
      <c r="P8633" s="77"/>
      <c r="Q8633" s="77"/>
      <c r="R8633" s="77"/>
      <c r="S8633" s="78"/>
      <c r="T8633" s="119">
        <v>48</v>
      </c>
    </row>
    <row r="8634" spans="2:20" x14ac:dyDescent="0.25">
      <c r="B8634" s="70">
        <v>598472</v>
      </c>
      <c r="C8634" s="144">
        <v>598486</v>
      </c>
      <c r="E8634" s="43" t="s">
        <v>46</v>
      </c>
      <c r="N8634" s="72"/>
      <c r="O8634" s="76" t="s">
        <v>4010</v>
      </c>
      <c r="P8634" s="77" t="s">
        <v>61</v>
      </c>
      <c r="Q8634" s="77"/>
      <c r="R8634" s="77"/>
      <c r="S8634" s="78"/>
      <c r="T8634" s="119">
        <v>6</v>
      </c>
    </row>
    <row r="8635" spans="2:20" x14ac:dyDescent="0.25">
      <c r="B8635" s="70">
        <v>753727</v>
      </c>
      <c r="C8635" s="144">
        <v>753746</v>
      </c>
      <c r="E8635" s="43" t="s">
        <v>46</v>
      </c>
      <c r="N8635" s="72"/>
      <c r="O8635" s="76" t="s">
        <v>4010</v>
      </c>
      <c r="P8635" s="77"/>
      <c r="Q8635" s="77"/>
      <c r="R8635" s="77"/>
      <c r="S8635" s="78"/>
      <c r="T8635" s="119">
        <v>12</v>
      </c>
    </row>
    <row r="8636" spans="2:20" x14ac:dyDescent="0.25">
      <c r="B8636" s="70">
        <v>789086</v>
      </c>
      <c r="C8636" s="144">
        <v>789129</v>
      </c>
      <c r="E8636" s="43" t="s">
        <v>46</v>
      </c>
      <c r="N8636" s="72"/>
      <c r="O8636" s="76" t="s">
        <v>4010</v>
      </c>
      <c r="P8636" s="77"/>
      <c r="Q8636" s="77"/>
      <c r="R8636" s="77"/>
      <c r="S8636" s="78"/>
      <c r="T8636" s="119">
        <v>48</v>
      </c>
    </row>
    <row r="8637" spans="2:20" x14ac:dyDescent="0.25">
      <c r="B8637" s="70">
        <v>95647</v>
      </c>
      <c r="C8637" s="144">
        <v>95653</v>
      </c>
      <c r="E8637" s="43" t="s">
        <v>43</v>
      </c>
      <c r="N8637" s="72"/>
      <c r="O8637" s="76" t="s">
        <v>4011</v>
      </c>
      <c r="P8637" s="77" t="s">
        <v>61</v>
      </c>
      <c r="Q8637" s="77"/>
      <c r="R8637" s="77"/>
      <c r="S8637" s="78"/>
      <c r="T8637" s="119">
        <v>6</v>
      </c>
    </row>
    <row r="8638" spans="2:20" x14ac:dyDescent="0.25">
      <c r="B8638" s="70">
        <v>789880</v>
      </c>
      <c r="C8638" s="144">
        <v>789897</v>
      </c>
      <c r="E8638" s="43" t="s">
        <v>43</v>
      </c>
      <c r="N8638" s="72"/>
      <c r="O8638" s="76" t="s">
        <v>4011</v>
      </c>
      <c r="P8638" s="77"/>
      <c r="Q8638" s="77"/>
      <c r="R8638" s="77"/>
      <c r="S8638" s="78"/>
      <c r="T8638" s="119">
        <v>12</v>
      </c>
    </row>
    <row r="8639" spans="2:20" x14ac:dyDescent="0.25">
      <c r="B8639" s="70">
        <v>95782</v>
      </c>
      <c r="C8639" s="144">
        <v>95798</v>
      </c>
      <c r="E8639" s="43" t="s">
        <v>46</v>
      </c>
      <c r="N8639" s="72"/>
      <c r="O8639" s="76" t="s">
        <v>4011</v>
      </c>
      <c r="P8639" s="77" t="s">
        <v>61</v>
      </c>
      <c r="Q8639" s="77"/>
      <c r="R8639" s="77"/>
      <c r="S8639" s="78"/>
      <c r="T8639" s="119">
        <v>6</v>
      </c>
    </row>
    <row r="8640" spans="2:20" x14ac:dyDescent="0.25">
      <c r="B8640" s="70">
        <v>789900</v>
      </c>
      <c r="C8640" s="144">
        <v>789898</v>
      </c>
      <c r="E8640" s="43" t="s">
        <v>46</v>
      </c>
      <c r="N8640" s="72"/>
      <c r="O8640" s="76" t="s">
        <v>4011</v>
      </c>
      <c r="P8640" s="77"/>
      <c r="Q8640" s="77"/>
      <c r="R8640" s="77"/>
      <c r="S8640" s="78"/>
      <c r="T8640" s="119">
        <v>12</v>
      </c>
    </row>
    <row r="8641" spans="2:20" x14ac:dyDescent="0.25">
      <c r="B8641" s="79">
        <v>933107</v>
      </c>
      <c r="C8641" s="71">
        <v>933111</v>
      </c>
      <c r="E8641" s="43" t="s">
        <v>43</v>
      </c>
      <c r="N8641" s="72"/>
      <c r="O8641" s="76" t="s">
        <v>4012</v>
      </c>
      <c r="P8641" s="77"/>
      <c r="Q8641" s="77"/>
      <c r="R8641" s="77"/>
      <c r="S8641" s="78"/>
      <c r="T8641" s="119">
        <v>6</v>
      </c>
    </row>
    <row r="8642" spans="2:20" x14ac:dyDescent="0.25">
      <c r="B8642" s="79">
        <v>933062</v>
      </c>
      <c r="C8642" s="71">
        <v>933081</v>
      </c>
      <c r="E8642" s="43" t="s">
        <v>43</v>
      </c>
      <c r="N8642" s="72"/>
      <c r="O8642" s="76" t="s">
        <v>4013</v>
      </c>
      <c r="P8642" s="77"/>
      <c r="Q8642" s="77"/>
      <c r="R8642" s="77"/>
      <c r="S8642" s="78"/>
      <c r="T8642" s="119">
        <v>6</v>
      </c>
    </row>
    <row r="8643" spans="2:20" x14ac:dyDescent="0.25">
      <c r="B8643" s="79">
        <v>411025</v>
      </c>
      <c r="C8643" s="71">
        <v>411135</v>
      </c>
      <c r="E8643" s="43" t="s">
        <v>43</v>
      </c>
      <c r="N8643" s="72"/>
      <c r="O8643" s="76" t="s">
        <v>4014</v>
      </c>
      <c r="P8643" s="77" t="s">
        <v>61</v>
      </c>
      <c r="Q8643" s="77"/>
      <c r="R8643" s="77"/>
      <c r="S8643" s="78"/>
      <c r="T8643" s="119">
        <v>6</v>
      </c>
    </row>
    <row r="8644" spans="2:20" x14ac:dyDescent="0.25">
      <c r="B8644" s="79">
        <v>414039</v>
      </c>
      <c r="C8644" s="71">
        <v>414047</v>
      </c>
      <c r="E8644" s="43" t="s">
        <v>46</v>
      </c>
      <c r="N8644" s="72"/>
      <c r="O8644" s="76" t="s">
        <v>4014</v>
      </c>
      <c r="P8644" s="77"/>
      <c r="Q8644" s="77"/>
      <c r="R8644" s="77"/>
      <c r="S8644" s="78"/>
      <c r="T8644" s="119">
        <v>6</v>
      </c>
    </row>
    <row r="8645" spans="2:20" x14ac:dyDescent="0.25">
      <c r="B8645" s="79">
        <v>399417</v>
      </c>
      <c r="C8645" s="71">
        <v>399421</v>
      </c>
      <c r="E8645" s="43" t="s">
        <v>43</v>
      </c>
      <c r="N8645" s="72"/>
      <c r="O8645" s="76" t="s">
        <v>4015</v>
      </c>
      <c r="P8645" s="77"/>
      <c r="Q8645" s="77"/>
      <c r="R8645" s="77"/>
      <c r="S8645" s="78"/>
      <c r="T8645" s="119">
        <v>6</v>
      </c>
    </row>
    <row r="8646" spans="2:20" x14ac:dyDescent="0.25">
      <c r="B8646" s="79">
        <v>551276</v>
      </c>
      <c r="C8646" s="71">
        <v>551281</v>
      </c>
      <c r="E8646" s="43" t="s">
        <v>43</v>
      </c>
      <c r="N8646" s="72"/>
      <c r="O8646" s="76" t="s">
        <v>4015</v>
      </c>
      <c r="P8646" s="77"/>
      <c r="Q8646" s="77"/>
      <c r="R8646" s="77"/>
      <c r="S8646" s="78"/>
      <c r="T8646" s="119">
        <v>12</v>
      </c>
    </row>
    <row r="8647" spans="2:20" x14ac:dyDescent="0.25">
      <c r="B8647" s="70">
        <v>791552</v>
      </c>
      <c r="E8647" s="43" t="s">
        <v>46</v>
      </c>
      <c r="N8647" s="72"/>
      <c r="O8647" s="76" t="s">
        <v>4015</v>
      </c>
      <c r="P8647" s="77" t="s">
        <v>61</v>
      </c>
      <c r="Q8647" s="77"/>
      <c r="R8647" s="77"/>
      <c r="S8647" s="78"/>
      <c r="T8647" s="119">
        <v>12</v>
      </c>
    </row>
    <row r="8648" spans="2:20" x14ac:dyDescent="0.25">
      <c r="B8648" s="70">
        <v>399860</v>
      </c>
      <c r="C8648" s="144">
        <v>400014</v>
      </c>
      <c r="E8648" s="43" t="s">
        <v>46</v>
      </c>
      <c r="N8648" s="72"/>
      <c r="O8648" s="76" t="s">
        <v>4015</v>
      </c>
      <c r="P8648" s="77" t="s">
        <v>61</v>
      </c>
      <c r="Q8648" s="77"/>
      <c r="R8648" s="77"/>
      <c r="S8648" s="78"/>
      <c r="T8648" s="119">
        <v>6</v>
      </c>
    </row>
    <row r="8649" spans="2:20" x14ac:dyDescent="0.25">
      <c r="B8649" s="70">
        <v>791668</v>
      </c>
      <c r="C8649" s="144">
        <v>791669</v>
      </c>
      <c r="E8649" s="43" t="s">
        <v>46</v>
      </c>
      <c r="N8649" s="72"/>
      <c r="O8649" s="76" t="s">
        <v>4015</v>
      </c>
      <c r="P8649" s="77"/>
      <c r="Q8649" s="77"/>
      <c r="R8649" s="77"/>
      <c r="S8649" s="78"/>
      <c r="T8649" s="119">
        <v>12</v>
      </c>
    </row>
    <row r="8650" spans="2:20" x14ac:dyDescent="0.25">
      <c r="B8650" s="70">
        <v>709830</v>
      </c>
      <c r="C8650" s="144">
        <v>709870</v>
      </c>
      <c r="E8650" s="43" t="s">
        <v>43</v>
      </c>
      <c r="N8650" s="72"/>
      <c r="O8650" s="76" t="s">
        <v>4016</v>
      </c>
      <c r="P8650" s="77" t="s">
        <v>61</v>
      </c>
      <c r="Q8650" s="77"/>
      <c r="R8650" s="77"/>
      <c r="S8650" s="78"/>
      <c r="T8650" s="119">
        <v>6</v>
      </c>
    </row>
    <row r="8651" spans="2:20" x14ac:dyDescent="0.25">
      <c r="B8651" s="70">
        <v>808202</v>
      </c>
      <c r="C8651" s="144">
        <v>808181</v>
      </c>
      <c r="E8651" s="43" t="s">
        <v>43</v>
      </c>
      <c r="N8651" s="72"/>
      <c r="O8651" s="76" t="s">
        <v>4016</v>
      </c>
      <c r="P8651" s="77"/>
      <c r="Q8651" s="77"/>
      <c r="R8651" s="77"/>
      <c r="S8651" s="78"/>
      <c r="T8651" s="119">
        <v>12</v>
      </c>
    </row>
    <row r="8652" spans="2:20" x14ac:dyDescent="0.25">
      <c r="B8652" s="70">
        <v>709876</v>
      </c>
      <c r="C8652" s="144">
        <v>709878</v>
      </c>
      <c r="E8652" s="43" t="s">
        <v>46</v>
      </c>
      <c r="N8652" s="72"/>
      <c r="O8652" s="76" t="s">
        <v>4016</v>
      </c>
      <c r="P8652" s="77" t="s">
        <v>61</v>
      </c>
      <c r="Q8652" s="77"/>
      <c r="R8652" s="77"/>
      <c r="S8652" s="78"/>
      <c r="T8652" s="119">
        <v>6</v>
      </c>
    </row>
    <row r="8653" spans="2:20" x14ac:dyDescent="0.25">
      <c r="B8653" s="70">
        <v>808210</v>
      </c>
      <c r="C8653" s="144">
        <v>808211</v>
      </c>
      <c r="E8653" s="43" t="s">
        <v>46</v>
      </c>
      <c r="N8653" s="72"/>
      <c r="O8653" s="76" t="s">
        <v>4016</v>
      </c>
      <c r="P8653" s="77"/>
      <c r="Q8653" s="77"/>
      <c r="R8653" s="77"/>
      <c r="S8653" s="78"/>
      <c r="T8653" s="119">
        <v>12</v>
      </c>
    </row>
    <row r="8654" spans="2:20" x14ac:dyDescent="0.25">
      <c r="B8654" s="70">
        <v>157542</v>
      </c>
      <c r="C8654" s="144">
        <v>157627</v>
      </c>
      <c r="E8654" s="43" t="s">
        <v>43</v>
      </c>
      <c r="N8654" s="72"/>
      <c r="O8654" s="76" t="s">
        <v>4017</v>
      </c>
      <c r="P8654" s="77" t="s">
        <v>61</v>
      </c>
      <c r="Q8654" s="77"/>
      <c r="R8654" s="77"/>
      <c r="S8654" s="78"/>
      <c r="T8654" s="119">
        <v>6</v>
      </c>
    </row>
    <row r="8655" spans="2:20" x14ac:dyDescent="0.25">
      <c r="B8655" s="70">
        <v>807944</v>
      </c>
      <c r="C8655" s="144">
        <v>807943</v>
      </c>
      <c r="E8655" s="43" t="s">
        <v>43</v>
      </c>
      <c r="N8655" s="72"/>
      <c r="O8655" s="76" t="s">
        <v>4017</v>
      </c>
      <c r="P8655" s="77"/>
      <c r="Q8655" s="77"/>
      <c r="R8655" s="77"/>
      <c r="S8655" s="78"/>
      <c r="T8655" s="119">
        <v>12</v>
      </c>
    </row>
    <row r="8656" spans="2:20" x14ac:dyDescent="0.25">
      <c r="B8656" s="70">
        <v>824441</v>
      </c>
      <c r="C8656" s="144">
        <v>824422</v>
      </c>
      <c r="E8656" s="43" t="s">
        <v>43</v>
      </c>
      <c r="N8656" s="72"/>
      <c r="O8656" s="76" t="s">
        <v>4017</v>
      </c>
      <c r="P8656" s="77" t="s">
        <v>61</v>
      </c>
      <c r="Q8656" s="77"/>
      <c r="R8656" s="77"/>
      <c r="S8656" s="78"/>
      <c r="T8656" s="119">
        <v>24</v>
      </c>
    </row>
    <row r="8657" spans="2:20" x14ac:dyDescent="0.25">
      <c r="B8657" s="70">
        <v>878586</v>
      </c>
      <c r="C8657" s="144">
        <v>878592</v>
      </c>
      <c r="E8657" s="43" t="s">
        <v>43</v>
      </c>
      <c r="N8657" s="72"/>
      <c r="O8657" s="76" t="s">
        <v>4017</v>
      </c>
      <c r="P8657" s="77" t="s">
        <v>61</v>
      </c>
      <c r="Q8657" s="77"/>
      <c r="R8657" s="77"/>
      <c r="S8657" s="78"/>
      <c r="T8657" s="119">
        <v>48</v>
      </c>
    </row>
    <row r="8658" spans="2:20" x14ac:dyDescent="0.25">
      <c r="B8658" s="70">
        <v>830114</v>
      </c>
      <c r="C8658" s="71">
        <v>830121</v>
      </c>
      <c r="E8658" s="43" t="s">
        <v>43</v>
      </c>
      <c r="N8658" s="72"/>
      <c r="O8658" s="76" t="s">
        <v>4017</v>
      </c>
      <c r="P8658" s="77" t="s">
        <v>61</v>
      </c>
      <c r="Q8658" s="77"/>
      <c r="R8658" s="77"/>
      <c r="S8658" s="78"/>
      <c r="T8658" s="119">
        <v>72</v>
      </c>
    </row>
    <row r="8659" spans="2:20" x14ac:dyDescent="0.25">
      <c r="B8659" s="70">
        <v>192578</v>
      </c>
      <c r="C8659" s="144">
        <v>192951</v>
      </c>
      <c r="E8659" s="43" t="s">
        <v>46</v>
      </c>
      <c r="N8659" s="72"/>
      <c r="O8659" s="76" t="s">
        <v>4017</v>
      </c>
      <c r="P8659" s="77" t="s">
        <v>61</v>
      </c>
      <c r="Q8659" s="77"/>
      <c r="R8659" s="77"/>
      <c r="S8659" s="78"/>
      <c r="T8659" s="119">
        <v>6</v>
      </c>
    </row>
    <row r="8660" spans="2:20" x14ac:dyDescent="0.25">
      <c r="B8660" s="70">
        <v>808011</v>
      </c>
      <c r="C8660" s="144">
        <v>808026</v>
      </c>
      <c r="D8660" s="144">
        <v>828435</v>
      </c>
      <c r="E8660" s="43" t="s">
        <v>46</v>
      </c>
      <c r="N8660" s="72"/>
      <c r="O8660" s="76" t="s">
        <v>4017</v>
      </c>
      <c r="P8660" s="77"/>
      <c r="Q8660" s="77"/>
      <c r="R8660" s="77"/>
      <c r="S8660" s="78"/>
      <c r="T8660" s="119">
        <v>12</v>
      </c>
    </row>
    <row r="8661" spans="2:20" x14ac:dyDescent="0.25">
      <c r="B8661" s="70">
        <v>878648</v>
      </c>
      <c r="C8661" s="144">
        <v>878658</v>
      </c>
      <c r="E8661" s="43" t="s">
        <v>46</v>
      </c>
      <c r="N8661" s="72"/>
      <c r="O8661" s="76" t="s">
        <v>4017</v>
      </c>
      <c r="P8661" s="77" t="s">
        <v>61</v>
      </c>
      <c r="Q8661" s="77"/>
      <c r="R8661" s="77"/>
      <c r="S8661" s="78"/>
      <c r="T8661" s="119">
        <v>48</v>
      </c>
    </row>
    <row r="8662" spans="2:20" x14ac:dyDescent="0.25">
      <c r="B8662" s="79">
        <v>830141</v>
      </c>
      <c r="C8662" s="71">
        <v>830172</v>
      </c>
      <c r="E8662" s="43" t="s">
        <v>46</v>
      </c>
      <c r="N8662" s="72"/>
      <c r="O8662" s="76" t="s">
        <v>4017</v>
      </c>
      <c r="P8662" s="77" t="s">
        <v>61</v>
      </c>
      <c r="Q8662" s="77"/>
      <c r="R8662" s="77"/>
      <c r="S8662" s="78"/>
      <c r="T8662" s="119">
        <v>72</v>
      </c>
    </row>
    <row r="8663" spans="2:20" x14ac:dyDescent="0.25">
      <c r="B8663" s="70">
        <v>575426</v>
      </c>
      <c r="C8663" s="144">
        <v>575475</v>
      </c>
      <c r="E8663" s="43" t="s">
        <v>43</v>
      </c>
      <c r="N8663" s="72"/>
      <c r="O8663" s="76" t="s">
        <v>4018</v>
      </c>
      <c r="P8663" s="77" t="s">
        <v>61</v>
      </c>
      <c r="Q8663" s="77"/>
      <c r="R8663" s="77"/>
      <c r="S8663" s="78"/>
      <c r="T8663" s="119">
        <v>6</v>
      </c>
    </row>
    <row r="8664" spans="2:20" x14ac:dyDescent="0.25">
      <c r="B8664" s="70">
        <v>808138</v>
      </c>
      <c r="C8664" s="144">
        <v>808137</v>
      </c>
      <c r="E8664" s="43" t="s">
        <v>43</v>
      </c>
      <c r="N8664" s="72"/>
      <c r="O8664" s="76" t="s">
        <v>4018</v>
      </c>
      <c r="P8664" s="77"/>
      <c r="Q8664" s="77"/>
      <c r="R8664" s="77"/>
      <c r="S8664" s="78"/>
      <c r="T8664" s="119">
        <v>12</v>
      </c>
    </row>
    <row r="8665" spans="2:20" x14ac:dyDescent="0.25">
      <c r="B8665" s="70">
        <v>579348</v>
      </c>
      <c r="C8665" s="144">
        <v>579349</v>
      </c>
      <c r="E8665" s="43" t="s">
        <v>46</v>
      </c>
      <c r="N8665" s="72"/>
      <c r="O8665" s="76" t="s">
        <v>4018</v>
      </c>
      <c r="P8665" s="77" t="s">
        <v>61</v>
      </c>
      <c r="Q8665" s="77"/>
      <c r="R8665" s="77"/>
      <c r="S8665" s="78"/>
      <c r="T8665" s="119">
        <v>6</v>
      </c>
    </row>
    <row r="8666" spans="2:20" x14ac:dyDescent="0.25">
      <c r="B8666" s="70">
        <v>808143</v>
      </c>
      <c r="C8666" s="144">
        <v>808140</v>
      </c>
      <c r="E8666" s="43" t="s">
        <v>46</v>
      </c>
      <c r="N8666" s="72"/>
      <c r="O8666" s="76" t="s">
        <v>4018</v>
      </c>
      <c r="P8666" s="77"/>
      <c r="Q8666" s="77"/>
      <c r="R8666" s="77"/>
      <c r="S8666" s="78"/>
      <c r="T8666" s="119">
        <v>12</v>
      </c>
    </row>
    <row r="8667" spans="2:20" x14ac:dyDescent="0.25">
      <c r="B8667" s="70">
        <v>888967</v>
      </c>
      <c r="C8667" s="144">
        <v>911422</v>
      </c>
      <c r="E8667" s="43" t="s">
        <v>59</v>
      </c>
      <c r="N8667" s="72"/>
      <c r="O8667" s="76" t="s">
        <v>4019</v>
      </c>
      <c r="P8667" s="77" t="s">
        <v>61</v>
      </c>
      <c r="Q8667" s="77"/>
      <c r="R8667" s="77"/>
      <c r="S8667" s="78"/>
      <c r="T8667" s="119">
        <v>6</v>
      </c>
    </row>
    <row r="8668" spans="2:20" x14ac:dyDescent="0.25">
      <c r="B8668" s="70">
        <v>911638</v>
      </c>
      <c r="C8668" s="144">
        <v>911427</v>
      </c>
      <c r="E8668" s="43" t="s">
        <v>46</v>
      </c>
      <c r="N8668" s="72"/>
      <c r="O8668" s="76" t="s">
        <v>4019</v>
      </c>
      <c r="P8668" s="77" t="s">
        <v>61</v>
      </c>
      <c r="Q8668" s="77"/>
      <c r="R8668" s="77"/>
      <c r="S8668" s="78"/>
      <c r="T8668" s="119">
        <v>6</v>
      </c>
    </row>
    <row r="8669" spans="2:20" x14ac:dyDescent="0.25">
      <c r="B8669" s="79">
        <v>105193</v>
      </c>
      <c r="C8669" s="71">
        <v>105365</v>
      </c>
      <c r="E8669" s="43" t="s">
        <v>43</v>
      </c>
      <c r="N8669" s="72"/>
      <c r="O8669" s="76"/>
      <c r="P8669" s="77"/>
      <c r="Q8669" s="77"/>
      <c r="R8669" s="77"/>
      <c r="S8669" s="78"/>
      <c r="T8669" s="119">
        <v>6</v>
      </c>
    </row>
    <row r="8670" spans="2:20" x14ac:dyDescent="0.25">
      <c r="B8670" s="70">
        <v>256352</v>
      </c>
      <c r="C8670" s="144">
        <v>256802</v>
      </c>
      <c r="E8670" s="43" t="s">
        <v>43</v>
      </c>
      <c r="N8670" s="72"/>
      <c r="O8670" s="76" t="s">
        <v>4020</v>
      </c>
      <c r="P8670" s="77" t="s">
        <v>61</v>
      </c>
      <c r="Q8670" s="77"/>
      <c r="R8670" s="77"/>
      <c r="S8670" s="78"/>
      <c r="T8670" s="119">
        <v>6</v>
      </c>
    </row>
    <row r="8671" spans="2:20" x14ac:dyDescent="0.25">
      <c r="B8671" s="70">
        <v>442544</v>
      </c>
      <c r="C8671" s="144">
        <v>442728</v>
      </c>
      <c r="E8671" s="43" t="s">
        <v>43</v>
      </c>
      <c r="N8671" s="72"/>
      <c r="O8671" s="76" t="s">
        <v>4020</v>
      </c>
      <c r="P8671" s="77" t="s">
        <v>61</v>
      </c>
      <c r="Q8671" s="77"/>
      <c r="R8671" s="77"/>
      <c r="S8671" s="78"/>
      <c r="T8671" s="119">
        <v>12</v>
      </c>
    </row>
    <row r="8672" spans="2:20" x14ac:dyDescent="0.25">
      <c r="B8672" s="70">
        <v>574859</v>
      </c>
      <c r="C8672" s="144">
        <v>574900</v>
      </c>
      <c r="E8672" s="43" t="s">
        <v>43</v>
      </c>
      <c r="N8672" s="72"/>
      <c r="O8672" s="76" t="s">
        <v>4020</v>
      </c>
      <c r="P8672" s="77" t="s">
        <v>61</v>
      </c>
      <c r="Q8672" s="77"/>
      <c r="R8672" s="77"/>
      <c r="S8672" s="78"/>
      <c r="T8672" s="119">
        <v>48</v>
      </c>
    </row>
    <row r="8673" spans="2:20" x14ac:dyDescent="0.25">
      <c r="B8673" s="79">
        <v>950571</v>
      </c>
      <c r="C8673" s="71">
        <v>950597</v>
      </c>
      <c r="E8673" s="43" t="s">
        <v>43</v>
      </c>
      <c r="N8673" s="72"/>
      <c r="O8673" s="76" t="s">
        <v>4020</v>
      </c>
      <c r="P8673" s="77" t="s">
        <v>61</v>
      </c>
      <c r="Q8673" s="77"/>
      <c r="R8673" s="77"/>
      <c r="S8673" s="78"/>
      <c r="T8673" s="119">
        <v>72</v>
      </c>
    </row>
    <row r="8674" spans="2:20" x14ac:dyDescent="0.25">
      <c r="B8674" s="70">
        <v>272741</v>
      </c>
      <c r="C8674" s="144">
        <v>272818</v>
      </c>
      <c r="E8674" s="43" t="s">
        <v>46</v>
      </c>
      <c r="N8674" s="72"/>
      <c r="O8674" s="76" t="s">
        <v>4020</v>
      </c>
      <c r="P8674" s="77" t="s">
        <v>61</v>
      </c>
      <c r="Q8674" s="77"/>
      <c r="R8674" s="77"/>
      <c r="S8674" s="78"/>
      <c r="T8674" s="119">
        <v>6</v>
      </c>
    </row>
    <row r="8675" spans="2:20" x14ac:dyDescent="0.25">
      <c r="B8675" s="70">
        <v>443147</v>
      </c>
      <c r="C8675" s="144">
        <v>443193</v>
      </c>
      <c r="E8675" s="43" t="s">
        <v>46</v>
      </c>
      <c r="N8675" s="72"/>
      <c r="O8675" s="76" t="s">
        <v>4020</v>
      </c>
      <c r="P8675" s="77" t="s">
        <v>61</v>
      </c>
      <c r="Q8675" s="77"/>
      <c r="R8675" s="77"/>
      <c r="S8675" s="78"/>
      <c r="T8675" s="119">
        <v>12</v>
      </c>
    </row>
    <row r="8676" spans="2:20" x14ac:dyDescent="0.25">
      <c r="B8676" s="70">
        <v>575188</v>
      </c>
      <c r="C8676" s="144">
        <v>575198</v>
      </c>
      <c r="E8676" s="43" t="s">
        <v>46</v>
      </c>
      <c r="N8676" s="72"/>
      <c r="O8676" s="76" t="s">
        <v>4020</v>
      </c>
      <c r="P8676" s="77" t="s">
        <v>61</v>
      </c>
      <c r="Q8676" s="77"/>
      <c r="R8676" s="77"/>
      <c r="S8676" s="78"/>
      <c r="T8676" s="119">
        <v>48</v>
      </c>
    </row>
    <row r="8677" spans="2:20" x14ac:dyDescent="0.25">
      <c r="B8677" s="79">
        <v>950690</v>
      </c>
      <c r="C8677" s="71">
        <v>950764</v>
      </c>
      <c r="E8677" s="43" t="s">
        <v>46</v>
      </c>
      <c r="N8677" s="72"/>
      <c r="O8677" s="76" t="s">
        <v>4020</v>
      </c>
      <c r="P8677" s="77" t="s">
        <v>61</v>
      </c>
      <c r="Q8677" s="77"/>
      <c r="R8677" s="77"/>
      <c r="S8677" s="78"/>
      <c r="T8677" s="119">
        <v>72</v>
      </c>
    </row>
    <row r="8678" spans="2:20" x14ac:dyDescent="0.25">
      <c r="B8678" s="83">
        <v>5393</v>
      </c>
      <c r="C8678" s="124">
        <v>5394</v>
      </c>
      <c r="E8678" s="43" t="s">
        <v>43</v>
      </c>
      <c r="N8678" s="72"/>
      <c r="O8678" s="76" t="s">
        <v>4021</v>
      </c>
      <c r="P8678" s="77"/>
      <c r="Q8678" s="77"/>
      <c r="R8678" s="77"/>
      <c r="S8678" s="78"/>
      <c r="T8678" s="119">
        <v>6</v>
      </c>
    </row>
    <row r="8679" spans="2:20" x14ac:dyDescent="0.25">
      <c r="B8679" s="83">
        <v>5397</v>
      </c>
      <c r="C8679" s="124">
        <v>5398</v>
      </c>
      <c r="E8679" s="43" t="s">
        <v>46</v>
      </c>
      <c r="N8679" s="72"/>
      <c r="O8679" s="76" t="s">
        <v>4021</v>
      </c>
      <c r="P8679" s="77"/>
      <c r="Q8679" s="77"/>
      <c r="R8679" s="77"/>
      <c r="S8679" s="78"/>
      <c r="T8679" s="119">
        <v>6</v>
      </c>
    </row>
    <row r="8680" spans="2:20" x14ac:dyDescent="0.25">
      <c r="B8680" s="83">
        <v>5378</v>
      </c>
      <c r="C8680" s="124">
        <v>5379</v>
      </c>
      <c r="E8680" s="43" t="s">
        <v>43</v>
      </c>
      <c r="N8680" s="72"/>
      <c r="O8680" s="76" t="s">
        <v>4022</v>
      </c>
      <c r="P8680" s="77"/>
      <c r="Q8680" s="77"/>
      <c r="R8680" s="77"/>
      <c r="S8680" s="78"/>
      <c r="T8680" s="119">
        <v>6</v>
      </c>
    </row>
    <row r="8681" spans="2:20" x14ac:dyDescent="0.25">
      <c r="B8681" s="83">
        <v>5388</v>
      </c>
      <c r="C8681" s="124">
        <v>5389</v>
      </c>
      <c r="E8681" s="43" t="s">
        <v>46</v>
      </c>
      <c r="N8681" s="72"/>
      <c r="O8681" s="76" t="s">
        <v>4022</v>
      </c>
      <c r="P8681" s="77"/>
      <c r="Q8681" s="77"/>
      <c r="R8681" s="77"/>
      <c r="S8681" s="78"/>
      <c r="T8681" s="119">
        <v>6</v>
      </c>
    </row>
    <row r="8682" spans="2:20" x14ac:dyDescent="0.25">
      <c r="B8682" s="70">
        <v>528455</v>
      </c>
      <c r="C8682" s="144">
        <v>528569</v>
      </c>
      <c r="E8682" s="43" t="s">
        <v>43</v>
      </c>
      <c r="N8682" s="72"/>
      <c r="O8682" s="76" t="s">
        <v>4023</v>
      </c>
      <c r="P8682" s="77" t="s">
        <v>61</v>
      </c>
      <c r="Q8682" s="77"/>
      <c r="R8682" s="77"/>
      <c r="S8682" s="78"/>
      <c r="T8682" s="119">
        <v>6</v>
      </c>
    </row>
    <row r="8683" spans="2:20" x14ac:dyDescent="0.25">
      <c r="B8683" s="70">
        <v>705037</v>
      </c>
      <c r="C8683" s="144">
        <v>705041</v>
      </c>
      <c r="E8683" s="43" t="s">
        <v>43</v>
      </c>
      <c r="N8683" s="72"/>
      <c r="O8683" s="76" t="s">
        <v>4023</v>
      </c>
      <c r="P8683" s="77" t="s">
        <v>61</v>
      </c>
      <c r="Q8683" s="77"/>
      <c r="R8683" s="77"/>
      <c r="S8683" s="78"/>
      <c r="T8683" s="119">
        <v>12</v>
      </c>
    </row>
    <row r="8684" spans="2:20" x14ac:dyDescent="0.25">
      <c r="B8684" s="70">
        <v>528660</v>
      </c>
      <c r="C8684" s="144">
        <v>528677</v>
      </c>
      <c r="E8684" s="43" t="s">
        <v>46</v>
      </c>
      <c r="N8684" s="72"/>
      <c r="O8684" s="76" t="s">
        <v>4023</v>
      </c>
      <c r="P8684" s="77" t="s">
        <v>61</v>
      </c>
      <c r="Q8684" s="77"/>
      <c r="R8684" s="77"/>
      <c r="S8684" s="78"/>
      <c r="T8684" s="119">
        <v>6</v>
      </c>
    </row>
    <row r="8685" spans="2:20" x14ac:dyDescent="0.25">
      <c r="B8685" s="70">
        <v>705084</v>
      </c>
      <c r="C8685" s="144">
        <v>705085</v>
      </c>
      <c r="E8685" s="43" t="s">
        <v>46</v>
      </c>
      <c r="N8685" s="72"/>
      <c r="O8685" s="76" t="s">
        <v>4023</v>
      </c>
      <c r="P8685" s="77" t="s">
        <v>61</v>
      </c>
      <c r="Q8685" s="77"/>
      <c r="R8685" s="77"/>
      <c r="S8685" s="78"/>
      <c r="T8685" s="119">
        <v>12</v>
      </c>
    </row>
    <row r="8686" spans="2:20" x14ac:dyDescent="0.25">
      <c r="B8686" s="79">
        <v>857071</v>
      </c>
      <c r="C8686" s="71">
        <v>857040</v>
      </c>
      <c r="E8686" s="43"/>
      <c r="N8686" s="72"/>
      <c r="O8686" s="76"/>
      <c r="P8686" s="77"/>
      <c r="Q8686" s="77"/>
      <c r="R8686" s="77"/>
      <c r="S8686" s="78"/>
      <c r="T8686" s="119">
        <v>6</v>
      </c>
    </row>
    <row r="8687" spans="2:20" x14ac:dyDescent="0.25">
      <c r="B8687" s="79">
        <v>262447</v>
      </c>
      <c r="C8687" s="71">
        <v>262448</v>
      </c>
      <c r="E8687" s="43" t="s">
        <v>43</v>
      </c>
      <c r="N8687" s="72"/>
      <c r="O8687" s="76"/>
      <c r="P8687" s="77"/>
      <c r="Q8687" s="77"/>
      <c r="R8687" s="77"/>
      <c r="S8687" s="78"/>
      <c r="T8687" s="119">
        <v>6</v>
      </c>
    </row>
    <row r="8688" spans="2:20" x14ac:dyDescent="0.25">
      <c r="B8688" s="79">
        <v>430160</v>
      </c>
      <c r="C8688" s="71">
        <v>430222</v>
      </c>
      <c r="E8688" s="43" t="s">
        <v>43</v>
      </c>
      <c r="N8688" s="72"/>
      <c r="O8688" s="76" t="s">
        <v>4024</v>
      </c>
      <c r="P8688" s="77" t="s">
        <v>61</v>
      </c>
      <c r="Q8688" s="77"/>
      <c r="R8688" s="77"/>
      <c r="S8688" s="78"/>
      <c r="T8688" s="119">
        <v>6</v>
      </c>
    </row>
    <row r="8689" spans="2:20" x14ac:dyDescent="0.25">
      <c r="B8689" s="79">
        <v>430287</v>
      </c>
      <c r="C8689" s="71">
        <v>430491</v>
      </c>
      <c r="E8689" s="43" t="s">
        <v>46</v>
      </c>
      <c r="N8689" s="72"/>
      <c r="O8689" s="76" t="s">
        <v>4024</v>
      </c>
      <c r="P8689" s="77" t="s">
        <v>61</v>
      </c>
      <c r="Q8689" s="77"/>
      <c r="R8689" s="77"/>
      <c r="S8689" s="78"/>
      <c r="T8689" s="119">
        <v>6</v>
      </c>
    </row>
    <row r="8690" spans="2:20" x14ac:dyDescent="0.25">
      <c r="B8690" s="70">
        <v>528154</v>
      </c>
      <c r="C8690" s="144">
        <v>528155</v>
      </c>
      <c r="E8690" s="43" t="s">
        <v>43</v>
      </c>
      <c r="N8690" s="72"/>
      <c r="O8690" s="76" t="s">
        <v>4025</v>
      </c>
      <c r="P8690" s="77" t="s">
        <v>61</v>
      </c>
      <c r="Q8690" s="77"/>
      <c r="R8690" s="77"/>
      <c r="S8690" s="78"/>
      <c r="T8690" s="119">
        <v>6</v>
      </c>
    </row>
    <row r="8691" spans="2:20" x14ac:dyDescent="0.25">
      <c r="B8691" s="70">
        <v>799176</v>
      </c>
      <c r="C8691" s="144">
        <v>799204</v>
      </c>
      <c r="E8691" s="43" t="s">
        <v>43</v>
      </c>
      <c r="N8691" s="72"/>
      <c r="O8691" s="76" t="s">
        <v>4025</v>
      </c>
      <c r="P8691" s="77" t="s">
        <v>61</v>
      </c>
      <c r="Q8691" s="77"/>
      <c r="R8691" s="77"/>
      <c r="S8691" s="78"/>
      <c r="T8691" s="119">
        <v>12</v>
      </c>
    </row>
    <row r="8692" spans="2:20" x14ac:dyDescent="0.25">
      <c r="B8692" s="70">
        <v>799047</v>
      </c>
      <c r="C8692" s="144">
        <v>799094</v>
      </c>
      <c r="E8692" s="43" t="s">
        <v>46</v>
      </c>
      <c r="N8692" s="72"/>
      <c r="O8692" s="76" t="s">
        <v>4025</v>
      </c>
      <c r="P8692" s="77" t="s">
        <v>61</v>
      </c>
      <c r="Q8692" s="77"/>
      <c r="R8692" s="77"/>
      <c r="S8692" s="78"/>
      <c r="T8692" s="119">
        <v>6</v>
      </c>
    </row>
    <row r="8693" spans="2:20" x14ac:dyDescent="0.25">
      <c r="B8693" s="70">
        <v>598707</v>
      </c>
      <c r="C8693" s="144">
        <v>598720</v>
      </c>
      <c r="D8693" s="71"/>
      <c r="E8693" s="43" t="s">
        <v>46</v>
      </c>
      <c r="F8693" s="71"/>
      <c r="G8693" s="71"/>
      <c r="H8693" s="71"/>
      <c r="I8693" s="71"/>
      <c r="J8693" s="71"/>
      <c r="K8693" s="71"/>
      <c r="L8693" s="71"/>
      <c r="M8693" s="71"/>
      <c r="N8693" s="72"/>
      <c r="O8693" s="76" t="s">
        <v>4025</v>
      </c>
      <c r="P8693" s="77" t="s">
        <v>61</v>
      </c>
      <c r="Q8693" s="77"/>
      <c r="R8693" s="77"/>
      <c r="S8693" s="78"/>
      <c r="T8693" s="119">
        <v>12</v>
      </c>
    </row>
    <row r="8694" spans="2:20" x14ac:dyDescent="0.25">
      <c r="B8694" s="79">
        <v>578068</v>
      </c>
      <c r="C8694" s="71">
        <v>578233</v>
      </c>
      <c r="E8694" s="43" t="s">
        <v>43</v>
      </c>
      <c r="N8694" s="72"/>
      <c r="O8694" s="76"/>
      <c r="P8694" s="77"/>
      <c r="Q8694" s="77"/>
      <c r="R8694" s="77"/>
      <c r="S8694" s="78"/>
      <c r="T8694" s="119">
        <v>5</v>
      </c>
    </row>
    <row r="8695" spans="2:20" x14ac:dyDescent="0.25">
      <c r="B8695" s="144">
        <v>587014</v>
      </c>
      <c r="C8695" s="71"/>
      <c r="E8695" s="43" t="s">
        <v>43</v>
      </c>
      <c r="N8695" s="71"/>
      <c r="O8695" s="133"/>
      <c r="P8695" s="77"/>
      <c r="Q8695" s="77"/>
      <c r="R8695" s="77"/>
      <c r="S8695" s="77"/>
      <c r="T8695" s="119">
        <v>5</v>
      </c>
    </row>
    <row r="8696" spans="2:20" x14ac:dyDescent="0.25">
      <c r="B8696" s="144">
        <v>586929</v>
      </c>
      <c r="C8696" s="71"/>
      <c r="E8696" s="43" t="s">
        <v>43</v>
      </c>
      <c r="N8696" s="71"/>
      <c r="O8696" s="133"/>
      <c r="P8696" s="77"/>
      <c r="Q8696" s="77"/>
      <c r="R8696" s="77"/>
      <c r="S8696" s="77"/>
      <c r="T8696" s="119">
        <v>5</v>
      </c>
    </row>
    <row r="8697" spans="2:20" x14ac:dyDescent="0.25">
      <c r="B8697" s="144">
        <v>586753</v>
      </c>
      <c r="C8697" s="71"/>
      <c r="E8697" s="43" t="s">
        <v>43</v>
      </c>
      <c r="N8697" s="71"/>
      <c r="O8697" s="133"/>
      <c r="P8697" s="77"/>
      <c r="Q8697" s="77"/>
      <c r="R8697" s="77"/>
      <c r="S8697" s="77"/>
      <c r="T8697" s="119">
        <v>6</v>
      </c>
    </row>
    <row r="8698" spans="2:20" x14ac:dyDescent="0.25">
      <c r="B8698" s="144">
        <v>586712</v>
      </c>
      <c r="C8698" s="71"/>
      <c r="E8698" s="43" t="s">
        <v>43</v>
      </c>
      <c r="N8698" s="71"/>
      <c r="O8698" s="133"/>
      <c r="P8698" s="77"/>
      <c r="Q8698" s="77"/>
      <c r="R8698" s="77"/>
      <c r="S8698" s="77"/>
      <c r="T8698" s="119">
        <v>5</v>
      </c>
    </row>
    <row r="8699" spans="2:20" x14ac:dyDescent="0.25">
      <c r="B8699" s="144">
        <v>581720</v>
      </c>
      <c r="C8699" s="71"/>
      <c r="E8699" s="43" t="s">
        <v>43</v>
      </c>
      <c r="N8699" s="71"/>
      <c r="O8699" s="133"/>
      <c r="P8699" s="77"/>
      <c r="Q8699" s="77"/>
      <c r="R8699" s="77"/>
      <c r="S8699" s="77"/>
      <c r="T8699" s="119">
        <v>5</v>
      </c>
    </row>
    <row r="8700" spans="2:20" x14ac:dyDescent="0.25">
      <c r="B8700" s="144">
        <v>579214</v>
      </c>
      <c r="C8700" s="71"/>
      <c r="E8700" s="43" t="s">
        <v>43</v>
      </c>
      <c r="N8700" s="71"/>
      <c r="O8700" s="133"/>
      <c r="P8700" s="77"/>
      <c r="Q8700" s="77"/>
      <c r="R8700" s="77"/>
      <c r="S8700" s="77"/>
      <c r="T8700" s="119">
        <v>5</v>
      </c>
    </row>
    <row r="8701" spans="2:20" x14ac:dyDescent="0.25">
      <c r="B8701" s="71">
        <v>708465</v>
      </c>
      <c r="C8701" s="71">
        <v>708467</v>
      </c>
      <c r="E8701" s="43"/>
      <c r="N8701" s="71"/>
      <c r="O8701" s="133"/>
      <c r="P8701" s="77"/>
      <c r="Q8701" s="77"/>
      <c r="R8701" s="77"/>
      <c r="S8701" s="77"/>
      <c r="T8701" s="119">
        <v>1</v>
      </c>
    </row>
    <row r="8702" spans="2:20" x14ac:dyDescent="0.25">
      <c r="B8702" s="71">
        <v>972067</v>
      </c>
      <c r="C8702" s="71">
        <v>972080</v>
      </c>
      <c r="D8702" s="71">
        <v>962603</v>
      </c>
      <c r="E8702" s="43" t="s">
        <v>43</v>
      </c>
      <c r="F8702" s="71"/>
      <c r="G8702" s="71"/>
      <c r="H8702" s="71"/>
      <c r="I8702" s="71"/>
      <c r="J8702" s="71"/>
      <c r="K8702" s="71"/>
      <c r="L8702" s="71"/>
      <c r="M8702" s="71"/>
      <c r="N8702" s="71"/>
      <c r="O8702" s="105" t="s">
        <v>4026</v>
      </c>
      <c r="T8702" s="119">
        <v>12</v>
      </c>
    </row>
    <row r="8703" spans="2:20" x14ac:dyDescent="0.25">
      <c r="B8703" s="71">
        <v>972026</v>
      </c>
      <c r="C8703" s="71">
        <v>972044</v>
      </c>
      <c r="D8703" s="84">
        <v>962606</v>
      </c>
      <c r="E8703" s="43" t="s">
        <v>43</v>
      </c>
      <c r="O8703" s="105" t="s">
        <v>4027</v>
      </c>
      <c r="T8703" s="119">
        <v>12</v>
      </c>
    </row>
    <row r="8704" spans="2:20" x14ac:dyDescent="0.25">
      <c r="B8704" s="71">
        <v>970402</v>
      </c>
      <c r="C8704" s="71">
        <v>970546</v>
      </c>
      <c r="D8704" s="84">
        <v>962598</v>
      </c>
      <c r="E8704" s="43" t="s">
        <v>43</v>
      </c>
      <c r="O8704" s="105" t="s">
        <v>4028</v>
      </c>
      <c r="T8704" s="119">
        <v>12</v>
      </c>
    </row>
    <row r="8705" spans="2:20" x14ac:dyDescent="0.25">
      <c r="B8705" s="59">
        <v>616554</v>
      </c>
      <c r="O8705" s="105"/>
      <c r="T8705" s="119">
        <v>12</v>
      </c>
    </row>
    <row r="8706" spans="2:20" x14ac:dyDescent="0.25">
      <c r="B8706" s="59">
        <v>616887</v>
      </c>
      <c r="O8706" s="105"/>
      <c r="T8706" s="119">
        <v>12</v>
      </c>
    </row>
    <row r="8707" spans="2:20" x14ac:dyDescent="0.25">
      <c r="B8707" s="59">
        <v>617863</v>
      </c>
      <c r="D8707" s="59"/>
      <c r="E8707" s="59"/>
      <c r="F8707" s="59"/>
      <c r="G8707" s="59"/>
      <c r="H8707" s="59"/>
      <c r="I8707" s="59"/>
      <c r="J8707" s="59"/>
      <c r="K8707" s="59"/>
      <c r="L8707" s="59"/>
      <c r="M8707" s="59"/>
      <c r="N8707" s="59"/>
      <c r="O8707" s="105"/>
      <c r="T8707" s="59">
        <v>12</v>
      </c>
    </row>
    <row r="8708" spans="2:20" x14ac:dyDescent="0.25">
      <c r="O8708" s="105" t="s">
        <v>4029</v>
      </c>
      <c r="P8708" s="77">
        <v>3276553492006</v>
      </c>
    </row>
    <row r="8709" spans="2:20" x14ac:dyDescent="0.25">
      <c r="O8709" s="105" t="s">
        <v>4030</v>
      </c>
      <c r="P8709" s="77">
        <v>3276553495120</v>
      </c>
    </row>
    <row r="8710" spans="2:20" x14ac:dyDescent="0.25">
      <c r="O8710" s="71" t="s">
        <v>4031</v>
      </c>
      <c r="P8710" s="77">
        <v>3276553495137</v>
      </c>
      <c r="Q8710" s="59"/>
      <c r="R8710" s="59"/>
      <c r="S8710" s="59"/>
    </row>
    <row r="8711" spans="2:20" x14ac:dyDescent="0.25">
      <c r="O8711" s="105" t="s">
        <v>4032</v>
      </c>
      <c r="P8711" s="77">
        <v>3276553495144</v>
      </c>
    </row>
    <row r="8712" spans="2:20" x14ac:dyDescent="0.25">
      <c r="O8712" s="105" t="s">
        <v>4033</v>
      </c>
      <c r="P8712" s="77">
        <v>3276553495151</v>
      </c>
    </row>
    <row r="8713" spans="2:20" x14ac:dyDescent="0.25">
      <c r="O8713" s="105" t="s">
        <v>4034</v>
      </c>
      <c r="P8713" s="77">
        <v>3276553495168</v>
      </c>
    </row>
    <row r="8714" spans="2:20" x14ac:dyDescent="0.25">
      <c r="O8714" s="105" t="s">
        <v>4035</v>
      </c>
      <c r="P8714" s="77">
        <v>3276553495175</v>
      </c>
    </row>
    <row r="8715" spans="2:20" x14ac:dyDescent="0.25">
      <c r="O8715" s="105" t="s">
        <v>4036</v>
      </c>
      <c r="P8715" s="77">
        <v>3276553516948</v>
      </c>
    </row>
    <row r="8716" spans="2:20" x14ac:dyDescent="0.25">
      <c r="O8716" s="105" t="s">
        <v>4037</v>
      </c>
      <c r="P8716" s="77">
        <v>3276553525865</v>
      </c>
    </row>
    <row r="8717" spans="2:20" x14ac:dyDescent="0.25">
      <c r="O8717" s="105" t="s">
        <v>4038</v>
      </c>
      <c r="P8717" s="77">
        <v>3276553525872</v>
      </c>
    </row>
    <row r="8718" spans="2:20" x14ac:dyDescent="0.25">
      <c r="O8718" s="105" t="s">
        <v>4039</v>
      </c>
      <c r="P8718" s="77">
        <v>3276553525889</v>
      </c>
    </row>
    <row r="8719" spans="2:20" x14ac:dyDescent="0.25">
      <c r="O8719" s="105" t="s">
        <v>4040</v>
      </c>
      <c r="P8719" s="77">
        <v>3276553525896</v>
      </c>
    </row>
    <row r="8720" spans="2:20" x14ac:dyDescent="0.25">
      <c r="O8720" s="105" t="s">
        <v>4041</v>
      </c>
      <c r="P8720" s="77">
        <v>3276553525902</v>
      </c>
    </row>
    <row r="8721" spans="15:16" x14ac:dyDescent="0.25">
      <c r="O8721" s="105" t="s">
        <v>4042</v>
      </c>
      <c r="P8721" s="77">
        <v>3276553525919</v>
      </c>
    </row>
    <row r="8722" spans="15:16" x14ac:dyDescent="0.25">
      <c r="O8722" s="105" t="s">
        <v>4043</v>
      </c>
      <c r="P8722" s="77">
        <v>3276553525926</v>
      </c>
    </row>
    <row r="8723" spans="15:16" x14ac:dyDescent="0.25">
      <c r="O8723" s="105" t="s">
        <v>4044</v>
      </c>
      <c r="P8723" s="77">
        <v>3276553525933</v>
      </c>
    </row>
    <row r="8724" spans="15:16" x14ac:dyDescent="0.25">
      <c r="O8724" s="105" t="s">
        <v>4045</v>
      </c>
      <c r="P8724" s="77">
        <v>3276553525940</v>
      </c>
    </row>
    <row r="8725" spans="15:16" x14ac:dyDescent="0.25">
      <c r="O8725" s="105" t="s">
        <v>4046</v>
      </c>
      <c r="P8725" s="77">
        <v>3276553525957</v>
      </c>
    </row>
    <row r="8726" spans="15:16" x14ac:dyDescent="0.25">
      <c r="O8726" s="105" t="s">
        <v>4047</v>
      </c>
      <c r="P8726" s="77">
        <v>3276553541117</v>
      </c>
    </row>
    <row r="8727" spans="15:16" x14ac:dyDescent="0.25">
      <c r="O8727" s="105" t="s">
        <v>4048</v>
      </c>
      <c r="P8727" s="77">
        <v>3276553541124</v>
      </c>
    </row>
    <row r="8728" spans="15:16" x14ac:dyDescent="0.25">
      <c r="O8728" s="105" t="s">
        <v>4049</v>
      </c>
      <c r="P8728" s="77">
        <v>3276553541988</v>
      </c>
    </row>
    <row r="8729" spans="15:16" x14ac:dyDescent="0.25">
      <c r="O8729" s="105" t="s">
        <v>4050</v>
      </c>
      <c r="P8729" s="77">
        <v>3276553545467</v>
      </c>
    </row>
    <row r="8730" spans="15:16" x14ac:dyDescent="0.25">
      <c r="O8730" s="105" t="s">
        <v>4051</v>
      </c>
      <c r="P8730" s="77">
        <v>3276553545474</v>
      </c>
    </row>
    <row r="8731" spans="15:16" x14ac:dyDescent="0.25">
      <c r="O8731" s="105" t="s">
        <v>4052</v>
      </c>
      <c r="P8731" s="77">
        <v>3276553545481</v>
      </c>
    </row>
    <row r="8732" spans="15:16" x14ac:dyDescent="0.25">
      <c r="O8732" s="105" t="s">
        <v>4053</v>
      </c>
      <c r="P8732" s="77">
        <v>3276553545498</v>
      </c>
    </row>
    <row r="8733" spans="15:16" x14ac:dyDescent="0.25">
      <c r="O8733" s="105" t="s">
        <v>4054</v>
      </c>
      <c r="P8733" s="77">
        <v>3276553545504</v>
      </c>
    </row>
    <row r="8734" spans="15:16" x14ac:dyDescent="0.25">
      <c r="O8734" s="105" t="s">
        <v>4055</v>
      </c>
      <c r="P8734" s="77">
        <v>3276553545511</v>
      </c>
    </row>
    <row r="8735" spans="15:16" x14ac:dyDescent="0.25">
      <c r="O8735" s="105" t="s">
        <v>4056</v>
      </c>
      <c r="P8735" s="77">
        <v>3276553545528</v>
      </c>
    </row>
    <row r="8736" spans="15:16" x14ac:dyDescent="0.25">
      <c r="O8736" s="105" t="s">
        <v>4057</v>
      </c>
      <c r="P8736" s="77">
        <v>3276553545535</v>
      </c>
    </row>
    <row r="8737" spans="2:16" x14ac:dyDescent="0.25">
      <c r="O8737" s="105" t="s">
        <v>4058</v>
      </c>
      <c r="P8737" s="77">
        <v>3276553545542</v>
      </c>
    </row>
    <row r="8738" spans="2:16" x14ac:dyDescent="0.25">
      <c r="O8738" s="105" t="s">
        <v>4059</v>
      </c>
      <c r="P8738" s="77">
        <v>3276553546037</v>
      </c>
    </row>
    <row r="8739" spans="2:16" x14ac:dyDescent="0.25">
      <c r="O8739" s="105" t="s">
        <v>4060</v>
      </c>
      <c r="P8739" s="77">
        <v>3276553546181</v>
      </c>
    </row>
    <row r="8740" spans="2:16" x14ac:dyDescent="0.25">
      <c r="O8740" s="105" t="s">
        <v>4061</v>
      </c>
      <c r="P8740" s="77">
        <v>3276553546198</v>
      </c>
    </row>
    <row r="8741" spans="2:16" x14ac:dyDescent="0.25">
      <c r="O8741" s="105" t="s">
        <v>4062</v>
      </c>
      <c r="P8741" s="77">
        <v>3276553546204</v>
      </c>
    </row>
    <row r="8742" spans="2:16" x14ac:dyDescent="0.25">
      <c r="O8742" s="105" t="s">
        <v>4063</v>
      </c>
      <c r="P8742" s="77">
        <v>3276553546211</v>
      </c>
    </row>
    <row r="8743" spans="2:16" x14ac:dyDescent="0.25">
      <c r="O8743" s="105" t="s">
        <v>4064</v>
      </c>
      <c r="P8743" s="77">
        <v>3276553546228</v>
      </c>
    </row>
    <row r="8744" spans="2:16" x14ac:dyDescent="0.25">
      <c r="O8744" s="105" t="s">
        <v>4065</v>
      </c>
      <c r="P8744" s="77">
        <v>3276553548031</v>
      </c>
    </row>
    <row r="8745" spans="2:16" x14ac:dyDescent="0.25">
      <c r="O8745" s="105" t="s">
        <v>4066</v>
      </c>
      <c r="P8745" s="77">
        <v>3276553548048</v>
      </c>
    </row>
    <row r="8746" spans="2:16" x14ac:dyDescent="0.25">
      <c r="O8746" s="105" t="s">
        <v>4067</v>
      </c>
      <c r="P8746" s="77">
        <v>3276553548055</v>
      </c>
    </row>
    <row r="8747" spans="2:16" x14ac:dyDescent="0.25">
      <c r="O8747" s="105" t="s">
        <v>4068</v>
      </c>
      <c r="P8747" s="77">
        <v>3276553548062</v>
      </c>
    </row>
    <row r="8748" spans="2:16" x14ac:dyDescent="0.25">
      <c r="O8748" s="105" t="s">
        <v>4069</v>
      </c>
      <c r="P8748" s="77">
        <v>3276553548079</v>
      </c>
    </row>
    <row r="8749" spans="2:16" x14ac:dyDescent="0.25">
      <c r="O8749" s="105" t="s">
        <v>4070</v>
      </c>
      <c r="P8749" s="77">
        <v>3276553550744</v>
      </c>
    </row>
    <row r="8750" spans="2:16" x14ac:dyDescent="0.25">
      <c r="O8750" s="105" t="s">
        <v>4071</v>
      </c>
      <c r="P8750" s="77">
        <v>3276553550751</v>
      </c>
    </row>
    <row r="8751" spans="2:16" x14ac:dyDescent="0.25">
      <c r="O8751" s="105" t="s">
        <v>4072</v>
      </c>
      <c r="P8751" s="77">
        <v>3276553550768</v>
      </c>
    </row>
    <row r="8752" spans="2:16" x14ac:dyDescent="0.25">
      <c r="B8752" s="144">
        <v>272911</v>
      </c>
      <c r="C8752" s="71"/>
      <c r="D8752" s="105"/>
      <c r="F8752" s="105"/>
      <c r="G8752" s="105"/>
      <c r="H8752" s="105"/>
      <c r="I8752" s="105"/>
      <c r="J8752" s="105"/>
      <c r="K8752" s="105"/>
      <c r="L8752" s="105"/>
      <c r="M8752" s="105"/>
      <c r="N8752" s="105"/>
      <c r="O8752" s="105" t="s">
        <v>4073</v>
      </c>
      <c r="P8752" s="77">
        <v>3276553550775</v>
      </c>
    </row>
    <row r="8753" spans="2:19" x14ac:dyDescent="0.25">
      <c r="B8753" s="144">
        <v>272922</v>
      </c>
      <c r="C8753" s="71"/>
      <c r="D8753" s="105"/>
      <c r="F8753" s="105"/>
      <c r="G8753" s="105"/>
      <c r="H8753" s="105"/>
      <c r="I8753" s="105"/>
      <c r="J8753" s="105"/>
      <c r="K8753" s="105"/>
      <c r="L8753" s="105"/>
      <c r="M8753" s="105"/>
      <c r="N8753" s="105"/>
      <c r="O8753" s="105" t="s">
        <v>4074</v>
      </c>
      <c r="P8753" s="77">
        <v>3276553550782</v>
      </c>
    </row>
    <row r="8754" spans="2:19" x14ac:dyDescent="0.25">
      <c r="B8754" s="144">
        <v>272902</v>
      </c>
      <c r="C8754" s="71"/>
      <c r="D8754" s="105"/>
      <c r="F8754" s="105"/>
      <c r="G8754" s="105"/>
      <c r="H8754" s="105"/>
      <c r="I8754" s="105"/>
      <c r="J8754" s="105"/>
      <c r="K8754" s="105"/>
      <c r="L8754" s="105"/>
      <c r="M8754" s="105"/>
      <c r="N8754" s="105"/>
      <c r="O8754" s="105" t="s">
        <v>4075</v>
      </c>
      <c r="P8754" s="77">
        <v>3276553550799</v>
      </c>
    </row>
    <row r="8755" spans="2:19" x14ac:dyDescent="0.25">
      <c r="B8755" s="144">
        <v>272903</v>
      </c>
      <c r="C8755" s="71"/>
      <c r="D8755" s="105"/>
      <c r="F8755" s="105"/>
      <c r="G8755" s="105"/>
      <c r="H8755" s="105"/>
      <c r="I8755" s="105"/>
      <c r="J8755" s="105"/>
      <c r="K8755" s="105"/>
      <c r="L8755" s="105"/>
      <c r="M8755" s="105"/>
      <c r="N8755" s="105"/>
      <c r="P8755" s="105"/>
      <c r="Q8755" s="105"/>
      <c r="R8755" s="105"/>
      <c r="S8755" s="105"/>
    </row>
    <row r="8756" spans="2:19" x14ac:dyDescent="0.25">
      <c r="B8756" s="144">
        <v>272868</v>
      </c>
      <c r="C8756" s="71"/>
      <c r="D8756" s="105"/>
      <c r="F8756" s="105"/>
      <c r="G8756" s="105"/>
      <c r="H8756" s="105"/>
      <c r="I8756" s="105"/>
      <c r="J8756" s="105"/>
      <c r="K8756" s="105"/>
      <c r="L8756" s="105"/>
      <c r="M8756" s="105"/>
      <c r="N8756" s="105"/>
      <c r="P8756" s="105"/>
      <c r="Q8756" s="105"/>
      <c r="R8756" s="105"/>
      <c r="S8756" s="105"/>
    </row>
    <row r="8757" spans="2:19" x14ac:dyDescent="0.25">
      <c r="B8757" s="144">
        <v>272876</v>
      </c>
      <c r="C8757" s="71"/>
      <c r="D8757" s="105"/>
      <c r="F8757" s="105"/>
      <c r="G8757" s="105"/>
      <c r="H8757" s="105"/>
      <c r="I8757" s="105"/>
      <c r="J8757" s="105"/>
      <c r="K8757" s="105"/>
      <c r="L8757" s="105"/>
      <c r="M8757" s="105"/>
      <c r="N8757" s="105"/>
      <c r="P8757" s="105"/>
      <c r="Q8757" s="105"/>
      <c r="R8757" s="105"/>
      <c r="S8757" s="105"/>
    </row>
    <row r="8758" spans="2:19" x14ac:dyDescent="0.25">
      <c r="B8758" s="144">
        <v>271124</v>
      </c>
      <c r="C8758" s="71"/>
      <c r="D8758" s="105"/>
      <c r="F8758" s="105"/>
      <c r="G8758" s="105"/>
      <c r="H8758" s="105"/>
      <c r="I8758" s="105"/>
      <c r="J8758" s="105"/>
      <c r="K8758" s="105"/>
      <c r="L8758" s="105"/>
      <c r="M8758" s="105"/>
      <c r="N8758" s="105"/>
      <c r="P8758" s="105"/>
      <c r="Q8758" s="105"/>
      <c r="R8758" s="105"/>
      <c r="S8758" s="105"/>
    </row>
    <row r="8759" spans="2:19" x14ac:dyDescent="0.25">
      <c r="B8759" s="144">
        <v>271140</v>
      </c>
      <c r="C8759" s="71"/>
      <c r="D8759" s="105"/>
      <c r="F8759" s="105"/>
      <c r="G8759" s="105"/>
      <c r="H8759" s="105"/>
      <c r="I8759" s="105"/>
      <c r="J8759" s="105"/>
      <c r="K8759" s="105"/>
      <c r="L8759" s="105"/>
      <c r="M8759" s="105"/>
      <c r="N8759" s="105"/>
      <c r="P8759" s="105"/>
      <c r="Q8759" s="105"/>
      <c r="R8759" s="105"/>
      <c r="S8759" s="105"/>
    </row>
    <row r="8760" spans="2:19" x14ac:dyDescent="0.25">
      <c r="B8760" s="144">
        <v>273025</v>
      </c>
      <c r="C8760" s="71"/>
      <c r="D8760" s="105"/>
      <c r="F8760" s="105"/>
      <c r="G8760" s="105"/>
      <c r="H8760" s="105"/>
      <c r="I8760" s="105"/>
      <c r="J8760" s="105"/>
      <c r="K8760" s="105"/>
      <c r="L8760" s="105"/>
      <c r="M8760" s="105"/>
      <c r="N8760" s="105"/>
      <c r="P8760" s="105"/>
      <c r="Q8760" s="105"/>
      <c r="R8760" s="105"/>
      <c r="S8760" s="105"/>
    </row>
    <row r="8761" spans="2:19" x14ac:dyDescent="0.25">
      <c r="B8761" s="144">
        <v>273058</v>
      </c>
      <c r="C8761" s="71"/>
      <c r="D8761" s="105"/>
      <c r="F8761" s="105"/>
      <c r="G8761" s="105"/>
      <c r="H8761" s="105"/>
      <c r="I8761" s="105"/>
      <c r="J8761" s="105"/>
      <c r="K8761" s="105"/>
      <c r="L8761" s="105"/>
      <c r="M8761" s="105"/>
      <c r="N8761" s="105"/>
      <c r="P8761" s="105"/>
      <c r="Q8761" s="105"/>
      <c r="R8761" s="105"/>
      <c r="S8761" s="105"/>
    </row>
    <row r="8762" spans="2:19" x14ac:dyDescent="0.25">
      <c r="B8762" s="144">
        <v>273103</v>
      </c>
      <c r="C8762" s="71"/>
      <c r="D8762" s="105"/>
      <c r="F8762" s="105"/>
      <c r="G8762" s="105"/>
      <c r="H8762" s="105"/>
      <c r="I8762" s="105"/>
      <c r="J8762" s="105"/>
      <c r="K8762" s="105"/>
      <c r="L8762" s="105"/>
      <c r="M8762" s="105"/>
      <c r="N8762" s="105"/>
      <c r="P8762" s="105"/>
      <c r="Q8762" s="105"/>
      <c r="R8762" s="105"/>
      <c r="S8762" s="105"/>
    </row>
    <row r="8763" spans="2:19" x14ac:dyDescent="0.25">
      <c r="B8763" s="144">
        <v>273104</v>
      </c>
      <c r="C8763" s="71"/>
      <c r="D8763" s="105"/>
      <c r="F8763" s="105"/>
      <c r="G8763" s="105"/>
      <c r="H8763" s="105"/>
      <c r="I8763" s="105"/>
      <c r="J8763" s="105"/>
      <c r="K8763" s="105"/>
      <c r="L8763" s="105"/>
      <c r="M8763" s="105"/>
      <c r="N8763" s="105"/>
      <c r="P8763" s="105"/>
      <c r="Q8763" s="105"/>
      <c r="R8763" s="105"/>
      <c r="S8763" s="105"/>
    </row>
    <row r="8764" spans="2:19" x14ac:dyDescent="0.25">
      <c r="B8764" s="144">
        <v>270977</v>
      </c>
      <c r="C8764" s="71"/>
      <c r="D8764" s="105"/>
      <c r="F8764" s="105"/>
      <c r="G8764" s="105"/>
      <c r="H8764" s="105"/>
      <c r="I8764" s="105"/>
      <c r="J8764" s="105"/>
      <c r="K8764" s="105"/>
      <c r="L8764" s="105"/>
      <c r="M8764" s="105"/>
      <c r="N8764" s="105"/>
      <c r="P8764" s="105"/>
      <c r="Q8764" s="105"/>
      <c r="R8764" s="105"/>
      <c r="S8764" s="105"/>
    </row>
    <row r="8765" spans="2:19" x14ac:dyDescent="0.25">
      <c r="B8765" s="144">
        <v>270992</v>
      </c>
      <c r="C8765" s="71"/>
      <c r="D8765" s="105"/>
      <c r="F8765" s="105"/>
      <c r="G8765" s="105"/>
      <c r="H8765" s="105"/>
      <c r="I8765" s="105"/>
      <c r="J8765" s="105"/>
      <c r="K8765" s="105"/>
      <c r="L8765" s="105"/>
      <c r="M8765" s="105"/>
      <c r="N8765" s="105"/>
      <c r="P8765" s="105"/>
      <c r="Q8765" s="105"/>
      <c r="R8765" s="105"/>
      <c r="S8765" s="105"/>
    </row>
    <row r="8766" spans="2:19" x14ac:dyDescent="0.25">
      <c r="B8766" s="144">
        <v>270997</v>
      </c>
      <c r="C8766" s="71"/>
      <c r="D8766" s="105"/>
      <c r="F8766" s="105"/>
      <c r="G8766" s="105"/>
      <c r="H8766" s="105"/>
      <c r="I8766" s="105"/>
      <c r="J8766" s="105"/>
      <c r="K8766" s="105"/>
      <c r="L8766" s="105"/>
      <c r="M8766" s="105"/>
      <c r="N8766" s="105"/>
      <c r="P8766" s="105"/>
      <c r="Q8766" s="105"/>
      <c r="R8766" s="105"/>
      <c r="S8766" s="105"/>
    </row>
    <row r="8767" spans="2:19" x14ac:dyDescent="0.25">
      <c r="B8767" s="144">
        <v>271005</v>
      </c>
      <c r="C8767" s="71"/>
      <c r="D8767" s="105"/>
      <c r="F8767" s="105"/>
      <c r="G8767" s="105"/>
      <c r="H8767" s="105"/>
      <c r="I8767" s="105"/>
      <c r="J8767" s="105"/>
      <c r="K8767" s="105"/>
      <c r="L8767" s="105"/>
      <c r="M8767" s="105"/>
      <c r="N8767" s="105"/>
      <c r="P8767" s="105"/>
      <c r="Q8767" s="105"/>
      <c r="R8767" s="105"/>
      <c r="S8767" s="105"/>
    </row>
    <row r="8768" spans="2:19" x14ac:dyDescent="0.25">
      <c r="B8768" s="144">
        <v>273088</v>
      </c>
      <c r="C8768" s="71"/>
      <c r="D8768" s="105"/>
      <c r="F8768" s="105"/>
      <c r="G8768" s="105"/>
      <c r="H8768" s="105"/>
      <c r="I8768" s="105"/>
      <c r="J8768" s="105"/>
      <c r="K8768" s="105"/>
      <c r="L8768" s="105"/>
      <c r="M8768" s="105"/>
      <c r="N8768" s="105"/>
      <c r="P8768" s="105"/>
      <c r="Q8768" s="105"/>
      <c r="R8768" s="105"/>
      <c r="S8768" s="105"/>
    </row>
    <row r="8769" spans="2:19" x14ac:dyDescent="0.25">
      <c r="B8769" s="144">
        <v>273094</v>
      </c>
      <c r="C8769" s="71"/>
      <c r="D8769" s="105"/>
      <c r="F8769" s="105"/>
      <c r="G8769" s="105"/>
      <c r="H8769" s="105"/>
      <c r="I8769" s="105"/>
      <c r="J8769" s="105"/>
      <c r="K8769" s="105"/>
      <c r="L8769" s="105"/>
      <c r="M8769" s="105"/>
      <c r="N8769" s="105"/>
      <c r="P8769" s="105"/>
      <c r="Q8769" s="105"/>
      <c r="R8769" s="105"/>
      <c r="S8769" s="105"/>
    </row>
    <row r="8770" spans="2:19" x14ac:dyDescent="0.25">
      <c r="B8770" s="144">
        <v>270803</v>
      </c>
      <c r="C8770" s="71"/>
      <c r="D8770" s="105"/>
      <c r="F8770" s="105"/>
      <c r="G8770" s="105"/>
      <c r="H8770" s="105"/>
      <c r="I8770" s="105"/>
      <c r="J8770" s="105"/>
      <c r="K8770" s="105"/>
      <c r="L8770" s="105"/>
      <c r="M8770" s="105"/>
      <c r="N8770" s="105"/>
      <c r="P8770" s="105"/>
      <c r="Q8770" s="105"/>
      <c r="R8770" s="105"/>
      <c r="S8770" s="105"/>
    </row>
    <row r="8771" spans="2:19" x14ac:dyDescent="0.25">
      <c r="B8771" s="144">
        <v>270810</v>
      </c>
      <c r="C8771" s="71"/>
      <c r="D8771" s="105"/>
      <c r="F8771" s="105"/>
      <c r="G8771" s="105"/>
      <c r="H8771" s="105"/>
      <c r="I8771" s="105"/>
      <c r="J8771" s="105"/>
      <c r="K8771" s="105"/>
      <c r="L8771" s="105"/>
      <c r="M8771" s="105"/>
      <c r="N8771" s="105"/>
      <c r="P8771" s="105"/>
      <c r="Q8771" s="105"/>
      <c r="R8771" s="105"/>
      <c r="S8771" s="105"/>
    </row>
    <row r="8772" spans="2:19" x14ac:dyDescent="0.25">
      <c r="B8772" s="144">
        <v>270921</v>
      </c>
      <c r="C8772" s="71"/>
      <c r="D8772" s="105"/>
      <c r="F8772" s="105"/>
      <c r="G8772" s="105"/>
      <c r="H8772" s="105"/>
      <c r="I8772" s="105"/>
      <c r="J8772" s="105"/>
      <c r="K8772" s="105"/>
      <c r="L8772" s="105"/>
      <c r="M8772" s="105"/>
      <c r="N8772" s="105"/>
      <c r="P8772" s="105"/>
      <c r="Q8772" s="105"/>
      <c r="R8772" s="105"/>
      <c r="S8772" s="105"/>
    </row>
    <row r="8773" spans="2:19" x14ac:dyDescent="0.25">
      <c r="B8773" s="144">
        <v>270925</v>
      </c>
      <c r="C8773" s="71"/>
      <c r="D8773" s="105"/>
      <c r="F8773" s="105"/>
      <c r="G8773" s="105"/>
      <c r="H8773" s="105"/>
      <c r="I8773" s="105"/>
      <c r="J8773" s="105"/>
      <c r="K8773" s="105"/>
      <c r="L8773" s="105"/>
      <c r="M8773" s="105"/>
      <c r="N8773" s="105"/>
      <c r="P8773" s="105"/>
      <c r="Q8773" s="105"/>
      <c r="R8773" s="105"/>
      <c r="S8773" s="105"/>
    </row>
    <row r="8774" spans="2:19" x14ac:dyDescent="0.25">
      <c r="B8774" s="144">
        <v>273072</v>
      </c>
      <c r="C8774" s="71"/>
      <c r="D8774" s="105"/>
      <c r="F8774" s="105"/>
      <c r="G8774" s="105"/>
      <c r="H8774" s="105"/>
      <c r="I8774" s="105"/>
      <c r="J8774" s="105"/>
      <c r="K8774" s="105"/>
      <c r="L8774" s="105"/>
      <c r="M8774" s="105"/>
      <c r="N8774" s="105"/>
      <c r="P8774" s="105"/>
      <c r="Q8774" s="105"/>
      <c r="R8774" s="105"/>
      <c r="S8774" s="105"/>
    </row>
    <row r="8775" spans="2:19" x14ac:dyDescent="0.25">
      <c r="B8775" s="144">
        <v>273074</v>
      </c>
      <c r="C8775" s="71"/>
      <c r="D8775" s="105"/>
      <c r="F8775" s="105"/>
      <c r="G8775" s="105"/>
      <c r="H8775" s="105"/>
      <c r="I8775" s="105"/>
      <c r="J8775" s="105"/>
      <c r="K8775" s="105"/>
      <c r="L8775" s="105"/>
      <c r="M8775" s="105"/>
      <c r="N8775" s="105"/>
      <c r="P8775" s="105"/>
      <c r="Q8775" s="105"/>
      <c r="R8775" s="105"/>
      <c r="S8775" s="105"/>
    </row>
    <row r="8776" spans="2:19" x14ac:dyDescent="0.25">
      <c r="B8776" s="144">
        <v>270869</v>
      </c>
      <c r="C8776" s="71"/>
      <c r="D8776" s="105"/>
      <c r="F8776" s="105"/>
      <c r="G8776" s="105"/>
      <c r="H8776" s="105"/>
      <c r="I8776" s="105"/>
      <c r="J8776" s="105"/>
      <c r="K8776" s="105"/>
      <c r="L8776" s="105"/>
      <c r="M8776" s="105"/>
      <c r="N8776" s="105"/>
      <c r="P8776" s="105"/>
      <c r="Q8776" s="105"/>
      <c r="R8776" s="105"/>
      <c r="S8776" s="105"/>
    </row>
    <row r="8777" spans="2:19" x14ac:dyDescent="0.25">
      <c r="B8777" s="144">
        <v>270888</v>
      </c>
      <c r="C8777" s="71"/>
      <c r="D8777" s="105"/>
      <c r="F8777" s="105"/>
      <c r="G8777" s="105"/>
      <c r="H8777" s="105"/>
      <c r="I8777" s="105"/>
      <c r="J8777" s="105"/>
      <c r="K8777" s="105"/>
      <c r="L8777" s="105"/>
      <c r="M8777" s="105"/>
      <c r="N8777" s="105"/>
      <c r="P8777" s="105"/>
      <c r="Q8777" s="105"/>
      <c r="R8777" s="105"/>
      <c r="S8777" s="105"/>
    </row>
    <row r="8778" spans="2:19" x14ac:dyDescent="0.25">
      <c r="B8778" s="144">
        <v>270862</v>
      </c>
      <c r="C8778" s="71"/>
      <c r="D8778" s="105"/>
      <c r="F8778" s="105"/>
      <c r="G8778" s="105"/>
      <c r="H8778" s="105"/>
      <c r="I8778" s="105"/>
      <c r="J8778" s="105"/>
      <c r="K8778" s="105"/>
      <c r="L8778" s="105"/>
      <c r="M8778" s="105"/>
      <c r="N8778" s="105"/>
      <c r="P8778" s="105"/>
      <c r="Q8778" s="105"/>
      <c r="R8778" s="105"/>
      <c r="S8778" s="105"/>
    </row>
    <row r="8779" spans="2:19" x14ac:dyDescent="0.25">
      <c r="B8779" s="144">
        <v>270868</v>
      </c>
      <c r="C8779" s="71"/>
      <c r="D8779" s="105"/>
      <c r="F8779" s="105"/>
      <c r="G8779" s="105"/>
      <c r="H8779" s="105"/>
      <c r="I8779" s="105"/>
      <c r="J8779" s="105"/>
      <c r="K8779" s="105"/>
      <c r="L8779" s="105"/>
      <c r="M8779" s="105"/>
      <c r="N8779" s="105"/>
      <c r="P8779" s="105"/>
      <c r="Q8779" s="105"/>
      <c r="R8779" s="105"/>
      <c r="S8779" s="105"/>
    </row>
    <row r="8780" spans="2:19" x14ac:dyDescent="0.25">
      <c r="B8780" s="144">
        <v>270926</v>
      </c>
      <c r="C8780" s="71"/>
      <c r="D8780" s="105"/>
      <c r="F8780" s="105"/>
      <c r="G8780" s="105"/>
      <c r="H8780" s="105"/>
      <c r="I8780" s="105"/>
      <c r="J8780" s="105"/>
      <c r="K8780" s="105"/>
      <c r="L8780" s="105"/>
      <c r="M8780" s="105"/>
      <c r="N8780" s="105"/>
      <c r="P8780" s="105"/>
      <c r="Q8780" s="105"/>
      <c r="R8780" s="105"/>
      <c r="S8780" s="105"/>
    </row>
    <row r="8781" spans="2:19" x14ac:dyDescent="0.25">
      <c r="B8781" s="144">
        <v>270935</v>
      </c>
      <c r="C8781" s="71"/>
      <c r="D8781" s="105"/>
      <c r="F8781" s="105"/>
      <c r="G8781" s="105"/>
      <c r="H8781" s="105"/>
      <c r="I8781" s="105"/>
      <c r="J8781" s="105"/>
      <c r="K8781" s="105"/>
      <c r="L8781" s="105"/>
      <c r="M8781" s="105"/>
      <c r="N8781" s="105"/>
      <c r="P8781" s="105"/>
      <c r="Q8781" s="105"/>
      <c r="R8781" s="105"/>
      <c r="S8781" s="105"/>
    </row>
    <row r="8782" spans="2:19" x14ac:dyDescent="0.25">
      <c r="B8782" s="144">
        <v>270950</v>
      </c>
      <c r="C8782" s="71"/>
      <c r="D8782" s="105"/>
      <c r="F8782" s="105"/>
      <c r="G8782" s="105"/>
      <c r="H8782" s="105"/>
      <c r="I8782" s="105"/>
      <c r="J8782" s="105"/>
      <c r="K8782" s="105"/>
      <c r="L8782" s="105"/>
      <c r="M8782" s="105"/>
      <c r="N8782" s="105"/>
      <c r="P8782" s="105"/>
      <c r="Q8782" s="105"/>
      <c r="R8782" s="105"/>
      <c r="S8782" s="105"/>
    </row>
    <row r="8783" spans="2:19" x14ac:dyDescent="0.25">
      <c r="B8783" s="144">
        <v>270959</v>
      </c>
      <c r="C8783" s="71"/>
      <c r="D8783" s="105"/>
      <c r="F8783" s="105"/>
      <c r="G8783" s="105"/>
      <c r="H8783" s="105"/>
      <c r="I8783" s="105"/>
      <c r="J8783" s="105"/>
      <c r="K8783" s="105"/>
      <c r="L8783" s="105"/>
      <c r="M8783" s="105"/>
      <c r="N8783" s="105"/>
      <c r="P8783" s="105"/>
      <c r="Q8783" s="105"/>
      <c r="R8783" s="105"/>
      <c r="S8783" s="105"/>
    </row>
    <row r="8784" spans="2:19" x14ac:dyDescent="0.25">
      <c r="B8784" s="144">
        <v>272940</v>
      </c>
      <c r="C8784" s="71"/>
      <c r="D8784" s="105"/>
      <c r="F8784" s="105"/>
      <c r="G8784" s="105"/>
      <c r="H8784" s="105"/>
      <c r="I8784" s="105"/>
      <c r="J8784" s="105"/>
      <c r="K8784" s="105"/>
      <c r="L8784" s="105"/>
      <c r="M8784" s="105"/>
      <c r="N8784" s="105"/>
      <c r="P8784" s="105"/>
      <c r="Q8784" s="105"/>
      <c r="R8784" s="105"/>
      <c r="S8784" s="105"/>
    </row>
    <row r="8785" spans="2:20" x14ac:dyDescent="0.25">
      <c r="B8785" s="144">
        <v>273000</v>
      </c>
      <c r="C8785" s="71"/>
      <c r="D8785" s="105"/>
      <c r="F8785" s="105"/>
      <c r="G8785" s="105"/>
      <c r="H8785" s="105"/>
      <c r="I8785" s="105"/>
      <c r="J8785" s="105"/>
      <c r="K8785" s="105"/>
      <c r="L8785" s="105"/>
      <c r="M8785" s="105"/>
      <c r="N8785" s="105"/>
      <c r="P8785" s="105"/>
      <c r="Q8785" s="105"/>
      <c r="R8785" s="105"/>
      <c r="S8785" s="105"/>
    </row>
    <row r="8786" spans="2:20" x14ac:dyDescent="0.25">
      <c r="B8786" s="144">
        <v>272930</v>
      </c>
      <c r="C8786" s="71"/>
      <c r="D8786" s="105"/>
      <c r="F8786" s="105"/>
      <c r="G8786" s="105"/>
      <c r="H8786" s="105"/>
      <c r="I8786" s="105"/>
      <c r="J8786" s="105"/>
      <c r="K8786" s="105"/>
      <c r="L8786" s="105"/>
      <c r="M8786" s="105"/>
      <c r="N8786" s="105"/>
      <c r="P8786" s="105"/>
      <c r="Q8786" s="105"/>
      <c r="R8786" s="105"/>
      <c r="S8786" s="105"/>
    </row>
    <row r="8787" spans="2:20" x14ac:dyDescent="0.25">
      <c r="B8787" s="144">
        <v>272932</v>
      </c>
      <c r="C8787" s="71"/>
      <c r="D8787" s="105"/>
      <c r="F8787" s="105"/>
      <c r="G8787" s="105"/>
      <c r="H8787" s="105"/>
      <c r="I8787" s="105"/>
      <c r="J8787" s="105"/>
      <c r="K8787" s="105"/>
      <c r="L8787" s="105"/>
      <c r="M8787" s="105"/>
      <c r="N8787" s="105"/>
      <c r="P8787" s="105"/>
      <c r="Q8787" s="105"/>
      <c r="R8787" s="105"/>
      <c r="S8787" s="105"/>
    </row>
    <row r="8788" spans="2:20" x14ac:dyDescent="0.25">
      <c r="B8788" s="144">
        <v>271006</v>
      </c>
      <c r="C8788" s="71"/>
      <c r="D8788" s="105"/>
      <c r="F8788" s="105"/>
      <c r="G8788" s="105"/>
      <c r="H8788" s="105"/>
      <c r="I8788" s="105"/>
      <c r="J8788" s="105"/>
      <c r="K8788" s="105"/>
      <c r="L8788" s="105"/>
      <c r="M8788" s="105"/>
      <c r="N8788" s="105"/>
      <c r="P8788" s="105"/>
      <c r="Q8788" s="105"/>
      <c r="R8788" s="105"/>
      <c r="S8788" s="105"/>
    </row>
    <row r="8789" spans="2:20" x14ac:dyDescent="0.25">
      <c r="B8789" s="144">
        <v>271009</v>
      </c>
      <c r="C8789" s="71"/>
      <c r="D8789" s="105"/>
      <c r="F8789" s="105"/>
      <c r="G8789" s="105"/>
      <c r="H8789" s="105"/>
      <c r="I8789" s="105"/>
      <c r="J8789" s="105"/>
      <c r="K8789" s="105"/>
      <c r="L8789" s="105"/>
      <c r="M8789" s="105"/>
      <c r="N8789" s="105"/>
      <c r="P8789" s="105"/>
      <c r="Q8789" s="105"/>
      <c r="R8789" s="105"/>
      <c r="S8789" s="105"/>
    </row>
    <row r="8790" spans="2:20" x14ac:dyDescent="0.25">
      <c r="B8790" s="144">
        <v>271016</v>
      </c>
      <c r="C8790" s="71"/>
      <c r="D8790" s="105"/>
      <c r="F8790" s="105"/>
      <c r="G8790" s="105"/>
      <c r="H8790" s="105"/>
      <c r="I8790" s="105"/>
      <c r="J8790" s="105"/>
      <c r="K8790" s="105"/>
      <c r="L8790" s="105"/>
      <c r="M8790" s="105"/>
      <c r="N8790" s="105"/>
      <c r="P8790" s="105"/>
      <c r="Q8790" s="105"/>
      <c r="R8790" s="105"/>
      <c r="S8790" s="105"/>
    </row>
    <row r="8791" spans="2:20" x14ac:dyDescent="0.25">
      <c r="B8791" s="144">
        <v>271029</v>
      </c>
      <c r="C8791" s="71"/>
      <c r="D8791" s="105"/>
      <c r="F8791" s="105"/>
      <c r="G8791" s="105"/>
      <c r="H8791" s="105"/>
      <c r="I8791" s="105"/>
      <c r="J8791" s="105"/>
      <c r="K8791" s="105"/>
      <c r="L8791" s="105"/>
      <c r="M8791" s="105"/>
      <c r="N8791" s="105"/>
      <c r="P8791" s="105"/>
      <c r="Q8791" s="105"/>
      <c r="R8791" s="105"/>
      <c r="S8791" s="105"/>
    </row>
    <row r="8792" spans="2:20" x14ac:dyDescent="0.25">
      <c r="B8792" s="144">
        <v>271034</v>
      </c>
      <c r="C8792" s="71"/>
      <c r="D8792" s="105"/>
      <c r="F8792" s="105"/>
      <c r="G8792" s="105"/>
      <c r="H8792" s="105"/>
      <c r="I8792" s="105"/>
      <c r="J8792" s="105"/>
      <c r="K8792" s="105"/>
      <c r="L8792" s="105"/>
      <c r="M8792" s="105"/>
      <c r="N8792" s="105"/>
      <c r="P8792" s="105"/>
      <c r="Q8792" s="105"/>
      <c r="R8792" s="105"/>
      <c r="S8792" s="105"/>
    </row>
    <row r="8793" spans="2:20" x14ac:dyDescent="0.25">
      <c r="B8793" s="144">
        <v>271049</v>
      </c>
      <c r="C8793" s="71"/>
      <c r="D8793" s="105"/>
      <c r="F8793" s="105"/>
      <c r="G8793" s="105"/>
      <c r="H8793" s="105"/>
      <c r="I8793" s="105"/>
      <c r="J8793" s="105"/>
      <c r="K8793" s="105"/>
      <c r="L8793" s="105"/>
      <c r="M8793" s="105"/>
      <c r="N8793" s="105"/>
      <c r="P8793" s="105"/>
      <c r="Q8793" s="105"/>
      <c r="R8793" s="105"/>
      <c r="S8793" s="105"/>
    </row>
    <row r="8794" spans="2:20" x14ac:dyDescent="0.25">
      <c r="B8794" s="144">
        <v>271076</v>
      </c>
      <c r="C8794" s="71"/>
      <c r="D8794" s="105"/>
      <c r="F8794" s="105"/>
      <c r="G8794" s="105"/>
      <c r="H8794" s="105"/>
      <c r="I8794" s="105"/>
      <c r="J8794" s="105"/>
      <c r="K8794" s="105"/>
      <c r="L8794" s="105"/>
      <c r="M8794" s="105"/>
      <c r="N8794" s="105"/>
      <c r="P8794" s="105"/>
      <c r="Q8794" s="105"/>
      <c r="R8794" s="105"/>
      <c r="S8794" s="105"/>
    </row>
    <row r="8795" spans="2:20" x14ac:dyDescent="0.25">
      <c r="B8795" s="144">
        <v>271089</v>
      </c>
      <c r="C8795" s="71"/>
      <c r="D8795" s="105"/>
      <c r="F8795" s="105"/>
      <c r="G8795" s="105"/>
      <c r="H8795" s="105"/>
      <c r="I8795" s="105"/>
      <c r="J8795" s="105"/>
      <c r="K8795" s="105"/>
      <c r="L8795" s="105"/>
      <c r="M8795" s="105"/>
      <c r="N8795" s="105"/>
      <c r="P8795" s="105"/>
      <c r="Q8795" s="105"/>
      <c r="R8795" s="105"/>
      <c r="S8795" s="105"/>
    </row>
    <row r="8796" spans="2:20" x14ac:dyDescent="0.25">
      <c r="B8796" s="144">
        <v>764664</v>
      </c>
      <c r="C8796" s="71">
        <v>764718</v>
      </c>
      <c r="D8796" s="105"/>
      <c r="E8796" s="43" t="s">
        <v>43</v>
      </c>
      <c r="F8796" s="105"/>
      <c r="G8796" s="105"/>
      <c r="H8796" s="105"/>
      <c r="I8796" s="105"/>
      <c r="J8796" s="105"/>
      <c r="K8796" s="105"/>
      <c r="L8796" s="105"/>
      <c r="M8796" s="105"/>
      <c r="N8796" s="105"/>
      <c r="P8796" s="105"/>
      <c r="Q8796" s="105"/>
      <c r="R8796" s="105"/>
      <c r="S8796" s="105"/>
      <c r="T8796" s="105">
        <v>1</v>
      </c>
    </row>
    <row r="8797" spans="2:20" x14ac:dyDescent="0.25">
      <c r="B8797" s="144">
        <v>764823</v>
      </c>
      <c r="C8797" s="71">
        <v>764824</v>
      </c>
      <c r="D8797" s="105"/>
      <c r="E8797" s="43" t="s">
        <v>43</v>
      </c>
      <c r="F8797" s="105"/>
      <c r="G8797" s="105"/>
      <c r="H8797" s="105"/>
      <c r="I8797" s="105"/>
      <c r="J8797" s="105"/>
      <c r="K8797" s="105"/>
      <c r="L8797" s="105"/>
      <c r="M8797" s="105"/>
      <c r="N8797" s="105"/>
      <c r="P8797" s="105"/>
      <c r="Q8797" s="105"/>
      <c r="R8797" s="105"/>
      <c r="S8797" s="105"/>
      <c r="T8797" s="105">
        <v>1</v>
      </c>
    </row>
    <row r="8798" spans="2:20" x14ac:dyDescent="0.25">
      <c r="B8798" s="144">
        <v>764748</v>
      </c>
      <c r="C8798" s="71">
        <v>764802</v>
      </c>
      <c r="D8798" s="105"/>
      <c r="E8798" s="43" t="s">
        <v>43</v>
      </c>
      <c r="F8798" s="105"/>
      <c r="G8798" s="105"/>
      <c r="H8798" s="105"/>
      <c r="I8798" s="105"/>
      <c r="J8798" s="105"/>
      <c r="K8798" s="105"/>
      <c r="L8798" s="105"/>
      <c r="M8798" s="105"/>
      <c r="N8798" s="105"/>
      <c r="P8798" s="105"/>
      <c r="Q8798" s="105"/>
      <c r="R8798" s="105"/>
      <c r="S8798" s="105"/>
      <c r="T8798" s="105">
        <v>1</v>
      </c>
    </row>
    <row r="8799" spans="2:20" x14ac:dyDescent="0.25">
      <c r="B8799" s="144">
        <v>764630</v>
      </c>
      <c r="C8799" s="71">
        <v>764662</v>
      </c>
      <c r="D8799" s="105"/>
      <c r="E8799" s="43" t="s">
        <v>43</v>
      </c>
      <c r="F8799" s="105"/>
      <c r="G8799" s="105"/>
      <c r="H8799" s="105"/>
      <c r="I8799" s="105"/>
      <c r="J8799" s="105"/>
      <c r="K8799" s="105"/>
      <c r="L8799" s="105"/>
      <c r="M8799" s="105"/>
      <c r="N8799" s="105"/>
      <c r="P8799" s="105"/>
      <c r="Q8799" s="105"/>
      <c r="R8799" s="105"/>
      <c r="S8799" s="105"/>
      <c r="T8799" s="105">
        <v>1</v>
      </c>
    </row>
    <row r="8800" spans="2:20" x14ac:dyDescent="0.25">
      <c r="B8800" s="144">
        <v>763665</v>
      </c>
      <c r="C8800" s="71">
        <v>7637012</v>
      </c>
      <c r="D8800" s="105"/>
      <c r="E8800" s="43" t="s">
        <v>43</v>
      </c>
      <c r="F8800" s="105"/>
      <c r="G8800" s="105"/>
      <c r="H8800" s="105"/>
      <c r="I8800" s="105"/>
      <c r="J8800" s="105"/>
      <c r="K8800" s="105"/>
      <c r="L8800" s="105"/>
      <c r="M8800" s="105"/>
      <c r="N8800" s="105"/>
      <c r="P8800" s="105"/>
      <c r="Q8800" s="105"/>
      <c r="R8800" s="105"/>
      <c r="S8800" s="105"/>
      <c r="T8800" s="105">
        <v>1</v>
      </c>
    </row>
    <row r="8801" spans="2:20" x14ac:dyDescent="0.25">
      <c r="B8801" s="144">
        <v>764321</v>
      </c>
      <c r="C8801" s="71">
        <v>764544</v>
      </c>
      <c r="D8801" s="105"/>
      <c r="E8801" s="43" t="s">
        <v>43</v>
      </c>
      <c r="F8801" s="105"/>
      <c r="G8801" s="105"/>
      <c r="H8801" s="105"/>
      <c r="I8801" s="105"/>
      <c r="J8801" s="105"/>
      <c r="K8801" s="105"/>
      <c r="L8801" s="105"/>
      <c r="M8801" s="105"/>
      <c r="N8801" s="105"/>
      <c r="P8801" s="105"/>
      <c r="Q8801" s="105"/>
      <c r="R8801" s="105"/>
      <c r="S8801" s="105"/>
      <c r="T8801" s="105">
        <v>1</v>
      </c>
    </row>
    <row r="8802" spans="2:20" x14ac:dyDescent="0.25">
      <c r="B8802" s="144">
        <v>764894</v>
      </c>
      <c r="C8802" s="71">
        <v>764909</v>
      </c>
      <c r="D8802" s="105"/>
      <c r="E8802" s="43" t="s">
        <v>43</v>
      </c>
      <c r="F8802" s="105"/>
      <c r="G8802" s="105"/>
      <c r="H8802" s="105"/>
      <c r="I8802" s="105"/>
      <c r="J8802" s="105"/>
      <c r="K8802" s="105"/>
      <c r="L8802" s="105"/>
      <c r="M8802" s="105"/>
      <c r="N8802" s="105"/>
      <c r="P8802" s="105"/>
      <c r="Q8802" s="105"/>
      <c r="R8802" s="105"/>
      <c r="S8802" s="105"/>
      <c r="T8802" s="105">
        <v>1</v>
      </c>
    </row>
    <row r="8803" spans="2:20" x14ac:dyDescent="0.25">
      <c r="B8803" s="144">
        <v>765035</v>
      </c>
      <c r="C8803" s="71">
        <v>765141</v>
      </c>
      <c r="D8803" s="105"/>
      <c r="E8803" s="43" t="s">
        <v>43</v>
      </c>
      <c r="F8803" s="105"/>
      <c r="G8803" s="105"/>
      <c r="H8803" s="105"/>
      <c r="I8803" s="105"/>
      <c r="J8803" s="105"/>
      <c r="K8803" s="105"/>
      <c r="L8803" s="105"/>
      <c r="M8803" s="105"/>
      <c r="N8803" s="105"/>
      <c r="P8803" s="105"/>
      <c r="Q8803" s="105"/>
      <c r="R8803" s="105"/>
      <c r="S8803" s="105"/>
      <c r="T8803" s="105">
        <v>1</v>
      </c>
    </row>
    <row r="8804" spans="2:20" x14ac:dyDescent="0.25">
      <c r="B8804" s="144">
        <v>763634</v>
      </c>
      <c r="C8804" s="71">
        <v>763636</v>
      </c>
      <c r="D8804" s="105"/>
      <c r="E8804" s="43" t="s">
        <v>43</v>
      </c>
      <c r="F8804" s="105"/>
      <c r="G8804" s="105"/>
      <c r="H8804" s="105"/>
      <c r="I8804" s="105"/>
      <c r="J8804" s="105"/>
      <c r="K8804" s="105"/>
      <c r="L8804" s="105"/>
      <c r="M8804" s="105"/>
      <c r="N8804" s="105"/>
      <c r="P8804" s="105"/>
      <c r="Q8804" s="105"/>
      <c r="R8804" s="105"/>
      <c r="S8804" s="105"/>
      <c r="T8804" s="105">
        <v>1</v>
      </c>
    </row>
    <row r="8805" spans="2:20" x14ac:dyDescent="0.25">
      <c r="B8805" s="144">
        <v>763639</v>
      </c>
      <c r="C8805" s="71">
        <v>763646</v>
      </c>
      <c r="D8805" s="105"/>
      <c r="E8805" s="43" t="s">
        <v>43</v>
      </c>
      <c r="F8805" s="105"/>
      <c r="G8805" s="105"/>
      <c r="H8805" s="105"/>
      <c r="I8805" s="105"/>
      <c r="J8805" s="105"/>
      <c r="K8805" s="105"/>
      <c r="L8805" s="105"/>
      <c r="M8805" s="105"/>
      <c r="N8805" s="105"/>
      <c r="P8805" s="105"/>
      <c r="Q8805" s="105"/>
      <c r="R8805" s="105"/>
      <c r="S8805" s="105"/>
      <c r="T8805" s="105">
        <v>1</v>
      </c>
    </row>
    <row r="8806" spans="2:20" x14ac:dyDescent="0.25">
      <c r="B8806" s="144">
        <v>763519</v>
      </c>
      <c r="C8806" s="71">
        <v>763550</v>
      </c>
      <c r="D8806" s="105"/>
      <c r="E8806" s="43" t="s">
        <v>43</v>
      </c>
      <c r="F8806" s="105"/>
      <c r="G8806" s="105"/>
      <c r="H8806" s="105"/>
      <c r="I8806" s="105"/>
      <c r="J8806" s="105"/>
      <c r="K8806" s="105"/>
      <c r="L8806" s="105"/>
      <c r="M8806" s="105"/>
      <c r="N8806" s="105"/>
      <c r="P8806" s="105"/>
      <c r="Q8806" s="105"/>
      <c r="R8806" s="105"/>
      <c r="S8806" s="105"/>
      <c r="T8806" s="105">
        <v>1</v>
      </c>
    </row>
    <row r="8807" spans="2:20" x14ac:dyDescent="0.25">
      <c r="B8807" s="144">
        <v>763591</v>
      </c>
      <c r="C8807" s="71">
        <v>763595</v>
      </c>
      <c r="D8807" s="105"/>
      <c r="E8807" s="43" t="s">
        <v>43</v>
      </c>
      <c r="F8807" s="105"/>
      <c r="G8807" s="105"/>
      <c r="H8807" s="105"/>
      <c r="I8807" s="105"/>
      <c r="J8807" s="105"/>
      <c r="K8807" s="105"/>
      <c r="L8807" s="105"/>
      <c r="M8807" s="105"/>
      <c r="N8807" s="105"/>
      <c r="P8807" s="105"/>
      <c r="Q8807" s="105"/>
      <c r="R8807" s="105"/>
      <c r="S8807" s="105"/>
      <c r="T8807" s="105">
        <v>1</v>
      </c>
    </row>
    <row r="8808" spans="2:20" x14ac:dyDescent="0.25">
      <c r="B8808" s="144">
        <v>763613</v>
      </c>
      <c r="C8808" s="71">
        <v>763614</v>
      </c>
      <c r="D8808" s="105"/>
      <c r="E8808" s="43" t="s">
        <v>43</v>
      </c>
      <c r="F8808" s="105"/>
      <c r="G8808" s="105"/>
      <c r="H8808" s="105"/>
      <c r="I8808" s="105"/>
      <c r="J8808" s="105"/>
      <c r="K8808" s="105"/>
      <c r="L8808" s="105"/>
      <c r="M8808" s="105"/>
      <c r="N8808" s="105"/>
      <c r="P8808" s="105"/>
      <c r="Q8808" s="105"/>
      <c r="R8808" s="105"/>
      <c r="S8808" s="105"/>
      <c r="T8808" s="105">
        <v>1</v>
      </c>
    </row>
    <row r="8809" spans="2:20" x14ac:dyDescent="0.25">
      <c r="B8809" s="144">
        <v>763621</v>
      </c>
      <c r="C8809" s="71">
        <v>763633</v>
      </c>
      <c r="D8809" s="105"/>
      <c r="E8809" s="43" t="s">
        <v>43</v>
      </c>
      <c r="F8809" s="105"/>
      <c r="G8809" s="105"/>
      <c r="H8809" s="105"/>
      <c r="I8809" s="105"/>
      <c r="J8809" s="105"/>
      <c r="K8809" s="105"/>
      <c r="L8809" s="105"/>
      <c r="M8809" s="105"/>
      <c r="N8809" s="105"/>
      <c r="P8809" s="105"/>
      <c r="Q8809" s="105"/>
      <c r="R8809" s="105"/>
      <c r="S8809" s="105"/>
      <c r="T8809" s="105">
        <v>1</v>
      </c>
    </row>
    <row r="8810" spans="2:20" x14ac:dyDescent="0.25">
      <c r="B8810" s="144">
        <v>763577</v>
      </c>
      <c r="C8810" s="71">
        <v>763582</v>
      </c>
      <c r="D8810" s="105"/>
      <c r="E8810" s="43" t="s">
        <v>43</v>
      </c>
      <c r="F8810" s="105"/>
      <c r="G8810" s="105"/>
      <c r="H8810" s="105"/>
      <c r="I8810" s="105"/>
      <c r="J8810" s="105"/>
      <c r="K8810" s="105"/>
      <c r="L8810" s="105"/>
      <c r="M8810" s="105"/>
      <c r="N8810" s="105"/>
      <c r="P8810" s="105"/>
      <c r="Q8810" s="105"/>
      <c r="R8810" s="105"/>
      <c r="S8810" s="105"/>
      <c r="T8810" s="105">
        <v>1</v>
      </c>
    </row>
    <row r="8811" spans="2:20" x14ac:dyDescent="0.25">
      <c r="B8811" s="144">
        <v>806534</v>
      </c>
      <c r="C8811" s="71">
        <v>806558</v>
      </c>
      <c r="D8811" s="105"/>
      <c r="E8811" s="43" t="s">
        <v>43</v>
      </c>
      <c r="F8811" s="105"/>
      <c r="G8811" s="105"/>
      <c r="H8811" s="105"/>
      <c r="I8811" s="105"/>
      <c r="J8811" s="105"/>
      <c r="K8811" s="105"/>
      <c r="L8811" s="105"/>
      <c r="M8811" s="105"/>
      <c r="N8811" s="105"/>
      <c r="P8811" s="105"/>
      <c r="Q8811" s="105"/>
      <c r="R8811" s="105"/>
      <c r="S8811" s="105"/>
      <c r="T8811" s="105">
        <v>6</v>
      </c>
    </row>
    <row r="8812" spans="2:20" x14ac:dyDescent="0.25">
      <c r="B8812" s="144">
        <v>805570</v>
      </c>
      <c r="C8812" s="71">
        <v>805573</v>
      </c>
      <c r="D8812" s="105"/>
      <c r="E8812" s="43" t="s">
        <v>43</v>
      </c>
      <c r="F8812" s="105"/>
      <c r="G8812" s="105"/>
      <c r="H8812" s="105"/>
      <c r="I8812" s="105"/>
      <c r="J8812" s="105"/>
      <c r="K8812" s="105"/>
      <c r="L8812" s="105"/>
      <c r="M8812" s="105"/>
      <c r="N8812" s="105"/>
      <c r="P8812" s="105"/>
      <c r="Q8812" s="105"/>
      <c r="R8812" s="105"/>
      <c r="S8812" s="105"/>
      <c r="T8812" s="105">
        <v>6</v>
      </c>
    </row>
    <row r="8813" spans="2:20" x14ac:dyDescent="0.25">
      <c r="B8813" s="144">
        <v>805441</v>
      </c>
      <c r="C8813" s="71">
        <v>805453</v>
      </c>
      <c r="D8813" s="105"/>
      <c r="E8813" s="43" t="s">
        <v>43</v>
      </c>
      <c r="F8813" s="105"/>
      <c r="G8813" s="105"/>
      <c r="H8813" s="105"/>
      <c r="I8813" s="105"/>
      <c r="J8813" s="105"/>
      <c r="K8813" s="105"/>
      <c r="L8813" s="105"/>
      <c r="M8813" s="105"/>
      <c r="N8813" s="105"/>
      <c r="P8813" s="105"/>
      <c r="Q8813" s="105"/>
      <c r="R8813" s="105"/>
      <c r="S8813" s="105"/>
      <c r="T8813" s="105">
        <v>6</v>
      </c>
    </row>
    <row r="8814" spans="2:20" x14ac:dyDescent="0.25">
      <c r="B8814" s="144">
        <v>805886</v>
      </c>
      <c r="C8814" s="71">
        <v>805897</v>
      </c>
      <c r="D8814" s="105"/>
      <c r="E8814" s="43" t="s">
        <v>43</v>
      </c>
      <c r="F8814" s="105"/>
      <c r="G8814" s="105"/>
      <c r="H8814" s="105"/>
      <c r="I8814" s="105"/>
      <c r="J8814" s="105"/>
      <c r="K8814" s="105"/>
      <c r="L8814" s="105"/>
      <c r="M8814" s="105"/>
      <c r="N8814" s="105"/>
      <c r="P8814" s="105"/>
      <c r="Q8814" s="105"/>
      <c r="R8814" s="105"/>
      <c r="S8814" s="105"/>
      <c r="T8814" s="105">
        <v>6</v>
      </c>
    </row>
    <row r="8815" spans="2:20" x14ac:dyDescent="0.25">
      <c r="B8815" s="144">
        <v>805524</v>
      </c>
      <c r="C8815" s="71">
        <v>805539</v>
      </c>
      <c r="D8815" s="105"/>
      <c r="E8815" s="43" t="s">
        <v>43</v>
      </c>
      <c r="F8815" s="105"/>
      <c r="G8815" s="105"/>
      <c r="H8815" s="105"/>
      <c r="I8815" s="105"/>
      <c r="J8815" s="105"/>
      <c r="K8815" s="105"/>
      <c r="L8815" s="105"/>
      <c r="M8815" s="105"/>
      <c r="N8815" s="105"/>
      <c r="P8815" s="105"/>
      <c r="Q8815" s="105"/>
      <c r="R8815" s="105"/>
      <c r="S8815" s="105"/>
      <c r="T8815" s="105">
        <v>3</v>
      </c>
    </row>
    <row r="8816" spans="2:20" x14ac:dyDescent="0.25">
      <c r="B8816" s="144">
        <v>805494</v>
      </c>
      <c r="C8816" s="71">
        <v>805503</v>
      </c>
      <c r="D8816" s="105"/>
      <c r="E8816" s="43" t="s">
        <v>43</v>
      </c>
      <c r="F8816" s="105"/>
      <c r="G8816" s="105"/>
      <c r="H8816" s="105"/>
      <c r="I8816" s="105"/>
      <c r="J8816" s="105"/>
      <c r="K8816" s="105"/>
      <c r="L8816" s="105"/>
      <c r="M8816" s="105"/>
      <c r="N8816" s="105"/>
      <c r="P8816" s="105"/>
      <c r="Q8816" s="105"/>
      <c r="R8816" s="105"/>
      <c r="S8816" s="105"/>
      <c r="T8816" s="105">
        <v>6</v>
      </c>
    </row>
    <row r="8817" spans="2:20" x14ac:dyDescent="0.25">
      <c r="B8817" s="144">
        <v>805217</v>
      </c>
      <c r="C8817" s="71">
        <v>805240</v>
      </c>
      <c r="D8817" s="105"/>
      <c r="E8817" s="43" t="s">
        <v>43</v>
      </c>
      <c r="F8817" s="105"/>
      <c r="G8817" s="105"/>
      <c r="H8817" s="105"/>
      <c r="I8817" s="105"/>
      <c r="J8817" s="105"/>
      <c r="K8817" s="105"/>
      <c r="L8817" s="105"/>
      <c r="M8817" s="105"/>
      <c r="N8817" s="105"/>
      <c r="P8817" s="105"/>
      <c r="Q8817" s="105"/>
      <c r="R8817" s="105"/>
      <c r="S8817" s="105"/>
      <c r="T8817" s="105">
        <v>8</v>
      </c>
    </row>
    <row r="8818" spans="2:20" x14ac:dyDescent="0.25">
      <c r="B8818" s="144">
        <v>805458</v>
      </c>
      <c r="C8818" s="71">
        <v>805491</v>
      </c>
      <c r="D8818" s="105"/>
      <c r="E8818" s="43" t="s">
        <v>43</v>
      </c>
      <c r="F8818" s="105"/>
      <c r="G8818" s="105"/>
      <c r="H8818" s="105"/>
      <c r="I8818" s="105"/>
      <c r="J8818" s="105"/>
      <c r="K8818" s="105"/>
      <c r="L8818" s="105"/>
      <c r="M8818" s="105"/>
      <c r="N8818" s="105"/>
      <c r="P8818" s="105"/>
      <c r="Q8818" s="105"/>
      <c r="R8818" s="105"/>
      <c r="S8818" s="105"/>
      <c r="T8818" s="105">
        <v>8</v>
      </c>
    </row>
    <row r="8819" spans="2:20" x14ac:dyDescent="0.25">
      <c r="B8819" s="144">
        <v>806240</v>
      </c>
      <c r="C8819" s="71">
        <v>806244</v>
      </c>
      <c r="D8819" s="105"/>
      <c r="E8819" s="43" t="s">
        <v>43</v>
      </c>
      <c r="F8819" s="105"/>
      <c r="G8819" s="105"/>
      <c r="H8819" s="105"/>
      <c r="I8819" s="105"/>
      <c r="J8819" s="105"/>
      <c r="K8819" s="105"/>
      <c r="L8819" s="105"/>
      <c r="M8819" s="105"/>
      <c r="N8819" s="105"/>
      <c r="P8819" s="105"/>
      <c r="Q8819" s="105"/>
      <c r="R8819" s="105"/>
      <c r="S8819" s="105"/>
      <c r="T8819" s="105">
        <v>8</v>
      </c>
    </row>
    <row r="8820" spans="2:20" x14ac:dyDescent="0.25">
      <c r="B8820" s="144">
        <v>805857</v>
      </c>
      <c r="C8820" s="71">
        <v>805859</v>
      </c>
      <c r="D8820" s="105"/>
      <c r="E8820" s="43" t="s">
        <v>43</v>
      </c>
      <c r="F8820" s="105"/>
      <c r="G8820" s="105"/>
      <c r="H8820" s="105"/>
      <c r="I8820" s="105"/>
      <c r="J8820" s="105"/>
      <c r="K8820" s="105"/>
      <c r="L8820" s="105"/>
      <c r="M8820" s="105"/>
      <c r="N8820" s="105"/>
      <c r="P8820" s="105"/>
      <c r="Q8820" s="105"/>
      <c r="R8820" s="105"/>
      <c r="S8820" s="105"/>
      <c r="T8820" s="105">
        <v>8</v>
      </c>
    </row>
    <row r="8821" spans="2:20" x14ac:dyDescent="0.25">
      <c r="B8821" s="144">
        <v>805338</v>
      </c>
      <c r="C8821" s="71">
        <v>805396</v>
      </c>
      <c r="D8821" s="105"/>
      <c r="E8821" s="43" t="s">
        <v>43</v>
      </c>
      <c r="F8821" s="105"/>
      <c r="G8821" s="105"/>
      <c r="H8821" s="105"/>
      <c r="I8821" s="105"/>
      <c r="J8821" s="105"/>
      <c r="K8821" s="105"/>
      <c r="L8821" s="105"/>
      <c r="M8821" s="105"/>
      <c r="N8821" s="105"/>
      <c r="P8821" s="105"/>
      <c r="Q8821" s="105"/>
      <c r="R8821" s="105"/>
      <c r="S8821" s="105"/>
      <c r="T8821" s="105">
        <v>8</v>
      </c>
    </row>
    <row r="8822" spans="2:20" x14ac:dyDescent="0.25">
      <c r="B8822" s="144">
        <v>806250</v>
      </c>
      <c r="C8822" s="71">
        <v>806256</v>
      </c>
      <c r="D8822" s="105"/>
      <c r="E8822" s="43" t="s">
        <v>43</v>
      </c>
      <c r="F8822" s="105"/>
      <c r="G8822" s="105"/>
      <c r="H8822" s="105"/>
      <c r="I8822" s="105"/>
      <c r="J8822" s="105"/>
      <c r="K8822" s="105"/>
      <c r="L8822" s="105"/>
      <c r="M8822" s="105"/>
      <c r="N8822" s="105"/>
      <c r="P8822" s="105"/>
      <c r="Q8822" s="105"/>
      <c r="R8822" s="105"/>
      <c r="S8822" s="105"/>
      <c r="T8822" s="105">
        <v>6</v>
      </c>
    </row>
    <row r="8823" spans="2:20" x14ac:dyDescent="0.25">
      <c r="B8823" s="144">
        <v>805694</v>
      </c>
      <c r="C8823" s="71">
        <v>805725</v>
      </c>
      <c r="D8823" s="105"/>
      <c r="E8823" s="43" t="s">
        <v>43</v>
      </c>
      <c r="F8823" s="105"/>
      <c r="G8823" s="105"/>
      <c r="H8823" s="105"/>
      <c r="I8823" s="105"/>
      <c r="J8823" s="105"/>
      <c r="K8823" s="105"/>
      <c r="L8823" s="105"/>
      <c r="M8823" s="105"/>
      <c r="N8823" s="105"/>
      <c r="P8823" s="105"/>
      <c r="Q8823" s="105"/>
      <c r="R8823" s="105"/>
      <c r="S8823" s="105"/>
      <c r="T8823" s="105">
        <v>6</v>
      </c>
    </row>
    <row r="8824" spans="2:20" x14ac:dyDescent="0.25">
      <c r="B8824" s="144">
        <v>892840</v>
      </c>
      <c r="C8824" s="71">
        <v>892955</v>
      </c>
      <c r="D8824" s="105"/>
      <c r="E8824" s="43" t="s">
        <v>43</v>
      </c>
      <c r="F8824" s="105"/>
      <c r="G8824" s="105"/>
      <c r="H8824" s="105"/>
      <c r="I8824" s="105"/>
      <c r="J8824" s="105"/>
      <c r="K8824" s="105"/>
      <c r="L8824" s="105"/>
      <c r="M8824" s="105"/>
      <c r="N8824" s="105"/>
      <c r="P8824" s="105"/>
      <c r="Q8824" s="105"/>
      <c r="R8824" s="105"/>
      <c r="S8824" s="105"/>
      <c r="T8824" s="105">
        <v>10</v>
      </c>
    </row>
    <row r="8825" spans="2:20" x14ac:dyDescent="0.25">
      <c r="B8825" s="144"/>
      <c r="C8825" s="71"/>
      <c r="D8825" s="105"/>
      <c r="F8825" s="105"/>
      <c r="G8825" s="105"/>
      <c r="H8825" s="105"/>
      <c r="I8825" s="105"/>
      <c r="J8825" s="105"/>
      <c r="K8825" s="105"/>
      <c r="L8825" s="105"/>
      <c r="M8825" s="105"/>
      <c r="N8825" s="105"/>
      <c r="P8825" s="105"/>
      <c r="Q8825" s="105"/>
      <c r="R8825" s="105"/>
      <c r="S8825" s="105"/>
    </row>
    <row r="8826" spans="2:20" x14ac:dyDescent="0.25">
      <c r="B8826" s="144"/>
      <c r="C8826" s="71"/>
      <c r="D8826" s="105"/>
      <c r="F8826" s="105"/>
      <c r="G8826" s="105"/>
      <c r="H8826" s="105"/>
      <c r="I8826" s="105"/>
      <c r="J8826" s="105"/>
      <c r="K8826" s="105"/>
      <c r="L8826" s="105"/>
      <c r="M8826" s="105"/>
      <c r="N8826" s="105"/>
      <c r="P8826" s="105"/>
      <c r="Q8826" s="105"/>
      <c r="R8826" s="105"/>
      <c r="S8826" s="105"/>
    </row>
    <row r="8827" spans="2:20" x14ac:dyDescent="0.25">
      <c r="B8827" s="144"/>
      <c r="C8827" s="71"/>
      <c r="D8827" s="105"/>
      <c r="F8827" s="105"/>
      <c r="G8827" s="105"/>
      <c r="H8827" s="105"/>
      <c r="I8827" s="105"/>
      <c r="J8827" s="105"/>
      <c r="K8827" s="105"/>
      <c r="L8827" s="105"/>
      <c r="M8827" s="105"/>
      <c r="N8827" s="105"/>
      <c r="P8827" s="105"/>
      <c r="Q8827" s="105"/>
      <c r="R8827" s="105"/>
      <c r="S8827" s="105"/>
    </row>
    <row r="8835" spans="5:5" x14ac:dyDescent="0.25">
      <c r="E8835" t="s">
        <v>43</v>
      </c>
    </row>
    <row r="8836" spans="5:5" x14ac:dyDescent="0.25">
      <c r="E8836" t="s">
        <v>43</v>
      </c>
    </row>
    <row r="8837" spans="5:5" x14ac:dyDescent="0.25">
      <c r="E8837" t="s">
        <v>43</v>
      </c>
    </row>
    <row r="8838" spans="5:5" x14ac:dyDescent="0.25">
      <c r="E8838" t="s">
        <v>43</v>
      </c>
    </row>
    <row r="8839" spans="5:5" x14ac:dyDescent="0.25">
      <c r="E8839" t="s">
        <v>43</v>
      </c>
    </row>
    <row r="8840" spans="5:5" x14ac:dyDescent="0.25">
      <c r="E884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Micot, Nicolas            UTC CCS</cp:lastModifiedBy>
  <dcterms:created xsi:type="dcterms:W3CDTF">2018-05-15T07:04:36Z</dcterms:created>
  <dcterms:modified xsi:type="dcterms:W3CDTF">2018-06-06T10:29:40Z</dcterms:modified>
</cp:coreProperties>
</file>