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945" yWindow="0" windowWidth="19545" windowHeight="8115"/>
  </bookViews>
  <sheets>
    <sheet name="Données" sheetId="1" r:id="rId1"/>
    <sheet name="Synthèse" sheetId="2" r:id="rId2"/>
  </sheets>
  <externalReferences>
    <externalReference r:id="rId3"/>
  </externalReferences>
  <definedNames>
    <definedName name="espècepoisson">[1]listes!$C$4:$C$8</definedName>
    <definedName name="taille">[1]listes!$E$4:$E$120</definedName>
  </definedNames>
  <calcPr calcId="145621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2" i="1" a="1"/>
  <c r="C2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</calcChain>
</file>

<file path=xl/sharedStrings.xml><?xml version="1.0" encoding="utf-8"?>
<sst xmlns="http://schemas.openxmlformats.org/spreadsheetml/2006/main" count="37" uniqueCount="15">
  <si>
    <t>taille</t>
  </si>
  <si>
    <t>Bar</t>
  </si>
  <si>
    <t>Espèce</t>
  </si>
  <si>
    <t>Anguille</t>
  </si>
  <si>
    <t>Dorade grise</t>
  </si>
  <si>
    <t>Dorade royale</t>
  </si>
  <si>
    <t>Emissole</t>
  </si>
  <si>
    <t>Étiquettes de lignes</t>
  </si>
  <si>
    <t>Total général</t>
  </si>
  <si>
    <t>Somme de taille</t>
  </si>
  <si>
    <t>Somme de Pourcent Espèce</t>
  </si>
  <si>
    <t>Num tirage</t>
  </si>
  <si>
    <t>Max espèce</t>
  </si>
  <si>
    <t>Somme de Max espèce</t>
  </si>
  <si>
    <t>Somme de Num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</si>
</sst>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9" fontId="0" fillId="0" borderId="0" xfId="1" applyFont="1" applyFill="1" applyAlignment="1">
      <alignment wrapText="1"/>
    </xf>
    <xf numFmtId="9" fontId="0" fillId="0" borderId="0" xfId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are/Downloads/pech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/>
      <sheetData sheetId="1">
        <row r="4">
          <cell r="C4" t="str">
            <v>Anguille</v>
          </cell>
          <cell r="E4">
            <v>1</v>
          </cell>
        </row>
        <row r="5">
          <cell r="C5" t="str">
            <v>Bar</v>
          </cell>
          <cell r="E5">
            <v>2</v>
          </cell>
        </row>
        <row r="6">
          <cell r="C6" t="str">
            <v>Dorade grise</v>
          </cell>
          <cell r="E6">
            <v>3</v>
          </cell>
        </row>
        <row r="7">
          <cell r="C7" t="str">
            <v>Dorade royale</v>
          </cell>
          <cell r="E7">
            <v>4</v>
          </cell>
        </row>
        <row r="8">
          <cell r="C8" t="str">
            <v>Emissole</v>
          </cell>
          <cell r="E8">
            <v>5</v>
          </cell>
        </row>
        <row r="9">
          <cell r="E9">
            <v>6</v>
          </cell>
        </row>
        <row r="10">
          <cell r="E10">
            <v>7</v>
          </cell>
        </row>
        <row r="11">
          <cell r="E11">
            <v>8</v>
          </cell>
        </row>
        <row r="12">
          <cell r="E12">
            <v>9</v>
          </cell>
        </row>
        <row r="13">
          <cell r="E13">
            <v>10</v>
          </cell>
        </row>
        <row r="14">
          <cell r="E14">
            <v>11</v>
          </cell>
        </row>
        <row r="15">
          <cell r="E15">
            <v>12</v>
          </cell>
        </row>
        <row r="16">
          <cell r="E16">
            <v>13</v>
          </cell>
        </row>
        <row r="17">
          <cell r="E17">
            <v>14</v>
          </cell>
        </row>
        <row r="18">
          <cell r="E18">
            <v>15</v>
          </cell>
        </row>
        <row r="19">
          <cell r="E19">
            <v>16</v>
          </cell>
        </row>
        <row r="20">
          <cell r="E20">
            <v>17</v>
          </cell>
        </row>
        <row r="21">
          <cell r="E21">
            <v>18</v>
          </cell>
        </row>
        <row r="22">
          <cell r="E22">
            <v>19</v>
          </cell>
        </row>
        <row r="23">
          <cell r="E23">
            <v>20</v>
          </cell>
        </row>
        <row r="24">
          <cell r="E24">
            <v>21</v>
          </cell>
        </row>
        <row r="25">
          <cell r="E25">
            <v>22</v>
          </cell>
        </row>
        <row r="26">
          <cell r="E26">
            <v>23</v>
          </cell>
        </row>
        <row r="27">
          <cell r="E27">
            <v>24</v>
          </cell>
        </row>
        <row r="28">
          <cell r="E28">
            <v>25</v>
          </cell>
        </row>
        <row r="29">
          <cell r="E29">
            <v>26</v>
          </cell>
        </row>
        <row r="30">
          <cell r="E30">
            <v>27</v>
          </cell>
        </row>
        <row r="31">
          <cell r="E31">
            <v>28</v>
          </cell>
        </row>
        <row r="32">
          <cell r="E32">
            <v>29</v>
          </cell>
        </row>
        <row r="33">
          <cell r="E33">
            <v>30</v>
          </cell>
        </row>
        <row r="34">
          <cell r="E34">
            <v>31</v>
          </cell>
        </row>
        <row r="35">
          <cell r="E35">
            <v>32</v>
          </cell>
        </row>
        <row r="36">
          <cell r="E36">
            <v>33</v>
          </cell>
        </row>
        <row r="37">
          <cell r="E37">
            <v>34</v>
          </cell>
        </row>
        <row r="38">
          <cell r="E38">
            <v>35</v>
          </cell>
        </row>
        <row r="39">
          <cell r="E39">
            <v>36</v>
          </cell>
        </row>
        <row r="40">
          <cell r="E40">
            <v>37</v>
          </cell>
        </row>
        <row r="41">
          <cell r="E41">
            <v>38</v>
          </cell>
        </row>
        <row r="42">
          <cell r="E42">
            <v>39</v>
          </cell>
        </row>
        <row r="43">
          <cell r="E43">
            <v>40</v>
          </cell>
        </row>
        <row r="44">
          <cell r="E44">
            <v>41</v>
          </cell>
        </row>
        <row r="45">
          <cell r="E45">
            <v>42</v>
          </cell>
        </row>
        <row r="46">
          <cell r="E46">
            <v>43</v>
          </cell>
        </row>
        <row r="47">
          <cell r="E47">
            <v>44</v>
          </cell>
        </row>
        <row r="48">
          <cell r="E48">
            <v>45</v>
          </cell>
        </row>
        <row r="49">
          <cell r="E49">
            <v>46</v>
          </cell>
        </row>
        <row r="50">
          <cell r="E50">
            <v>47</v>
          </cell>
        </row>
        <row r="51">
          <cell r="E51">
            <v>48</v>
          </cell>
        </row>
        <row r="52">
          <cell r="E52">
            <v>49</v>
          </cell>
        </row>
        <row r="53">
          <cell r="E53">
            <v>50</v>
          </cell>
        </row>
        <row r="54">
          <cell r="E54">
            <v>51</v>
          </cell>
        </row>
        <row r="55">
          <cell r="E55">
            <v>52</v>
          </cell>
        </row>
        <row r="56">
          <cell r="E56">
            <v>53</v>
          </cell>
        </row>
        <row r="57">
          <cell r="E57">
            <v>54</v>
          </cell>
        </row>
        <row r="58">
          <cell r="E58">
            <v>55</v>
          </cell>
        </row>
        <row r="59">
          <cell r="E59">
            <v>56</v>
          </cell>
        </row>
        <row r="60">
          <cell r="E60">
            <v>57</v>
          </cell>
        </row>
        <row r="61">
          <cell r="E61">
            <v>58</v>
          </cell>
        </row>
        <row r="62">
          <cell r="E62">
            <v>59</v>
          </cell>
        </row>
        <row r="63">
          <cell r="E63">
            <v>60</v>
          </cell>
        </row>
        <row r="64">
          <cell r="E64">
            <v>61</v>
          </cell>
        </row>
        <row r="65">
          <cell r="E65">
            <v>62</v>
          </cell>
        </row>
        <row r="66">
          <cell r="E66">
            <v>63</v>
          </cell>
        </row>
        <row r="67">
          <cell r="E67">
            <v>64</v>
          </cell>
        </row>
        <row r="68">
          <cell r="E68">
            <v>65</v>
          </cell>
        </row>
        <row r="69">
          <cell r="E69">
            <v>66</v>
          </cell>
        </row>
        <row r="70">
          <cell r="E70">
            <v>67</v>
          </cell>
        </row>
        <row r="71">
          <cell r="E71">
            <v>68</v>
          </cell>
        </row>
        <row r="72">
          <cell r="E72">
            <v>69</v>
          </cell>
        </row>
        <row r="73">
          <cell r="E73">
            <v>70</v>
          </cell>
        </row>
        <row r="74">
          <cell r="E74">
            <v>71</v>
          </cell>
        </row>
        <row r="75">
          <cell r="E75">
            <v>72</v>
          </cell>
        </row>
        <row r="76">
          <cell r="E76">
            <v>73</v>
          </cell>
        </row>
        <row r="77">
          <cell r="E77">
            <v>74</v>
          </cell>
        </row>
        <row r="78">
          <cell r="E78">
            <v>75</v>
          </cell>
        </row>
        <row r="79">
          <cell r="E79">
            <v>76</v>
          </cell>
        </row>
        <row r="80">
          <cell r="E80">
            <v>77</v>
          </cell>
        </row>
        <row r="81">
          <cell r="E81">
            <v>78</v>
          </cell>
        </row>
        <row r="82">
          <cell r="E82">
            <v>79</v>
          </cell>
        </row>
        <row r="83">
          <cell r="E83">
            <v>80</v>
          </cell>
        </row>
        <row r="84">
          <cell r="E84">
            <v>81</v>
          </cell>
        </row>
        <row r="85">
          <cell r="E85">
            <v>82</v>
          </cell>
        </row>
        <row r="86">
          <cell r="E86">
            <v>83</v>
          </cell>
        </row>
        <row r="87">
          <cell r="E87">
            <v>84</v>
          </cell>
        </row>
        <row r="88">
          <cell r="E88">
            <v>85</v>
          </cell>
        </row>
        <row r="89">
          <cell r="E89">
            <v>86</v>
          </cell>
        </row>
        <row r="90">
          <cell r="E90">
            <v>87</v>
          </cell>
        </row>
        <row r="91">
          <cell r="E91">
            <v>88</v>
          </cell>
        </row>
        <row r="92">
          <cell r="E92">
            <v>89</v>
          </cell>
        </row>
        <row r="93">
          <cell r="E93">
            <v>90</v>
          </cell>
        </row>
        <row r="94">
          <cell r="E94">
            <v>91</v>
          </cell>
        </row>
        <row r="95">
          <cell r="E95">
            <v>92</v>
          </cell>
        </row>
        <row r="96">
          <cell r="E96">
            <v>93</v>
          </cell>
        </row>
        <row r="97">
          <cell r="E97">
            <v>94</v>
          </cell>
        </row>
        <row r="98">
          <cell r="E98">
            <v>95</v>
          </cell>
        </row>
        <row r="99">
          <cell r="E99">
            <v>96</v>
          </cell>
        </row>
        <row r="100">
          <cell r="E100">
            <v>97</v>
          </cell>
        </row>
        <row r="101">
          <cell r="E101">
            <v>98</v>
          </cell>
        </row>
        <row r="102">
          <cell r="E102">
            <v>99</v>
          </cell>
        </row>
        <row r="103">
          <cell r="E103">
            <v>100</v>
          </cell>
        </row>
        <row r="104">
          <cell r="E104">
            <v>101</v>
          </cell>
        </row>
        <row r="105">
          <cell r="E105">
            <v>102</v>
          </cell>
        </row>
        <row r="106">
          <cell r="E106">
            <v>103</v>
          </cell>
        </row>
        <row r="107">
          <cell r="E107">
            <v>104</v>
          </cell>
        </row>
        <row r="108">
          <cell r="E108">
            <v>105</v>
          </cell>
        </row>
        <row r="109">
          <cell r="E109">
            <v>106</v>
          </cell>
        </row>
        <row r="110">
          <cell r="E110">
            <v>107</v>
          </cell>
        </row>
        <row r="111">
          <cell r="E111">
            <v>108</v>
          </cell>
        </row>
        <row r="112">
          <cell r="E112">
            <v>109</v>
          </cell>
        </row>
        <row r="113">
          <cell r="E113">
            <v>110</v>
          </cell>
        </row>
        <row r="114">
          <cell r="E114">
            <v>111</v>
          </cell>
        </row>
        <row r="115">
          <cell r="E115">
            <v>112</v>
          </cell>
        </row>
        <row r="116">
          <cell r="E116">
            <v>113</v>
          </cell>
        </row>
        <row r="117">
          <cell r="E117">
            <v>114</v>
          </cell>
        </row>
        <row r="118">
          <cell r="E118">
            <v>115</v>
          </cell>
        </row>
        <row r="119">
          <cell r="E119">
            <v>116</v>
          </cell>
        </row>
        <row r="120">
          <cell r="E120">
            <v>117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264.540424305553" createdVersion="4" refreshedVersion="4" minRefreshableVersion="3" recordCount="22">
  <cacheSource type="worksheet">
    <worksheetSource name="Tableau1"/>
  </cacheSource>
  <cacheFields count="5">
    <cacheField name="Espèce" numFmtId="0">
      <sharedItems count="5">
        <s v="Anguille"/>
        <s v="Bar"/>
        <s v="Dorade grise"/>
        <s v="Dorade royale"/>
        <s v="Emissole"/>
      </sharedItems>
    </cacheField>
    <cacheField name="taille" numFmtId="0">
      <sharedItems containsSemiMixedTypes="0" containsString="0" containsNumber="1" containsInteger="1" minValue="14" maxValue="102" count="13">
        <n v="28"/>
        <n v="25"/>
        <n v="27"/>
        <n v="24"/>
        <n v="30"/>
        <n v="29"/>
        <n v="18"/>
        <n v="23"/>
        <n v="26"/>
        <n v="14"/>
        <n v="21"/>
        <n v="102"/>
        <n v="100"/>
      </sharedItems>
    </cacheField>
    <cacheField name="Max espèce" numFmtId="0">
      <sharedItems containsSemiMixedTypes="0" containsString="0" containsNumber="1" containsInteger="1" minValue="24" maxValue="102"/>
    </cacheField>
    <cacheField name="Num tirage" numFmtId="0">
      <sharedItems containsSemiMixedTypes="0" containsString="0" containsNumber="1" containsInteger="1" minValue="2" maxValue="23"/>
    </cacheField>
    <cacheField name="Pourcent Espèce" numFmtId="0" formula="taille/'Max espèc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n v="28"/>
    <n v="2"/>
  </r>
  <r>
    <x v="1"/>
    <x v="1"/>
    <n v="27"/>
    <n v="3"/>
  </r>
  <r>
    <x v="1"/>
    <x v="2"/>
    <n v="27"/>
    <n v="4"/>
  </r>
  <r>
    <x v="2"/>
    <x v="3"/>
    <n v="30"/>
    <n v="5"/>
  </r>
  <r>
    <x v="2"/>
    <x v="4"/>
    <n v="30"/>
    <n v="6"/>
  </r>
  <r>
    <x v="2"/>
    <x v="5"/>
    <n v="30"/>
    <n v="7"/>
  </r>
  <r>
    <x v="2"/>
    <x v="0"/>
    <n v="30"/>
    <n v="8"/>
  </r>
  <r>
    <x v="2"/>
    <x v="6"/>
    <n v="30"/>
    <n v="9"/>
  </r>
  <r>
    <x v="2"/>
    <x v="7"/>
    <n v="30"/>
    <n v="10"/>
  </r>
  <r>
    <x v="2"/>
    <x v="2"/>
    <n v="30"/>
    <n v="11"/>
  </r>
  <r>
    <x v="2"/>
    <x v="8"/>
    <n v="30"/>
    <n v="12"/>
  </r>
  <r>
    <x v="2"/>
    <x v="6"/>
    <n v="30"/>
    <n v="13"/>
  </r>
  <r>
    <x v="2"/>
    <x v="9"/>
    <n v="30"/>
    <n v="14"/>
  </r>
  <r>
    <x v="2"/>
    <x v="7"/>
    <n v="30"/>
    <n v="15"/>
  </r>
  <r>
    <x v="2"/>
    <x v="0"/>
    <n v="30"/>
    <n v="16"/>
  </r>
  <r>
    <x v="2"/>
    <x v="1"/>
    <n v="30"/>
    <n v="17"/>
  </r>
  <r>
    <x v="3"/>
    <x v="3"/>
    <n v="24"/>
    <n v="18"/>
  </r>
  <r>
    <x v="3"/>
    <x v="10"/>
    <n v="24"/>
    <n v="19"/>
  </r>
  <r>
    <x v="4"/>
    <x v="11"/>
    <n v="102"/>
    <n v="20"/>
  </r>
  <r>
    <x v="4"/>
    <x v="12"/>
    <n v="102"/>
    <n v="21"/>
  </r>
  <r>
    <x v="4"/>
    <x v="12"/>
    <n v="102"/>
    <n v="22"/>
  </r>
  <r>
    <x v="4"/>
    <x v="11"/>
    <n v="102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E9" firstHeaderRow="0" firstDataRow="1" firstDataCol="1"/>
  <pivotFields count="5">
    <pivotField axis="axisRow" showAll="0" sortType="ascending">
      <items count="6">
        <item sd="0" x="0"/>
        <item sd="0" x="1"/>
        <item sd="0" x="2"/>
        <item sd="0" x="3"/>
        <item sd="0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dataField="1" showAll="0">
      <items count="14">
        <item x="9"/>
        <item x="6"/>
        <item x="10"/>
        <item x="7"/>
        <item x="3"/>
        <item x="1"/>
        <item x="8"/>
        <item x="2"/>
        <item x="0"/>
        <item x="5"/>
        <item x="4"/>
        <item x="12"/>
        <item x="11"/>
        <item t="default"/>
      </items>
    </pivotField>
    <pivotField dataField="1" showAll="0" defaultSubtotal="0"/>
    <pivotField dataField="1" showAll="0" defaultSubtotal="0"/>
    <pivotField dataField="1" dragToRow="0" dragToCol="0" dragToPage="0" showAll="0" defaultSubtotal="0"/>
  </pivotFields>
  <rowFields count="2">
    <field x="0"/>
    <field x="1"/>
  </rowFields>
  <rowItems count="6">
    <i>
      <x/>
    </i>
    <i>
      <x v="1"/>
    </i>
    <i>
      <x v="3"/>
    </i>
    <i>
      <x v="4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Num tirage" fld="3" baseField="0" baseItem="0"/>
    <dataField name="Somme de taille" fld="1" baseField="0" baseItem="0"/>
    <dataField name="Somme de Max espèce" fld="2" baseField="0" baseItem="0"/>
    <dataField name="Somme de Pourcent Espèce" fld="4" baseField="0" baseItem="0" numFmtId="10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3" totalsRowShown="0" headerRowDxfId="2">
  <autoFilter ref="A1:D23"/>
  <tableColumns count="4">
    <tableColumn id="1" name="Espèce"/>
    <tableColumn id="2" name="taille"/>
    <tableColumn id="5" name="Max espèce" dataDxfId="1" dataCellStyle="Pourcentage">
      <calculatedColumnFormula array="1">MAX(IF(Tableau1[Espèce]=Tableau1[[#This Row],[Espèce]],Tableau1[taille],""))</calculatedColumnFormula>
    </tableColumn>
    <tableColumn id="6" name="Num tirage" dataDxfId="0" dataCellStyle="Pourcentage">
      <calculatedColumnFormula>ROW()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F8" sqref="F8"/>
    </sheetView>
  </sheetViews>
  <sheetFormatPr baseColWidth="10" defaultRowHeight="15" x14ac:dyDescent="0.25"/>
  <cols>
    <col min="3" max="3" width="13.7109375" style="3" bestFit="1" customWidth="1"/>
    <col min="4" max="4" width="11.42578125" style="3"/>
  </cols>
  <sheetData>
    <row r="1" spans="1:4" s="1" customFormat="1" ht="90.75" customHeight="1" x14ac:dyDescent="0.25">
      <c r="A1" s="1" t="s">
        <v>2</v>
      </c>
      <c r="B1" s="1" t="s">
        <v>0</v>
      </c>
      <c r="C1" s="2" t="s">
        <v>12</v>
      </c>
      <c r="D1" s="2" t="s">
        <v>11</v>
      </c>
    </row>
    <row r="2" spans="1:4" x14ac:dyDescent="0.25">
      <c r="A2" t="s">
        <v>3</v>
      </c>
      <c r="B2">
        <v>28</v>
      </c>
      <c r="C2" s="8">
        <f t="array" ref="C2">MAX(IF(Tableau1[Espèce]=Tableau1[[#This Row],[Espèce]],Tableau1[taille],""))</f>
        <v>28</v>
      </c>
      <c r="D2" s="8">
        <f>ROW()</f>
        <v>2</v>
      </c>
    </row>
    <row r="3" spans="1:4" x14ac:dyDescent="0.25">
      <c r="A3" t="s">
        <v>1</v>
      </c>
      <c r="B3">
        <v>25</v>
      </c>
      <c r="C3" s="8">
        <f t="array" ref="C3">MAX(IF(Tableau1[Espèce]=Tableau1[[#This Row],[Espèce]],Tableau1[taille],""))</f>
        <v>27</v>
      </c>
      <c r="D3" s="8">
        <f>ROW()</f>
        <v>3</v>
      </c>
    </row>
    <row r="4" spans="1:4" x14ac:dyDescent="0.25">
      <c r="A4" t="s">
        <v>1</v>
      </c>
      <c r="B4">
        <v>27</v>
      </c>
      <c r="C4" s="8">
        <f t="array" ref="C4">MAX(IF(Tableau1[Espèce]=Tableau1[[#This Row],[Espèce]],Tableau1[taille],""))</f>
        <v>27</v>
      </c>
      <c r="D4" s="8">
        <f>ROW()</f>
        <v>4</v>
      </c>
    </row>
    <row r="5" spans="1:4" x14ac:dyDescent="0.25">
      <c r="A5" t="s">
        <v>4</v>
      </c>
      <c r="B5">
        <v>24</v>
      </c>
      <c r="C5" s="8">
        <f t="array" ref="C5">MAX(IF(Tableau1[Espèce]=Tableau1[[#This Row],[Espèce]],Tableau1[taille],""))</f>
        <v>30</v>
      </c>
      <c r="D5" s="8">
        <f>ROW()</f>
        <v>5</v>
      </c>
    </row>
    <row r="6" spans="1:4" x14ac:dyDescent="0.25">
      <c r="A6" t="s">
        <v>4</v>
      </c>
      <c r="B6">
        <v>30</v>
      </c>
      <c r="C6" s="8">
        <f t="array" ref="C6">MAX(IF(Tableau1[Espèce]=Tableau1[[#This Row],[Espèce]],Tableau1[taille],""))</f>
        <v>30</v>
      </c>
      <c r="D6" s="8">
        <f>ROW()</f>
        <v>6</v>
      </c>
    </row>
    <row r="7" spans="1:4" x14ac:dyDescent="0.25">
      <c r="A7" t="s">
        <v>4</v>
      </c>
      <c r="B7">
        <v>29</v>
      </c>
      <c r="C7" s="8">
        <f t="array" ref="C7">MAX(IF(Tableau1[Espèce]=Tableau1[[#This Row],[Espèce]],Tableau1[taille],""))</f>
        <v>30</v>
      </c>
      <c r="D7" s="8">
        <f>ROW()</f>
        <v>7</v>
      </c>
    </row>
    <row r="8" spans="1:4" x14ac:dyDescent="0.25">
      <c r="A8" t="s">
        <v>4</v>
      </c>
      <c r="B8">
        <v>28</v>
      </c>
      <c r="C8" s="8">
        <f t="array" ref="C8">MAX(IF(Tableau1[Espèce]=Tableau1[[#This Row],[Espèce]],Tableau1[taille],""))</f>
        <v>30</v>
      </c>
      <c r="D8" s="8">
        <f>ROW()</f>
        <v>8</v>
      </c>
    </row>
    <row r="9" spans="1:4" x14ac:dyDescent="0.25">
      <c r="A9" t="s">
        <v>4</v>
      </c>
      <c r="B9">
        <v>18</v>
      </c>
      <c r="C9" s="8">
        <f t="array" ref="C9">MAX(IF(Tableau1[Espèce]=Tableau1[[#This Row],[Espèce]],Tableau1[taille],""))</f>
        <v>30</v>
      </c>
      <c r="D9" s="8">
        <f>ROW()</f>
        <v>9</v>
      </c>
    </row>
    <row r="10" spans="1:4" x14ac:dyDescent="0.25">
      <c r="A10" t="s">
        <v>4</v>
      </c>
      <c r="B10">
        <v>23</v>
      </c>
      <c r="C10" s="8">
        <f t="array" ref="C10">MAX(IF(Tableau1[Espèce]=Tableau1[[#This Row],[Espèce]],Tableau1[taille],""))</f>
        <v>30</v>
      </c>
      <c r="D10" s="8">
        <f>ROW()</f>
        <v>10</v>
      </c>
    </row>
    <row r="11" spans="1:4" x14ac:dyDescent="0.25">
      <c r="A11" t="s">
        <v>4</v>
      </c>
      <c r="B11">
        <v>27</v>
      </c>
      <c r="C11" s="8">
        <f t="array" ref="C11">MAX(IF(Tableau1[Espèce]=Tableau1[[#This Row],[Espèce]],Tableau1[taille],""))</f>
        <v>30</v>
      </c>
      <c r="D11" s="8">
        <f>ROW()</f>
        <v>11</v>
      </c>
    </row>
    <row r="12" spans="1:4" x14ac:dyDescent="0.25">
      <c r="A12" t="s">
        <v>4</v>
      </c>
      <c r="B12">
        <v>26</v>
      </c>
      <c r="C12" s="8">
        <f t="array" ref="C12">MAX(IF(Tableau1[Espèce]=Tableau1[[#This Row],[Espèce]],Tableau1[taille],""))</f>
        <v>30</v>
      </c>
      <c r="D12" s="8">
        <f>ROW()</f>
        <v>12</v>
      </c>
    </row>
    <row r="13" spans="1:4" x14ac:dyDescent="0.25">
      <c r="A13" t="s">
        <v>4</v>
      </c>
      <c r="B13">
        <v>18</v>
      </c>
      <c r="C13" s="8">
        <f t="array" ref="C13">MAX(IF(Tableau1[Espèce]=Tableau1[[#This Row],[Espèce]],Tableau1[taille],""))</f>
        <v>30</v>
      </c>
      <c r="D13" s="8">
        <f>ROW()</f>
        <v>13</v>
      </c>
    </row>
    <row r="14" spans="1:4" x14ac:dyDescent="0.25">
      <c r="A14" t="s">
        <v>4</v>
      </c>
      <c r="B14">
        <v>14</v>
      </c>
      <c r="C14" s="8">
        <f t="array" ref="C14">MAX(IF(Tableau1[Espèce]=Tableau1[[#This Row],[Espèce]],Tableau1[taille],""))</f>
        <v>30</v>
      </c>
      <c r="D14" s="8">
        <f>ROW()</f>
        <v>14</v>
      </c>
    </row>
    <row r="15" spans="1:4" x14ac:dyDescent="0.25">
      <c r="A15" t="s">
        <v>4</v>
      </c>
      <c r="B15">
        <v>23</v>
      </c>
      <c r="C15" s="8">
        <f t="array" ref="C15">MAX(IF(Tableau1[Espèce]=Tableau1[[#This Row],[Espèce]],Tableau1[taille],""))</f>
        <v>30</v>
      </c>
      <c r="D15" s="8">
        <f>ROW()</f>
        <v>15</v>
      </c>
    </row>
    <row r="16" spans="1:4" x14ac:dyDescent="0.25">
      <c r="A16" t="s">
        <v>4</v>
      </c>
      <c r="B16">
        <v>28</v>
      </c>
      <c r="C16" s="8">
        <f t="array" ref="C16">MAX(IF(Tableau1[Espèce]=Tableau1[[#This Row],[Espèce]],Tableau1[taille],""))</f>
        <v>30</v>
      </c>
      <c r="D16" s="8">
        <f>ROW()</f>
        <v>16</v>
      </c>
    </row>
    <row r="17" spans="1:4" x14ac:dyDescent="0.25">
      <c r="A17" t="s">
        <v>4</v>
      </c>
      <c r="B17">
        <v>25</v>
      </c>
      <c r="C17" s="8">
        <f t="array" ref="C17">MAX(IF(Tableau1[Espèce]=Tableau1[[#This Row],[Espèce]],Tableau1[taille],""))</f>
        <v>30</v>
      </c>
      <c r="D17" s="8">
        <f>ROW()</f>
        <v>17</v>
      </c>
    </row>
    <row r="18" spans="1:4" x14ac:dyDescent="0.25">
      <c r="A18" t="s">
        <v>5</v>
      </c>
      <c r="B18">
        <v>24</v>
      </c>
      <c r="C18" s="8">
        <f t="array" ref="C18">MAX(IF(Tableau1[Espèce]=Tableau1[[#This Row],[Espèce]],Tableau1[taille],""))</f>
        <v>24</v>
      </c>
      <c r="D18" s="8">
        <f>ROW()</f>
        <v>18</v>
      </c>
    </row>
    <row r="19" spans="1:4" x14ac:dyDescent="0.25">
      <c r="A19" t="s">
        <v>5</v>
      </c>
      <c r="B19">
        <v>21</v>
      </c>
      <c r="C19" s="8">
        <f t="array" ref="C19">MAX(IF(Tableau1[Espèce]=Tableau1[[#This Row],[Espèce]],Tableau1[taille],""))</f>
        <v>24</v>
      </c>
      <c r="D19" s="8">
        <f>ROW()</f>
        <v>19</v>
      </c>
    </row>
    <row r="20" spans="1:4" x14ac:dyDescent="0.25">
      <c r="A20" t="s">
        <v>6</v>
      </c>
      <c r="B20">
        <v>102</v>
      </c>
      <c r="C20" s="8">
        <f t="array" ref="C20">MAX(IF(Tableau1[Espèce]=Tableau1[[#This Row],[Espèce]],Tableau1[taille],""))</f>
        <v>102</v>
      </c>
      <c r="D20" s="8">
        <f>ROW()</f>
        <v>20</v>
      </c>
    </row>
    <row r="21" spans="1:4" x14ac:dyDescent="0.25">
      <c r="A21" t="s">
        <v>6</v>
      </c>
      <c r="B21">
        <v>100</v>
      </c>
      <c r="C21" s="8">
        <f t="array" ref="C21">MAX(IF(Tableau1[Espèce]=Tableau1[[#This Row],[Espèce]],Tableau1[taille],""))</f>
        <v>102</v>
      </c>
      <c r="D21" s="8">
        <f>ROW()</f>
        <v>21</v>
      </c>
    </row>
    <row r="22" spans="1:4" x14ac:dyDescent="0.25">
      <c r="A22" t="s">
        <v>6</v>
      </c>
      <c r="B22">
        <v>100</v>
      </c>
      <c r="C22" s="8">
        <f t="array" ref="C22">MAX(IF(Tableau1[Espèce]=Tableau1[[#This Row],[Espèce]],Tableau1[taille],""))</f>
        <v>102</v>
      </c>
      <c r="D22" s="8">
        <f>ROW()</f>
        <v>22</v>
      </c>
    </row>
    <row r="23" spans="1:4" x14ac:dyDescent="0.25">
      <c r="A23" t="s">
        <v>6</v>
      </c>
      <c r="B23">
        <v>102</v>
      </c>
      <c r="C23" s="8">
        <f t="array" ref="C23">MAX(IF(Tableau1[Espèce]=Tableau1[[#This Row],[Espèce]],Tableau1[taille],""))</f>
        <v>102</v>
      </c>
      <c r="D23" s="8">
        <f>ROW()</f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B26" sqref="B26"/>
    </sheetView>
  </sheetViews>
  <sheetFormatPr baseColWidth="10" defaultRowHeight="15" x14ac:dyDescent="0.25"/>
  <cols>
    <col min="1" max="1" width="20.85546875" bestFit="1" customWidth="1"/>
    <col min="2" max="2" width="20.85546875" customWidth="1"/>
    <col min="3" max="3" width="15.42578125" customWidth="1"/>
    <col min="4" max="4" width="21.7109375" customWidth="1"/>
    <col min="5" max="5" width="25.7109375" bestFit="1" customWidth="1"/>
    <col min="6" max="6" width="4" bestFit="1" customWidth="1"/>
    <col min="7" max="7" width="15.140625" bestFit="1" customWidth="1"/>
    <col min="8" max="11" width="8.140625" bestFit="1" customWidth="1"/>
    <col min="12" max="12" width="20.42578125" bestFit="1" customWidth="1"/>
    <col min="13" max="13" width="20.140625" bestFit="1" customWidth="1"/>
  </cols>
  <sheetData>
    <row r="3" spans="1:5" x14ac:dyDescent="0.25">
      <c r="A3" s="4" t="s">
        <v>7</v>
      </c>
      <c r="B3" t="s">
        <v>14</v>
      </c>
      <c r="C3" t="s">
        <v>9</v>
      </c>
      <c r="D3" t="s">
        <v>13</v>
      </c>
      <c r="E3" t="s">
        <v>10</v>
      </c>
    </row>
    <row r="4" spans="1:5" x14ac:dyDescent="0.25">
      <c r="A4" s="5" t="s">
        <v>3</v>
      </c>
      <c r="B4" s="6">
        <v>2</v>
      </c>
      <c r="C4" s="6">
        <v>28</v>
      </c>
      <c r="D4" s="6">
        <v>28</v>
      </c>
      <c r="E4" s="7">
        <v>1</v>
      </c>
    </row>
    <row r="5" spans="1:5" x14ac:dyDescent="0.25">
      <c r="A5" s="5" t="s">
        <v>1</v>
      </c>
      <c r="B5" s="6">
        <v>7</v>
      </c>
      <c r="C5" s="6">
        <v>52</v>
      </c>
      <c r="D5" s="6">
        <v>54</v>
      </c>
      <c r="E5" s="7">
        <v>0.96296296296296291</v>
      </c>
    </row>
    <row r="6" spans="1:5" x14ac:dyDescent="0.25">
      <c r="A6" s="5" t="s">
        <v>5</v>
      </c>
      <c r="B6" s="6">
        <v>37</v>
      </c>
      <c r="C6" s="6">
        <v>45</v>
      </c>
      <c r="D6" s="6">
        <v>48</v>
      </c>
      <c r="E6" s="7">
        <v>0.9375</v>
      </c>
    </row>
    <row r="7" spans="1:5" x14ac:dyDescent="0.25">
      <c r="A7" s="5" t="s">
        <v>6</v>
      </c>
      <c r="B7" s="6">
        <v>86</v>
      </c>
      <c r="C7" s="6">
        <v>404</v>
      </c>
      <c r="D7" s="6">
        <v>408</v>
      </c>
      <c r="E7" s="7">
        <v>0.99019607843137258</v>
      </c>
    </row>
    <row r="8" spans="1:5" x14ac:dyDescent="0.25">
      <c r="A8" s="5" t="s">
        <v>4</v>
      </c>
      <c r="B8" s="6">
        <v>143</v>
      </c>
      <c r="C8" s="6">
        <v>313</v>
      </c>
      <c r="D8" s="6">
        <v>390</v>
      </c>
      <c r="E8" s="7">
        <v>0.8025641025641026</v>
      </c>
    </row>
    <row r="9" spans="1:5" x14ac:dyDescent="0.25">
      <c r="A9" s="5" t="s">
        <v>8</v>
      </c>
      <c r="B9" s="6">
        <v>275</v>
      </c>
      <c r="C9" s="6">
        <v>842</v>
      </c>
      <c r="D9" s="6">
        <v>928</v>
      </c>
      <c r="E9" s="7">
        <v>0.90732758620689657</v>
      </c>
    </row>
  </sheetData>
  <conditionalFormatting pivot="1" sqref="E4:E9">
    <cfRule type="dataBar" priority="1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{5671CDB8-CFF6-4CCA-9310-6E5F8C7E0C07}</x14:id>
        </ext>
      </extLst>
    </cfRule>
  </conditionalFormatting>
  <pageMargins left="0.7" right="0.7" top="0.75" bottom="0.75" header="0.3" footer="0.3"/>
  <pageSetup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5671CDB8-CFF6-4CCA-9310-6E5F8C7E0C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E4:E9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>IUEM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spare</dc:creator>
  <cp:lastModifiedBy>Micot, Nicolas            UTC CCS</cp:lastModifiedBy>
  <dcterms:created xsi:type="dcterms:W3CDTF">2018-06-12T09:14:11Z</dcterms:created>
  <dcterms:modified xsi:type="dcterms:W3CDTF">2018-06-13T10:58:31Z</dcterms:modified>
</cp:coreProperties>
</file>