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-60" windowWidth="19200" windowHeight="11595" activeTab="2"/>
  </bookViews>
  <sheets>
    <sheet name="Synthèse" sheetId="5" r:id="rId1"/>
    <sheet name="Données" sheetId="3" r:id="rId2"/>
    <sheet name="Feuil1" sheetId="1" r:id="rId3"/>
    <sheet name="base" sheetId="2" r:id="rId4"/>
  </sheets>
  <calcPr calcId="145621"/>
  <pivotCaches>
    <pivotCache cacheId="1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B5" i="1"/>
  <c r="A5" i="1"/>
  <c r="C4" i="1"/>
  <c r="B4" i="1"/>
  <c r="A4" i="1"/>
  <c r="C3" i="1"/>
  <c r="B3" i="1"/>
  <c r="A3" i="1"/>
  <c r="C2" i="1"/>
  <c r="B2" i="1"/>
  <c r="A2" i="1"/>
  <c r="M5" i="1"/>
  <c r="L5" i="1"/>
  <c r="K5" i="1"/>
  <c r="J5" i="1"/>
  <c r="I5" i="1"/>
  <c r="M4" i="1"/>
  <c r="L4" i="1"/>
  <c r="K4" i="1"/>
  <c r="J4" i="1"/>
  <c r="I4" i="1"/>
  <c r="M3" i="1"/>
  <c r="L3" i="1"/>
  <c r="K3" i="1"/>
  <c r="J3" i="1"/>
  <c r="I3" i="1"/>
  <c r="M2" i="1"/>
  <c r="L2" i="1"/>
  <c r="K2" i="1"/>
  <c r="J2" i="1"/>
  <c r="I2" i="1"/>
  <c r="C11" i="3"/>
  <c r="C10" i="3"/>
  <c r="C9" i="3"/>
  <c r="C8" i="3"/>
  <c r="C7" i="3"/>
  <c r="C6" i="3"/>
  <c r="C5" i="3"/>
  <c r="C4" i="3"/>
  <c r="C3" i="3"/>
  <c r="C2" i="3"/>
</calcChain>
</file>

<file path=xl/sharedStrings.xml><?xml version="1.0" encoding="utf-8"?>
<sst xmlns="http://schemas.openxmlformats.org/spreadsheetml/2006/main" count="66" uniqueCount="32">
  <si>
    <t>TITRE 1</t>
  </si>
  <si>
    <t>TITRE 2</t>
  </si>
  <si>
    <t>TITRE 3</t>
  </si>
  <si>
    <t>TITRE 4</t>
  </si>
  <si>
    <t>CUISINE</t>
  </si>
  <si>
    <t>SPORT</t>
  </si>
  <si>
    <t>NATURE</t>
  </si>
  <si>
    <t>TITRE 5</t>
  </si>
  <si>
    <t>Tour de France (Le)</t>
  </si>
  <si>
    <t>Félins d'asie</t>
  </si>
  <si>
    <t>Frelons (Les)</t>
  </si>
  <si>
    <t>Cuisine méditérranénne (La)</t>
  </si>
  <si>
    <t>Cuisine d'asie (La)</t>
  </si>
  <si>
    <t xml:space="preserve">Le but : placer les titres présents en D, E, F, G et H dans les 3 catégories (en A, B, C) sous la forme d'un comptage. </t>
  </si>
  <si>
    <t>Merci à ceux qui peuvent m'aider !</t>
  </si>
  <si>
    <t>Pour ce faire, il existe dans l'onglet "base" la liste des titres avec leurs bonnes catégorie</t>
  </si>
  <si>
    <t xml:space="preserve">Exemple : pour "CUISINE" (en A), je souhaiterais voir le nombre "2" car il y a deux livres sur la cuisine. </t>
  </si>
  <si>
    <t>Ligne</t>
  </si>
  <si>
    <t>Catégorie</t>
  </si>
  <si>
    <t>TITRE</t>
  </si>
  <si>
    <t>Étiquettes de lignes</t>
  </si>
  <si>
    <t>Total général</t>
  </si>
  <si>
    <t>Nombre de TITRE</t>
  </si>
  <si>
    <t>Total 1</t>
  </si>
  <si>
    <t>Total 2</t>
  </si>
  <si>
    <t>Total 3</t>
  </si>
  <si>
    <t>Total 4</t>
  </si>
  <si>
    <t>CAT 1</t>
  </si>
  <si>
    <t>CAT 2</t>
  </si>
  <si>
    <t>CAT 3</t>
  </si>
  <si>
    <t>CAT 4</t>
  </si>
  <si>
    <t>CAT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</si>
</sst>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68.472049421296" createdVersion="4" refreshedVersion="4" minRefreshableVersion="3" recordCount="10">
  <cacheSource type="worksheet">
    <worksheetSource ref="A1:C11" sheet="Données"/>
  </cacheSource>
  <cacheFields count="3">
    <cacheField name="Lign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TITRE" numFmtId="0">
      <sharedItems/>
    </cacheField>
    <cacheField name="Catégorie" numFmtId="0">
      <sharedItems count="3">
        <s v="CUISINE"/>
        <s v="SPORT"/>
        <s v="NATU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Cuisine méditérranénne (La)"/>
    <x v="0"/>
  </r>
  <r>
    <x v="0"/>
    <s v="Tour de France (Le)"/>
    <x v="1"/>
  </r>
  <r>
    <x v="0"/>
    <s v="Félins d'asie"/>
    <x v="2"/>
  </r>
  <r>
    <x v="0"/>
    <s v="Frelons (Les)"/>
    <x v="2"/>
  </r>
  <r>
    <x v="0"/>
    <s v="Cuisine d'asie (La)"/>
    <x v="0"/>
  </r>
  <r>
    <x v="1"/>
    <s v="Félins d'asie"/>
    <x v="2"/>
  </r>
  <r>
    <x v="1"/>
    <s v="Cuisine d'asie (La)"/>
    <x v="0"/>
  </r>
  <r>
    <x v="2"/>
    <s v="Frelons (Les)"/>
    <x v="2"/>
  </r>
  <r>
    <x v="3"/>
    <s v="Tour de France (Le)"/>
    <x v="1"/>
  </r>
  <r>
    <x v="3"/>
    <s v="Cuisine méditérranénne (La)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6" firstHeaderRow="1" firstDataRow="1" firstDataCol="2"/>
  <pivotFields count="3">
    <pivotField axis="axisRow" outline="0" showAll="0">
      <items count="5">
        <item x="0"/>
        <item x="1"/>
        <item x="2"/>
        <item x="3"/>
        <item t="default"/>
      </items>
    </pivotField>
    <pivotField dataField="1" showAll="0"/>
    <pivotField axis="axisRow" showAll="0">
      <items count="4">
        <item x="0"/>
        <item x="2"/>
        <item x="1"/>
        <item t="default"/>
      </items>
    </pivotField>
  </pivotFields>
  <rowFields count="2">
    <field x="0"/>
    <field x="2"/>
  </rowFields>
  <rowItems count="13">
    <i>
      <x/>
      <x/>
    </i>
    <i r="1">
      <x v="1"/>
    </i>
    <i r="1">
      <x v="2"/>
    </i>
    <i t="default">
      <x/>
    </i>
    <i>
      <x v="1"/>
      <x/>
    </i>
    <i r="1">
      <x v="1"/>
    </i>
    <i t="default">
      <x v="1"/>
    </i>
    <i>
      <x v="2"/>
      <x v="1"/>
    </i>
    <i t="default">
      <x v="2"/>
    </i>
    <i>
      <x v="3"/>
      <x/>
    </i>
    <i r="1">
      <x v="2"/>
    </i>
    <i t="default">
      <x v="3"/>
    </i>
    <i t="grand">
      <x/>
    </i>
  </rowItems>
  <colItems count="1">
    <i/>
  </colItems>
  <dataFields count="1">
    <dataField name="Nombre de TITR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6"/>
  <sheetViews>
    <sheetView workbookViewId="0">
      <selection activeCell="F9" sqref="F9"/>
    </sheetView>
  </sheetViews>
  <sheetFormatPr baseColWidth="10" defaultRowHeight="15" x14ac:dyDescent="0.25"/>
  <cols>
    <col min="1" max="1" width="21" customWidth="1"/>
    <col min="2" max="2" width="11.85546875" customWidth="1"/>
    <col min="3" max="3" width="16.28515625" bestFit="1" customWidth="1"/>
  </cols>
  <sheetData>
    <row r="3" spans="1:3" x14ac:dyDescent="0.25">
      <c r="A3" s="4" t="s">
        <v>20</v>
      </c>
      <c r="B3" s="4" t="s">
        <v>18</v>
      </c>
      <c r="C3" t="s">
        <v>22</v>
      </c>
    </row>
    <row r="4" spans="1:3" x14ac:dyDescent="0.25">
      <c r="A4" s="5">
        <v>1</v>
      </c>
      <c r="B4" s="5" t="s">
        <v>4</v>
      </c>
      <c r="C4" s="6">
        <v>2</v>
      </c>
    </row>
    <row r="5" spans="1:3" x14ac:dyDescent="0.25">
      <c r="B5" s="5" t="s">
        <v>6</v>
      </c>
      <c r="C5" s="6">
        <v>2</v>
      </c>
    </row>
    <row r="6" spans="1:3" x14ac:dyDescent="0.25">
      <c r="B6" s="5" t="s">
        <v>5</v>
      </c>
      <c r="C6" s="6">
        <v>1</v>
      </c>
    </row>
    <row r="7" spans="1:3" x14ac:dyDescent="0.25">
      <c r="A7" s="5" t="s">
        <v>23</v>
      </c>
      <c r="C7" s="6">
        <v>5</v>
      </c>
    </row>
    <row r="8" spans="1:3" x14ac:dyDescent="0.25">
      <c r="A8" s="5">
        <v>2</v>
      </c>
      <c r="B8" s="5" t="s">
        <v>4</v>
      </c>
      <c r="C8" s="6">
        <v>1</v>
      </c>
    </row>
    <row r="9" spans="1:3" x14ac:dyDescent="0.25">
      <c r="B9" s="5" t="s">
        <v>6</v>
      </c>
      <c r="C9" s="6">
        <v>1</v>
      </c>
    </row>
    <row r="10" spans="1:3" x14ac:dyDescent="0.25">
      <c r="A10" s="5" t="s">
        <v>24</v>
      </c>
      <c r="C10" s="6">
        <v>2</v>
      </c>
    </row>
    <row r="11" spans="1:3" x14ac:dyDescent="0.25">
      <c r="A11" s="5">
        <v>3</v>
      </c>
      <c r="B11" s="5" t="s">
        <v>6</v>
      </c>
      <c r="C11" s="6">
        <v>1</v>
      </c>
    </row>
    <row r="12" spans="1:3" x14ac:dyDescent="0.25">
      <c r="A12" s="5" t="s">
        <v>25</v>
      </c>
      <c r="C12" s="6">
        <v>1</v>
      </c>
    </row>
    <row r="13" spans="1:3" x14ac:dyDescent="0.25">
      <c r="A13" s="5">
        <v>4</v>
      </c>
      <c r="B13" s="5" t="s">
        <v>4</v>
      </c>
      <c r="C13" s="6">
        <v>1</v>
      </c>
    </row>
    <row r="14" spans="1:3" x14ac:dyDescent="0.25">
      <c r="B14" s="5" t="s">
        <v>5</v>
      </c>
      <c r="C14" s="6">
        <v>1</v>
      </c>
    </row>
    <row r="15" spans="1:3" x14ac:dyDescent="0.25">
      <c r="A15" s="5" t="s">
        <v>26</v>
      </c>
      <c r="C15" s="6">
        <v>2</v>
      </c>
    </row>
    <row r="16" spans="1:3" x14ac:dyDescent="0.25">
      <c r="A16" s="5" t="s">
        <v>21</v>
      </c>
      <c r="C16" s="6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/>
  </sheetViews>
  <sheetFormatPr baseColWidth="10" defaultRowHeight="15" x14ac:dyDescent="0.25"/>
  <cols>
    <col min="2" max="2" width="27" customWidth="1"/>
    <col min="3" max="3" width="21.28515625" customWidth="1"/>
    <col min="4" max="4" width="19.7109375" customWidth="1"/>
    <col min="5" max="5" width="14.7109375" customWidth="1"/>
    <col min="6" max="6" width="16.42578125" customWidth="1"/>
    <col min="7" max="7" width="5.42578125" customWidth="1"/>
  </cols>
  <sheetData>
    <row r="1" spans="1:3" s="1" customFormat="1" x14ac:dyDescent="0.25">
      <c r="A1" s="1" t="s">
        <v>17</v>
      </c>
      <c r="B1" s="1" t="s">
        <v>19</v>
      </c>
      <c r="C1" s="1" t="s">
        <v>18</v>
      </c>
    </row>
    <row r="2" spans="1:3" x14ac:dyDescent="0.25">
      <c r="A2">
        <v>1</v>
      </c>
      <c r="B2" t="s">
        <v>11</v>
      </c>
      <c r="C2" t="str">
        <f>VLOOKUP(B2,base!$A$1:$B$5,2,FALSE)</f>
        <v>CUISINE</v>
      </c>
    </row>
    <row r="3" spans="1:3" x14ac:dyDescent="0.25">
      <c r="A3">
        <v>1</v>
      </c>
      <c r="B3" t="s">
        <v>8</v>
      </c>
      <c r="C3" t="str">
        <f>VLOOKUP(B3,base!$A$1:$B$5,2,FALSE)</f>
        <v>SPORT</v>
      </c>
    </row>
    <row r="4" spans="1:3" x14ac:dyDescent="0.25">
      <c r="A4">
        <v>1</v>
      </c>
      <c r="B4" t="s">
        <v>9</v>
      </c>
      <c r="C4" t="str">
        <f>VLOOKUP(B4,base!$A$1:$B$5,2,FALSE)</f>
        <v>NATURE</v>
      </c>
    </row>
    <row r="5" spans="1:3" x14ac:dyDescent="0.25">
      <c r="A5">
        <v>1</v>
      </c>
      <c r="B5" t="s">
        <v>10</v>
      </c>
      <c r="C5" t="str">
        <f>VLOOKUP(B5,base!$A$1:$B$5,2,FALSE)</f>
        <v>NATURE</v>
      </c>
    </row>
    <row r="6" spans="1:3" x14ac:dyDescent="0.25">
      <c r="A6">
        <v>1</v>
      </c>
      <c r="B6" t="s">
        <v>12</v>
      </c>
      <c r="C6" t="str">
        <f>VLOOKUP(B6,base!$A$1:$B$5,2,FALSE)</f>
        <v>CUISINE</v>
      </c>
    </row>
    <row r="7" spans="1:3" x14ac:dyDescent="0.25">
      <c r="A7">
        <v>2</v>
      </c>
      <c r="B7" t="s">
        <v>9</v>
      </c>
      <c r="C7" t="str">
        <f>VLOOKUP(B7,base!$A$1:$B$5,2,FALSE)</f>
        <v>NATURE</v>
      </c>
    </row>
    <row r="8" spans="1:3" x14ac:dyDescent="0.25">
      <c r="A8">
        <v>2</v>
      </c>
      <c r="B8" t="s">
        <v>12</v>
      </c>
      <c r="C8" t="str">
        <f>VLOOKUP(B8,base!$A$1:$B$5,2,FALSE)</f>
        <v>CUISINE</v>
      </c>
    </row>
    <row r="9" spans="1:3" x14ac:dyDescent="0.25">
      <c r="A9">
        <v>3</v>
      </c>
      <c r="B9" t="s">
        <v>10</v>
      </c>
      <c r="C9" t="str">
        <f>VLOOKUP(B9,base!$A$1:$B$5,2,FALSE)</f>
        <v>NATURE</v>
      </c>
    </row>
    <row r="10" spans="1:3" x14ac:dyDescent="0.25">
      <c r="A10">
        <v>4</v>
      </c>
      <c r="B10" t="s">
        <v>8</v>
      </c>
      <c r="C10" t="str">
        <f>VLOOKUP(B10,base!$A$1:$B$5,2,FALSE)</f>
        <v>SPORT</v>
      </c>
    </row>
    <row r="11" spans="1:3" x14ac:dyDescent="0.25">
      <c r="A11">
        <v>4</v>
      </c>
      <c r="B11" t="s">
        <v>11</v>
      </c>
      <c r="C11" t="str">
        <f>VLOOKUP(B11,base!$A$1:$B$5,2,FALSE)</f>
        <v>CUISINE</v>
      </c>
    </row>
  </sheetData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D12" sqref="D12"/>
    </sheetView>
  </sheetViews>
  <sheetFormatPr baseColWidth="10" defaultRowHeight="15" x14ac:dyDescent="0.25"/>
  <cols>
    <col min="1" max="1" width="11.42578125" customWidth="1"/>
    <col min="2" max="2" width="9.5703125" customWidth="1"/>
    <col min="4" max="4" width="27" customWidth="1"/>
    <col min="5" max="5" width="21.28515625" customWidth="1"/>
    <col min="6" max="6" width="19.7109375" customWidth="1"/>
    <col min="7" max="7" width="14.7109375" customWidth="1"/>
    <col min="8" max="8" width="16.42578125" customWidth="1"/>
    <col min="9" max="9" width="11.42578125" customWidth="1"/>
  </cols>
  <sheetData>
    <row r="1" spans="1:13" s="1" customFormat="1" x14ac:dyDescent="0.25">
      <c r="A1" s="1" t="s">
        <v>4</v>
      </c>
      <c r="B1" s="1" t="s">
        <v>5</v>
      </c>
      <c r="C1" s="1" t="s">
        <v>6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7</v>
      </c>
      <c r="I1" s="1" t="s">
        <v>27</v>
      </c>
      <c r="J1" s="1" t="s">
        <v>28</v>
      </c>
      <c r="K1" s="1" t="s">
        <v>29</v>
      </c>
      <c r="L1" s="1" t="s">
        <v>30</v>
      </c>
      <c r="M1" s="1" t="s">
        <v>31</v>
      </c>
    </row>
    <row r="2" spans="1:13" x14ac:dyDescent="0.25">
      <c r="A2">
        <f>COUNTIF($I2:$M2,A$1)</f>
        <v>2</v>
      </c>
      <c r="B2">
        <f t="shared" ref="B2:C5" si="0">COUNTIF($I2:$M2,B$1)</f>
        <v>1</v>
      </c>
      <c r="C2">
        <f t="shared" si="0"/>
        <v>2</v>
      </c>
      <c r="D2" t="s">
        <v>11</v>
      </c>
      <c r="E2" t="s">
        <v>8</v>
      </c>
      <c r="F2" t="s">
        <v>9</v>
      </c>
      <c r="G2" t="s">
        <v>10</v>
      </c>
      <c r="H2" t="s">
        <v>12</v>
      </c>
      <c r="I2" t="str">
        <f>IFERROR(VLOOKUP(D2,base!$A$1:$B$5,2,FALSE),"")</f>
        <v>CUISINE</v>
      </c>
      <c r="J2" t="str">
        <f>IFERROR(VLOOKUP(E2,base!$A$1:$B$5,2,FALSE),"")</f>
        <v>SPORT</v>
      </c>
      <c r="K2" t="str">
        <f>IFERROR(VLOOKUP(F2,base!$A$1:$B$5,2,FALSE),"")</f>
        <v>NATURE</v>
      </c>
      <c r="L2" t="str">
        <f>IFERROR(VLOOKUP(G2,base!$A$1:$B$5,2,FALSE),"")</f>
        <v>NATURE</v>
      </c>
      <c r="M2" t="str">
        <f>IFERROR(VLOOKUP(H2,base!$A$1:$B$5,2,FALSE),"")</f>
        <v>CUISINE</v>
      </c>
    </row>
    <row r="3" spans="1:13" x14ac:dyDescent="0.25">
      <c r="A3">
        <f t="shared" ref="A3:C5" si="1">COUNTIF($I3:$M3,A$1)</f>
        <v>1</v>
      </c>
      <c r="B3">
        <f t="shared" si="0"/>
        <v>0</v>
      </c>
      <c r="C3">
        <f t="shared" si="0"/>
        <v>1</v>
      </c>
      <c r="D3" t="s">
        <v>9</v>
      </c>
      <c r="E3" t="s">
        <v>12</v>
      </c>
      <c r="I3" t="str">
        <f>IFERROR(VLOOKUP(D3,base!$A$1:$B$5,2,FALSE),"")</f>
        <v>NATURE</v>
      </c>
      <c r="J3" t="str">
        <f>IFERROR(VLOOKUP(E3,base!$A$1:$B$5,2,FALSE),"")</f>
        <v>CUISINE</v>
      </c>
      <c r="K3" t="str">
        <f>IFERROR(VLOOKUP(F3,base!$A$1:$B$5,2,FALSE),"")</f>
        <v/>
      </c>
      <c r="L3" t="str">
        <f>IFERROR(VLOOKUP(G3,base!$A$1:$B$5,2,FALSE),"")</f>
        <v/>
      </c>
      <c r="M3" t="str">
        <f>IFERROR(VLOOKUP(H3,base!$A$1:$B$5,2,FALSE),"")</f>
        <v/>
      </c>
    </row>
    <row r="4" spans="1:13" x14ac:dyDescent="0.25">
      <c r="A4">
        <f t="shared" si="1"/>
        <v>0</v>
      </c>
      <c r="B4">
        <f t="shared" si="0"/>
        <v>0</v>
      </c>
      <c r="C4">
        <f t="shared" si="0"/>
        <v>1</v>
      </c>
      <c r="D4" t="s">
        <v>10</v>
      </c>
      <c r="I4" t="str">
        <f>IFERROR(VLOOKUP(D4,base!$A$1:$B$5,2,FALSE),"")</f>
        <v>NATURE</v>
      </c>
      <c r="J4" t="str">
        <f>IFERROR(VLOOKUP(E4,base!$A$1:$B$5,2,FALSE),"")</f>
        <v/>
      </c>
      <c r="K4" t="str">
        <f>IFERROR(VLOOKUP(F4,base!$A$1:$B$5,2,FALSE),"")</f>
        <v/>
      </c>
      <c r="L4" t="str">
        <f>IFERROR(VLOOKUP(G4,base!$A$1:$B$5,2,FALSE),"")</f>
        <v/>
      </c>
      <c r="M4" t="str">
        <f>IFERROR(VLOOKUP(H4,base!$A$1:$B$5,2,FALSE),"")</f>
        <v/>
      </c>
    </row>
    <row r="5" spans="1:13" x14ac:dyDescent="0.25">
      <c r="A5">
        <f t="shared" si="1"/>
        <v>1</v>
      </c>
      <c r="B5">
        <f t="shared" si="0"/>
        <v>1</v>
      </c>
      <c r="C5">
        <f t="shared" si="0"/>
        <v>0</v>
      </c>
      <c r="D5" t="s">
        <v>8</v>
      </c>
      <c r="E5" t="s">
        <v>11</v>
      </c>
      <c r="I5" t="str">
        <f>IFERROR(VLOOKUP(D5,base!$A$1:$B$5,2,FALSE),"")</f>
        <v>SPORT</v>
      </c>
      <c r="J5" t="str">
        <f>IFERROR(VLOOKUP(E5,base!$A$1:$B$5,2,FALSE),"")</f>
        <v>CUISINE</v>
      </c>
      <c r="K5" t="str">
        <f>IFERROR(VLOOKUP(F5,base!$A$1:$B$5,2,FALSE),"")</f>
        <v/>
      </c>
      <c r="L5" t="str">
        <f>IFERROR(VLOOKUP(G5,base!$A$1:$B$5,2,FALSE),"")</f>
        <v/>
      </c>
      <c r="M5" t="str">
        <f>IFERROR(VLOOKUP(H5,base!$A$1:$B$5,2,FALSE),"")</f>
        <v/>
      </c>
    </row>
    <row r="7" spans="1:13" x14ac:dyDescent="0.25">
      <c r="B7" s="3" t="s">
        <v>13</v>
      </c>
    </row>
    <row r="8" spans="1:13" x14ac:dyDescent="0.25">
      <c r="B8" s="3" t="s">
        <v>16</v>
      </c>
    </row>
    <row r="9" spans="1:13" x14ac:dyDescent="0.25">
      <c r="B9" s="3" t="s">
        <v>15</v>
      </c>
    </row>
    <row r="10" spans="1:13" x14ac:dyDescent="0.25">
      <c r="B10" s="3" t="s">
        <v>14</v>
      </c>
    </row>
  </sheetData>
  <pageMargins left="0.7" right="0.7" top="0.75" bottom="0.75" header="0.3" footer="0.3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C15" sqref="C15"/>
    </sheetView>
  </sheetViews>
  <sheetFormatPr baseColWidth="10" defaultRowHeight="15" x14ac:dyDescent="0.25"/>
  <cols>
    <col min="1" max="1" width="27" customWidth="1"/>
  </cols>
  <sheetData>
    <row r="1" spans="1:2" x14ac:dyDescent="0.25">
      <c r="A1" t="s">
        <v>11</v>
      </c>
      <c r="B1" s="2" t="s">
        <v>4</v>
      </c>
    </row>
    <row r="2" spans="1:2" x14ac:dyDescent="0.25">
      <c r="A2" t="s">
        <v>8</v>
      </c>
      <c r="B2" t="s">
        <v>5</v>
      </c>
    </row>
    <row r="3" spans="1:2" x14ac:dyDescent="0.25">
      <c r="A3" t="s">
        <v>9</v>
      </c>
      <c r="B3" t="s">
        <v>6</v>
      </c>
    </row>
    <row r="4" spans="1:2" x14ac:dyDescent="0.25">
      <c r="A4" t="s">
        <v>10</v>
      </c>
      <c r="B4" t="s">
        <v>6</v>
      </c>
    </row>
    <row r="5" spans="1:2" x14ac:dyDescent="0.25">
      <c r="A5" t="s">
        <v>12</v>
      </c>
      <c r="B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Données</vt:lpstr>
      <vt:lpstr>Feuil1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Micot, Nicolas            UTC CCS</cp:lastModifiedBy>
  <dcterms:created xsi:type="dcterms:W3CDTF">2019-01-03T08:39:35Z</dcterms:created>
  <dcterms:modified xsi:type="dcterms:W3CDTF">2019-01-03T10:26:29Z</dcterms:modified>
</cp:coreProperties>
</file>