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1840" windowHeight="12240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<sst xmlns="http://schemas.openxmlformats.org/spreadsheetml/2006/main" count="96" uniqueCount="41">
  <si>
    <t>Immatriculation</t>
  </si>
  <si>
    <t>Nombre</t>
  </si>
  <si>
    <t>Genre fiscal</t>
  </si>
  <si>
    <t>Marque</t>
  </si>
  <si>
    <t>Modèle</t>
  </si>
  <si>
    <t xml:space="preserve">Désignation </t>
  </si>
  <si>
    <t>Date d'entrée</t>
  </si>
  <si>
    <t>Début de contrat</t>
  </si>
  <si>
    <t>Début période</t>
  </si>
  <si>
    <t>Fin de contrat</t>
  </si>
  <si>
    <t>contrat actif ou pas</t>
  </si>
  <si>
    <t>Fin de contrat calculé</t>
  </si>
  <si>
    <t>Date &gt; = 01/01/2020</t>
  </si>
  <si>
    <t>Durée</t>
  </si>
  <si>
    <t>Montant HT loyer/location</t>
  </si>
  <si>
    <t>Montant TTC loyer/location</t>
  </si>
  <si>
    <t>Montant du loyer</t>
  </si>
  <si>
    <t>VP</t>
  </si>
  <si>
    <t>CITROEN</t>
  </si>
  <si>
    <t>C3</t>
  </si>
  <si>
    <t>CITROEN C3</t>
  </si>
  <si>
    <t>ok</t>
  </si>
  <si>
    <t>SEAT</t>
  </si>
  <si>
    <t>IBIZA</t>
  </si>
  <si>
    <t>SEAT IBIZA</t>
  </si>
  <si>
    <t>RENAULT</t>
  </si>
  <si>
    <t>CLIO</t>
  </si>
  <si>
    <t>RENAULT CLIO</t>
  </si>
  <si>
    <t>SKODA</t>
  </si>
  <si>
    <t>OCTAVIA</t>
  </si>
  <si>
    <t>SKODA OCTAVIA</t>
  </si>
  <si>
    <t>TOYOTA</t>
  </si>
  <si>
    <t>YARIS</t>
  </si>
  <si>
    <t>TOYOTA YARIS</t>
  </si>
  <si>
    <t>FABIA COMBI</t>
  </si>
  <si>
    <t>SKODA FABIA COMBI</t>
  </si>
  <si>
    <t>MERCEDES</t>
  </si>
  <si>
    <t>CLASSE A</t>
  </si>
  <si>
    <t>MERCEDES CLASSE A</t>
  </si>
  <si>
    <t>EH-043-xx</t>
  </si>
  <si>
    <t>EH-286-xx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</si>
</sst>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4" borderId="0" xfId="0" applyFill="1"/>
    <xf numFmtId="14" fontId="0" fillId="0" borderId="0" xfId="0" applyNumberFormat="1"/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4" fontId="0" fillId="0" borderId="0" xfId="0" applyNumberForma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K2" sqref="K2"/>
    </sheetView>
  </sheetViews>
  <sheetFormatPr baseColWidth="10" defaultRowHeight="15" x14ac:dyDescent="0.25"/>
  <sheetData>
    <row r="1" spans="1:18" ht="60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4" t="s">
        <v>10</v>
      </c>
      <c r="L1" s="2" t="s">
        <v>11</v>
      </c>
      <c r="M1" s="2" t="s">
        <v>11</v>
      </c>
      <c r="N1" s="2" t="s">
        <v>12</v>
      </c>
      <c r="O1" s="3" t="s">
        <v>13</v>
      </c>
      <c r="P1" s="5" t="s">
        <v>14</v>
      </c>
      <c r="Q1" s="5" t="s">
        <v>15</v>
      </c>
      <c r="R1" s="6" t="s">
        <v>16</v>
      </c>
    </row>
    <row r="2" spans="1:18" x14ac:dyDescent="0.25">
      <c r="A2" t="s">
        <v>39</v>
      </c>
      <c r="B2" s="7">
        <v>9</v>
      </c>
      <c r="C2" t="s">
        <v>17</v>
      </c>
      <c r="D2" t="s">
        <v>18</v>
      </c>
      <c r="E2" t="s">
        <v>19</v>
      </c>
      <c r="F2" s="7" t="s">
        <v>20</v>
      </c>
      <c r="G2" s="8">
        <v>42739</v>
      </c>
      <c r="H2" s="8">
        <v>42739</v>
      </c>
      <c r="I2" s="8">
        <v>42739</v>
      </c>
      <c r="J2" s="8">
        <v>43833</v>
      </c>
      <c r="K2" s="8" t="str">
        <f ca="1">IF(YEAR(J2)&lt;YEAR(TODAY()),"inactif","actif")</f>
        <v>actif</v>
      </c>
      <c r="L2" s="9">
        <v>43833</v>
      </c>
      <c r="M2" s="10">
        <v>43833</v>
      </c>
      <c r="N2" s="9" t="s">
        <v>21</v>
      </c>
      <c r="O2">
        <v>36</v>
      </c>
      <c r="P2" s="11">
        <v>183.77</v>
      </c>
      <c r="Q2" s="11">
        <v>220.52</v>
      </c>
      <c r="R2" s="11">
        <v>183.77</v>
      </c>
    </row>
    <row r="3" spans="1:18" x14ac:dyDescent="0.25">
      <c r="A3" t="s">
        <v>39</v>
      </c>
      <c r="B3" s="7">
        <v>9</v>
      </c>
      <c r="C3" t="s">
        <v>17</v>
      </c>
      <c r="D3" t="s">
        <v>22</v>
      </c>
      <c r="E3" t="s">
        <v>23</v>
      </c>
      <c r="F3" s="7" t="s">
        <v>24</v>
      </c>
      <c r="G3" s="8">
        <v>42737</v>
      </c>
      <c r="H3" s="8">
        <v>42737</v>
      </c>
      <c r="I3" s="8">
        <v>42737</v>
      </c>
      <c r="J3" s="8">
        <v>43831</v>
      </c>
      <c r="K3" s="8" t="str">
        <f t="shared" ref="K3:K14" ca="1" si="0">IF(YEAR(J3)&lt;YEAR(TODAY()),"inactif","actif")</f>
        <v>actif</v>
      </c>
      <c r="L3" s="9">
        <v>43831</v>
      </c>
      <c r="M3" s="10">
        <v>43831</v>
      </c>
      <c r="N3" s="9" t="s">
        <v>21</v>
      </c>
      <c r="O3">
        <v>36</v>
      </c>
      <c r="P3" s="11">
        <v>147.86000000000001</v>
      </c>
      <c r="Q3" s="11">
        <v>177.43</v>
      </c>
      <c r="R3" s="11">
        <v>147.86000000000001</v>
      </c>
    </row>
    <row r="4" spans="1:18" x14ac:dyDescent="0.25">
      <c r="A4" t="s">
        <v>39</v>
      </c>
      <c r="B4" s="7">
        <v>9</v>
      </c>
      <c r="C4" t="s">
        <v>17</v>
      </c>
      <c r="D4" t="s">
        <v>22</v>
      </c>
      <c r="E4" t="s">
        <v>23</v>
      </c>
      <c r="F4" s="7" t="s">
        <v>24</v>
      </c>
      <c r="G4" s="8">
        <v>42737</v>
      </c>
      <c r="H4" s="8">
        <v>42737</v>
      </c>
      <c r="I4" s="8">
        <v>42737</v>
      </c>
      <c r="J4" s="8">
        <v>43831</v>
      </c>
      <c r="K4" s="8" t="str">
        <f t="shared" ca="1" si="0"/>
        <v>actif</v>
      </c>
      <c r="L4" s="9">
        <v>43831</v>
      </c>
      <c r="M4" s="10">
        <v>43831</v>
      </c>
      <c r="N4" s="9" t="s">
        <v>21</v>
      </c>
      <c r="O4">
        <v>36</v>
      </c>
      <c r="P4" s="11">
        <v>147.86000000000001</v>
      </c>
      <c r="Q4" s="11">
        <v>177.43</v>
      </c>
      <c r="R4" s="11">
        <v>147.86000000000001</v>
      </c>
    </row>
    <row r="5" spans="1:18" x14ac:dyDescent="0.25">
      <c r="A5" t="s">
        <v>39</v>
      </c>
      <c r="B5" s="7">
        <v>9</v>
      </c>
      <c r="C5" t="s">
        <v>17</v>
      </c>
      <c r="D5" t="s">
        <v>25</v>
      </c>
      <c r="E5" t="s">
        <v>26</v>
      </c>
      <c r="F5" s="7" t="s">
        <v>27</v>
      </c>
      <c r="G5" s="8">
        <v>42738</v>
      </c>
      <c r="H5" s="8">
        <v>42738</v>
      </c>
      <c r="I5" s="8">
        <v>42738</v>
      </c>
      <c r="J5" s="8">
        <v>43832</v>
      </c>
      <c r="K5" s="8" t="str">
        <f t="shared" ca="1" si="0"/>
        <v>actif</v>
      </c>
      <c r="L5" s="9">
        <v>43832</v>
      </c>
      <c r="M5" s="10">
        <v>43832</v>
      </c>
      <c r="N5" s="9" t="s">
        <v>21</v>
      </c>
      <c r="O5">
        <v>36</v>
      </c>
      <c r="P5" s="11">
        <v>144.34</v>
      </c>
      <c r="Q5" s="11">
        <v>173.21</v>
      </c>
      <c r="R5" s="11">
        <v>144.34</v>
      </c>
    </row>
    <row r="6" spans="1:18" x14ac:dyDescent="0.25">
      <c r="A6" t="s">
        <v>39</v>
      </c>
      <c r="B6" s="7">
        <v>9</v>
      </c>
      <c r="C6" t="s">
        <v>17</v>
      </c>
      <c r="D6" t="s">
        <v>28</v>
      </c>
      <c r="E6" t="s">
        <v>29</v>
      </c>
      <c r="F6" s="7" t="s">
        <v>30</v>
      </c>
      <c r="G6" s="8">
        <v>42744</v>
      </c>
      <c r="H6" s="8">
        <v>42744</v>
      </c>
      <c r="I6" s="8">
        <v>42744</v>
      </c>
      <c r="J6" s="8">
        <v>43838</v>
      </c>
      <c r="K6" s="8" t="str">
        <f t="shared" ca="1" si="0"/>
        <v>actif</v>
      </c>
      <c r="L6" s="9">
        <v>43838</v>
      </c>
      <c r="M6" s="10">
        <v>43838</v>
      </c>
      <c r="N6" s="9" t="s">
        <v>21</v>
      </c>
      <c r="O6">
        <v>36</v>
      </c>
      <c r="P6" s="11">
        <v>206.73</v>
      </c>
      <c r="Q6" s="11">
        <v>248.08</v>
      </c>
      <c r="R6" s="11">
        <v>206.73</v>
      </c>
    </row>
    <row r="7" spans="1:18" x14ac:dyDescent="0.25">
      <c r="A7" t="s">
        <v>39</v>
      </c>
      <c r="B7" s="7">
        <v>9</v>
      </c>
      <c r="C7" t="s">
        <v>17</v>
      </c>
      <c r="D7" t="s">
        <v>28</v>
      </c>
      <c r="E7" t="s">
        <v>29</v>
      </c>
      <c r="F7" s="7" t="s">
        <v>30</v>
      </c>
      <c r="G7" s="8">
        <v>42744</v>
      </c>
      <c r="H7" s="8">
        <v>42744</v>
      </c>
      <c r="I7" s="8">
        <v>42744</v>
      </c>
      <c r="J7" s="8">
        <v>43838</v>
      </c>
      <c r="K7" s="8" t="str">
        <f t="shared" ca="1" si="0"/>
        <v>actif</v>
      </c>
      <c r="L7" s="9">
        <v>43838</v>
      </c>
      <c r="M7" s="10">
        <v>43838</v>
      </c>
      <c r="N7" s="9" t="s">
        <v>21</v>
      </c>
      <c r="O7">
        <v>36</v>
      </c>
      <c r="P7" s="11">
        <v>206.73</v>
      </c>
      <c r="Q7" s="11">
        <v>248.08</v>
      </c>
      <c r="R7" s="11">
        <v>206.73</v>
      </c>
    </row>
    <row r="8" spans="1:18" x14ac:dyDescent="0.25">
      <c r="A8" t="s">
        <v>39</v>
      </c>
      <c r="B8" s="7">
        <v>9</v>
      </c>
      <c r="C8" t="s">
        <v>17</v>
      </c>
      <c r="D8" t="s">
        <v>31</v>
      </c>
      <c r="E8" t="s">
        <v>32</v>
      </c>
      <c r="F8" s="7" t="s">
        <v>33</v>
      </c>
      <c r="G8" s="8">
        <v>42738</v>
      </c>
      <c r="H8" s="8">
        <v>42738</v>
      </c>
      <c r="I8" s="8">
        <v>42738</v>
      </c>
      <c r="J8" s="8">
        <v>43832</v>
      </c>
      <c r="K8" s="8" t="str">
        <f t="shared" ca="1" si="0"/>
        <v>actif</v>
      </c>
      <c r="L8" s="9">
        <v>43832</v>
      </c>
      <c r="M8" s="10">
        <v>43832</v>
      </c>
      <c r="N8" s="9" t="s">
        <v>21</v>
      </c>
      <c r="O8">
        <v>36</v>
      </c>
      <c r="P8" s="11">
        <v>178.64</v>
      </c>
      <c r="Q8" s="11">
        <v>214.37</v>
      </c>
      <c r="R8" s="11">
        <v>178.64</v>
      </c>
    </row>
    <row r="9" spans="1:18" x14ac:dyDescent="0.25">
      <c r="A9" t="s">
        <v>39</v>
      </c>
      <c r="B9" s="7">
        <v>9</v>
      </c>
      <c r="C9" t="s">
        <v>17</v>
      </c>
      <c r="D9" t="s">
        <v>28</v>
      </c>
      <c r="E9" t="s">
        <v>34</v>
      </c>
      <c r="F9" s="7" t="s">
        <v>35</v>
      </c>
      <c r="G9" s="8">
        <v>42739</v>
      </c>
      <c r="H9" s="8">
        <v>42739</v>
      </c>
      <c r="I9" s="8">
        <v>42739</v>
      </c>
      <c r="J9" s="8">
        <v>43833</v>
      </c>
      <c r="K9" s="8" t="str">
        <f t="shared" ca="1" si="0"/>
        <v>actif</v>
      </c>
      <c r="L9" s="9">
        <v>43833</v>
      </c>
      <c r="M9" s="10">
        <v>43833</v>
      </c>
      <c r="N9" s="9" t="s">
        <v>21</v>
      </c>
      <c r="O9">
        <v>36</v>
      </c>
      <c r="P9" s="11">
        <v>194.4</v>
      </c>
      <c r="Q9" s="11">
        <v>233.28</v>
      </c>
      <c r="R9" s="11">
        <v>194.4</v>
      </c>
    </row>
    <row r="10" spans="1:18" x14ac:dyDescent="0.25">
      <c r="A10" t="s">
        <v>39</v>
      </c>
      <c r="B10" s="7">
        <v>9</v>
      </c>
      <c r="C10" t="s">
        <v>17</v>
      </c>
      <c r="D10" t="s">
        <v>18</v>
      </c>
      <c r="E10" t="s">
        <v>19</v>
      </c>
      <c r="F10" s="7" t="s">
        <v>20</v>
      </c>
      <c r="G10" s="8">
        <v>42739</v>
      </c>
      <c r="H10" s="8">
        <v>42739</v>
      </c>
      <c r="I10" s="8">
        <v>42739</v>
      </c>
      <c r="J10" s="8">
        <v>43833</v>
      </c>
      <c r="K10" s="8" t="str">
        <f t="shared" ca="1" si="0"/>
        <v>actif</v>
      </c>
      <c r="L10" s="9">
        <v>43833</v>
      </c>
      <c r="M10" s="10">
        <v>43833</v>
      </c>
      <c r="N10" s="9" t="s">
        <v>21</v>
      </c>
      <c r="O10">
        <v>36</v>
      </c>
      <c r="P10" s="11">
        <v>183.77</v>
      </c>
      <c r="Q10" s="11">
        <v>220.52</v>
      </c>
      <c r="R10" s="11">
        <v>183.77</v>
      </c>
    </row>
    <row r="11" spans="1:18" x14ac:dyDescent="0.25">
      <c r="A11" t="s">
        <v>39</v>
      </c>
      <c r="B11" s="7">
        <v>9</v>
      </c>
      <c r="C11" t="s">
        <v>17</v>
      </c>
      <c r="D11" t="s">
        <v>36</v>
      </c>
      <c r="E11" t="s">
        <v>37</v>
      </c>
      <c r="F11" s="7" t="s">
        <v>38</v>
      </c>
      <c r="G11" s="8">
        <v>42739</v>
      </c>
      <c r="H11" s="8">
        <v>42739</v>
      </c>
      <c r="I11" s="8">
        <v>42739</v>
      </c>
      <c r="J11" s="8">
        <v>44199</v>
      </c>
      <c r="K11" s="8" t="str">
        <f t="shared" ca="1" si="0"/>
        <v>actif</v>
      </c>
      <c r="L11" s="9">
        <v>44199</v>
      </c>
      <c r="M11" s="10">
        <v>44199</v>
      </c>
      <c r="N11" s="9" t="s">
        <v>21</v>
      </c>
      <c r="O11">
        <v>48</v>
      </c>
      <c r="P11" s="11">
        <v>186.88</v>
      </c>
      <c r="Q11" s="11">
        <v>224.26</v>
      </c>
      <c r="R11" s="11">
        <v>186.88</v>
      </c>
    </row>
    <row r="12" spans="1:18" x14ac:dyDescent="0.25">
      <c r="A12" t="s">
        <v>39</v>
      </c>
      <c r="B12" s="7">
        <v>9</v>
      </c>
      <c r="C12" t="s">
        <v>17</v>
      </c>
      <c r="D12" t="s">
        <v>18</v>
      </c>
      <c r="E12" t="s">
        <v>19</v>
      </c>
      <c r="F12" s="7" t="s">
        <v>20</v>
      </c>
      <c r="G12" s="8">
        <v>42739</v>
      </c>
      <c r="H12" s="8">
        <v>42739</v>
      </c>
      <c r="I12" s="8">
        <v>42739</v>
      </c>
      <c r="J12" s="8">
        <v>43833</v>
      </c>
      <c r="K12" s="8" t="str">
        <f t="shared" ca="1" si="0"/>
        <v>actif</v>
      </c>
      <c r="L12" s="9">
        <v>43833</v>
      </c>
      <c r="M12" s="10">
        <v>43833</v>
      </c>
      <c r="N12" s="9" t="s">
        <v>21</v>
      </c>
      <c r="O12">
        <v>36</v>
      </c>
      <c r="P12" s="11">
        <v>183.77</v>
      </c>
      <c r="Q12" s="11">
        <v>220.52</v>
      </c>
      <c r="R12" s="11">
        <v>183.77</v>
      </c>
    </row>
    <row r="13" spans="1:18" x14ac:dyDescent="0.25">
      <c r="A13" t="s">
        <v>39</v>
      </c>
      <c r="B13" s="7">
        <v>9</v>
      </c>
      <c r="C13" t="s">
        <v>17</v>
      </c>
      <c r="D13" t="s">
        <v>31</v>
      </c>
      <c r="E13" t="s">
        <v>32</v>
      </c>
      <c r="F13" s="7" t="s">
        <v>33</v>
      </c>
      <c r="G13" s="8">
        <v>42738</v>
      </c>
      <c r="H13" s="8">
        <v>42738</v>
      </c>
      <c r="I13" s="8">
        <v>42738</v>
      </c>
      <c r="J13" s="8">
        <v>43832</v>
      </c>
      <c r="K13" s="8" t="str">
        <f t="shared" ca="1" si="0"/>
        <v>actif</v>
      </c>
      <c r="L13" s="9">
        <v>43832</v>
      </c>
      <c r="M13" s="10">
        <v>43832</v>
      </c>
      <c r="N13" s="9" t="s">
        <v>21</v>
      </c>
      <c r="O13">
        <v>36</v>
      </c>
      <c r="P13" s="11">
        <v>178.64</v>
      </c>
      <c r="Q13" s="11">
        <v>214.37</v>
      </c>
      <c r="R13" s="11">
        <v>178.64</v>
      </c>
    </row>
    <row r="14" spans="1:18" x14ac:dyDescent="0.25">
      <c r="A14" t="s">
        <v>40</v>
      </c>
      <c r="B14" s="7">
        <v>9</v>
      </c>
      <c r="C14" t="s">
        <v>17</v>
      </c>
      <c r="D14" t="s">
        <v>31</v>
      </c>
      <c r="E14" t="s">
        <v>32</v>
      </c>
      <c r="F14" s="7" t="s">
        <v>33</v>
      </c>
      <c r="G14" s="8">
        <v>42738</v>
      </c>
      <c r="H14" s="8">
        <v>42738</v>
      </c>
      <c r="I14" s="8">
        <v>42738</v>
      </c>
      <c r="J14" s="8">
        <v>43832</v>
      </c>
      <c r="K14" s="8" t="str">
        <f t="shared" ca="1" si="0"/>
        <v>actif</v>
      </c>
      <c r="L14" s="9">
        <v>43832</v>
      </c>
      <c r="M14" s="10">
        <v>43832</v>
      </c>
      <c r="N14" s="9" t="s">
        <v>21</v>
      </c>
      <c r="O14">
        <v>36</v>
      </c>
      <c r="P14" s="11">
        <v>178.64</v>
      </c>
      <c r="Q14" s="11">
        <v>214.37</v>
      </c>
      <c r="R14" s="11">
        <v>178.64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Micot, Nicolas            UTC CCS</cp:lastModifiedBy>
  <dcterms:created xsi:type="dcterms:W3CDTF">2019-05-15T12:08:54Z</dcterms:created>
  <dcterms:modified xsi:type="dcterms:W3CDTF">2019-05-15T12:53:58Z</dcterms:modified>
</cp:coreProperties>
</file>