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1840" windowHeight="12225"/>
  </bookViews>
  <sheets>
    <sheet name="Feuil1" sheetId="1" r:id="rId1"/>
  </sheets>
  <functionGroups builtInGroupCount="17"/>
  <calcPr calcId="145621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385" i="1" l="1"/>
  <c r="K3" i="1"/>
  <c r="K4" i="1"/>
  <c r="K5" i="1" s="1"/>
  <c r="K6" i="1" s="1"/>
  <c r="K7" i="1" s="1"/>
  <c r="K8" i="1" s="1"/>
  <c r="K9" i="1" s="1"/>
  <c r="K10" i="1" s="1"/>
  <c r="K11" i="1" s="1"/>
  <c r="K12" i="1" s="1"/>
  <c r="K13" i="1" s="1"/>
  <c r="K14" i="1" s="1"/>
  <c r="K15" i="1" s="1"/>
  <c r="K16" i="1" s="1"/>
  <c r="K17" i="1" s="1"/>
  <c r="K18" i="1" s="1"/>
  <c r="K19" i="1" s="1"/>
  <c r="K20" i="1" s="1"/>
  <c r="K21" i="1" s="1"/>
  <c r="K22" i="1" s="1"/>
  <c r="K23" i="1" s="1"/>
  <c r="K24" i="1" s="1"/>
  <c r="K25" i="1" s="1"/>
  <c r="K26" i="1" s="1"/>
  <c r="K27" i="1" s="1"/>
  <c r="K28" i="1" s="1"/>
  <c r="K29" i="1" s="1"/>
  <c r="K30" i="1" s="1"/>
  <c r="K31" i="1" s="1"/>
  <c r="K32" i="1" s="1"/>
  <c r="K33" i="1" s="1"/>
  <c r="K34" i="1" s="1"/>
  <c r="K35" i="1" s="1"/>
  <c r="K36" i="1" s="1"/>
  <c r="K37" i="1" s="1"/>
  <c r="K38" i="1" s="1"/>
  <c r="K39" i="1" s="1"/>
  <c r="K40" i="1" s="1"/>
  <c r="K41" i="1" s="1"/>
  <c r="K42" i="1" s="1"/>
  <c r="K43" i="1" s="1"/>
  <c r="K44" i="1" s="1"/>
  <c r="K45" i="1" s="1"/>
  <c r="K46" i="1" s="1"/>
  <c r="K47" i="1" s="1"/>
  <c r="K48" i="1" s="1"/>
  <c r="K49" i="1" s="1"/>
  <c r="K50" i="1" s="1"/>
  <c r="K51" i="1" s="1"/>
  <c r="K52" i="1" s="1"/>
  <c r="K53" i="1" s="1"/>
  <c r="K54" i="1" s="1"/>
  <c r="K55" i="1" s="1"/>
  <c r="K56" i="1" s="1"/>
  <c r="K57" i="1" s="1"/>
  <c r="K58" i="1" s="1"/>
  <c r="L3" i="1"/>
  <c r="L4" i="1" s="1"/>
  <c r="L5" i="1" s="1"/>
  <c r="L6" i="1" s="1"/>
  <c r="L7" i="1" s="1"/>
  <c r="L8" i="1" s="1"/>
  <c r="L9" i="1" s="1"/>
  <c r="L10" i="1" s="1"/>
  <c r="L11" i="1" s="1"/>
  <c r="L12" i="1" s="1"/>
  <c r="L13" i="1" s="1"/>
  <c r="L14" i="1" s="1"/>
  <c r="L15" i="1" s="1"/>
  <c r="L16" i="1" s="1"/>
  <c r="L17" i="1" s="1"/>
  <c r="L18" i="1" s="1"/>
  <c r="L19" i="1" s="1"/>
  <c r="L20" i="1" s="1"/>
  <c r="L21" i="1" s="1"/>
  <c r="L22" i="1" s="1"/>
  <c r="L23" i="1" s="1"/>
  <c r="L24" i="1" s="1"/>
  <c r="L25" i="1" s="1"/>
  <c r="L26" i="1" s="1"/>
  <c r="L27" i="1" s="1"/>
  <c r="L28" i="1" s="1"/>
  <c r="L29" i="1" s="1"/>
  <c r="L30" i="1" s="1"/>
  <c r="L31" i="1" s="1"/>
  <c r="L32" i="1" s="1"/>
  <c r="L33" i="1" s="1"/>
  <c r="L34" i="1" s="1"/>
  <c r="L35" i="1" s="1"/>
  <c r="L36" i="1" s="1"/>
  <c r="L37" i="1" s="1"/>
  <c r="L38" i="1" s="1"/>
  <c r="L39" i="1" s="1"/>
  <c r="L40" i="1" s="1"/>
  <c r="L41" i="1" s="1"/>
  <c r="L42" i="1" s="1"/>
  <c r="L43" i="1" s="1"/>
  <c r="L44" i="1" s="1"/>
  <c r="L45" i="1" s="1"/>
  <c r="L46" i="1" s="1"/>
  <c r="L47" i="1" s="1"/>
  <c r="L48" i="1" s="1"/>
  <c r="L49" i="1" s="1"/>
  <c r="L50" i="1" s="1"/>
  <c r="L51" i="1" s="1"/>
  <c r="L52" i="1" s="1"/>
  <c r="L53" i="1" s="1"/>
  <c r="L54" i="1" s="1"/>
  <c r="L55" i="1" s="1"/>
  <c r="L56" i="1" s="1"/>
  <c r="L57" i="1" s="1"/>
  <c r="L58" i="1" s="1"/>
  <c r="E2" i="1" l="1" a="1"/>
  <c r="E2" i="1" l="1"/>
  <c r="F2" i="1" s="1"/>
  <c r="E3" i="1" a="1"/>
  <c r="E3" i="1" l="1"/>
  <c r="G2" i="1"/>
  <c r="E4" i="1" a="1"/>
  <c r="E4" i="1" l="1"/>
  <c r="E5" i="1" a="1"/>
  <c r="E5" i="1" l="1"/>
  <c r="E6" i="1" a="1"/>
  <c r="E6" i="1" l="1"/>
  <c r="E7" i="1" a="1"/>
  <c r="E7" i="1" l="1"/>
  <c r="E8" i="1" a="1"/>
  <c r="E8" i="1" l="1"/>
  <c r="E9" i="1" a="1"/>
  <c r="E9" i="1" l="1"/>
  <c r="E10" i="1" a="1"/>
  <c r="E10" i="1" l="1"/>
  <c r="E11" i="1" a="1"/>
  <c r="E11" i="1" l="1"/>
  <c r="E12" i="1" a="1"/>
  <c r="E12" i="1" l="1"/>
  <c r="E13" i="1" a="1"/>
  <c r="E13" i="1" l="1"/>
  <c r="E14" i="1" a="1"/>
  <c r="E14" i="1" l="1"/>
  <c r="E15" i="1" a="1"/>
  <c r="E15" i="1" l="1"/>
  <c r="E16" i="1" a="1"/>
  <c r="E16" i="1" l="1"/>
  <c r="E17" i="1" a="1"/>
  <c r="E17" i="1" l="1"/>
  <c r="E18" i="1" a="1"/>
  <c r="E18" i="1" l="1"/>
  <c r="E19" i="1" a="1"/>
  <c r="E19" i="1" l="1"/>
  <c r="E20" i="1" a="1"/>
  <c r="E20" i="1" l="1"/>
  <c r="E21" i="1" a="1"/>
  <c r="E21" i="1" l="1"/>
  <c r="F20" i="1"/>
  <c r="G20" i="1"/>
  <c r="E22" i="1" a="1"/>
  <c r="E22" i="1" l="1"/>
  <c r="E23" i="1" a="1"/>
  <c r="E23" i="1" l="1"/>
  <c r="E24" i="1" a="1"/>
  <c r="E24" i="1" l="1"/>
  <c r="E25" i="1" a="1"/>
  <c r="E25" i="1" l="1"/>
  <c r="E26" i="1" a="1"/>
  <c r="E26" i="1" l="1"/>
  <c r="E27" i="1" a="1"/>
  <c r="E27" i="1" l="1"/>
  <c r="E28" i="1" a="1"/>
  <c r="E28" i="1" l="1"/>
  <c r="E29" i="1" a="1"/>
  <c r="E29" i="1" l="1"/>
  <c r="E30" i="1" a="1"/>
  <c r="E30" i="1" l="1"/>
  <c r="E31" i="1" a="1"/>
  <c r="E31" i="1" l="1"/>
  <c r="E32" i="1" a="1"/>
  <c r="E32" i="1" l="1"/>
  <c r="E33" i="1" a="1"/>
  <c r="E33" i="1" l="1"/>
  <c r="E34" i="1" a="1"/>
  <c r="E34" i="1" l="1"/>
  <c r="G19" i="1"/>
  <c r="F19" i="1"/>
  <c r="E35" i="1" a="1"/>
  <c r="E35" i="1" l="1"/>
  <c r="E36" i="1" a="1"/>
  <c r="E36" i="1" l="1"/>
  <c r="E37" i="1" a="1"/>
  <c r="E37" i="1" l="1"/>
  <c r="E38" i="1" a="1"/>
  <c r="E38" i="1" l="1"/>
  <c r="E39" i="1" a="1"/>
  <c r="E39" i="1" l="1"/>
  <c r="F38" i="1"/>
  <c r="G38" i="1"/>
  <c r="E40" i="1" a="1"/>
  <c r="E40" i="1" l="1"/>
  <c r="E41" i="1" a="1"/>
  <c r="E41" i="1" l="1"/>
  <c r="E42" i="1" a="1"/>
  <c r="E42" i="1" l="1"/>
  <c r="E43" i="1" a="1"/>
  <c r="E43" i="1" l="1"/>
  <c r="E44" i="1" a="1"/>
  <c r="E44" i="1" l="1"/>
  <c r="E45" i="1" a="1"/>
  <c r="E45" i="1" l="1"/>
  <c r="E46" i="1" a="1"/>
  <c r="E46" i="1" l="1"/>
  <c r="E47" i="1" a="1"/>
  <c r="E47" i="1" l="1"/>
  <c r="E48" i="1" a="1"/>
  <c r="E48" i="1" l="1"/>
  <c r="F47" i="1"/>
  <c r="G47" i="1"/>
  <c r="E49" i="1" a="1"/>
  <c r="E49" i="1" l="1"/>
  <c r="E50" i="1" a="1"/>
  <c r="E50" i="1" l="1"/>
  <c r="E51" i="1" a="1"/>
  <c r="E51" i="1" l="1"/>
  <c r="E52" i="1" a="1"/>
  <c r="E52" i="1" l="1"/>
  <c r="E53" i="1" a="1"/>
  <c r="E53" i="1" l="1"/>
  <c r="F52" i="1"/>
  <c r="G52" i="1"/>
  <c r="E54" i="1" a="1"/>
  <c r="E54" i="1" l="1"/>
  <c r="E55" i="1" a="1"/>
  <c r="E55" i="1" l="1"/>
  <c r="E56" i="1" a="1"/>
  <c r="E56" i="1" l="1"/>
  <c r="E57" i="1" a="1"/>
  <c r="E57" i="1" l="1"/>
  <c r="E58" i="1" a="1"/>
  <c r="E58" i="1" l="1"/>
  <c r="E59" i="1" a="1"/>
  <c r="E59" i="1" l="1"/>
  <c r="G11" i="1"/>
  <c r="F11" i="1"/>
  <c r="E60" i="1" a="1"/>
  <c r="E60" i="1" l="1"/>
  <c r="E61" i="1" a="1"/>
  <c r="E61" i="1" l="1"/>
  <c r="E62" i="1" a="1"/>
  <c r="E62" i="1" l="1"/>
  <c r="E63" i="1" a="1"/>
  <c r="E63" i="1" l="1"/>
  <c r="E64" i="1" a="1"/>
  <c r="E64" i="1" l="1"/>
  <c r="E65" i="1" a="1"/>
  <c r="E65" i="1" l="1"/>
  <c r="E66" i="1" a="1"/>
  <c r="E66" i="1" l="1"/>
  <c r="E67" i="1" a="1"/>
  <c r="E67" i="1" l="1"/>
  <c r="E68" i="1" a="1"/>
  <c r="E68" i="1" l="1"/>
  <c r="E69" i="1" a="1"/>
  <c r="E69" i="1" l="1"/>
  <c r="F68" i="1"/>
  <c r="G68" i="1"/>
  <c r="E70" i="1" a="1"/>
  <c r="E70" i="1" l="1"/>
  <c r="G15" i="1"/>
  <c r="F15" i="1"/>
  <c r="E71" i="1" a="1"/>
  <c r="E71" i="1" l="1"/>
  <c r="E72" i="1" a="1"/>
  <c r="E72" i="1" l="1"/>
  <c r="E73" i="1" a="1"/>
  <c r="E73" i="1" l="1"/>
  <c r="E74" i="1" a="1"/>
  <c r="E74" i="1" l="1"/>
  <c r="F73" i="1"/>
  <c r="G73" i="1"/>
  <c r="E75" i="1" a="1"/>
  <c r="E75" i="1" l="1"/>
  <c r="E76" i="1" a="1"/>
  <c r="E76" i="1" l="1"/>
  <c r="G25" i="1"/>
  <c r="F25" i="1"/>
  <c r="E77" i="1" a="1"/>
  <c r="E77" i="1" l="1"/>
  <c r="E78" i="1" a="1"/>
  <c r="E78" i="1" l="1"/>
  <c r="E79" i="1" a="1"/>
  <c r="E79" i="1" l="1"/>
  <c r="E80" i="1" a="1"/>
  <c r="E80" i="1" l="1"/>
  <c r="E81" i="1" a="1"/>
  <c r="E81" i="1" l="1"/>
  <c r="F80" i="1"/>
  <c r="G80" i="1"/>
  <c r="E82" i="1" a="1"/>
  <c r="E82" i="1" l="1"/>
  <c r="E83" i="1" a="1"/>
  <c r="E83" i="1" l="1"/>
  <c r="E84" i="1" a="1"/>
  <c r="E84" i="1" l="1"/>
  <c r="F63" i="1"/>
  <c r="G63" i="1"/>
  <c r="E85" i="1" a="1"/>
  <c r="E85" i="1" l="1"/>
  <c r="E86" i="1" a="1"/>
  <c r="E86" i="1" l="1"/>
  <c r="E87" i="1" a="1"/>
  <c r="E87" i="1" l="1"/>
  <c r="G86" i="1"/>
  <c r="F86" i="1"/>
  <c r="E88" i="1" a="1"/>
  <c r="E88" i="1" l="1"/>
  <c r="E89" i="1" a="1"/>
  <c r="E89" i="1" l="1"/>
  <c r="E90" i="1" a="1"/>
  <c r="E90" i="1" l="1"/>
  <c r="G89" i="1"/>
  <c r="F89" i="1"/>
  <c r="E91" i="1" a="1"/>
  <c r="E91" i="1" l="1"/>
  <c r="E92" i="1" a="1"/>
  <c r="E92" i="1" l="1"/>
  <c r="E93" i="1" a="1"/>
  <c r="E93" i="1" l="1"/>
  <c r="E94" i="1" a="1"/>
  <c r="E94" i="1" l="1"/>
  <c r="F46" i="1"/>
  <c r="G46" i="1"/>
  <c r="E95" i="1" a="1"/>
  <c r="E95" i="1" l="1"/>
  <c r="E96" i="1" a="1"/>
  <c r="E96" i="1" l="1"/>
  <c r="F77" i="1"/>
  <c r="G77" i="1"/>
  <c r="E97" i="1" a="1"/>
  <c r="E97" i="1" l="1"/>
  <c r="E98" i="1" a="1"/>
  <c r="E98" i="1" l="1"/>
  <c r="E99" i="1" a="1"/>
  <c r="E99" i="1" l="1"/>
  <c r="F24" i="1"/>
  <c r="G24" i="1"/>
  <c r="E100" i="1" a="1"/>
  <c r="E100" i="1" l="1"/>
  <c r="F22" i="1"/>
  <c r="G22" i="1"/>
  <c r="E101" i="1" a="1"/>
  <c r="E101" i="1" l="1"/>
  <c r="F70" i="1"/>
  <c r="G70" i="1"/>
  <c r="E102" i="1" a="1"/>
  <c r="E102" i="1" l="1"/>
  <c r="E103" i="1" a="1"/>
  <c r="E103" i="1" l="1"/>
  <c r="E104" i="1" a="1"/>
  <c r="E104" i="1" l="1"/>
  <c r="E105" i="1" a="1"/>
  <c r="E105" i="1" l="1"/>
  <c r="F104" i="1"/>
  <c r="G104" i="1"/>
  <c r="E106" i="1" a="1"/>
  <c r="E106" i="1" l="1"/>
  <c r="E107" i="1" a="1"/>
  <c r="E107" i="1" l="1"/>
  <c r="E108" i="1" a="1"/>
  <c r="E108" i="1" l="1"/>
  <c r="E109" i="1" a="1"/>
  <c r="E109" i="1" l="1"/>
  <c r="E110" i="1" a="1"/>
  <c r="E110" i="1" l="1"/>
  <c r="E111" i="1" a="1"/>
  <c r="E111" i="1" l="1"/>
  <c r="F87" i="1"/>
  <c r="G87" i="1"/>
  <c r="E112" i="1" a="1"/>
  <c r="E112" i="1" l="1"/>
  <c r="E113" i="1" a="1"/>
  <c r="E113" i="1" l="1"/>
  <c r="E114" i="1" a="1"/>
  <c r="E114" i="1" l="1"/>
  <c r="F82" i="1"/>
  <c r="G82" i="1"/>
  <c r="E115" i="1" a="1"/>
  <c r="E115" i="1" l="1"/>
  <c r="E116" i="1" a="1"/>
  <c r="E116" i="1" l="1"/>
  <c r="E117" i="1" a="1"/>
  <c r="E117" i="1" l="1"/>
  <c r="F95" i="1"/>
  <c r="G95" i="1"/>
  <c r="E118" i="1" a="1"/>
  <c r="E118" i="1" l="1"/>
  <c r="F10" i="1"/>
  <c r="G10" i="1"/>
  <c r="E119" i="1" a="1"/>
  <c r="E119" i="1" l="1"/>
  <c r="E120" i="1" a="1"/>
  <c r="E120" i="1" l="1"/>
  <c r="E121" i="1" a="1"/>
  <c r="E121" i="1" l="1"/>
  <c r="F120" i="1"/>
  <c r="G120" i="1"/>
  <c r="E122" i="1" a="1"/>
  <c r="E122" i="1" l="1"/>
  <c r="E123" i="1" a="1"/>
  <c r="E123" i="1" l="1"/>
  <c r="E124" i="1" a="1"/>
  <c r="E124" i="1" l="1"/>
  <c r="G123" i="1"/>
  <c r="F123" i="1"/>
  <c r="F39" i="1"/>
  <c r="G39" i="1"/>
  <c r="E125" i="1" a="1"/>
  <c r="E125" i="1" l="1"/>
  <c r="E126" i="1" a="1"/>
  <c r="E126" i="1" l="1"/>
  <c r="E127" i="1" a="1"/>
  <c r="E127" i="1" l="1"/>
  <c r="F124" i="1"/>
  <c r="G124" i="1"/>
  <c r="E128" i="1" a="1"/>
  <c r="E128" i="1" l="1"/>
  <c r="E129" i="1" a="1"/>
  <c r="E129" i="1" l="1"/>
  <c r="F111" i="1"/>
  <c r="G111" i="1"/>
  <c r="E130" i="1" a="1"/>
  <c r="E130" i="1" l="1"/>
  <c r="E131" i="1" a="1"/>
  <c r="E131" i="1" l="1"/>
  <c r="E132" i="1" a="1"/>
  <c r="E132" i="1" l="1"/>
  <c r="F112" i="1"/>
  <c r="G112" i="1"/>
  <c r="E133" i="1" a="1"/>
  <c r="E133" i="1" l="1"/>
  <c r="E134" i="1" a="1"/>
  <c r="E134" i="1" l="1"/>
  <c r="E135" i="1" a="1"/>
  <c r="E135" i="1" l="1"/>
  <c r="E136" i="1" a="1"/>
  <c r="E136" i="1" l="1"/>
  <c r="F135" i="1"/>
  <c r="G135" i="1"/>
  <c r="E137" i="1" a="1"/>
  <c r="E137" i="1" l="1"/>
  <c r="E138" i="1" a="1"/>
  <c r="E138" i="1" l="1"/>
  <c r="E139" i="1" a="1"/>
  <c r="E139" i="1" l="1"/>
  <c r="F71" i="1"/>
  <c r="G71" i="1"/>
  <c r="E140" i="1" a="1"/>
  <c r="E140" i="1" l="1"/>
  <c r="E141" i="1" a="1"/>
  <c r="E141" i="1" l="1"/>
  <c r="F134" i="1"/>
  <c r="G134" i="1"/>
  <c r="E142" i="1" a="1"/>
  <c r="E142" i="1" l="1"/>
  <c r="F51" i="1"/>
  <c r="G51" i="1"/>
  <c r="E143" i="1" a="1"/>
  <c r="E143" i="1" l="1"/>
  <c r="G142" i="1"/>
  <c r="F142" i="1"/>
  <c r="E144" i="1" a="1"/>
  <c r="E144" i="1" l="1"/>
  <c r="F143" i="1"/>
  <c r="G143" i="1"/>
  <c r="F75" i="1"/>
  <c r="G75" i="1"/>
  <c r="E145" i="1" a="1"/>
  <c r="E145" i="1" l="1"/>
  <c r="F144" i="1"/>
  <c r="G144" i="1"/>
  <c r="E146" i="1" a="1"/>
  <c r="E146" i="1" l="1"/>
  <c r="F145" i="1"/>
  <c r="G145" i="1"/>
  <c r="F125" i="1"/>
  <c r="G125" i="1"/>
  <c r="E147" i="1" a="1"/>
  <c r="E147" i="1" l="1"/>
  <c r="F146" i="1"/>
  <c r="G146" i="1"/>
  <c r="E148" i="1" a="1"/>
  <c r="E148" i="1" l="1"/>
  <c r="E149" i="1" a="1"/>
  <c r="E149" i="1" l="1"/>
  <c r="E150" i="1" a="1"/>
  <c r="E150" i="1" l="1"/>
  <c r="F149" i="1"/>
  <c r="G149" i="1"/>
  <c r="E151" i="1" a="1"/>
  <c r="E151" i="1" l="1"/>
  <c r="E152" i="1" a="1"/>
  <c r="E152" i="1" l="1"/>
  <c r="G151" i="1"/>
  <c r="F151" i="1"/>
  <c r="E153" i="1" a="1"/>
  <c r="E153" i="1" l="1"/>
  <c r="E154" i="1" a="1"/>
  <c r="E154" i="1" l="1"/>
  <c r="F153" i="1"/>
  <c r="G153" i="1"/>
  <c r="E155" i="1" a="1"/>
  <c r="E155" i="1" l="1"/>
  <c r="E156" i="1" a="1"/>
  <c r="E156" i="1" l="1"/>
  <c r="E157" i="1" a="1"/>
  <c r="E157" i="1" l="1"/>
  <c r="G156" i="1"/>
  <c r="F156" i="1"/>
  <c r="E158" i="1" a="1"/>
  <c r="E158" i="1" l="1"/>
  <c r="E159" i="1" a="1"/>
  <c r="E159" i="1" l="1"/>
  <c r="G158" i="1"/>
  <c r="F158" i="1"/>
  <c r="E160" i="1" a="1"/>
  <c r="E160" i="1" l="1"/>
  <c r="E161" i="1" a="1"/>
  <c r="E161" i="1" l="1"/>
  <c r="E162" i="1" a="1"/>
  <c r="E162" i="1" l="1"/>
  <c r="F161" i="1"/>
  <c r="G161" i="1"/>
  <c r="E163" i="1" a="1"/>
  <c r="E163" i="1" l="1"/>
  <c r="G162" i="1"/>
  <c r="F162" i="1"/>
  <c r="F115" i="1"/>
  <c r="G115" i="1"/>
  <c r="E164" i="1" a="1"/>
  <c r="E164" i="1" l="1"/>
  <c r="G163" i="1"/>
  <c r="F163" i="1"/>
  <c r="E165" i="1" a="1"/>
  <c r="E165" i="1" l="1"/>
  <c r="F164" i="1"/>
  <c r="G164" i="1"/>
  <c r="E166" i="1" a="1"/>
  <c r="E166" i="1" l="1"/>
  <c r="E167" i="1" a="1"/>
  <c r="E167" i="1" l="1"/>
  <c r="F96" i="1"/>
  <c r="G96" i="1"/>
  <c r="E168" i="1" a="1"/>
  <c r="E168" i="1" l="1"/>
  <c r="F167" i="1"/>
  <c r="G167" i="1"/>
  <c r="F141" i="1"/>
  <c r="G141" i="1"/>
  <c r="E169" i="1" a="1"/>
  <c r="E169" i="1" l="1"/>
  <c r="F168" i="1"/>
  <c r="G168" i="1"/>
  <c r="F61" i="1"/>
  <c r="G61" i="1"/>
  <c r="E170" i="1" a="1"/>
  <c r="E170" i="1" l="1"/>
  <c r="F169" i="1"/>
  <c r="G169" i="1"/>
  <c r="E171" i="1" a="1"/>
  <c r="E171" i="1" l="1"/>
  <c r="G17" i="1"/>
  <c r="F17" i="1"/>
  <c r="E172" i="1" a="1"/>
  <c r="E172" i="1" l="1"/>
  <c r="G171" i="1"/>
  <c r="F171" i="1"/>
  <c r="E173" i="1" a="1"/>
  <c r="E173" i="1" l="1"/>
  <c r="F172" i="1"/>
  <c r="G172" i="1"/>
  <c r="F65" i="1"/>
  <c r="G65" i="1"/>
  <c r="E174" i="1" a="1"/>
  <c r="E174" i="1" l="1"/>
  <c r="E175" i="1" a="1"/>
  <c r="E175" i="1" l="1"/>
  <c r="E176" i="1" a="1"/>
  <c r="E176" i="1" l="1"/>
  <c r="F175" i="1"/>
  <c r="G175" i="1"/>
  <c r="E177" i="1" a="1"/>
  <c r="E177" i="1" l="1"/>
  <c r="E178" i="1" a="1"/>
  <c r="E178" i="1" l="1"/>
  <c r="E179" i="1" a="1"/>
  <c r="E179" i="1" l="1"/>
  <c r="E180" i="1" a="1"/>
  <c r="E180" i="1" l="1"/>
  <c r="F179" i="1"/>
  <c r="G179" i="1"/>
  <c r="F97" i="1"/>
  <c r="G97" i="1"/>
  <c r="E181" i="1" a="1"/>
  <c r="E181" i="1" l="1"/>
  <c r="E182" i="1" a="1"/>
  <c r="E182" i="1" l="1"/>
  <c r="E183" i="1" a="1"/>
  <c r="E183" i="1" l="1"/>
  <c r="F59" i="1"/>
  <c r="G59" i="1"/>
  <c r="E184" i="1" a="1"/>
  <c r="E184" i="1" l="1"/>
  <c r="E185" i="1" a="1"/>
  <c r="E185" i="1" l="1"/>
  <c r="F4" i="1"/>
  <c r="G4" i="1"/>
  <c r="E186" i="1" a="1"/>
  <c r="E186" i="1" l="1"/>
  <c r="F185" i="1"/>
  <c r="G185" i="1"/>
  <c r="E187" i="1" a="1"/>
  <c r="E187" i="1" l="1"/>
  <c r="F186" i="1"/>
  <c r="G186" i="1"/>
  <c r="E188" i="1" a="1"/>
  <c r="E188" i="1" l="1"/>
  <c r="E189" i="1" a="1"/>
  <c r="E189" i="1" l="1"/>
  <c r="G188" i="1"/>
  <c r="F188" i="1"/>
  <c r="E190" i="1" a="1"/>
  <c r="E190" i="1" l="1"/>
  <c r="E191" i="1" a="1"/>
  <c r="E191" i="1" l="1"/>
  <c r="G190" i="1"/>
  <c r="F190" i="1"/>
  <c r="F5" i="1"/>
  <c r="G5" i="1"/>
  <c r="E192" i="1" a="1"/>
  <c r="E192" i="1" l="1"/>
  <c r="E193" i="1" a="1"/>
  <c r="E193" i="1" l="1"/>
  <c r="E194" i="1" a="1"/>
  <c r="E194" i="1" l="1"/>
  <c r="F181" i="1"/>
  <c r="G181" i="1"/>
  <c r="E195" i="1" a="1"/>
  <c r="E195" i="1" l="1"/>
  <c r="E196" i="1" a="1"/>
  <c r="E196" i="1" l="1"/>
  <c r="E197" i="1" a="1"/>
  <c r="E197" i="1" l="1"/>
  <c r="F196" i="1"/>
  <c r="G196" i="1"/>
  <c r="F150" i="1"/>
  <c r="G150" i="1"/>
  <c r="E198" i="1" a="1"/>
  <c r="E198" i="1" l="1"/>
  <c r="E199" i="1" a="1"/>
  <c r="E199" i="1" l="1"/>
  <c r="E200" i="1" a="1"/>
  <c r="E200" i="1" l="1"/>
  <c r="E201" i="1" a="1"/>
  <c r="E201" i="1" l="1"/>
  <c r="G200" i="1"/>
  <c r="F200" i="1"/>
  <c r="E202" i="1" a="1"/>
  <c r="E202" i="1" l="1"/>
  <c r="E203" i="1" a="1"/>
  <c r="E203" i="1" l="1"/>
  <c r="F55" i="1"/>
  <c r="G55" i="1"/>
  <c r="E204" i="1" a="1"/>
  <c r="E204" i="1" l="1"/>
  <c r="F107" i="1"/>
  <c r="G107" i="1"/>
  <c r="E205" i="1" a="1"/>
  <c r="E205" i="1" l="1"/>
  <c r="E206" i="1" a="1"/>
  <c r="E206" i="1" l="1"/>
  <c r="E207" i="1" a="1"/>
  <c r="E207" i="1" l="1"/>
  <c r="E208" i="1" a="1"/>
  <c r="E208" i="1" l="1"/>
  <c r="E209" i="1" a="1"/>
  <c r="E209" i="1" l="1"/>
  <c r="E210" i="1" a="1"/>
  <c r="E210" i="1" l="1"/>
  <c r="G209" i="1"/>
  <c r="F209" i="1"/>
  <c r="E211" i="1" a="1"/>
  <c r="E211" i="1" l="1"/>
  <c r="F210" i="1"/>
  <c r="G210" i="1"/>
  <c r="E212" i="1" a="1"/>
  <c r="E212" i="1" l="1"/>
  <c r="F67" i="1"/>
  <c r="G67" i="1"/>
  <c r="E213" i="1" a="1"/>
  <c r="E213" i="1" l="1"/>
  <c r="G212" i="1"/>
  <c r="F212" i="1"/>
  <c r="E214" i="1" a="1"/>
  <c r="E214" i="1" l="1"/>
  <c r="F191" i="1"/>
  <c r="G191" i="1"/>
  <c r="E215" i="1" a="1"/>
  <c r="E215" i="1" l="1"/>
  <c r="E216" i="1" a="1"/>
  <c r="E216" i="1" l="1"/>
  <c r="E217" i="1" a="1"/>
  <c r="E217" i="1" l="1"/>
  <c r="E218" i="1" a="1"/>
  <c r="E218" i="1" l="1"/>
  <c r="G217" i="1"/>
  <c r="F217" i="1"/>
  <c r="E219" i="1" a="1"/>
  <c r="E219" i="1" l="1"/>
  <c r="E220" i="1" a="1"/>
  <c r="E220" i="1" l="1"/>
  <c r="G219" i="1"/>
  <c r="F219" i="1"/>
  <c r="F6" i="1"/>
  <c r="G6" i="1"/>
  <c r="E221" i="1" a="1"/>
  <c r="E221" i="1" l="1"/>
  <c r="F137" i="1"/>
  <c r="G137" i="1"/>
  <c r="E222" i="1" a="1"/>
  <c r="E222" i="1" l="1"/>
  <c r="F194" i="1"/>
  <c r="G194" i="1"/>
  <c r="E223" i="1" a="1"/>
  <c r="E223" i="1" l="1"/>
  <c r="F93" i="1"/>
  <c r="G93" i="1"/>
  <c r="E224" i="1" a="1"/>
  <c r="E224" i="1" l="1"/>
  <c r="E225" i="1" a="1"/>
  <c r="E225" i="1" l="1"/>
  <c r="F76" i="1"/>
  <c r="G76" i="1"/>
  <c r="E226" i="1" a="1"/>
  <c r="E226" i="1" l="1"/>
  <c r="E227" i="1" a="1"/>
  <c r="E227" i="1" l="1"/>
  <c r="E228" i="1" a="1"/>
  <c r="E228" i="1" l="1"/>
  <c r="G227" i="1"/>
  <c r="F227" i="1"/>
  <c r="E229" i="1" a="1"/>
  <c r="E229" i="1" l="1"/>
  <c r="G225" i="1"/>
  <c r="F225" i="1"/>
  <c r="E230" i="1" a="1"/>
  <c r="E230" i="1" l="1"/>
  <c r="E231" i="1" a="1"/>
  <c r="E231" i="1" l="1"/>
  <c r="E232" i="1" a="1"/>
  <c r="E232" i="1" l="1"/>
  <c r="F165" i="1"/>
  <c r="G165" i="1"/>
  <c r="E233" i="1" a="1"/>
  <c r="E233" i="1" l="1"/>
  <c r="F232" i="1"/>
  <c r="G232" i="1"/>
  <c r="E234" i="1" a="1"/>
  <c r="E234" i="1" l="1"/>
  <c r="E235" i="1" a="1"/>
  <c r="E235" i="1" l="1"/>
  <c r="F234" i="1"/>
  <c r="G234" i="1"/>
  <c r="F127" i="1"/>
  <c r="G127" i="1"/>
  <c r="E236" i="1" a="1"/>
  <c r="E236" i="1" l="1"/>
  <c r="F235" i="1"/>
  <c r="G235" i="1"/>
  <c r="E237" i="1" a="1"/>
  <c r="E237" i="1" l="1"/>
  <c r="F113" i="1"/>
  <c r="G113" i="1"/>
  <c r="E238" i="1" a="1"/>
  <c r="E238" i="1" l="1"/>
  <c r="E239" i="1" a="1"/>
  <c r="E239" i="1" l="1"/>
  <c r="F57" i="1"/>
  <c r="G57" i="1"/>
  <c r="E240" i="1" a="1"/>
  <c r="E240" i="1" l="1"/>
  <c r="E241" i="1" a="1"/>
  <c r="E241" i="1" l="1"/>
  <c r="G240" i="1"/>
  <c r="F240" i="1"/>
  <c r="G238" i="1"/>
  <c r="F238" i="1"/>
  <c r="E242" i="1" a="1"/>
  <c r="E242" i="1" l="1"/>
  <c r="G241" i="1"/>
  <c r="F241" i="1"/>
  <c r="E243" i="1" a="1"/>
  <c r="E243" i="1" l="1"/>
  <c r="F242" i="1"/>
  <c r="G242" i="1"/>
  <c r="E244" i="1" a="1"/>
  <c r="E244" i="1" l="1"/>
  <c r="F126" i="1"/>
  <c r="G126" i="1"/>
  <c r="E245" i="1" a="1"/>
  <c r="E245" i="1" l="1"/>
  <c r="G199" i="1"/>
  <c r="F199" i="1"/>
  <c r="E246" i="1" a="1"/>
  <c r="E246" i="1" l="1"/>
  <c r="G245" i="1"/>
  <c r="F245" i="1"/>
  <c r="F133" i="1"/>
  <c r="G133" i="1"/>
  <c r="E247" i="1" a="1"/>
  <c r="E247" i="1" l="1"/>
  <c r="F246" i="1"/>
  <c r="G246" i="1"/>
  <c r="E248" i="1" a="1"/>
  <c r="E248" i="1" l="1"/>
  <c r="G247" i="1"/>
  <c r="F247" i="1"/>
  <c r="F182" i="1"/>
  <c r="G182" i="1"/>
  <c r="E249" i="1" a="1"/>
  <c r="E249" i="1" l="1"/>
  <c r="E250" i="1" a="1"/>
  <c r="E250" i="1" l="1"/>
  <c r="G249" i="1"/>
  <c r="F249" i="1"/>
  <c r="E251" i="1" a="1"/>
  <c r="E251" i="1" l="1"/>
  <c r="E252" i="1" a="1"/>
  <c r="E252" i="1" l="1"/>
  <c r="G251" i="1"/>
  <c r="F251" i="1"/>
  <c r="E253" i="1" a="1"/>
  <c r="E253" i="1" l="1"/>
  <c r="E254" i="1" a="1"/>
  <c r="E254" i="1" l="1"/>
  <c r="F253" i="1"/>
  <c r="G253" i="1"/>
  <c r="E255" i="1" a="1"/>
  <c r="E255" i="1" l="1"/>
  <c r="E256" i="1" a="1"/>
  <c r="E256" i="1" l="1"/>
  <c r="F255" i="1"/>
  <c r="G255" i="1"/>
  <c r="F117" i="1"/>
  <c r="G117" i="1"/>
  <c r="E257" i="1" a="1"/>
  <c r="E257" i="1" l="1"/>
  <c r="E258" i="1" a="1"/>
  <c r="E258" i="1" l="1"/>
  <c r="E259" i="1" a="1"/>
  <c r="E259" i="1" l="1"/>
  <c r="E260" i="1" a="1"/>
  <c r="E260" i="1" l="1"/>
  <c r="F102" i="1"/>
  <c r="G102" i="1"/>
  <c r="E261" i="1" a="1"/>
  <c r="E261" i="1" l="1"/>
  <c r="F260" i="1"/>
  <c r="G260" i="1"/>
  <c r="F197" i="1"/>
  <c r="G197" i="1"/>
  <c r="E262" i="1" a="1"/>
  <c r="E262" i="1" l="1"/>
  <c r="G261" i="1"/>
  <c r="F261" i="1"/>
  <c r="E263" i="1" a="1"/>
  <c r="E263" i="1" l="1"/>
  <c r="E264" i="1" a="1"/>
  <c r="E264" i="1" l="1"/>
  <c r="F42" i="1"/>
  <c r="G42" i="1"/>
  <c r="E265" i="1" a="1"/>
  <c r="E265" i="1" l="1"/>
  <c r="G264" i="1"/>
  <c r="F264" i="1"/>
  <c r="E266" i="1" a="1"/>
  <c r="E266" i="1" l="1"/>
  <c r="E267" i="1" a="1"/>
  <c r="E267" i="1" l="1"/>
  <c r="G266" i="1"/>
  <c r="F266" i="1"/>
  <c r="G220" i="1"/>
  <c r="F220" i="1"/>
  <c r="E268" i="1" a="1"/>
  <c r="E268" i="1" l="1"/>
  <c r="E269" i="1" a="1"/>
  <c r="E269" i="1" l="1"/>
  <c r="E270" i="1" a="1"/>
  <c r="E270" i="1" l="1"/>
  <c r="F36" i="1"/>
  <c r="G36" i="1"/>
  <c r="E271" i="1" a="1"/>
  <c r="E271" i="1" l="1"/>
  <c r="G270" i="1"/>
  <c r="F270" i="1"/>
  <c r="E272" i="1" a="1"/>
  <c r="E272" i="1" l="1"/>
  <c r="G268" i="1"/>
  <c r="F268" i="1"/>
  <c r="E273" i="1" a="1"/>
  <c r="E273" i="1" l="1"/>
  <c r="G243" i="1"/>
  <c r="F243" i="1"/>
  <c r="E274" i="1" a="1"/>
  <c r="E274" i="1" l="1"/>
  <c r="F138" i="1"/>
  <c r="G138" i="1"/>
  <c r="E275" i="1" a="1"/>
  <c r="E275" i="1" l="1"/>
  <c r="E276" i="1" a="1"/>
  <c r="E276" i="1" l="1"/>
  <c r="F128" i="1"/>
  <c r="G128" i="1"/>
  <c r="E277" i="1" a="1"/>
  <c r="E277" i="1" l="1"/>
  <c r="G276" i="1"/>
  <c r="F276" i="1"/>
  <c r="G206" i="1"/>
  <c r="F206" i="1"/>
  <c r="E278" i="1" a="1"/>
  <c r="E278" i="1" l="1"/>
  <c r="F94" i="1"/>
  <c r="G94" i="1"/>
  <c r="E279" i="1" a="1"/>
  <c r="E279" i="1" l="1"/>
  <c r="E280" i="1" a="1"/>
  <c r="E280" i="1" l="1"/>
  <c r="G279" i="1"/>
  <c r="F279" i="1"/>
  <c r="F195" i="1"/>
  <c r="G195" i="1"/>
  <c r="E281" i="1" a="1"/>
  <c r="E281" i="1" l="1"/>
  <c r="G280" i="1"/>
  <c r="F280" i="1"/>
  <c r="G256" i="1"/>
  <c r="F256" i="1"/>
  <c r="E282" i="1" a="1"/>
  <c r="E282" i="1" l="1"/>
  <c r="F281" i="1"/>
  <c r="G281" i="1"/>
  <c r="E283" i="1" a="1"/>
  <c r="E283" i="1" l="1"/>
  <c r="F282" i="1"/>
  <c r="G282" i="1"/>
  <c r="E284" i="1" a="1"/>
  <c r="E284" i="1" l="1"/>
  <c r="G283" i="1"/>
  <c r="F283" i="1"/>
  <c r="E285" i="1" a="1"/>
  <c r="E285" i="1" l="1"/>
  <c r="E286" i="1" a="1"/>
  <c r="E286" i="1" l="1"/>
  <c r="F148" i="1"/>
  <c r="G148" i="1"/>
  <c r="E287" i="1" a="1"/>
  <c r="E287" i="1" l="1"/>
  <c r="F286" i="1"/>
  <c r="G286" i="1"/>
  <c r="F136" i="1"/>
  <c r="G136" i="1"/>
  <c r="E288" i="1" a="1"/>
  <c r="E288" i="1" l="1"/>
  <c r="E289" i="1" a="1"/>
  <c r="E289" i="1" l="1"/>
  <c r="E290" i="1" a="1"/>
  <c r="E290" i="1" l="1"/>
  <c r="E291" i="1" a="1"/>
  <c r="E291" i="1" l="1"/>
  <c r="G290" i="1"/>
  <c r="F290" i="1"/>
  <c r="G211" i="1"/>
  <c r="F211" i="1"/>
  <c r="E292" i="1" a="1"/>
  <c r="E292" i="1" l="1"/>
  <c r="E293" i="1" a="1"/>
  <c r="E293" i="1" l="1"/>
  <c r="E294" i="1" a="1"/>
  <c r="E294" i="1" l="1"/>
  <c r="F293" i="1"/>
  <c r="G293" i="1"/>
  <c r="F114" i="1"/>
  <c r="G114" i="1"/>
  <c r="E295" i="1" a="1"/>
  <c r="E295" i="1" l="1"/>
  <c r="E296" i="1" a="1"/>
  <c r="E296" i="1" l="1"/>
  <c r="F295" i="1"/>
  <c r="G295" i="1"/>
  <c r="E297" i="1" a="1"/>
  <c r="E297" i="1" l="1"/>
  <c r="F176" i="1"/>
  <c r="G176" i="1"/>
  <c r="E298" i="1" a="1"/>
  <c r="E298" i="1" l="1"/>
  <c r="E299" i="1" a="1"/>
  <c r="E299" i="1" l="1"/>
  <c r="E300" i="1" a="1"/>
  <c r="E300" i="1" l="1"/>
  <c r="F299" i="1"/>
  <c r="G299" i="1"/>
  <c r="F16" i="1"/>
  <c r="G16" i="1"/>
  <c r="E301" i="1" a="1"/>
  <c r="E301" i="1" l="1"/>
  <c r="F300" i="1"/>
  <c r="G300" i="1"/>
  <c r="F157" i="1"/>
  <c r="G157" i="1"/>
  <c r="E302" i="1" a="1"/>
  <c r="E302" i="1" l="1"/>
  <c r="E303" i="1" a="1"/>
  <c r="E303" i="1" l="1"/>
  <c r="F81" i="1"/>
  <c r="G81" i="1"/>
  <c r="E304" i="1" a="1"/>
  <c r="E304" i="1" l="1"/>
  <c r="F48" i="1"/>
  <c r="G48" i="1"/>
  <c r="E305" i="1" a="1"/>
  <c r="E305" i="1" l="1"/>
  <c r="F152" i="1"/>
  <c r="G152" i="1"/>
  <c r="E306" i="1" a="1"/>
  <c r="E306" i="1" l="1"/>
  <c r="G305" i="1"/>
  <c r="F305" i="1"/>
  <c r="E307" i="1" a="1"/>
  <c r="E307" i="1" l="1"/>
  <c r="F306" i="1"/>
  <c r="G306" i="1"/>
  <c r="E308" i="1" a="1"/>
  <c r="E308" i="1" l="1"/>
  <c r="F307" i="1"/>
  <c r="G307" i="1"/>
  <c r="F159" i="1"/>
  <c r="G159" i="1"/>
  <c r="E309" i="1" a="1"/>
  <c r="E309" i="1" l="1"/>
  <c r="E310" i="1" a="1"/>
  <c r="E310" i="1" l="1"/>
  <c r="E311" i="1" a="1"/>
  <c r="E311" i="1" l="1"/>
  <c r="E312" i="1" a="1"/>
  <c r="E312" i="1" l="1"/>
  <c r="G230" i="1"/>
  <c r="F230" i="1"/>
  <c r="E313" i="1" a="1"/>
  <c r="E313" i="1" l="1"/>
  <c r="F312" i="1"/>
  <c r="G312" i="1"/>
  <c r="F139" i="1"/>
  <c r="G139" i="1"/>
  <c r="E314" i="1" a="1"/>
  <c r="E314" i="1" l="1"/>
  <c r="E315" i="1" a="1"/>
  <c r="E315" i="1" l="1"/>
  <c r="G284" i="1"/>
  <c r="F284" i="1"/>
  <c r="E316" i="1" a="1"/>
  <c r="E316" i="1" l="1"/>
  <c r="G272" i="1"/>
  <c r="F272" i="1"/>
  <c r="E317" i="1" a="1"/>
  <c r="E317" i="1" l="1"/>
  <c r="F316" i="1"/>
  <c r="G316" i="1"/>
  <c r="F78" i="1"/>
  <c r="G78" i="1"/>
  <c r="E318" i="1" a="1"/>
  <c r="E318" i="1" l="1"/>
  <c r="E319" i="1" a="1"/>
  <c r="E319" i="1" l="1"/>
  <c r="E320" i="1" a="1"/>
  <c r="E320" i="1" l="1"/>
  <c r="G319" i="1"/>
  <c r="F319" i="1"/>
  <c r="F130" i="1"/>
  <c r="G130" i="1"/>
  <c r="E321" i="1" a="1"/>
  <c r="E321" i="1" l="1"/>
  <c r="G236" i="1"/>
  <c r="F236" i="1"/>
  <c r="E322" i="1" a="1"/>
  <c r="E322" i="1" l="1"/>
  <c r="E323" i="1" a="1"/>
  <c r="E323" i="1" l="1"/>
  <c r="E324" i="1" a="1"/>
  <c r="E324" i="1" l="1"/>
  <c r="G323" i="1"/>
  <c r="F323" i="1"/>
  <c r="E325" i="1" a="1"/>
  <c r="E325" i="1" l="1"/>
  <c r="E326" i="1" a="1"/>
  <c r="E326" i="1" l="1"/>
  <c r="F325" i="1"/>
  <c r="G325" i="1"/>
  <c r="G23" i="1"/>
  <c r="F23" i="1"/>
  <c r="E327" i="1" a="1"/>
  <c r="E327" i="1" l="1"/>
  <c r="G308" i="1"/>
  <c r="F308" i="1"/>
  <c r="E328" i="1" a="1"/>
  <c r="E328" i="1" l="1"/>
  <c r="G327" i="1"/>
  <c r="F327" i="1"/>
  <c r="E329" i="1" a="1"/>
  <c r="E329" i="1" l="1"/>
  <c r="G328" i="1"/>
  <c r="F328" i="1"/>
  <c r="G237" i="1"/>
  <c r="F237" i="1"/>
  <c r="E330" i="1" a="1"/>
  <c r="E330" i="1" l="1"/>
  <c r="F118" i="1"/>
  <c r="G118" i="1"/>
  <c r="E331" i="1" a="1"/>
  <c r="E331" i="1" l="1"/>
  <c r="G330" i="1"/>
  <c r="F330" i="1"/>
  <c r="E332" i="1" a="1"/>
  <c r="E332" i="1" l="1"/>
  <c r="F331" i="1"/>
  <c r="G331" i="1"/>
  <c r="G215" i="1"/>
  <c r="F215" i="1"/>
  <c r="E333" i="1" a="1"/>
  <c r="E333" i="1" l="1"/>
  <c r="E334" i="1" a="1"/>
  <c r="E334" i="1" l="1"/>
  <c r="G274" i="1"/>
  <c r="F274" i="1"/>
  <c r="E335" i="1" a="1"/>
  <c r="E335" i="1" l="1"/>
  <c r="G334" i="1"/>
  <c r="F334" i="1"/>
  <c r="G314" i="1"/>
  <c r="F314" i="1"/>
  <c r="E336" i="1" a="1"/>
  <c r="E336" i="1" l="1"/>
  <c r="F335" i="1"/>
  <c r="G335" i="1"/>
  <c r="G218" i="1"/>
  <c r="F218" i="1"/>
  <c r="E337" i="1" a="1"/>
  <c r="E337" i="1" l="1"/>
  <c r="G336" i="1"/>
  <c r="F336" i="1"/>
  <c r="G265" i="1"/>
  <c r="F265" i="1"/>
  <c r="E338" i="1" a="1"/>
  <c r="E338" i="1" l="1"/>
  <c r="F337" i="1"/>
  <c r="G337" i="1"/>
  <c r="F155" i="1"/>
  <c r="G155" i="1"/>
  <c r="E339" i="1" a="1"/>
  <c r="E339" i="1" l="1"/>
  <c r="G338" i="1"/>
  <c r="F338" i="1"/>
  <c r="G291" i="1"/>
  <c r="F291" i="1"/>
  <c r="E340" i="1" a="1"/>
  <c r="E340" i="1" l="1"/>
  <c r="G339" i="1"/>
  <c r="F339" i="1"/>
  <c r="E341" i="1" a="1"/>
  <c r="E341" i="1" l="1"/>
  <c r="G340" i="1"/>
  <c r="F340" i="1"/>
  <c r="G201" i="1"/>
  <c r="F201" i="1"/>
  <c r="E342" i="1" a="1"/>
  <c r="E342" i="1" l="1"/>
  <c r="F341" i="1"/>
  <c r="G341" i="1"/>
  <c r="E343" i="1" a="1"/>
  <c r="E343" i="1" l="1"/>
  <c r="F173" i="1"/>
  <c r="G173" i="1"/>
  <c r="E344" i="1" a="1"/>
  <c r="E344" i="1" l="1"/>
  <c r="F343" i="1"/>
  <c r="G343" i="1"/>
  <c r="E345" i="1" a="1"/>
  <c r="E345" i="1" l="1"/>
  <c r="G344" i="1"/>
  <c r="F344" i="1"/>
  <c r="E346" i="1" a="1"/>
  <c r="E346" i="1" l="1"/>
  <c r="G301" i="1"/>
  <c r="F301" i="1"/>
  <c r="E347" i="1" a="1"/>
  <c r="E347" i="1" l="1"/>
  <c r="G346" i="1"/>
  <c r="F346" i="1"/>
  <c r="F160" i="1"/>
  <c r="G160" i="1"/>
  <c r="E348" i="1" a="1"/>
  <c r="E348" i="1" l="1"/>
  <c r="G304" i="1"/>
  <c r="F304" i="1"/>
  <c r="E349" i="1" a="1"/>
  <c r="E349" i="1" l="1"/>
  <c r="G348" i="1"/>
  <c r="F348" i="1"/>
  <c r="G302" i="1"/>
  <c r="F302" i="1"/>
  <c r="E350" i="1" a="1"/>
  <c r="E350" i="1" l="1"/>
  <c r="F349" i="1"/>
  <c r="G349" i="1"/>
  <c r="F105" i="1"/>
  <c r="G105" i="1"/>
  <c r="E351" i="1" a="1"/>
  <c r="E351" i="1" l="1"/>
  <c r="E352" i="1" a="1"/>
  <c r="E352" i="1" l="1"/>
  <c r="F91" i="1"/>
  <c r="G91" i="1"/>
  <c r="E353" i="1" a="1"/>
  <c r="E353" i="1" l="1"/>
  <c r="F352" i="1"/>
  <c r="G352" i="1"/>
  <c r="E354" i="1" a="1"/>
  <c r="E354" i="1" l="1"/>
  <c r="F353" i="1"/>
  <c r="G353" i="1"/>
  <c r="E355" i="1" a="1"/>
  <c r="E355" i="1" l="1"/>
  <c r="F354" i="1"/>
  <c r="G354" i="1"/>
  <c r="G303" i="1"/>
  <c r="F303" i="1"/>
  <c r="E356" i="1" a="1"/>
  <c r="E356" i="1" l="1"/>
  <c r="G355" i="1"/>
  <c r="F355" i="1"/>
  <c r="E357" i="1" a="1"/>
  <c r="E357" i="1" l="1"/>
  <c r="F64" i="1"/>
  <c r="G64" i="1"/>
  <c r="E358" i="1" a="1"/>
  <c r="E358" i="1" l="1"/>
  <c r="G213" i="1"/>
  <c r="F213" i="1"/>
  <c r="E359" i="1" a="1"/>
  <c r="E359" i="1" l="1"/>
  <c r="G358" i="1"/>
  <c r="F358" i="1"/>
  <c r="E360" i="1" a="1"/>
  <c r="E360" i="1" l="1"/>
  <c r="F359" i="1"/>
  <c r="G359" i="1"/>
  <c r="F170" i="1"/>
  <c r="G170" i="1"/>
  <c r="E361" i="1" a="1"/>
  <c r="E361" i="1" l="1"/>
  <c r="E362" i="1" a="1"/>
  <c r="E362" i="1" l="1"/>
  <c r="G361" i="1"/>
  <c r="F361" i="1"/>
  <c r="E363" i="1" a="1"/>
  <c r="E363" i="1" l="1"/>
  <c r="F100" i="1"/>
  <c r="G100" i="1"/>
  <c r="E364" i="1" a="1"/>
  <c r="E364" i="1" l="1"/>
  <c r="F119" i="1"/>
  <c r="G119" i="1"/>
  <c r="E365" i="1" a="1"/>
  <c r="E365" i="1" l="1"/>
  <c r="G364" i="1"/>
  <c r="F364" i="1"/>
  <c r="G254" i="1"/>
  <c r="F254" i="1"/>
  <c r="E366" i="1" a="1"/>
  <c r="E366" i="1" l="1"/>
  <c r="G365" i="1"/>
  <c r="F365" i="1"/>
  <c r="G216" i="1"/>
  <c r="F216" i="1"/>
  <c r="E367" i="1" a="1"/>
  <c r="E367" i="1" l="1"/>
  <c r="G366" i="1"/>
  <c r="F366" i="1"/>
  <c r="E368" i="1" a="1"/>
  <c r="E368" i="1" l="1"/>
  <c r="G275" i="1"/>
  <c r="F275" i="1"/>
  <c r="E369" i="1" a="1"/>
  <c r="E369" i="1" l="1"/>
  <c r="G368" i="1"/>
  <c r="F368" i="1"/>
  <c r="E370" i="1" a="1"/>
  <c r="E370" i="1" l="1"/>
  <c r="G369" i="1"/>
  <c r="F369" i="1"/>
  <c r="E371" i="1" a="1"/>
  <c r="E371" i="1" l="1"/>
  <c r="F370" i="1"/>
  <c r="G370" i="1"/>
  <c r="F99" i="1"/>
  <c r="G99" i="1"/>
  <c r="E372" i="1" a="1"/>
  <c r="E372" i="1" l="1"/>
  <c r="F371" i="1"/>
  <c r="G371" i="1"/>
  <c r="F60" i="1"/>
  <c r="G60" i="1"/>
  <c r="E373" i="1" a="1"/>
  <c r="E373" i="1" l="1"/>
  <c r="F372" i="1"/>
  <c r="G372" i="1"/>
  <c r="E374" i="1" a="1"/>
  <c r="E374" i="1" l="1"/>
  <c r="G373" i="1"/>
  <c r="F373" i="1"/>
  <c r="E375" i="1" a="1"/>
  <c r="E375" i="1" l="1"/>
  <c r="E376" i="1" a="1"/>
  <c r="E376" i="1" l="1"/>
  <c r="F79" i="1"/>
  <c r="G79" i="1"/>
  <c r="E377" i="1" a="1"/>
  <c r="E377" i="1" l="1"/>
  <c r="F376" i="1"/>
  <c r="G376" i="1"/>
  <c r="G252" i="1"/>
  <c r="F252" i="1"/>
  <c r="E378" i="1" a="1"/>
  <c r="E378" i="1" l="1"/>
  <c r="G377" i="1"/>
  <c r="F377" i="1"/>
  <c r="E379" i="1" a="1"/>
  <c r="E379" i="1" l="1"/>
  <c r="E380" i="1" a="1"/>
  <c r="E380" i="1" l="1"/>
  <c r="F379" i="1"/>
  <c r="G379" i="1"/>
  <c r="F56" i="1"/>
  <c r="G56" i="1"/>
  <c r="E381" i="1" a="1"/>
  <c r="E381" i="1" l="1"/>
  <c r="G380" i="1"/>
  <c r="F380" i="1"/>
  <c r="E382" i="1" a="1"/>
  <c r="E382" i="1" l="1"/>
  <c r="G342" i="1"/>
  <c r="F342" i="1"/>
  <c r="E383" i="1" a="1"/>
  <c r="E383" i="1" l="1"/>
  <c r="F103" i="1"/>
  <c r="G103" i="1"/>
  <c r="E384" i="1" a="1"/>
  <c r="E384" i="1" l="1"/>
  <c r="F383" i="1"/>
  <c r="G383" i="1"/>
  <c r="G7" i="1"/>
  <c r="F7" i="1"/>
  <c r="E385" i="1" a="1"/>
  <c r="E385" i="1" l="1"/>
  <c r="F131" i="1"/>
  <c r="G131" i="1"/>
  <c r="E386" i="1" a="1"/>
  <c r="E386" i="1" l="1"/>
  <c r="E387" i="1" a="1"/>
  <c r="E387" i="1" l="1"/>
  <c r="G27" i="1"/>
  <c r="F27" i="1"/>
  <c r="E388" i="1" a="1"/>
  <c r="E388" i="1" l="1"/>
  <c r="G259" i="1"/>
  <c r="F259" i="1"/>
  <c r="E389" i="1" a="1"/>
  <c r="E389" i="1" l="1"/>
  <c r="F388" i="1"/>
  <c r="G388" i="1"/>
  <c r="G205" i="1"/>
  <c r="F205" i="1"/>
  <c r="E390" i="1" a="1"/>
  <c r="E390" i="1" l="1"/>
  <c r="E391" i="1" a="1"/>
  <c r="E391" i="1" l="1"/>
  <c r="E392" i="1" a="1"/>
  <c r="E392" i="1" l="1"/>
  <c r="G391" i="1"/>
  <c r="F391" i="1"/>
  <c r="G297" i="1"/>
  <c r="F297" i="1"/>
  <c r="E393" i="1" a="1"/>
  <c r="E393" i="1" l="1"/>
  <c r="G392" i="1"/>
  <c r="F392" i="1"/>
  <c r="E394" i="1" a="1"/>
  <c r="E394" i="1" l="1"/>
  <c r="G384" i="1"/>
  <c r="F384" i="1"/>
  <c r="E395" i="1" a="1"/>
  <c r="E395" i="1" l="1"/>
  <c r="G394" i="1"/>
  <c r="F394" i="1"/>
  <c r="F12" i="1"/>
  <c r="G12" i="1"/>
  <c r="E396" i="1" a="1"/>
  <c r="E396" i="1" l="1"/>
  <c r="G393" i="1"/>
  <c r="F393" i="1"/>
  <c r="E397" i="1" a="1"/>
  <c r="E397" i="1" l="1"/>
  <c r="F396" i="1"/>
  <c r="G396" i="1"/>
  <c r="E398" i="1" a="1"/>
  <c r="E398" i="1" l="1"/>
  <c r="G257" i="1"/>
  <c r="F257" i="1"/>
  <c r="E399" i="1" a="1"/>
  <c r="E399" i="1" l="1"/>
  <c r="G398" i="1"/>
  <c r="F398" i="1"/>
  <c r="G203" i="1"/>
  <c r="F203" i="1"/>
  <c r="E400" i="1" a="1"/>
  <c r="E400" i="1" l="1"/>
  <c r="G399" i="1"/>
  <c r="F399" i="1"/>
  <c r="G390" i="1"/>
  <c r="F390" i="1"/>
  <c r="E401" i="1" a="1"/>
  <c r="E401" i="1" l="1"/>
  <c r="F400" i="1"/>
  <c r="G400" i="1"/>
  <c r="E402" i="1" a="1"/>
  <c r="E402" i="1" l="1"/>
  <c r="F401" i="1"/>
  <c r="G401" i="1"/>
  <c r="E403" i="1" a="1"/>
  <c r="E403" i="1" l="1"/>
  <c r="E404" i="1" a="1"/>
  <c r="E404" i="1" l="1"/>
  <c r="G403" i="1"/>
  <c r="F403" i="1"/>
  <c r="F30" i="1"/>
  <c r="G30" i="1"/>
  <c r="E405" i="1" a="1"/>
  <c r="E405" i="1" l="1"/>
  <c r="F404" i="1"/>
  <c r="G404" i="1"/>
  <c r="E406" i="1" a="1"/>
  <c r="E406" i="1" l="1"/>
  <c r="F405" i="1"/>
  <c r="G405" i="1"/>
  <c r="G287" i="1"/>
  <c r="F287" i="1"/>
  <c r="E407" i="1" a="1"/>
  <c r="E407" i="1" l="1"/>
  <c r="F406" i="1"/>
  <c r="G406" i="1"/>
  <c r="F32" i="1"/>
  <c r="G32" i="1"/>
  <c r="E408" i="1" a="1"/>
  <c r="E408" i="1" l="1"/>
  <c r="G204" i="1"/>
  <c r="F204" i="1"/>
  <c r="E409" i="1" a="1"/>
  <c r="E409" i="1" l="1"/>
  <c r="F408" i="1"/>
  <c r="G408" i="1"/>
  <c r="E410" i="1" a="1"/>
  <c r="E410" i="1" l="1"/>
  <c r="G409" i="1"/>
  <c r="F409" i="1"/>
  <c r="G395" i="1"/>
  <c r="F395" i="1"/>
  <c r="E411" i="1" a="1"/>
  <c r="E411" i="1" l="1"/>
  <c r="F410" i="1"/>
  <c r="G410" i="1"/>
  <c r="E412" i="1" a="1"/>
  <c r="E412" i="1" l="1"/>
  <c r="G411" i="1"/>
  <c r="F411" i="1"/>
  <c r="F108" i="1"/>
  <c r="G108" i="1"/>
  <c r="E413" i="1" a="1"/>
  <c r="E413" i="1" l="1"/>
  <c r="E414" i="1" a="1"/>
  <c r="E414" i="1" l="1"/>
  <c r="G413" i="1"/>
  <c r="F413" i="1"/>
  <c r="E415" i="1" a="1"/>
  <c r="E415" i="1" l="1"/>
  <c r="F414" i="1"/>
  <c r="G414" i="1"/>
  <c r="F41" i="1"/>
  <c r="G41" i="1"/>
  <c r="E416" i="1" a="1"/>
  <c r="E416" i="1" l="1"/>
  <c r="F415" i="1"/>
  <c r="G415" i="1"/>
  <c r="E417" i="1" a="1"/>
  <c r="E417" i="1" l="1"/>
  <c r="G416" i="1"/>
  <c r="F416" i="1"/>
  <c r="F49" i="1"/>
  <c r="G49" i="1"/>
  <c r="E418" i="1" a="1"/>
  <c r="E418" i="1" l="1"/>
  <c r="G417" i="1"/>
  <c r="F417" i="1"/>
  <c r="G357" i="1"/>
  <c r="F357" i="1"/>
  <c r="E419" i="1" a="1"/>
  <c r="E419" i="1" l="1"/>
  <c r="G418" i="1"/>
  <c r="F418" i="1"/>
  <c r="F18" i="1"/>
  <c r="G18" i="1"/>
  <c r="E420" i="1" a="1"/>
  <c r="E420" i="1" l="1"/>
  <c r="G387" i="1"/>
  <c r="F387" i="1"/>
  <c r="E421" i="1" a="1"/>
  <c r="E421" i="1" l="1"/>
  <c r="F45" i="1"/>
  <c r="G45" i="1"/>
  <c r="E422" i="1" a="1"/>
  <c r="E422" i="1" l="1"/>
  <c r="F421" i="1"/>
  <c r="G421" i="1"/>
  <c r="E423" i="1" a="1"/>
  <c r="E423" i="1" l="1"/>
  <c r="F422" i="1"/>
  <c r="G422" i="1"/>
  <c r="F62" i="1"/>
  <c r="G62" i="1"/>
  <c r="E424" i="1" a="1"/>
  <c r="E424" i="1" l="1"/>
  <c r="G402" i="1"/>
  <c r="F402" i="1"/>
  <c r="E425" i="1" a="1"/>
  <c r="E425" i="1" l="1"/>
  <c r="G310" i="1"/>
  <c r="F310" i="1"/>
  <c r="E426" i="1" a="1"/>
  <c r="E426" i="1" l="1"/>
  <c r="G425" i="1"/>
  <c r="F425" i="1"/>
  <c r="F8" i="1"/>
  <c r="G8" i="1"/>
  <c r="E427" i="1" a="1"/>
  <c r="E427" i="1" l="1"/>
  <c r="E428" i="1" a="1"/>
  <c r="E428" i="1" l="1"/>
  <c r="F427" i="1"/>
  <c r="G427" i="1"/>
  <c r="E429" i="1" a="1"/>
  <c r="E429" i="1" l="1"/>
  <c r="G326" i="1"/>
  <c r="F326" i="1"/>
  <c r="E430" i="1" a="1"/>
  <c r="E430" i="1" l="1"/>
  <c r="G429" i="1"/>
  <c r="F429" i="1"/>
  <c r="G231" i="1"/>
  <c r="F231" i="1"/>
  <c r="E431" i="1" a="1"/>
  <c r="E431" i="1" l="1"/>
  <c r="F430" i="1"/>
  <c r="G430" i="1"/>
  <c r="G321" i="1"/>
  <c r="F321" i="1"/>
  <c r="E432" i="1" a="1"/>
  <c r="E432" i="1" l="1"/>
  <c r="G431" i="1"/>
  <c r="F431" i="1"/>
  <c r="F101" i="1"/>
  <c r="G101" i="1"/>
  <c r="E433" i="1" a="1"/>
  <c r="E433" i="1" l="1"/>
  <c r="F432" i="1"/>
  <c r="G432" i="1"/>
  <c r="E434" i="1" a="1"/>
  <c r="E434" i="1" l="1"/>
  <c r="F433" i="1"/>
  <c r="G433" i="1"/>
  <c r="E435" i="1" a="1"/>
  <c r="E435" i="1" l="1"/>
  <c r="E436" i="1" a="1"/>
  <c r="E436" i="1" l="1"/>
  <c r="G262" i="1"/>
  <c r="F262" i="1"/>
  <c r="E437" i="1" a="1"/>
  <c r="E437" i="1" l="1"/>
  <c r="F66" i="1"/>
  <c r="G66" i="1"/>
  <c r="E438" i="1" a="1"/>
  <c r="E438" i="1" l="1"/>
  <c r="F437" i="1"/>
  <c r="G437" i="1"/>
  <c r="G244" i="1"/>
  <c r="F244" i="1"/>
  <c r="E439" i="1" a="1"/>
  <c r="E439" i="1" l="1"/>
  <c r="G438" i="1"/>
  <c r="F438" i="1"/>
  <c r="F90" i="1"/>
  <c r="G90" i="1"/>
  <c r="E440" i="1" a="1"/>
  <c r="E440" i="1" l="1"/>
  <c r="F439" i="1"/>
  <c r="G439" i="1"/>
  <c r="F28" i="1"/>
  <c r="G28" i="1"/>
  <c r="E441" i="1" a="1"/>
  <c r="E441" i="1" l="1"/>
  <c r="F440" i="1"/>
  <c r="G440" i="1"/>
  <c r="G324" i="1"/>
  <c r="F324" i="1"/>
  <c r="E442" i="1" a="1"/>
  <c r="E442" i="1" l="1"/>
  <c r="G441" i="1"/>
  <c r="F441" i="1"/>
  <c r="F54" i="1"/>
  <c r="G54" i="1"/>
  <c r="E443" i="1" a="1"/>
  <c r="E443" i="1" l="1"/>
  <c r="F442" i="1"/>
  <c r="G442" i="1"/>
  <c r="F35" i="1"/>
  <c r="G35" i="1"/>
  <c r="E444" i="1" a="1"/>
  <c r="E444" i="1" l="1"/>
  <c r="E445" i="1" a="1"/>
  <c r="E445" i="1" l="1"/>
  <c r="F444" i="1"/>
  <c r="G444" i="1"/>
  <c r="G435" i="1"/>
  <c r="F435" i="1"/>
  <c r="E446" i="1" a="1"/>
  <c r="E446" i="1" l="1"/>
  <c r="F72" i="1"/>
  <c r="G72" i="1"/>
  <c r="E447" i="1" a="1"/>
  <c r="E447" i="1" l="1"/>
  <c r="G269" i="1"/>
  <c r="F269" i="1"/>
  <c r="E448" i="1" a="1"/>
  <c r="E448" i="1" l="1"/>
  <c r="F447" i="1"/>
  <c r="G447" i="1"/>
  <c r="E449" i="1" a="1"/>
  <c r="E449" i="1" l="1"/>
  <c r="F448" i="1"/>
  <c r="G448" i="1"/>
  <c r="G315" i="1"/>
  <c r="F315" i="1"/>
  <c r="E450" i="1" a="1"/>
  <c r="E450" i="1" l="1"/>
  <c r="G378" i="1"/>
  <c r="F378" i="1"/>
  <c r="E451" i="1" a="1"/>
  <c r="E451" i="1" l="1"/>
  <c r="E452" i="1" a="1"/>
  <c r="E452" i="1" l="1"/>
  <c r="G271" i="1"/>
  <c r="F271" i="1"/>
  <c r="E453" i="1" a="1"/>
  <c r="E453" i="1" l="1"/>
  <c r="E454" i="1" a="1"/>
  <c r="E454" i="1" l="1"/>
  <c r="E455" i="1" a="1"/>
  <c r="E455" i="1" l="1"/>
  <c r="G454" i="1"/>
  <c r="F454" i="1"/>
  <c r="G214" i="1"/>
  <c r="F214" i="1"/>
  <c r="E456" i="1" a="1"/>
  <c r="E456" i="1" l="1"/>
  <c r="F455" i="1"/>
  <c r="G455" i="1"/>
  <c r="E457" i="1" a="1"/>
  <c r="E457" i="1" l="1"/>
  <c r="G289" i="1"/>
  <c r="F289" i="1"/>
  <c r="E458" i="1" a="1"/>
  <c r="E458" i="1" l="1"/>
  <c r="F457" i="1"/>
  <c r="G457" i="1"/>
  <c r="G3" i="1"/>
  <c r="F3" i="1"/>
  <c r="E459" i="1" a="1"/>
  <c r="E459" i="1" l="1"/>
  <c r="G458" i="1"/>
  <c r="F458" i="1"/>
  <c r="F98" i="1"/>
  <c r="G98" i="1"/>
  <c r="E460" i="1" a="1"/>
  <c r="E460" i="1" l="1"/>
  <c r="G459" i="1"/>
  <c r="F459" i="1"/>
  <c r="F147" i="1"/>
  <c r="G147" i="1"/>
  <c r="E461" i="1" a="1"/>
  <c r="E461" i="1" l="1"/>
  <c r="G445" i="1"/>
  <c r="F445" i="1"/>
  <c r="E462" i="1" a="1"/>
  <c r="E462" i="1" l="1"/>
  <c r="F461" i="1"/>
  <c r="G461" i="1"/>
  <c r="G367" i="1"/>
  <c r="F367" i="1"/>
  <c r="E463" i="1" a="1"/>
  <c r="E463" i="1" l="1"/>
  <c r="G462" i="1"/>
  <c r="F462" i="1"/>
  <c r="E464" i="1" a="1"/>
  <c r="E464" i="1" l="1"/>
  <c r="F463" i="1"/>
  <c r="G463" i="1"/>
  <c r="F189" i="1"/>
  <c r="G189" i="1"/>
  <c r="E465" i="1" a="1"/>
  <c r="E465" i="1" l="1"/>
  <c r="F464" i="1"/>
  <c r="G464" i="1"/>
  <c r="G345" i="1"/>
  <c r="F345" i="1"/>
  <c r="E466" i="1" a="1"/>
  <c r="E466" i="1" l="1"/>
  <c r="G465" i="1"/>
  <c r="F465" i="1"/>
  <c r="G374" i="1"/>
  <c r="F374" i="1"/>
  <c r="E467" i="1" a="1"/>
  <c r="E467" i="1" l="1"/>
  <c r="G466" i="1"/>
  <c r="F466" i="1"/>
  <c r="F116" i="1"/>
  <c r="G116" i="1"/>
  <c r="E468" i="1" a="1"/>
  <c r="E468" i="1" l="1"/>
  <c r="F467" i="1"/>
  <c r="G467" i="1"/>
  <c r="G420" i="1"/>
  <c r="F420" i="1"/>
  <c r="E469" i="1" a="1"/>
  <c r="E469" i="1" l="1"/>
  <c r="G468" i="1"/>
  <c r="F468" i="1"/>
  <c r="F44" i="1"/>
  <c r="G44" i="1"/>
  <c r="E470" i="1" a="1"/>
  <c r="E470" i="1" l="1"/>
  <c r="G469" i="1"/>
  <c r="F469" i="1"/>
  <c r="G248" i="1"/>
  <c r="F248" i="1"/>
  <c r="E471" i="1" a="1"/>
  <c r="E471" i="1" l="1"/>
  <c r="G250" i="1"/>
  <c r="F250" i="1"/>
  <c r="E472" i="1" a="1"/>
  <c r="E472" i="1" l="1"/>
  <c r="E473" i="1" a="1"/>
  <c r="E473" i="1" l="1"/>
  <c r="E474" i="1" a="1"/>
  <c r="E474" i="1" l="1"/>
  <c r="F473" i="1"/>
  <c r="G473" i="1"/>
  <c r="F154" i="1"/>
  <c r="G154" i="1"/>
  <c r="E475" i="1" a="1"/>
  <c r="E475" i="1" l="1"/>
  <c r="E476" i="1" a="1"/>
  <c r="E476" i="1" l="1"/>
  <c r="G475" i="1"/>
  <c r="F475" i="1"/>
  <c r="E477" i="1" a="1"/>
  <c r="E477" i="1" l="1"/>
  <c r="G476" i="1"/>
  <c r="F476" i="1"/>
  <c r="G351" i="1"/>
  <c r="F351" i="1"/>
  <c r="E478" i="1" a="1"/>
  <c r="E478" i="1" l="1"/>
  <c r="F477" i="1"/>
  <c r="G477" i="1"/>
  <c r="G436" i="1"/>
  <c r="F436" i="1"/>
  <c r="E479" i="1" a="1"/>
  <c r="E479" i="1" l="1"/>
  <c r="G9" i="1"/>
  <c r="F9" i="1"/>
  <c r="E480" i="1" a="1"/>
  <c r="E480" i="1" l="1"/>
  <c r="G479" i="1"/>
  <c r="F479" i="1"/>
  <c r="E481" i="1" a="1"/>
  <c r="E481" i="1" l="1"/>
  <c r="G480" i="1"/>
  <c r="F480" i="1"/>
  <c r="E482" i="1" a="1"/>
  <c r="E482" i="1" l="1"/>
  <c r="E483" i="1" a="1"/>
  <c r="E483" i="1" l="1"/>
  <c r="G482" i="1"/>
  <c r="F482" i="1"/>
  <c r="G229" i="1"/>
  <c r="F229" i="1"/>
  <c r="E484" i="1" a="1"/>
  <c r="E484" i="1" l="1"/>
  <c r="F483" i="1"/>
  <c r="G483" i="1"/>
  <c r="G426" i="1"/>
  <c r="F426" i="1"/>
  <c r="E485" i="1" a="1"/>
  <c r="E485" i="1" l="1"/>
  <c r="F140" i="1"/>
  <c r="G140" i="1"/>
  <c r="E486" i="1" a="1"/>
  <c r="E486" i="1" l="1"/>
  <c r="F485" i="1"/>
  <c r="G485" i="1"/>
  <c r="G347" i="1"/>
  <c r="F347" i="1"/>
  <c r="E487" i="1" a="1"/>
  <c r="E487" i="1" l="1"/>
  <c r="G486" i="1"/>
  <c r="F486" i="1"/>
  <c r="G397" i="1"/>
  <c r="F397" i="1"/>
  <c r="E488" i="1" a="1"/>
  <c r="E488" i="1" l="1"/>
  <c r="G487" i="1"/>
  <c r="F487" i="1"/>
  <c r="F37" i="1"/>
  <c r="G37" i="1"/>
  <c r="E489" i="1" a="1"/>
  <c r="E489" i="1" l="1"/>
  <c r="F488" i="1"/>
  <c r="G488" i="1"/>
  <c r="G298" i="1"/>
  <c r="F298" i="1"/>
  <c r="E490" i="1" a="1"/>
  <c r="E490" i="1" l="1"/>
  <c r="G489" i="1"/>
  <c r="F489" i="1"/>
  <c r="G224" i="1"/>
  <c r="F224" i="1"/>
  <c r="E491" i="1" a="1"/>
  <c r="E491" i="1" l="1"/>
  <c r="F490" i="1"/>
  <c r="G490" i="1"/>
  <c r="G21" i="1"/>
  <c r="F21" i="1"/>
  <c r="E492" i="1" a="1"/>
  <c r="E492" i="1" l="1"/>
  <c r="F491" i="1"/>
  <c r="G491" i="1"/>
  <c r="F121" i="1"/>
  <c r="G121" i="1"/>
  <c r="E493" i="1" a="1"/>
  <c r="E493" i="1" l="1"/>
  <c r="F492" i="1"/>
  <c r="G492" i="1"/>
  <c r="E494" i="1" a="1"/>
  <c r="E494" i="1" l="1"/>
  <c r="G493" i="1"/>
  <c r="F493" i="1"/>
  <c r="G428" i="1"/>
  <c r="F428" i="1"/>
  <c r="E495" i="1" a="1"/>
  <c r="E495" i="1" l="1"/>
  <c r="G494" i="1"/>
  <c r="F494" i="1"/>
  <c r="G471" i="1"/>
  <c r="F471" i="1"/>
  <c r="E496" i="1" a="1"/>
  <c r="E496" i="1" l="1"/>
  <c r="F495" i="1"/>
  <c r="G495" i="1"/>
  <c r="G484" i="1"/>
  <c r="F484" i="1"/>
  <c r="E497" i="1" a="1"/>
  <c r="E497" i="1" l="1"/>
  <c r="F496" i="1"/>
  <c r="G496" i="1"/>
  <c r="G443" i="1"/>
  <c r="F443" i="1"/>
  <c r="E498" i="1" a="1"/>
  <c r="E498" i="1" l="1"/>
  <c r="E499" i="1" a="1"/>
  <c r="E499" i="1" l="1"/>
  <c r="F498" i="1"/>
  <c r="G498" i="1"/>
  <c r="G288" i="1"/>
  <c r="F288" i="1"/>
  <c r="E500" i="1" a="1"/>
  <c r="E500" i="1" l="1"/>
  <c r="F58" i="1"/>
  <c r="G58" i="1"/>
  <c r="E501" i="1" a="1"/>
  <c r="E501" i="1" l="1"/>
  <c r="F500" i="1"/>
  <c r="G500" i="1"/>
  <c r="F50" i="1"/>
  <c r="G50" i="1"/>
  <c r="E502" i="1" a="1"/>
  <c r="E502" i="1" l="1"/>
  <c r="F501" i="1"/>
  <c r="G501" i="1"/>
  <c r="F92" i="1"/>
  <c r="G92" i="1"/>
  <c r="E503" i="1" a="1"/>
  <c r="E503" i="1" l="1"/>
  <c r="F502" i="1"/>
  <c r="G502" i="1"/>
  <c r="E504" i="1" a="1"/>
  <c r="E504" i="1" l="1"/>
  <c r="G503" i="1"/>
  <c r="F503" i="1"/>
  <c r="G451" i="1"/>
  <c r="F451" i="1"/>
  <c r="E505" i="1" a="1"/>
  <c r="E505" i="1" l="1"/>
  <c r="G504" i="1"/>
  <c r="F504" i="1"/>
  <c r="F40" i="1"/>
  <c r="G40" i="1"/>
  <c r="E506" i="1" a="1"/>
  <c r="E506" i="1" l="1"/>
  <c r="G309" i="1"/>
  <c r="F309" i="1"/>
  <c r="E507" i="1" a="1"/>
  <c r="E507" i="1" l="1"/>
  <c r="G506" i="1"/>
  <c r="F506" i="1"/>
  <c r="F84" i="1"/>
  <c r="G84" i="1"/>
  <c r="E508" i="1" a="1"/>
  <c r="E508" i="1" l="1"/>
  <c r="G507" i="1"/>
  <c r="F507" i="1"/>
  <c r="G385" i="1"/>
  <c r="F385" i="1"/>
  <c r="E509" i="1" a="1"/>
  <c r="E509" i="1" l="1"/>
  <c r="F508" i="1"/>
  <c r="G508" i="1"/>
  <c r="F198" i="1"/>
  <c r="G198" i="1"/>
  <c r="E510" i="1" a="1"/>
  <c r="E510" i="1" l="1"/>
  <c r="F509" i="1"/>
  <c r="G509" i="1"/>
  <c r="G419" i="1"/>
  <c r="F419" i="1"/>
  <c r="E511" i="1" a="1"/>
  <c r="E511" i="1" l="1"/>
  <c r="G510" i="1"/>
  <c r="F510" i="1"/>
  <c r="G446" i="1"/>
  <c r="F446" i="1"/>
  <c r="E512" i="1" a="1"/>
  <c r="E512" i="1" l="1"/>
  <c r="G511" i="1"/>
  <c r="F511" i="1"/>
  <c r="E513" i="1" a="1"/>
  <c r="E513" i="1" l="1"/>
  <c r="F512" i="1"/>
  <c r="G512" i="1"/>
  <c r="F53" i="1"/>
  <c r="G53" i="1"/>
  <c r="E514" i="1" a="1"/>
  <c r="E514" i="1" l="1"/>
  <c r="G513" i="1"/>
  <c r="F513" i="1"/>
  <c r="F174" i="1"/>
  <c r="G174" i="1"/>
  <c r="E515" i="1" a="1"/>
  <c r="E515" i="1" l="1"/>
  <c r="F514" i="1"/>
  <c r="G514" i="1"/>
  <c r="G375" i="1"/>
  <c r="F375" i="1"/>
  <c r="E516" i="1" a="1"/>
  <c r="E516" i="1" l="1"/>
  <c r="F193" i="1"/>
  <c r="G193" i="1"/>
  <c r="E517" i="1" a="1"/>
  <c r="E517" i="1" l="1"/>
  <c r="G516" i="1"/>
  <c r="F516" i="1"/>
  <c r="G29" i="1"/>
  <c r="F29" i="1"/>
  <c r="E518" i="1" a="1"/>
  <c r="E518" i="1" l="1"/>
  <c r="F517" i="1"/>
  <c r="G517" i="1"/>
  <c r="G223" i="1"/>
  <c r="F223" i="1"/>
  <c r="E519" i="1" a="1"/>
  <c r="E519" i="1" l="1"/>
  <c r="G518" i="1"/>
  <c r="F518" i="1"/>
  <c r="F31" i="1"/>
  <c r="G31" i="1"/>
  <c r="E520" i="1" a="1"/>
  <c r="E520" i="1" l="1"/>
  <c r="F519" i="1"/>
  <c r="G519" i="1"/>
  <c r="F180" i="1"/>
  <c r="G180" i="1"/>
  <c r="E521" i="1" a="1"/>
  <c r="E521" i="1" l="1"/>
  <c r="F520" i="1"/>
  <c r="G520" i="1"/>
  <c r="G363" i="1"/>
  <c r="F363" i="1"/>
  <c r="E522" i="1" a="1"/>
  <c r="E522" i="1" l="1"/>
  <c r="G226" i="1"/>
  <c r="F226" i="1"/>
  <c r="E523" i="1" a="1"/>
  <c r="E523" i="1" l="1"/>
  <c r="F522" i="1"/>
  <c r="G522" i="1"/>
  <c r="G13" i="1"/>
  <c r="F13" i="1"/>
  <c r="E524" i="1" a="1"/>
  <c r="E524" i="1" l="1"/>
  <c r="G523" i="1"/>
  <c r="F523" i="1"/>
  <c r="G470" i="1"/>
  <c r="F470" i="1"/>
  <c r="E525" i="1" a="1"/>
  <c r="E525" i="1" l="1"/>
  <c r="G524" i="1"/>
  <c r="F524" i="1"/>
  <c r="E526" i="1" a="1"/>
  <c r="E526" i="1" l="1"/>
  <c r="F525" i="1"/>
  <c r="G525" i="1"/>
  <c r="G350" i="1"/>
  <c r="F350" i="1"/>
  <c r="E527" i="1" a="1"/>
  <c r="E527" i="1" l="1"/>
  <c r="F526" i="1"/>
  <c r="G526" i="1"/>
  <c r="F192" i="1"/>
  <c r="G192" i="1"/>
  <c r="E528" i="1" a="1"/>
  <c r="E528" i="1" l="1"/>
  <c r="F527" i="1"/>
  <c r="G527" i="1"/>
  <c r="G273" i="1"/>
  <c r="F273" i="1"/>
  <c r="E529" i="1" a="1"/>
  <c r="E529" i="1" l="1"/>
  <c r="E530" i="1" a="1"/>
  <c r="E530" i="1" l="1"/>
  <c r="G362" i="1"/>
  <c r="F362" i="1"/>
  <c r="E531" i="1" a="1"/>
  <c r="E531" i="1" l="1"/>
  <c r="G530" i="1"/>
  <c r="F530" i="1"/>
  <c r="G322" i="1"/>
  <c r="F322" i="1"/>
  <c r="E532" i="1" a="1"/>
  <c r="E532" i="1" l="1"/>
  <c r="F531" i="1"/>
  <c r="G531" i="1"/>
  <c r="E533" i="1" a="1"/>
  <c r="E533" i="1" l="1"/>
  <c r="F532" i="1"/>
  <c r="G532" i="1"/>
  <c r="G452" i="1"/>
  <c r="F452" i="1"/>
  <c r="E534" i="1" a="1"/>
  <c r="E534" i="1" l="1"/>
  <c r="G533" i="1"/>
  <c r="F533" i="1"/>
  <c r="G505" i="1"/>
  <c r="F505" i="1"/>
  <c r="E535" i="1" a="1"/>
  <c r="E535" i="1" l="1"/>
  <c r="F534" i="1"/>
  <c r="G534" i="1"/>
  <c r="E536" i="1" a="1"/>
  <c r="E536" i="1" l="1"/>
  <c r="F535" i="1"/>
  <c r="G535" i="1"/>
  <c r="G320" i="1"/>
  <c r="F320" i="1"/>
  <c r="E537" i="1" a="1"/>
  <c r="E537" i="1" l="1"/>
  <c r="G536" i="1"/>
  <c r="F536" i="1"/>
  <c r="G333" i="1"/>
  <c r="F333" i="1"/>
  <c r="E538" i="1" a="1"/>
  <c r="E538" i="1" l="1"/>
  <c r="G537" i="1"/>
  <c r="F537" i="1"/>
  <c r="G474" i="1"/>
  <c r="F474" i="1"/>
  <c r="E539" i="1" a="1"/>
  <c r="E539" i="1" l="1"/>
  <c r="G538" i="1"/>
  <c r="F538" i="1"/>
  <c r="F85" i="1"/>
  <c r="G85" i="1"/>
  <c r="E540" i="1" a="1"/>
  <c r="E540" i="1" l="1"/>
  <c r="G539" i="1"/>
  <c r="F539" i="1"/>
  <c r="G207" i="1"/>
  <c r="F207" i="1"/>
  <c r="E541" i="1" a="1"/>
  <c r="E541" i="1" l="1"/>
  <c r="F540" i="1"/>
  <c r="G540" i="1"/>
  <c r="G228" i="1"/>
  <c r="F228" i="1"/>
  <c r="E542" i="1" a="1"/>
  <c r="E542" i="1" l="1"/>
  <c r="F541" i="1"/>
  <c r="G541" i="1"/>
  <c r="G450" i="1"/>
  <c r="F450" i="1"/>
  <c r="E543" i="1" a="1"/>
  <c r="E543" i="1" l="1"/>
  <c r="E544" i="1" a="1"/>
  <c r="E544" i="1" l="1"/>
  <c r="G543" i="1"/>
  <c r="F543" i="1"/>
  <c r="E545" i="1" a="1"/>
  <c r="E545" i="1" l="1"/>
  <c r="G544" i="1"/>
  <c r="F544" i="1"/>
  <c r="F26" i="1"/>
  <c r="G26" i="1"/>
  <c r="E546" i="1" a="1"/>
  <c r="E546" i="1" l="1"/>
  <c r="G545" i="1"/>
  <c r="F545" i="1"/>
  <c r="F122" i="1"/>
  <c r="G122" i="1"/>
  <c r="E547" i="1" a="1"/>
  <c r="E547" i="1" l="1"/>
  <c r="F546" i="1"/>
  <c r="G546" i="1"/>
  <c r="E548" i="1" a="1"/>
  <c r="E548" i="1" l="1"/>
  <c r="F547" i="1"/>
  <c r="G547" i="1"/>
  <c r="F106" i="1"/>
  <c r="G106" i="1"/>
  <c r="E549" i="1" a="1"/>
  <c r="E549" i="1" l="1"/>
  <c r="G548" i="1"/>
  <c r="F548" i="1"/>
  <c r="G460" i="1"/>
  <c r="F460" i="1"/>
  <c r="E550" i="1" a="1"/>
  <c r="E550" i="1" l="1"/>
  <c r="G549" i="1"/>
  <c r="F549" i="1"/>
  <c r="G285" i="1"/>
  <c r="F285" i="1"/>
  <c r="E551" i="1" a="1"/>
  <c r="E551" i="1" l="1"/>
  <c r="G550" i="1"/>
  <c r="F550" i="1"/>
  <c r="G499" i="1"/>
  <c r="F499" i="1"/>
  <c r="E552" i="1" a="1"/>
  <c r="E552" i="1" l="1"/>
  <c r="G551" i="1"/>
  <c r="F551" i="1"/>
  <c r="G453" i="1"/>
  <c r="F453" i="1"/>
  <c r="E553" i="1" a="1"/>
  <c r="E553" i="1" l="1"/>
  <c r="E554" i="1" a="1"/>
  <c r="E554" i="1" l="1"/>
  <c r="G553" i="1"/>
  <c r="F553" i="1"/>
  <c r="G278" i="1"/>
  <c r="F278" i="1"/>
  <c r="E555" i="1" a="1"/>
  <c r="E555" i="1" l="1"/>
  <c r="F554" i="1"/>
  <c r="G554" i="1"/>
  <c r="G296" i="1"/>
  <c r="F296" i="1"/>
  <c r="E556" i="1" a="1"/>
  <c r="E556" i="1" l="1"/>
  <c r="F555" i="1"/>
  <c r="G555" i="1"/>
  <c r="G412" i="1"/>
  <c r="F412" i="1"/>
  <c r="E557" i="1" a="1"/>
  <c r="E557" i="1" l="1"/>
  <c r="F556" i="1"/>
  <c r="G556" i="1"/>
  <c r="E558" i="1" a="1"/>
  <c r="E558" i="1" l="1"/>
  <c r="F557" i="1"/>
  <c r="G557" i="1"/>
  <c r="F109" i="1"/>
  <c r="G109" i="1"/>
  <c r="E559" i="1" a="1"/>
  <c r="E559" i="1" l="1"/>
  <c r="F558" i="1"/>
  <c r="G558" i="1"/>
  <c r="G481" i="1"/>
  <c r="F481" i="1"/>
  <c r="E560" i="1" a="1"/>
  <c r="E560" i="1" l="1"/>
  <c r="F559" i="1"/>
  <c r="G559" i="1"/>
  <c r="E561" i="1" a="1"/>
  <c r="E561" i="1" l="1"/>
  <c r="F560" i="1"/>
  <c r="G560" i="1"/>
  <c r="E562" i="1" a="1"/>
  <c r="E562" i="1" l="1"/>
  <c r="G561" i="1"/>
  <c r="F561" i="1"/>
  <c r="E563" i="1" a="1"/>
  <c r="E563" i="1" l="1"/>
  <c r="F562" i="1"/>
  <c r="G562" i="1"/>
  <c r="G222" i="1"/>
  <c r="F222" i="1"/>
  <c r="E564" i="1" a="1"/>
  <c r="E564" i="1" l="1"/>
  <c r="F563" i="1"/>
  <c r="G563" i="1"/>
  <c r="G292" i="1"/>
  <c r="F292" i="1"/>
  <c r="E565" i="1" a="1"/>
  <c r="E565" i="1" l="1"/>
  <c r="G564" i="1"/>
  <c r="F564" i="1"/>
  <c r="F88" i="1"/>
  <c r="G88" i="1"/>
  <c r="E566" i="1" a="1"/>
  <c r="E566" i="1" l="1"/>
  <c r="F565" i="1"/>
  <c r="G565" i="1"/>
  <c r="G424" i="1"/>
  <c r="F424" i="1"/>
  <c r="E567" i="1" a="1"/>
  <c r="E567" i="1" l="1"/>
  <c r="G552" i="1"/>
  <c r="F552" i="1"/>
  <c r="E568" i="1" a="1"/>
  <c r="E568" i="1" l="1"/>
  <c r="F567" i="1"/>
  <c r="G567" i="1"/>
  <c r="F83" i="1"/>
  <c r="G83" i="1"/>
  <c r="E569" i="1" a="1"/>
  <c r="E569" i="1" l="1"/>
  <c r="F568" i="1"/>
  <c r="G568" i="1"/>
  <c r="G356" i="1"/>
  <c r="F356" i="1"/>
  <c r="E570" i="1" a="1"/>
  <c r="E570" i="1" l="1"/>
  <c r="F569" i="1"/>
  <c r="G569" i="1"/>
  <c r="G317" i="1"/>
  <c r="F317" i="1"/>
  <c r="E571" i="1" a="1"/>
  <c r="E571" i="1" l="1"/>
  <c r="F570" i="1"/>
  <c r="G570" i="1"/>
  <c r="E572" i="1" a="1"/>
  <c r="E572" i="1" l="1"/>
  <c r="F110" i="1"/>
  <c r="G110" i="1"/>
  <c r="E573" i="1" a="1"/>
  <c r="E573" i="1" l="1"/>
  <c r="G572" i="1"/>
  <c r="F572" i="1"/>
  <c r="F129" i="1"/>
  <c r="G129" i="1"/>
  <c r="E574" i="1" a="1"/>
  <c r="E574" i="1" l="1"/>
  <c r="F573" i="1"/>
  <c r="G573" i="1"/>
  <c r="G258" i="1"/>
  <c r="F258" i="1"/>
  <c r="E575" i="1" a="1"/>
  <c r="E575" i="1" l="1"/>
  <c r="F574" i="1"/>
  <c r="G574" i="1"/>
  <c r="F34" i="1"/>
  <c r="G34" i="1"/>
  <c r="E576" i="1" a="1"/>
  <c r="E576" i="1" l="1"/>
  <c r="F575" i="1"/>
  <c r="G575" i="1"/>
  <c r="G497" i="1"/>
  <c r="F497" i="1"/>
  <c r="E577" i="1" a="1"/>
  <c r="E577" i="1" l="1"/>
  <c r="G576" i="1"/>
  <c r="F576" i="1"/>
  <c r="G571" i="1"/>
  <c r="F571" i="1"/>
  <c r="E578" i="1" a="1"/>
  <c r="E578" i="1" l="1"/>
  <c r="F577" i="1"/>
  <c r="G577" i="1"/>
  <c r="G515" i="1"/>
  <c r="F515" i="1"/>
  <c r="E579" i="1" a="1"/>
  <c r="E579" i="1" l="1"/>
  <c r="F578" i="1"/>
  <c r="G578" i="1"/>
  <c r="G407" i="1"/>
  <c r="F407" i="1"/>
  <c r="E580" i="1" a="1"/>
  <c r="E580" i="1" l="1"/>
  <c r="F579" i="1"/>
  <c r="G579" i="1"/>
  <c r="G423" i="1"/>
  <c r="F423" i="1"/>
  <c r="E581" i="1" a="1"/>
  <c r="E581" i="1" l="1"/>
  <c r="G528" i="1"/>
  <c r="F528" i="1"/>
  <c r="E582" i="1" a="1"/>
  <c r="E582" i="1" l="1"/>
  <c r="F581" i="1"/>
  <c r="G581" i="1"/>
  <c r="F33" i="1"/>
  <c r="G33" i="1"/>
  <c r="E583" i="1" a="1"/>
  <c r="E583" i="1" l="1"/>
  <c r="G582" i="1"/>
  <c r="F582" i="1"/>
  <c r="G521" i="1"/>
  <c r="F521" i="1"/>
  <c r="E584" i="1" a="1"/>
  <c r="E584" i="1" l="1"/>
  <c r="G583" i="1"/>
  <c r="F583" i="1"/>
  <c r="F183" i="1"/>
  <c r="G183" i="1"/>
  <c r="E585" i="1" a="1"/>
  <c r="E585" i="1" l="1"/>
  <c r="E586" i="1" a="1"/>
  <c r="E586" i="1" l="1"/>
  <c r="F585" i="1"/>
  <c r="G585" i="1"/>
  <c r="G313" i="1"/>
  <c r="F313" i="1"/>
  <c r="E587" i="1" a="1"/>
  <c r="E587" i="1" l="1"/>
  <c r="F586" i="1"/>
  <c r="G586" i="1"/>
  <c r="G318" i="1"/>
  <c r="F318" i="1"/>
  <c r="E588" i="1" a="1"/>
  <c r="E588" i="1" l="1"/>
  <c r="G587" i="1"/>
  <c r="F587" i="1"/>
  <c r="F177" i="1"/>
  <c r="G177" i="1"/>
  <c r="E589" i="1" a="1"/>
  <c r="E589" i="1" l="1"/>
  <c r="G588" i="1"/>
  <c r="F588" i="1"/>
  <c r="F184" i="1"/>
  <c r="G184" i="1"/>
  <c r="E590" i="1" a="1"/>
  <c r="E590" i="1" l="1"/>
  <c r="F589" i="1"/>
  <c r="G589" i="1"/>
  <c r="G329" i="1"/>
  <c r="F329" i="1"/>
  <c r="E591" i="1" a="1"/>
  <c r="E591" i="1" l="1"/>
  <c r="G590" i="1"/>
  <c r="F590" i="1"/>
  <c r="F74" i="1"/>
  <c r="G74" i="1"/>
  <c r="E592" i="1" a="1"/>
  <c r="E592" i="1" l="1"/>
  <c r="G591" i="1"/>
  <c r="F591" i="1"/>
  <c r="G382" i="1"/>
  <c r="F382" i="1"/>
  <c r="E593" i="1" a="1"/>
  <c r="E593" i="1" l="1"/>
  <c r="F592" i="1"/>
  <c r="G592" i="1"/>
  <c r="G294" i="1"/>
  <c r="F294" i="1"/>
  <c r="E594" i="1" a="1"/>
  <c r="E594" i="1" l="1"/>
  <c r="G593" i="1"/>
  <c r="F593" i="1"/>
  <c r="G449" i="1"/>
  <c r="F449" i="1"/>
  <c r="E595" i="1" a="1"/>
  <c r="E595" i="1" l="1"/>
  <c r="G594" i="1"/>
  <c r="F594" i="1"/>
  <c r="F202" i="1"/>
  <c r="G202" i="1"/>
  <c r="E596" i="1" a="1"/>
  <c r="E596" i="1" l="1"/>
  <c r="G529" i="1"/>
  <c r="F529" i="1"/>
  <c r="E597" i="1" a="1"/>
  <c r="E597" i="1" l="1"/>
  <c r="F596" i="1"/>
  <c r="G596" i="1"/>
  <c r="G478" i="1"/>
  <c r="F478" i="1"/>
  <c r="E598" i="1" a="1"/>
  <c r="E598" i="1" l="1"/>
  <c r="G597" i="1"/>
  <c r="F597" i="1"/>
  <c r="G595" i="1"/>
  <c r="F595" i="1"/>
  <c r="E599" i="1" a="1"/>
  <c r="E599" i="1" l="1"/>
  <c r="F598" i="1"/>
  <c r="G598" i="1"/>
  <c r="G233" i="1"/>
  <c r="F233" i="1"/>
  <c r="E600" i="1" a="1"/>
  <c r="E600" i="1" l="1"/>
  <c r="G599" i="1"/>
  <c r="F599" i="1"/>
  <c r="F132" i="1"/>
  <c r="G132" i="1"/>
  <c r="E601" i="1" a="1"/>
  <c r="E601" i="1" l="1"/>
  <c r="G600" i="1"/>
  <c r="F600" i="1"/>
  <c r="G221" i="1"/>
  <c r="F221" i="1"/>
  <c r="E602" i="1" a="1"/>
  <c r="E602" i="1" l="1"/>
  <c r="G601" i="1"/>
  <c r="F601" i="1"/>
  <c r="G584" i="1"/>
  <c r="F584" i="1"/>
  <c r="E603" i="1" a="1"/>
  <c r="E603" i="1" l="1"/>
  <c r="G602" i="1"/>
  <c r="F602" i="1"/>
  <c r="E604" i="1" a="1"/>
  <c r="E604" i="1" l="1"/>
  <c r="F603" i="1"/>
  <c r="G603" i="1"/>
  <c r="G381" i="1"/>
  <c r="F381" i="1"/>
  <c r="E605" i="1" a="1"/>
  <c r="E605" i="1" l="1"/>
  <c r="F604" i="1"/>
  <c r="G604" i="1"/>
  <c r="G580" i="1"/>
  <c r="F580" i="1"/>
  <c r="E606" i="1" a="1"/>
  <c r="E606" i="1" l="1"/>
  <c r="F605" i="1"/>
  <c r="G605" i="1"/>
  <c r="G332" i="1"/>
  <c r="F332" i="1"/>
  <c r="E607" i="1" a="1"/>
  <c r="E607" i="1" l="1"/>
  <c r="F606" i="1"/>
  <c r="G606" i="1"/>
  <c r="G360" i="1"/>
  <c r="F360" i="1"/>
  <c r="E608" i="1" a="1"/>
  <c r="E608" i="1" l="1"/>
  <c r="F607" i="1"/>
  <c r="G607" i="1"/>
  <c r="F43" i="1"/>
  <c r="G43" i="1"/>
  <c r="E609" i="1" a="1"/>
  <c r="E609" i="1" l="1"/>
  <c r="G608" i="1"/>
  <c r="F608" i="1"/>
  <c r="G472" i="1"/>
  <c r="F472" i="1"/>
  <c r="E610" i="1" a="1"/>
  <c r="E610" i="1" l="1"/>
  <c r="G609" i="1"/>
  <c r="F609" i="1"/>
  <c r="G542" i="1"/>
  <c r="F542" i="1"/>
  <c r="E611" i="1" a="1"/>
  <c r="E611" i="1" l="1"/>
  <c r="F610" i="1"/>
  <c r="G610" i="1"/>
  <c r="G386" i="1"/>
  <c r="F386" i="1"/>
  <c r="E612" i="1" a="1"/>
  <c r="E612" i="1" l="1"/>
  <c r="F611" i="1"/>
  <c r="G611" i="1"/>
  <c r="G267" i="1"/>
  <c r="F267" i="1"/>
  <c r="E613" i="1" a="1"/>
  <c r="E613" i="1" l="1"/>
  <c r="F612" i="1"/>
  <c r="G612" i="1"/>
  <c r="F14" i="1"/>
  <c r="G14" i="1"/>
  <c r="E614" i="1" a="1"/>
  <c r="E614" i="1" l="1"/>
  <c r="F613" i="1"/>
  <c r="G613" i="1"/>
  <c r="G389" i="1"/>
  <c r="F389" i="1"/>
  <c r="E615" i="1" a="1"/>
  <c r="E615" i="1" l="1"/>
  <c r="F187" i="1"/>
  <c r="G187" i="1"/>
  <c r="E616" i="1" a="1"/>
  <c r="E616" i="1" l="1"/>
  <c r="G615" i="1"/>
  <c r="F615" i="1"/>
  <c r="G263" i="1"/>
  <c r="F263" i="1"/>
  <c r="E617" i="1" a="1"/>
  <c r="E617" i="1" l="1"/>
  <c r="G616" i="1"/>
  <c r="F616" i="1"/>
  <c r="G208" i="1"/>
  <c r="F208" i="1"/>
  <c r="E618" i="1" a="1"/>
  <c r="E618" i="1" l="1"/>
  <c r="F617" i="1"/>
  <c r="G617" i="1"/>
  <c r="G566" i="1"/>
  <c r="F566" i="1"/>
  <c r="E619" i="1" a="1"/>
  <c r="E619" i="1" l="1"/>
  <c r="F618" i="1"/>
  <c r="G618" i="1"/>
  <c r="F69" i="1"/>
  <c r="G69" i="1"/>
  <c r="E620" i="1" a="1"/>
  <c r="E620" i="1" l="1"/>
  <c r="F619" i="1"/>
  <c r="G619" i="1"/>
  <c r="G239" i="1"/>
  <c r="F239" i="1"/>
  <c r="E621" i="1" a="1"/>
  <c r="E621" i="1" l="1"/>
  <c r="F620" i="1"/>
  <c r="G620" i="1"/>
  <c r="F178" i="1"/>
  <c r="G178" i="1"/>
  <c r="E622" i="1" a="1"/>
  <c r="E622" i="1" l="1"/>
  <c r="F621" i="1"/>
  <c r="G621" i="1"/>
  <c r="G311" i="1"/>
  <c r="F311" i="1"/>
  <c r="E623" i="1" a="1"/>
  <c r="E623" i="1" l="1"/>
  <c r="F622" i="1"/>
  <c r="G622" i="1"/>
  <c r="F166" i="1"/>
  <c r="G166" i="1"/>
  <c r="F623" i="1" l="1"/>
  <c r="G623" i="1"/>
  <c r="G434" i="1"/>
  <c r="F434" i="1"/>
  <c r="G456" i="1" l="1"/>
  <c r="F456" i="1"/>
  <c r="G277" i="1" l="1"/>
  <c r="F277" i="1"/>
  <c r="G614" i="1" l="1"/>
  <c r="F614" i="1"/>
</calcChain>
</file>

<file path=xl/sharedStrings.xml><?xml version="1.0" encoding="utf-8"?>
<sst xmlns="http://schemas.openxmlformats.org/spreadsheetml/2006/main" count="2249" uniqueCount="1177">
  <si>
    <t>Cpte Client</t>
  </si>
  <si>
    <t>Groupe</t>
  </si>
  <si>
    <t>Nom Client</t>
  </si>
  <si>
    <t>Gestionnaire Principal</t>
  </si>
  <si>
    <t>Gestionnaire Secondaire</t>
  </si>
  <si>
    <t>Gestionnaire Tertiaire</t>
  </si>
  <si>
    <t>Gestionnaire Quaternaire</t>
  </si>
  <si>
    <t xml:space="preserve"> </t>
  </si>
  <si>
    <t>01318DEUR</t>
  </si>
  <si>
    <t>PRESS STEEL SARL</t>
  </si>
  <si>
    <t>05759DEUR</t>
  </si>
  <si>
    <t>CHALAVAN ET DUC INDUSTRIE</t>
  </si>
  <si>
    <t>07285DEUR</t>
  </si>
  <si>
    <t>CARS BIERCE</t>
  </si>
  <si>
    <t>11948DEUR</t>
  </si>
  <si>
    <t>PACCOT DECOLLETAGE</t>
  </si>
  <si>
    <t>12781DEUR</t>
  </si>
  <si>
    <t>ATHERM'ELEC</t>
  </si>
  <si>
    <t>12850DEUR</t>
  </si>
  <si>
    <t>SERVICES ENTRETIEN FORESTAGE</t>
  </si>
  <si>
    <t>13242DEUR</t>
  </si>
  <si>
    <t>AXERIEL</t>
  </si>
  <si>
    <t>13450DEUR</t>
  </si>
  <si>
    <t>INTER ORTHO LAB</t>
  </si>
  <si>
    <t>13533DEUR</t>
  </si>
  <si>
    <t>RHONE ALPES CHARPENTE</t>
  </si>
  <si>
    <t>13773DEUR</t>
  </si>
  <si>
    <t>CHARVIN ENTREPRISES</t>
  </si>
  <si>
    <t>13994DEUR</t>
  </si>
  <si>
    <t>PANEL STAND / ATELIER PANEL**</t>
  </si>
  <si>
    <t>14332DEUR</t>
  </si>
  <si>
    <t>SPONSOR BTP</t>
  </si>
  <si>
    <t>15036DEUR</t>
  </si>
  <si>
    <t>JURA-BRESSE LOCATION</t>
  </si>
  <si>
    <t>15575DEUR</t>
  </si>
  <si>
    <t>BOIS PRISES SOCIETE 38</t>
  </si>
  <si>
    <t>15984DEUR</t>
  </si>
  <si>
    <t>TMS</t>
  </si>
  <si>
    <t>16009DEUR</t>
  </si>
  <si>
    <t>CASTELLO FRANCE</t>
  </si>
  <si>
    <t>16110DEUR</t>
  </si>
  <si>
    <t>BLEXDIAG</t>
  </si>
  <si>
    <t>16815DEUR</t>
  </si>
  <si>
    <t>TRANSPORT STEPHANE WEBER</t>
  </si>
  <si>
    <t>16828DEUR</t>
  </si>
  <si>
    <t>ALTITUDE ECHAFAUDAGE SUD EST</t>
  </si>
  <si>
    <t>16979DEUR</t>
  </si>
  <si>
    <t>GF SERVICES</t>
  </si>
  <si>
    <t>16986DEUR</t>
  </si>
  <si>
    <t>AXE SYSTEMS</t>
  </si>
  <si>
    <t>16987DEUR</t>
  </si>
  <si>
    <t>AXE LOGISTICS</t>
  </si>
  <si>
    <t>17031DEUR</t>
  </si>
  <si>
    <t>AXE SOLUTIONS</t>
  </si>
  <si>
    <t>17337DEUR</t>
  </si>
  <si>
    <t>DU RHONE SERVICES</t>
  </si>
  <si>
    <t>18049DEUR</t>
  </si>
  <si>
    <t>EON</t>
  </si>
  <si>
    <t>24115DEUR</t>
  </si>
  <si>
    <t>SA DRUET</t>
  </si>
  <si>
    <t>24115EEUR</t>
  </si>
  <si>
    <t>30038DEUR</t>
  </si>
  <si>
    <t>TRANSPORTS FONTANON</t>
  </si>
  <si>
    <t>30272DEUR</t>
  </si>
  <si>
    <t>SARL ETABLISSEMENTS DANIEL PERIE</t>
  </si>
  <si>
    <t>30863DEUR</t>
  </si>
  <si>
    <t>SIMAN**</t>
  </si>
  <si>
    <t>31170DEUR</t>
  </si>
  <si>
    <t>2G PUBLICITE / AUVERGNE SERIG.</t>
  </si>
  <si>
    <t>33492DEUR</t>
  </si>
  <si>
    <t>ERMA 38</t>
  </si>
  <si>
    <t>33670DEUR</t>
  </si>
  <si>
    <t>GPM</t>
  </si>
  <si>
    <t>36793DEUR</t>
  </si>
  <si>
    <t>TECHNO LOGISTIQUE</t>
  </si>
  <si>
    <t>54132DEUR</t>
  </si>
  <si>
    <t>LE CLOS MALLY SARL</t>
  </si>
  <si>
    <t>57228DEUR</t>
  </si>
  <si>
    <t>JLB TECHNOLOGIES</t>
  </si>
  <si>
    <t>57549DEUR</t>
  </si>
  <si>
    <t>BTS TRANSPORTS</t>
  </si>
  <si>
    <t>58541DEUR</t>
  </si>
  <si>
    <t>SOLUCEO DGPF</t>
  </si>
  <si>
    <t>59148DEUR</t>
  </si>
  <si>
    <t>TPS COLISERVICE</t>
  </si>
  <si>
    <t>62172DEUR</t>
  </si>
  <si>
    <t>BOURDIER BOIS ETS</t>
  </si>
  <si>
    <t>62304DEUR</t>
  </si>
  <si>
    <t>HENGEL INDUSTRIE</t>
  </si>
  <si>
    <t>62995DEUR</t>
  </si>
  <si>
    <t>FABMED</t>
  </si>
  <si>
    <t>63580DEUR</t>
  </si>
  <si>
    <t>ALPES CONNECTIQUE SERVICES</t>
  </si>
  <si>
    <t>63580EEUR</t>
  </si>
  <si>
    <t>64459DEUR</t>
  </si>
  <si>
    <t>65779DEUR</t>
  </si>
  <si>
    <t>SOULIER LA PRECISION MECANIQUE</t>
  </si>
  <si>
    <t>66953DEUR</t>
  </si>
  <si>
    <t>MS2R</t>
  </si>
  <si>
    <t>67844DEUR</t>
  </si>
  <si>
    <t>JDL</t>
  </si>
  <si>
    <t>67879DEUR</t>
  </si>
  <si>
    <t>ENVIRONNEMENT RECYCLING</t>
  </si>
  <si>
    <t>70308DEUR</t>
  </si>
  <si>
    <t>AB RSX</t>
  </si>
  <si>
    <t>70830DEUR</t>
  </si>
  <si>
    <t>TRANSPORTS CHUZEVILLE</t>
  </si>
  <si>
    <t>70830EEUR</t>
  </si>
  <si>
    <t>70980DEUR</t>
  </si>
  <si>
    <t>NCD TRANS</t>
  </si>
  <si>
    <t>72378DEUR</t>
  </si>
  <si>
    <t>HYDRO SERVICE CONCEPT</t>
  </si>
  <si>
    <t>73866DEUR</t>
  </si>
  <si>
    <t>SAUVAGNAT**</t>
  </si>
  <si>
    <t>73875DEUR</t>
  </si>
  <si>
    <t>ANNECY INTERIM</t>
  </si>
  <si>
    <t>73946DEUR</t>
  </si>
  <si>
    <t>BROYAGES INDUSTRIELS VACHER**</t>
  </si>
  <si>
    <t>73946EEUR</t>
  </si>
  <si>
    <t>74217DEUR</t>
  </si>
  <si>
    <t>FAG</t>
  </si>
  <si>
    <t>74319DEUR</t>
  </si>
  <si>
    <t>SE CARRIERES VIAL</t>
  </si>
  <si>
    <t>74320DEUR</t>
  </si>
  <si>
    <t>APPRO BETONS</t>
  </si>
  <si>
    <t>74357DEUR</t>
  </si>
  <si>
    <t>PRO SERVICES CONSULTING**</t>
  </si>
  <si>
    <t>74407DEUR</t>
  </si>
  <si>
    <t>E INTERIM SOLUTIONS</t>
  </si>
  <si>
    <t>74408DEUR</t>
  </si>
  <si>
    <t>TRIDENTT SECOND OEUVRE TSO</t>
  </si>
  <si>
    <t>74409DEUR</t>
  </si>
  <si>
    <t>TRIDENTT 080</t>
  </si>
  <si>
    <t>74410DEUR</t>
  </si>
  <si>
    <t>TRIDENTT SAVOIE INTERIM TSI</t>
  </si>
  <si>
    <t>74523DEUR</t>
  </si>
  <si>
    <t>TECHNIQUES REVETEMENTS</t>
  </si>
  <si>
    <t>77649DEUR</t>
  </si>
  <si>
    <t>PSC INTERIM**</t>
  </si>
  <si>
    <t>77756DEUR</t>
  </si>
  <si>
    <t>KI TRANSPORTS</t>
  </si>
  <si>
    <t>78894DEUR</t>
  </si>
  <si>
    <t>SOCIETE NOUVELLE AMSVAL</t>
  </si>
  <si>
    <t>79308DEUR</t>
  </si>
  <si>
    <t>AC 060 - AL ET CO</t>
  </si>
  <si>
    <t>79506DEUR</t>
  </si>
  <si>
    <t>FOLDER</t>
  </si>
  <si>
    <t>79866DEUR</t>
  </si>
  <si>
    <t>INDCO</t>
  </si>
  <si>
    <t>79866EEUR</t>
  </si>
  <si>
    <t>80921DEUR</t>
  </si>
  <si>
    <t>ALLCOMS TECHNOLOGIES</t>
  </si>
  <si>
    <t>81051DEUR</t>
  </si>
  <si>
    <t>MALLEVAL</t>
  </si>
  <si>
    <t>81051EEUR</t>
  </si>
  <si>
    <t>81491DEUR</t>
  </si>
  <si>
    <t>81617DEUR</t>
  </si>
  <si>
    <t>COUBLANC STORES</t>
  </si>
  <si>
    <t>81621DEUR</t>
  </si>
  <si>
    <t>SAS AGDE COUBLANC</t>
  </si>
  <si>
    <t>82137DEUR</t>
  </si>
  <si>
    <t>00741DEUR</t>
  </si>
  <si>
    <t>BROCHOT</t>
  </si>
  <si>
    <t>00924DEUR</t>
  </si>
  <si>
    <t>ARCM 26 SARL</t>
  </si>
  <si>
    <t>02161DEUR</t>
  </si>
  <si>
    <t>JEANTET ELASTOMERES</t>
  </si>
  <si>
    <t>02669DEUR</t>
  </si>
  <si>
    <t>GROUPE CAYON SA**</t>
  </si>
  <si>
    <t>03216DEUR</t>
  </si>
  <si>
    <t>CIE EUROPEENNE DE CARTONNAGES</t>
  </si>
  <si>
    <t>03236DEUR</t>
  </si>
  <si>
    <t>TDS 69</t>
  </si>
  <si>
    <t>03514DEUR</t>
  </si>
  <si>
    <t>TERAGEOS SARL</t>
  </si>
  <si>
    <t>04381DEUR</t>
  </si>
  <si>
    <t>ME GUIGNON P/C JM PLASTIC</t>
  </si>
  <si>
    <t>05783DEUR</t>
  </si>
  <si>
    <t>BOUTONS KOCHER</t>
  </si>
  <si>
    <t>12489DEUR</t>
  </si>
  <si>
    <t>RESOLOGISTIC</t>
  </si>
  <si>
    <t>14259DEUR</t>
  </si>
  <si>
    <t>TNT EVENTS SARL</t>
  </si>
  <si>
    <t>14333DEUR</t>
  </si>
  <si>
    <t>PLANE MEUBLES SERVICES</t>
  </si>
  <si>
    <t>14388DEUR</t>
  </si>
  <si>
    <t>BROCHOT MOLDING</t>
  </si>
  <si>
    <t>15186DEUR</t>
  </si>
  <si>
    <t>PAVELOT SARL</t>
  </si>
  <si>
    <t>15502DEUR</t>
  </si>
  <si>
    <t>BOURGOGNE BETON TRANSPORT</t>
  </si>
  <si>
    <t>15803DEUR</t>
  </si>
  <si>
    <t>SARL PLASTIQUE ERAMIL</t>
  </si>
  <si>
    <t>15983DEUR</t>
  </si>
  <si>
    <t>HEXASTONE</t>
  </si>
  <si>
    <t>16456DEUR</t>
  </si>
  <si>
    <t>AGREGATS DU CENTRE</t>
  </si>
  <si>
    <t>16707DEUR</t>
  </si>
  <si>
    <t>VALSEM INDUSTRIES SAS</t>
  </si>
  <si>
    <t>16707EEUR</t>
  </si>
  <si>
    <t>17425DEUR</t>
  </si>
  <si>
    <t>KALISTENE</t>
  </si>
  <si>
    <t>30914DEUR</t>
  </si>
  <si>
    <t>PASMECA-DERIGON</t>
  </si>
  <si>
    <t>32726DEUR</t>
  </si>
  <si>
    <t>TRANSPORTS DHONDT ET FILS</t>
  </si>
  <si>
    <t>34520DEUR</t>
  </si>
  <si>
    <t>MARECHAL TP</t>
  </si>
  <si>
    <t>35102DEUR</t>
  </si>
  <si>
    <t>TRANSPORTS BRODARD ET FILS</t>
  </si>
  <si>
    <t>35723DEUR</t>
  </si>
  <si>
    <t>LAMCO 2000</t>
  </si>
  <si>
    <t>37260DEUR</t>
  </si>
  <si>
    <t>ASIA BUSINESS</t>
  </si>
  <si>
    <t>37260DUSD</t>
  </si>
  <si>
    <t>37260EEUR</t>
  </si>
  <si>
    <t>37260EUSD</t>
  </si>
  <si>
    <t>38008DEUR</t>
  </si>
  <si>
    <t>PERROT SARL</t>
  </si>
  <si>
    <t>38584DEUR</t>
  </si>
  <si>
    <t>SAS SOPER - DKER OUTILLAGE</t>
  </si>
  <si>
    <t>39345DEUR</t>
  </si>
  <si>
    <t>MGN SURFACE NETTOYAGE</t>
  </si>
  <si>
    <t>53972DEUR</t>
  </si>
  <si>
    <t>MSEI</t>
  </si>
  <si>
    <t>53973DEUR</t>
  </si>
  <si>
    <t>SONEGAM</t>
  </si>
  <si>
    <t>54371DEUR</t>
  </si>
  <si>
    <t>EURONETTOYAGE</t>
  </si>
  <si>
    <t>54390DEUR</t>
  </si>
  <si>
    <t>SOC D EXPLOITATION FRAGAL</t>
  </si>
  <si>
    <t>55023DEUR</t>
  </si>
  <si>
    <t>VICTOR GROS DISTRIBUTION</t>
  </si>
  <si>
    <t>56374DEUR</t>
  </si>
  <si>
    <t>COMTOISE DE MECANIQUE</t>
  </si>
  <si>
    <t>56375DEUR</t>
  </si>
  <si>
    <t>DIFRA</t>
  </si>
  <si>
    <t>61100DEUR</t>
  </si>
  <si>
    <t>SURFACE SARL</t>
  </si>
  <si>
    <t>61367DEUR</t>
  </si>
  <si>
    <t>PAINTFILL &amp; CARDING FRANCE**</t>
  </si>
  <si>
    <t>62185DEUR</t>
  </si>
  <si>
    <t>CARRIERES AGREGATS DU CENTRE</t>
  </si>
  <si>
    <t>62601DEUR</t>
  </si>
  <si>
    <t>BETEMPS BOIS</t>
  </si>
  <si>
    <t>62601EEUR</t>
  </si>
  <si>
    <t>64140DEUR</t>
  </si>
  <si>
    <t>ANDREONI NETTOYAGE</t>
  </si>
  <si>
    <t>65111DEUR</t>
  </si>
  <si>
    <t>SAVOIE RECTIFICATION</t>
  </si>
  <si>
    <t>65111EEUR</t>
  </si>
  <si>
    <t>65443DEUR</t>
  </si>
  <si>
    <t>ENMI</t>
  </si>
  <si>
    <t>65673DEUR</t>
  </si>
  <si>
    <t>CALIDER INDUSTRIE**</t>
  </si>
  <si>
    <t>66196DEUR</t>
  </si>
  <si>
    <t>AGREGATS DU CENTRE RECYCLING</t>
  </si>
  <si>
    <t>67379DEUR</t>
  </si>
  <si>
    <t>ETS MERCIER PERE ET FILS</t>
  </si>
  <si>
    <t>67731DEUR</t>
  </si>
  <si>
    <t>LAHU MODE INDUSTRIES</t>
  </si>
  <si>
    <t>70182DEUR</t>
  </si>
  <si>
    <t>VIBERT ECLAIRAGE</t>
  </si>
  <si>
    <t>70387DEUR</t>
  </si>
  <si>
    <t>DECIDE LIFE DISTRIBUTION (FRANCE)</t>
  </si>
  <si>
    <t>71796DEUR</t>
  </si>
  <si>
    <t>ALTARA**</t>
  </si>
  <si>
    <t>71796EEUR</t>
  </si>
  <si>
    <t>72739DEUR</t>
  </si>
  <si>
    <t>DE ROCHEBIN</t>
  </si>
  <si>
    <t>72739EEUR</t>
  </si>
  <si>
    <t>72740DEUR</t>
  </si>
  <si>
    <t>SCEV DOMAINE DE  ROCHEBIN</t>
  </si>
  <si>
    <t>72768DEUR</t>
  </si>
  <si>
    <t>BALAS TEXTILE</t>
  </si>
  <si>
    <t>72768EEUR</t>
  </si>
  <si>
    <t>73913DEUR</t>
  </si>
  <si>
    <t>ALENTOUR</t>
  </si>
  <si>
    <t>73965DEUR</t>
  </si>
  <si>
    <t>PRIN ET FILS</t>
  </si>
  <si>
    <t>74799DEUR</t>
  </si>
  <si>
    <t>SIDEC</t>
  </si>
  <si>
    <t>74799EEUR</t>
  </si>
  <si>
    <t>75559DEUR</t>
  </si>
  <si>
    <t>MECANIQUE DEVILLE**</t>
  </si>
  <si>
    <t>76172DEUR</t>
  </si>
  <si>
    <t>TUYAUTERIE ET RACCORDS AVANCES</t>
  </si>
  <si>
    <t>77261DEUR</t>
  </si>
  <si>
    <t>CHANOURDIE AGROALIMENTAIRE</t>
  </si>
  <si>
    <t>78649DEUR</t>
  </si>
  <si>
    <t>LES TRANSPORTS SEINE ET MARNAIS</t>
  </si>
  <si>
    <t>80374DEUR</t>
  </si>
  <si>
    <t>DAMSO</t>
  </si>
  <si>
    <t>80527DEUR</t>
  </si>
  <si>
    <t>PLANE LOGISTIQUE</t>
  </si>
  <si>
    <t>80527EEUR</t>
  </si>
  <si>
    <t>81253DEUR</t>
  </si>
  <si>
    <t>ALUPRECIS</t>
  </si>
  <si>
    <t>00286DEUR</t>
  </si>
  <si>
    <t>LABORATOIRES MACORS</t>
  </si>
  <si>
    <t>00286EEUR</t>
  </si>
  <si>
    <t>04780DEUR</t>
  </si>
  <si>
    <t>SASSI</t>
  </si>
  <si>
    <t>04800DEUR</t>
  </si>
  <si>
    <t>EVPI</t>
  </si>
  <si>
    <t>05799DEUR</t>
  </si>
  <si>
    <t>ATC SERVICES</t>
  </si>
  <si>
    <t>05916DEUR</t>
  </si>
  <si>
    <t>ABC MINET</t>
  </si>
  <si>
    <t>12503DEUR</t>
  </si>
  <si>
    <t>APB SADDIER DECOLLETAGE</t>
  </si>
  <si>
    <t>12503EEUR</t>
  </si>
  <si>
    <t>13681DEUR</t>
  </si>
  <si>
    <t>TRANS'ILES</t>
  </si>
  <si>
    <t>14352DEUR</t>
  </si>
  <si>
    <t>DEMEUSY ET CIE</t>
  </si>
  <si>
    <t>14849DEUR</t>
  </si>
  <si>
    <t>REPRO TECHNIC</t>
  </si>
  <si>
    <t>15231DEUR</t>
  </si>
  <si>
    <t>2MI</t>
  </si>
  <si>
    <t>15443DEUR</t>
  </si>
  <si>
    <t>BERTIN INDUSTRIE</t>
  </si>
  <si>
    <t>15592DEUR</t>
  </si>
  <si>
    <t>MESPLOMB</t>
  </si>
  <si>
    <t>16105DEUR</t>
  </si>
  <si>
    <t>SARL ROBERT JANIN</t>
  </si>
  <si>
    <t>16188DEUR</t>
  </si>
  <si>
    <t>BENOIT PERRIN TRANSPORTS</t>
  </si>
  <si>
    <t>16193DEUR</t>
  </si>
  <si>
    <t>SARL ANJOUBAULT TP</t>
  </si>
  <si>
    <t>17538DEUR</t>
  </si>
  <si>
    <t>SARL BREGAND BOIS</t>
  </si>
  <si>
    <t>17939DEUR</t>
  </si>
  <si>
    <t>SFCI</t>
  </si>
  <si>
    <t>30192DEUR</t>
  </si>
  <si>
    <t>DESARMAUX PERE ET FILS</t>
  </si>
  <si>
    <t>30216DEUR</t>
  </si>
  <si>
    <t>LABELDIS</t>
  </si>
  <si>
    <t>30440DEUR</t>
  </si>
  <si>
    <t>STE SFE</t>
  </si>
  <si>
    <t>35773DEUR</t>
  </si>
  <si>
    <t>ATELIER METALLURGIQUE INDUSTRI</t>
  </si>
  <si>
    <t>36202DEUR</t>
  </si>
  <si>
    <t>CMB INDUSTRIE</t>
  </si>
  <si>
    <t>37192DEUR</t>
  </si>
  <si>
    <t>JANU'SAC</t>
  </si>
  <si>
    <t>37932DEUR</t>
  </si>
  <si>
    <t>LES VINS DE VIENNE</t>
  </si>
  <si>
    <t>37932EEUR</t>
  </si>
  <si>
    <t>54940DEUR</t>
  </si>
  <si>
    <t>AGP</t>
  </si>
  <si>
    <t>55977DEUR</t>
  </si>
  <si>
    <t>ALUTEC MENUISERIES</t>
  </si>
  <si>
    <t>56976DEUR</t>
  </si>
  <si>
    <t>MOULIN PRODUCTION</t>
  </si>
  <si>
    <t>56976EEUR</t>
  </si>
  <si>
    <t>57332DEUR</t>
  </si>
  <si>
    <t>DEVCO</t>
  </si>
  <si>
    <t>57332EEUR</t>
  </si>
  <si>
    <t>57604DEUR</t>
  </si>
  <si>
    <t>VOS LOGISTICS LYON**</t>
  </si>
  <si>
    <t>57604EEUR</t>
  </si>
  <si>
    <t>57656DEUR</t>
  </si>
  <si>
    <t>PALICOT</t>
  </si>
  <si>
    <t>58128DEUR</t>
  </si>
  <si>
    <t>MATISAV</t>
  </si>
  <si>
    <t>61169DEUR</t>
  </si>
  <si>
    <t>PLAST MOULDING</t>
  </si>
  <si>
    <t>62010DEUR</t>
  </si>
  <si>
    <t>ARTBIMEX SARL</t>
  </si>
  <si>
    <t>62634DEUR</t>
  </si>
  <si>
    <t>MOBIDECOR</t>
  </si>
  <si>
    <t>63426DEUR</t>
  </si>
  <si>
    <t>SEGI</t>
  </si>
  <si>
    <t>65792DEUR</t>
  </si>
  <si>
    <t>SMC</t>
  </si>
  <si>
    <t>67106DEUR</t>
  </si>
  <si>
    <t>DANIEL RIGNON ET FILS STE DES AUTOCAR</t>
  </si>
  <si>
    <t>67786DEUR</t>
  </si>
  <si>
    <t>SOMECAB</t>
  </si>
  <si>
    <t>67786EEUR</t>
  </si>
  <si>
    <t>70081DEUR</t>
  </si>
  <si>
    <t>TRANSPORTS AP EXPRESS</t>
  </si>
  <si>
    <t>70999DEUR</t>
  </si>
  <si>
    <t>VOS LOGISTICS LYON** - S/S CPTE</t>
  </si>
  <si>
    <t>71067DEUR</t>
  </si>
  <si>
    <t>EXOTIC SYSTEMS</t>
  </si>
  <si>
    <t>71067EEUR</t>
  </si>
  <si>
    <t>71080DEUR</t>
  </si>
  <si>
    <t>STAB</t>
  </si>
  <si>
    <t>71651DEUR</t>
  </si>
  <si>
    <t>SIPMA</t>
  </si>
  <si>
    <t>72323DEUR</t>
  </si>
  <si>
    <t>SVDECOUPAGE</t>
  </si>
  <si>
    <t>72323EEUR</t>
  </si>
  <si>
    <t>72324DEUR</t>
  </si>
  <si>
    <t>TECHNITUBE</t>
  </si>
  <si>
    <t>72324EEUR</t>
  </si>
  <si>
    <t>75374DEUR</t>
  </si>
  <si>
    <t>BOIS EVOLUTION</t>
  </si>
  <si>
    <t>76378DEUR</t>
  </si>
  <si>
    <t>REVETEMENTS ELECTROLYTIQUES CLERMONTOIS</t>
  </si>
  <si>
    <t>76705DEUR</t>
  </si>
  <si>
    <t>SOCIETE ETUDES POUR INDUSTRIE BOURGOGNE</t>
  </si>
  <si>
    <t>76733DEUR</t>
  </si>
  <si>
    <t>SCIERIE MOUGIN DES MAJORS</t>
  </si>
  <si>
    <t>77021DEUR</t>
  </si>
  <si>
    <t>TRANS AJOLANS</t>
  </si>
  <si>
    <t>77507DEUR</t>
  </si>
  <si>
    <t>L M CONTROL</t>
  </si>
  <si>
    <t>77507EEUR</t>
  </si>
  <si>
    <t>77971DEUR</t>
  </si>
  <si>
    <t>ACTUACOM</t>
  </si>
  <si>
    <t>77972DEUR</t>
  </si>
  <si>
    <t>SARL ACTUACOM RESEAU SERVICE TELECOM</t>
  </si>
  <si>
    <t>77973DEUR</t>
  </si>
  <si>
    <t>AURUS TELECOM</t>
  </si>
  <si>
    <t>78092DEUR</t>
  </si>
  <si>
    <t>78202DEUR</t>
  </si>
  <si>
    <t>78243DEUR</t>
  </si>
  <si>
    <t>VAPE RAIL INTERNATIONAL**</t>
  </si>
  <si>
    <t>78377DEUR</t>
  </si>
  <si>
    <t>CLAREL</t>
  </si>
  <si>
    <t>79896DEUR</t>
  </si>
  <si>
    <t>RCCM</t>
  </si>
  <si>
    <t>81277DEUR</t>
  </si>
  <si>
    <t>TRANSPORTS BARBIER**</t>
  </si>
  <si>
    <t>81984DEUR</t>
  </si>
  <si>
    <t>00996DEUR</t>
  </si>
  <si>
    <t>NATURALIM FRANCE MIEL</t>
  </si>
  <si>
    <t>01093DEUR</t>
  </si>
  <si>
    <t>NSA / SNB BYMYCAR LYON</t>
  </si>
  <si>
    <t>02423DEUR</t>
  </si>
  <si>
    <t>BILLARD S.A</t>
  </si>
  <si>
    <t>03703DEUR</t>
  </si>
  <si>
    <t>SB INGENIERIE</t>
  </si>
  <si>
    <t>04763DEUR</t>
  </si>
  <si>
    <t>EURO RESERVOIR</t>
  </si>
  <si>
    <t>04763EEUR</t>
  </si>
  <si>
    <t>11342DEUR</t>
  </si>
  <si>
    <t>TRANSPORT SONIC EXPRESS</t>
  </si>
  <si>
    <t>11945DEUR</t>
  </si>
  <si>
    <t>RNO BYMYCAR GRENOBLE</t>
  </si>
  <si>
    <t>12961DEUR</t>
  </si>
  <si>
    <t>BYMYCAR COTE D'AZUR</t>
  </si>
  <si>
    <t>13206DEUR</t>
  </si>
  <si>
    <t>AL RAYYAN TRANSPORTS</t>
  </si>
  <si>
    <t>13591DEUR</t>
  </si>
  <si>
    <t>GEOLID</t>
  </si>
  <si>
    <t>13687DEUR</t>
  </si>
  <si>
    <t>TJA</t>
  </si>
  <si>
    <t>13865DEUR</t>
  </si>
  <si>
    <t>CARRIAGE</t>
  </si>
  <si>
    <t>14106DEUR</t>
  </si>
  <si>
    <t>ESTELLA CONSULTING</t>
  </si>
  <si>
    <t>14260DEUR</t>
  </si>
  <si>
    <t>EURL PASCAL BORSOTTI</t>
  </si>
  <si>
    <t>14313DEUR</t>
  </si>
  <si>
    <t>++CMN INDUSTRIE**</t>
  </si>
  <si>
    <t>14483DEUR</t>
  </si>
  <si>
    <t>SAVI RH</t>
  </si>
  <si>
    <t>14581DEUR</t>
  </si>
  <si>
    <t>TRI QUALITE SERVICE</t>
  </si>
  <si>
    <t>14775DEUR</t>
  </si>
  <si>
    <t>STIM ENERGIE SERVICES</t>
  </si>
  <si>
    <t>14876DEUR</t>
  </si>
  <si>
    <t>PETAVIT</t>
  </si>
  <si>
    <t>15004DEUR</t>
  </si>
  <si>
    <t>C I CARROSSIER CONSTRUCTEUR</t>
  </si>
  <si>
    <t>15028DEUR</t>
  </si>
  <si>
    <t>BRASSERIE LARCHE</t>
  </si>
  <si>
    <t>15199DEUR</t>
  </si>
  <si>
    <t>NOVADAY</t>
  </si>
  <si>
    <t>15268DEUR</t>
  </si>
  <si>
    <t>PONCIN SAS**</t>
  </si>
  <si>
    <t>16380DEUR</t>
  </si>
  <si>
    <t>SPONSOR JOB ANNECY</t>
  </si>
  <si>
    <t>16381DEUR</t>
  </si>
  <si>
    <t>SPONSOR BTP CLERMONT-FERRAND</t>
  </si>
  <si>
    <t>16508DEUR</t>
  </si>
  <si>
    <t>MANUFACTURE FRANCE PRODUITS</t>
  </si>
  <si>
    <t>16508EEUR</t>
  </si>
  <si>
    <t>16517DEUR</t>
  </si>
  <si>
    <t>TRI TRANSPORT DISTRIBUTION</t>
  </si>
  <si>
    <t>17291DEUR</t>
  </si>
  <si>
    <t>CURTi</t>
  </si>
  <si>
    <t>24763DEUR</t>
  </si>
  <si>
    <t>FABIE</t>
  </si>
  <si>
    <t>25739DEUR</t>
  </si>
  <si>
    <t>STYLE DECOR</t>
  </si>
  <si>
    <t>50778DEUR</t>
  </si>
  <si>
    <t>TRANS ALU 26 SARL</t>
  </si>
  <si>
    <t>56476DEUR</t>
  </si>
  <si>
    <t>FLB AUTOMOBILES</t>
  </si>
  <si>
    <t>57164DEUR</t>
  </si>
  <si>
    <t>HAUPT PHARMA LIVRON**</t>
  </si>
  <si>
    <t>57164EEUR</t>
  </si>
  <si>
    <t>57486DEUR</t>
  </si>
  <si>
    <t>AIRES FERNANDO</t>
  </si>
  <si>
    <t>59519DEUR</t>
  </si>
  <si>
    <t>FMI</t>
  </si>
  <si>
    <t>60442DEUR</t>
  </si>
  <si>
    <t>LOIRE FONDERIE</t>
  </si>
  <si>
    <t>63462DEUR</t>
  </si>
  <si>
    <t>PLIEXPRESS</t>
  </si>
  <si>
    <t>63614DEUR</t>
  </si>
  <si>
    <t>SATIL**</t>
  </si>
  <si>
    <t>63614EEUR</t>
  </si>
  <si>
    <t>63737DEUR</t>
  </si>
  <si>
    <t>64281DEUR</t>
  </si>
  <si>
    <t>TRANSPORTS MAGNIN</t>
  </si>
  <si>
    <t>66092DEUR</t>
  </si>
  <si>
    <t>COB 21</t>
  </si>
  <si>
    <t>66093DEUR</t>
  </si>
  <si>
    <t>COB 71</t>
  </si>
  <si>
    <t>66190DEUR</t>
  </si>
  <si>
    <t>PREFA DU LEMAN</t>
  </si>
  <si>
    <t>66276DEUR</t>
  </si>
  <si>
    <t>PRECIMECASAVOY</t>
  </si>
  <si>
    <t>66310DEUR</t>
  </si>
  <si>
    <t>SOCIETE DES TECHNIQUES ELECTRIQUES</t>
  </si>
  <si>
    <t>66774DEUR</t>
  </si>
  <si>
    <t>67265DEUR</t>
  </si>
  <si>
    <t>SPONSOR RH</t>
  </si>
  <si>
    <t>69444DEUR</t>
  </si>
  <si>
    <t>MSH</t>
  </si>
  <si>
    <t>70013DEUR</t>
  </si>
  <si>
    <t>URBAN ECHO</t>
  </si>
  <si>
    <t>70566DEUR</t>
  </si>
  <si>
    <t>SARL SIMEON MICHEL</t>
  </si>
  <si>
    <t>70594DEUR</t>
  </si>
  <si>
    <t>MADDES</t>
  </si>
  <si>
    <t>70770DEUR</t>
  </si>
  <si>
    <t>DSA MILLENIUM AUTOMOBILES**</t>
  </si>
  <si>
    <t>70771DEUR</t>
  </si>
  <si>
    <t>GSA PREMIUM AUTOMOBILES**</t>
  </si>
  <si>
    <t>72493DEUR</t>
  </si>
  <si>
    <t>SOCIETE D EMBOUTISSAGE PRECIS</t>
  </si>
  <si>
    <t>72493EEUR</t>
  </si>
  <si>
    <t>73177DEUR</t>
  </si>
  <si>
    <t>SERMA INDUSTRIE</t>
  </si>
  <si>
    <t>74743DEUR</t>
  </si>
  <si>
    <t>PRESTANCE SECURITE</t>
  </si>
  <si>
    <t>75061DEUR</t>
  </si>
  <si>
    <t>PANNEAUX DE CORREZE</t>
  </si>
  <si>
    <t>75061EEUR</t>
  </si>
  <si>
    <t>75293DEUR</t>
  </si>
  <si>
    <t>FC RH &amp; RECRUTEMENT</t>
  </si>
  <si>
    <t>75491DEUR</t>
  </si>
  <si>
    <t>CHABLAIS DISTRIBUTION</t>
  </si>
  <si>
    <t>76109DEUR</t>
  </si>
  <si>
    <t>CTMD</t>
  </si>
  <si>
    <t>76641DEUR</t>
  </si>
  <si>
    <t>SARL IMPRIMERIE FAGNOLA</t>
  </si>
  <si>
    <t>77061DEUR</t>
  </si>
  <si>
    <t>SAONE AUTOMOBILES**</t>
  </si>
  <si>
    <t>77062DEUR</t>
  </si>
  <si>
    <t>MACON SPORT AUTOMOBILES**</t>
  </si>
  <si>
    <t>77101DEUR</t>
  </si>
  <si>
    <t>ESSE</t>
  </si>
  <si>
    <t>78935DEUR</t>
  </si>
  <si>
    <t>GIVORS AUTOMOBILES SAS</t>
  </si>
  <si>
    <t>79163DEUR</t>
  </si>
  <si>
    <t>SOCIETE BOUCHACOURT</t>
  </si>
  <si>
    <t>79163EEUR</t>
  </si>
  <si>
    <t>79171DEUR</t>
  </si>
  <si>
    <t>FMC BYMYCAR LYON</t>
  </si>
  <si>
    <t>79172DEUR</t>
  </si>
  <si>
    <t>BM BYMYCAR NOISY</t>
  </si>
  <si>
    <t>79173DEUR</t>
  </si>
  <si>
    <t>BM BYMYCAR PARIS</t>
  </si>
  <si>
    <t>79965DEUR</t>
  </si>
  <si>
    <t>SOCIETE D'EMBOUTISSAGE PRECIS</t>
  </si>
  <si>
    <t>80069DEUR</t>
  </si>
  <si>
    <t>MILLENIUM AUTOMOBILES**</t>
  </si>
  <si>
    <t>80647DEUR</t>
  </si>
  <si>
    <t>RNO BYMYCAR VOSGES / EPINAL</t>
  </si>
  <si>
    <t>80705DEUR</t>
  </si>
  <si>
    <t>FOREZ RH</t>
  </si>
  <si>
    <t>80837DEUR</t>
  </si>
  <si>
    <t>GVA / GVF BYMYCAR LYON</t>
  </si>
  <si>
    <t>80841DEUR</t>
  </si>
  <si>
    <t>GVA BYMYCAR LOIRE</t>
  </si>
  <si>
    <t>81436DEUR</t>
  </si>
  <si>
    <t>MALTBERRY</t>
  </si>
  <si>
    <t>00485DEUR</t>
  </si>
  <si>
    <t>PROMEDIF</t>
  </si>
  <si>
    <t>00485EEUR</t>
  </si>
  <si>
    <t>00871DEUR</t>
  </si>
  <si>
    <t>MERIAL</t>
  </si>
  <si>
    <t>01071DEUR</t>
  </si>
  <si>
    <t>E.S.I. SA</t>
  </si>
  <si>
    <t>01800DEUR</t>
  </si>
  <si>
    <t>EMBALY SAS</t>
  </si>
  <si>
    <t>01872DEUR</t>
  </si>
  <si>
    <t>EDITIONS ET SERVICES INFORMATIQUES</t>
  </si>
  <si>
    <t>01876DEUR</t>
  </si>
  <si>
    <t>RHONISELEC</t>
  </si>
  <si>
    <t>01941DEUR</t>
  </si>
  <si>
    <t>TRANSPORTS BARBIER 69360</t>
  </si>
  <si>
    <t>02093DEUR</t>
  </si>
  <si>
    <t>CONTINENTAL SAS</t>
  </si>
  <si>
    <t>03425DEUR</t>
  </si>
  <si>
    <t>LANGLADE &amp; PICARD</t>
  </si>
  <si>
    <t>03425EEUR</t>
  </si>
  <si>
    <t>04160DEUR</t>
  </si>
  <si>
    <t>BUTY SA</t>
  </si>
  <si>
    <t>04607DEUR</t>
  </si>
  <si>
    <t>FCAM INDUSTRIE</t>
  </si>
  <si>
    <t>05650DEUR</t>
  </si>
  <si>
    <t>C.K. INDUSTRIE</t>
  </si>
  <si>
    <t>05661DEUR</t>
  </si>
  <si>
    <t>FP PACK</t>
  </si>
  <si>
    <t>10951DEUR</t>
  </si>
  <si>
    <t>PCMB</t>
  </si>
  <si>
    <t>11918DEUR</t>
  </si>
  <si>
    <t>CITM CHAUDRON INOX TOLERIE MAINTENANCE</t>
  </si>
  <si>
    <t>12552DEUR</t>
  </si>
  <si>
    <t>TECHNISPRAY</t>
  </si>
  <si>
    <t>13326DEUR</t>
  </si>
  <si>
    <t>TECHNIGABIONS</t>
  </si>
  <si>
    <t>13771DEUR</t>
  </si>
  <si>
    <t>PEINTURE INNOVE BOURGOGNE</t>
  </si>
  <si>
    <t>14158DEUR</t>
  </si>
  <si>
    <t>VALMOLD SERVICES</t>
  </si>
  <si>
    <t>14158EEUR</t>
  </si>
  <si>
    <t>15931DEUR</t>
  </si>
  <si>
    <t>ILSA</t>
  </si>
  <si>
    <t>15931EEUR</t>
  </si>
  <si>
    <t>16378DEUR</t>
  </si>
  <si>
    <t>JOUSSOT SA</t>
  </si>
  <si>
    <t>16819DEUR</t>
  </si>
  <si>
    <t>GBA</t>
  </si>
  <si>
    <t>16928DEUR</t>
  </si>
  <si>
    <t>TRANSPORTS STRABERT SA</t>
  </si>
  <si>
    <t>17237DEUR</t>
  </si>
  <si>
    <t>DIFFOX -DIFFUSION OYONNAXIENNE</t>
  </si>
  <si>
    <t>17237EEUR</t>
  </si>
  <si>
    <t>17290DEUR</t>
  </si>
  <si>
    <t>BAUDOT HENRI ET FILS</t>
  </si>
  <si>
    <t>17424DEUR</t>
  </si>
  <si>
    <t>JURA MENUISERIE</t>
  </si>
  <si>
    <t>17528DEUR</t>
  </si>
  <si>
    <t>ANDRICE TECHNOLOGY</t>
  </si>
  <si>
    <t>33606DEUR</t>
  </si>
  <si>
    <t>ACDS-ACTIVITE COMPOSANTS DISTR</t>
  </si>
  <si>
    <t>33606DUSD</t>
  </si>
  <si>
    <t>33747DEUR</t>
  </si>
  <si>
    <t>SODAM</t>
  </si>
  <si>
    <t>34527DEUR</t>
  </si>
  <si>
    <t>CHAUDELEC</t>
  </si>
  <si>
    <t>35946DEUR</t>
  </si>
  <si>
    <t>OREM</t>
  </si>
  <si>
    <t>35947DEUR</t>
  </si>
  <si>
    <t>FRE OREM ET ASTRE</t>
  </si>
  <si>
    <t>36656DEUR</t>
  </si>
  <si>
    <t>ATI FRANCE</t>
  </si>
  <si>
    <t>36656EEUR</t>
  </si>
  <si>
    <t>37641DEUR</t>
  </si>
  <si>
    <t>FGET</t>
  </si>
  <si>
    <t>37977DEUR</t>
  </si>
  <si>
    <t>D.UNIFLEXO</t>
  </si>
  <si>
    <t>38347DEUR</t>
  </si>
  <si>
    <t>GREAT EVENTS</t>
  </si>
  <si>
    <t>55855DEUR</t>
  </si>
  <si>
    <t>TECHNOMECA</t>
  </si>
  <si>
    <t>63717DEUR</t>
  </si>
  <si>
    <t>GITEC SAS</t>
  </si>
  <si>
    <t>63977DEUR</t>
  </si>
  <si>
    <t>AFD CONTAINERS SPECIAUX</t>
  </si>
  <si>
    <t>65340DEUR</t>
  </si>
  <si>
    <t>L ATELIER INDUSTRIEL</t>
  </si>
  <si>
    <t>66132DEUR</t>
  </si>
  <si>
    <t>LA SAVOUREUSE SOCIETE NOUVELLE</t>
  </si>
  <si>
    <t>66376DEUR</t>
  </si>
  <si>
    <t>COFALEC</t>
  </si>
  <si>
    <t>69676DEUR</t>
  </si>
  <si>
    <t>PROCALY</t>
  </si>
  <si>
    <t>71089DEUR</t>
  </si>
  <si>
    <t>DACAU INDUSTRIES</t>
  </si>
  <si>
    <t>71616DEUR</t>
  </si>
  <si>
    <t>DEPAGNE</t>
  </si>
  <si>
    <t>72455DEUR</t>
  </si>
  <si>
    <t>TRANSPORT RAPIDE EUROPEEN</t>
  </si>
  <si>
    <t>72558DEUR</t>
  </si>
  <si>
    <t>AUTO DAUPHINE</t>
  </si>
  <si>
    <t>73023DEUR</t>
  </si>
  <si>
    <t>ANDRICE</t>
  </si>
  <si>
    <t>73550DEUR</t>
  </si>
  <si>
    <t>AGILITY PROPRETE ET SERVICES</t>
  </si>
  <si>
    <t>75887DEUR</t>
  </si>
  <si>
    <t>AMG</t>
  </si>
  <si>
    <t>76176DEUR</t>
  </si>
  <si>
    <t>COMEL</t>
  </si>
  <si>
    <t>76176EEUR</t>
  </si>
  <si>
    <t>77390DEUR</t>
  </si>
  <si>
    <t>TRANSPORTS BARNAUD</t>
  </si>
  <si>
    <t>78668DEUR</t>
  </si>
  <si>
    <t>BUGEY AIN TERIM</t>
  </si>
  <si>
    <t>81028DEUR</t>
  </si>
  <si>
    <t>FIBA - FOURNITURES POUR INDUSTRIE</t>
  </si>
  <si>
    <t>81403DEUR</t>
  </si>
  <si>
    <t>REM SARL</t>
  </si>
  <si>
    <t>81404DEUR</t>
  </si>
  <si>
    <t>REM ISOCONEX EURL</t>
  </si>
  <si>
    <t>81404EEUR</t>
  </si>
  <si>
    <t>81485DEUR</t>
  </si>
  <si>
    <t>81514DEUR</t>
  </si>
  <si>
    <t>JINWANG EUROPE</t>
  </si>
  <si>
    <t>81514EEUR</t>
  </si>
  <si>
    <t>81514EGBP</t>
  </si>
  <si>
    <t>81514EUSD</t>
  </si>
  <si>
    <t>81585DEUR</t>
  </si>
  <si>
    <t>VAILLAT COATINGS</t>
  </si>
  <si>
    <t>81585EEUR</t>
  </si>
  <si>
    <t>81586DEUR</t>
  </si>
  <si>
    <t>ETABLISSEMENTS VAILLAT</t>
  </si>
  <si>
    <t>81677DEUR</t>
  </si>
  <si>
    <t>00214DEUR</t>
  </si>
  <si>
    <t>JEAN PERRAUD</t>
  </si>
  <si>
    <t>00797DEUR</t>
  </si>
  <si>
    <t>IMPRIMERIE DU PONT DE CLAIX</t>
  </si>
  <si>
    <t>00936DEUR</t>
  </si>
  <si>
    <t>STI PLASTICS SA</t>
  </si>
  <si>
    <t>00936EEUR</t>
  </si>
  <si>
    <t>01658DEUR</t>
  </si>
  <si>
    <t>WORK 2000 INDUSTRIE VOIRON**</t>
  </si>
  <si>
    <t>02126DEUR</t>
  </si>
  <si>
    <t>PIC MAINTENANCE**</t>
  </si>
  <si>
    <t>02202DEUR</t>
  </si>
  <si>
    <t>SADEVGROUP</t>
  </si>
  <si>
    <t>03665DEUR</t>
  </si>
  <si>
    <t>WORK 2000 DISTRIBUTION BOURGOIN**</t>
  </si>
  <si>
    <t>03951DEUR</t>
  </si>
  <si>
    <t>SIMONIN SAS</t>
  </si>
  <si>
    <t>03951EEUR</t>
  </si>
  <si>
    <t>04290DEUR</t>
  </si>
  <si>
    <t>WORK 2000 DISTRIBUTION VALENCE**</t>
  </si>
  <si>
    <t>05260DEUR</t>
  </si>
  <si>
    <t>WORK 2000 INDUSTRIE CROLLES**</t>
  </si>
  <si>
    <t>05262DEUR</t>
  </si>
  <si>
    <t>WORK 2000 INDUSTRIE VERPILLIERE**</t>
  </si>
  <si>
    <t>05855DEUR</t>
  </si>
  <si>
    <t>SRPM</t>
  </si>
  <si>
    <t>05855EEUR</t>
  </si>
  <si>
    <t>11747DEUR</t>
  </si>
  <si>
    <t>WORK 2000 38</t>
  </si>
  <si>
    <t>12478DEUR</t>
  </si>
  <si>
    <t>NOVAPROFIL</t>
  </si>
  <si>
    <t>12856DEUR</t>
  </si>
  <si>
    <t>CENTRALE D'ACHAT DE L'INFORMATIQUE</t>
  </si>
  <si>
    <t>13325DEUR</t>
  </si>
  <si>
    <t>MSJ INDUSTRIE</t>
  </si>
  <si>
    <t>13467DEUR</t>
  </si>
  <si>
    <t>LEVIGNE</t>
  </si>
  <si>
    <t>14273DEUR</t>
  </si>
  <si>
    <t>PERCALL APS</t>
  </si>
  <si>
    <t>14805DEUR</t>
  </si>
  <si>
    <t>GUYON</t>
  </si>
  <si>
    <t>14824DEUR</t>
  </si>
  <si>
    <t>SARL EUROP EXPRESS</t>
  </si>
  <si>
    <t>14959DEUR</t>
  </si>
  <si>
    <t>RETECH WIRES</t>
  </si>
  <si>
    <t>15588DEUR</t>
  </si>
  <si>
    <t>SARL A JUILLARD</t>
  </si>
  <si>
    <t>16162DEUR</t>
  </si>
  <si>
    <t>SARL ROUTE LOGISTIQUE TRANSPORTS</t>
  </si>
  <si>
    <t>16372DEUR</t>
  </si>
  <si>
    <t>AG LOGISTICS</t>
  </si>
  <si>
    <t>30486DEUR</t>
  </si>
  <si>
    <t>LA GERBE SAVOYARDE</t>
  </si>
  <si>
    <t>31783DEUR</t>
  </si>
  <si>
    <t>CAGNON</t>
  </si>
  <si>
    <t>32635DEUR</t>
  </si>
  <si>
    <t>WORK 2000 METALLURGIE CLAIX**</t>
  </si>
  <si>
    <t>33168DEUR</t>
  </si>
  <si>
    <t>WORK 2000 METALLURGIE LYON**</t>
  </si>
  <si>
    <t>33771DEUR</t>
  </si>
  <si>
    <t>DECOLLETAGE DU BAS JURA</t>
  </si>
  <si>
    <t>34695DEUR</t>
  </si>
  <si>
    <t>WORK 2000 DISTRIBUTION ST FONS**</t>
  </si>
  <si>
    <t>34720DEUR</t>
  </si>
  <si>
    <t>CALLY ALBERT</t>
  </si>
  <si>
    <t>35409DEUR</t>
  </si>
  <si>
    <t>WORK 2000 SERVICES TOULOUSE**</t>
  </si>
  <si>
    <t>35541DEUR</t>
  </si>
  <si>
    <t>WORK 2000 INDUSTRIE CLUSES**</t>
  </si>
  <si>
    <t>36027DEUR</t>
  </si>
  <si>
    <t>WORK 2000 DISTRIBUTION CHALON**</t>
  </si>
  <si>
    <t>37474DEUR</t>
  </si>
  <si>
    <t>WORK 2000 SERVICES ARTIGUES**</t>
  </si>
  <si>
    <t>37927DEUR</t>
  </si>
  <si>
    <t>WORK 2000 CONTACTS CHAMBERY**</t>
  </si>
  <si>
    <t>53432DEUR</t>
  </si>
  <si>
    <t>WORK 2000 SERVICES MARSEILLE**</t>
  </si>
  <si>
    <t>59586DEUR</t>
  </si>
  <si>
    <t>WORK 2000 SERVICES BESANCON**</t>
  </si>
  <si>
    <t>61153DEUR</t>
  </si>
  <si>
    <t>MICROSTORE SA</t>
  </si>
  <si>
    <t>62848DEUR</t>
  </si>
  <si>
    <t>WORK 2000 CONTACTS FREJUS**</t>
  </si>
  <si>
    <t>63615DEUR</t>
  </si>
  <si>
    <t>WORK 2000 BTP CHAMBERY**</t>
  </si>
  <si>
    <t>64292DEUR</t>
  </si>
  <si>
    <t>INFRASTRUCTURES SYST ORGANISATIONNELS</t>
  </si>
  <si>
    <t>64706DEUR</t>
  </si>
  <si>
    <t>WORK 2000 SERVICES GRENOBLE**</t>
  </si>
  <si>
    <t>64707DEUR</t>
  </si>
  <si>
    <t>WORK 2000 DISTRIBUTION NIORT**</t>
  </si>
  <si>
    <t>65451DEUR</t>
  </si>
  <si>
    <t>CHAPUIS MECANIQUE</t>
  </si>
  <si>
    <t>69832DEUR</t>
  </si>
  <si>
    <t>WORK 2000 BTP RIVES**</t>
  </si>
  <si>
    <t>71024DEUR</t>
  </si>
  <si>
    <t>WORK 2000 INDUSTRIE RIVES</t>
  </si>
  <si>
    <t>71271DEUR</t>
  </si>
  <si>
    <t>CAIH</t>
  </si>
  <si>
    <t>72746DEUR</t>
  </si>
  <si>
    <t>ALUDIS</t>
  </si>
  <si>
    <t>72746EEUR</t>
  </si>
  <si>
    <t>73695DEUR</t>
  </si>
  <si>
    <t>WORK 2000 CONTACTS BOULAZAC**</t>
  </si>
  <si>
    <t>75154DEUR</t>
  </si>
  <si>
    <t>PLAST AVENIR 87</t>
  </si>
  <si>
    <t>75154EEUR</t>
  </si>
  <si>
    <t>75231DEUR</t>
  </si>
  <si>
    <t>WORK 2000 PARTENAIRES ORANGE**</t>
  </si>
  <si>
    <t>75232DEUR</t>
  </si>
  <si>
    <t>WORK 2000 73**</t>
  </si>
  <si>
    <t>75233DEUR</t>
  </si>
  <si>
    <t>WORK 2000 13**</t>
  </si>
  <si>
    <t>76536DEUR</t>
  </si>
  <si>
    <t>H F TECHNOLOGIE</t>
  </si>
  <si>
    <t>76616DEUR</t>
  </si>
  <si>
    <t>P&amp;L</t>
  </si>
  <si>
    <t>77295DEUR</t>
  </si>
  <si>
    <t>WORK 2000 METALLURGIE CHATTE**</t>
  </si>
  <si>
    <t>77593DEUR</t>
  </si>
  <si>
    <t>SADEVINOX</t>
  </si>
  <si>
    <t>77770DEUR</t>
  </si>
  <si>
    <t>PERCALL</t>
  </si>
  <si>
    <t>77770EEUR</t>
  </si>
  <si>
    <t>80132DEUR</t>
  </si>
  <si>
    <t>WORK 2000 PARTENAIRES DIJON**</t>
  </si>
  <si>
    <t>80228DEUR</t>
  </si>
  <si>
    <t>AGORA**</t>
  </si>
  <si>
    <t>80229DEUR</t>
  </si>
  <si>
    <t>WORK 2000 - 01**</t>
  </si>
  <si>
    <t>80945DEUR</t>
  </si>
  <si>
    <t>WORK 2000 PARTENAIRES RENNES**</t>
  </si>
  <si>
    <t>80946DEUR</t>
  </si>
  <si>
    <t>WORK 2000 CONTACTS BOURGES**</t>
  </si>
  <si>
    <t>80947DEUR</t>
  </si>
  <si>
    <t>WORK 2000 DISTRIBUTION PAU**</t>
  </si>
  <si>
    <t>80948DEUR</t>
  </si>
  <si>
    <t>WORK 2000 DISTRIBUTION CLERMONT FERRAN**</t>
  </si>
  <si>
    <t>81181DEUR</t>
  </si>
  <si>
    <t>SOCATER**</t>
  </si>
  <si>
    <t>81240DEUR</t>
  </si>
  <si>
    <t>AGRI-MANU</t>
  </si>
  <si>
    <t>81386DEUR</t>
  </si>
  <si>
    <t>SORECA AUTOMOBILES**</t>
  </si>
  <si>
    <t>81475DEUR</t>
  </si>
  <si>
    <t>WORK 2000 PARTENAIRES ANDREZIEUX**</t>
  </si>
  <si>
    <t>81589DEUR</t>
  </si>
  <si>
    <t>WORK 2000 PARTENAIRES NARBONNE**</t>
  </si>
  <si>
    <t>81590DEUR</t>
  </si>
  <si>
    <t>WORK 2000 METALLURGIE VOIRON**</t>
  </si>
  <si>
    <t>81708DEUR</t>
  </si>
  <si>
    <t>WORK 2000 PARTENAIRES VOIRON **</t>
  </si>
  <si>
    <t>82002DEUR</t>
  </si>
  <si>
    <t>PHARMEVIDENCE**</t>
  </si>
  <si>
    <t>00414DEUR</t>
  </si>
  <si>
    <t>BLENEAU INDUSTRIE</t>
  </si>
  <si>
    <t>02108DEUR</t>
  </si>
  <si>
    <t>FRANCIA</t>
  </si>
  <si>
    <t>02882DEUR</t>
  </si>
  <si>
    <t>SARL SALVI EUROPE</t>
  </si>
  <si>
    <t>02882EEUR</t>
  </si>
  <si>
    <t>04834DEUR</t>
  </si>
  <si>
    <t>BAULARD PERE ET FILS</t>
  </si>
  <si>
    <t>05551DEUR</t>
  </si>
  <si>
    <t>ATECO</t>
  </si>
  <si>
    <t>05742DEUR</t>
  </si>
  <si>
    <t>TOLE ET DESIGN</t>
  </si>
  <si>
    <t>10860DEUR</t>
  </si>
  <si>
    <t>GETECH SOLUTIONS</t>
  </si>
  <si>
    <t>10860EEUR</t>
  </si>
  <si>
    <t>11658DEUR</t>
  </si>
  <si>
    <t>VDX</t>
  </si>
  <si>
    <t>12285DEUR</t>
  </si>
  <si>
    <t>HUM@N FUSION</t>
  </si>
  <si>
    <t>12605DEUR</t>
  </si>
  <si>
    <t>SOCREHA</t>
  </si>
  <si>
    <t>12643DEUR</t>
  </si>
  <si>
    <t>LABORATOIRES PHYTOCEUTIC</t>
  </si>
  <si>
    <t>13810DEUR</t>
  </si>
  <si>
    <t>TRANZALPES</t>
  </si>
  <si>
    <t>13866DEUR</t>
  </si>
  <si>
    <t>ACTIBUS</t>
  </si>
  <si>
    <t>13871DEUR</t>
  </si>
  <si>
    <t>COFFRATECH BETON</t>
  </si>
  <si>
    <t>14122DEUR</t>
  </si>
  <si>
    <t>MS 42</t>
  </si>
  <si>
    <t>14265DEUR</t>
  </si>
  <si>
    <t>TYTECH 74</t>
  </si>
  <si>
    <t>14450DEUR</t>
  </si>
  <si>
    <t>IPBOX</t>
  </si>
  <si>
    <t>14468DEUR</t>
  </si>
  <si>
    <t>DURET RESEAUX</t>
  </si>
  <si>
    <t>14594DEUR</t>
  </si>
  <si>
    <t>B2F INDUSTRIES**</t>
  </si>
  <si>
    <t>14595DEUR</t>
  </si>
  <si>
    <t>C TECH**</t>
  </si>
  <si>
    <t>15027DEUR</t>
  </si>
  <si>
    <t>BISCUITERIE DU MISTRAL</t>
  </si>
  <si>
    <t>16291DEUR</t>
  </si>
  <si>
    <t>EUROCOURSES</t>
  </si>
  <si>
    <t>17230DEUR</t>
  </si>
  <si>
    <t>HD LOGISTIC</t>
  </si>
  <si>
    <t>17395DEUR</t>
  </si>
  <si>
    <t>ROBUST 2000</t>
  </si>
  <si>
    <t>17410DEUR</t>
  </si>
  <si>
    <t>TSC TRANSPORT</t>
  </si>
  <si>
    <t>17798DEUR</t>
  </si>
  <si>
    <t>TRANSPORT DE BETON DU VAL DE SAONE SA</t>
  </si>
  <si>
    <t>17859DEUR</t>
  </si>
  <si>
    <t>TPS RHONE ALPES</t>
  </si>
  <si>
    <t>30051DEUR</t>
  </si>
  <si>
    <t>S.N.D.T. SARL</t>
  </si>
  <si>
    <t>33438DEUR</t>
  </si>
  <si>
    <t>TRANSPORTS CORDIER</t>
  </si>
  <si>
    <t>34182DEUR</t>
  </si>
  <si>
    <t>MJV</t>
  </si>
  <si>
    <t>34183DEUR</t>
  </si>
  <si>
    <t>VAL IMPRESSION</t>
  </si>
  <si>
    <t>35956DEUR</t>
  </si>
  <si>
    <t>SICOMETAL</t>
  </si>
  <si>
    <t>36078DEUR</t>
  </si>
  <si>
    <t>USIDUC SARL</t>
  </si>
  <si>
    <t>36470DEUR</t>
  </si>
  <si>
    <t>PSI EXTRUSION</t>
  </si>
  <si>
    <t>36470EEUR</t>
  </si>
  <si>
    <t>54723DEUR</t>
  </si>
  <si>
    <t>BM ENVIRONNEMENT</t>
  </si>
  <si>
    <t>55614DEUR</t>
  </si>
  <si>
    <t>FINATECH ENTREPRISES</t>
  </si>
  <si>
    <t>56279DEUR</t>
  </si>
  <si>
    <t>ROUSSEL FRERES PRECISION MECANIQUE**</t>
  </si>
  <si>
    <t>56279EEUR</t>
  </si>
  <si>
    <t>57703DEUR</t>
  </si>
  <si>
    <t>DANIEL GRENIN SA</t>
  </si>
  <si>
    <t>58741DEUR</t>
  </si>
  <si>
    <t>SARL RESYS COM</t>
  </si>
  <si>
    <t>61845DEUR</t>
  </si>
  <si>
    <t>MAPE</t>
  </si>
  <si>
    <t>61850DEUR</t>
  </si>
  <si>
    <t>MC2S</t>
  </si>
  <si>
    <t>62551DEUR</t>
  </si>
  <si>
    <t>TOTARO ARMATURES</t>
  </si>
  <si>
    <t>64660DEUR</t>
  </si>
  <si>
    <t>BM PLASTIQUE</t>
  </si>
  <si>
    <t>67508DEUR</t>
  </si>
  <si>
    <t>SOCIETE NOUVELLE SPIC</t>
  </si>
  <si>
    <t>67945DEUR</t>
  </si>
  <si>
    <t>GROSFILLEY LUNETTES</t>
  </si>
  <si>
    <t>69173DEUR</t>
  </si>
  <si>
    <t>CENTRE RELATIONS CLIENTS</t>
  </si>
  <si>
    <t>69839DEUR</t>
  </si>
  <si>
    <t>C J PLAST**</t>
  </si>
  <si>
    <t>69839EEUR</t>
  </si>
  <si>
    <t>71110DEUR</t>
  </si>
  <si>
    <t>CHEVENET SARL</t>
  </si>
  <si>
    <t>71713DEUR</t>
  </si>
  <si>
    <t>OPTION PREFA</t>
  </si>
  <si>
    <t>72422DEUR</t>
  </si>
  <si>
    <t>CABINET SOGEFY</t>
  </si>
  <si>
    <t>72430DEUR</t>
  </si>
  <si>
    <t>SA JEAN PIERRE BOILLOT</t>
  </si>
  <si>
    <t>74141DEUR</t>
  </si>
  <si>
    <t>ABS GRENOBLE</t>
  </si>
  <si>
    <t>74648DEUR</t>
  </si>
  <si>
    <t>TRANSEXFO</t>
  </si>
  <si>
    <t>74648EEUR</t>
  </si>
  <si>
    <t>75712DEUR</t>
  </si>
  <si>
    <t>AQUAEVA</t>
  </si>
  <si>
    <t>75984DEUR</t>
  </si>
  <si>
    <t>ATE SARL</t>
  </si>
  <si>
    <t>76409DEUR</t>
  </si>
  <si>
    <t>BROCHIER SOIERIES</t>
  </si>
  <si>
    <t>76409EEUR</t>
  </si>
  <si>
    <t>76493DEUR</t>
  </si>
  <si>
    <t>ASPEN GLOBAL SOLUTIONS</t>
  </si>
  <si>
    <t>76493EEUR</t>
  </si>
  <si>
    <t>79477DEUR</t>
  </si>
  <si>
    <t>LIMOUSIN LOCTRANS</t>
  </si>
  <si>
    <t>80123DEUR</t>
  </si>
  <si>
    <t>GLOVE STORY</t>
  </si>
  <si>
    <t>80708DEUR</t>
  </si>
  <si>
    <t>EXCELLIANCE</t>
  </si>
  <si>
    <t>81462DEUR</t>
  </si>
  <si>
    <t>AURUM ADAMAS</t>
  </si>
  <si>
    <t>81465DEUR</t>
  </si>
  <si>
    <t>TRANSPORTS LANCON GROUPE SALVI</t>
  </si>
  <si>
    <t>81615DEUR</t>
  </si>
  <si>
    <t>WORKS CENTER TRAVAIL TEMPORAIRE</t>
  </si>
  <si>
    <t>02889DEUR</t>
  </si>
  <si>
    <t>GENTIE</t>
  </si>
  <si>
    <t>03083DEUR</t>
  </si>
  <si>
    <t>RHONE VALLEE EMBALLAGES</t>
  </si>
  <si>
    <t>11274DEUR</t>
  </si>
  <si>
    <t>SENSZO</t>
  </si>
  <si>
    <t>11288DEUR</t>
  </si>
  <si>
    <t>SENSZO LINE</t>
  </si>
  <si>
    <t>12276DEUR</t>
  </si>
  <si>
    <t>AXELIS INTERIM**</t>
  </si>
  <si>
    <t>12430DEUR</t>
  </si>
  <si>
    <t>AXIOM</t>
  </si>
  <si>
    <t>12619DEUR</t>
  </si>
  <si>
    <t>A2 PROPRETE</t>
  </si>
  <si>
    <t>12796DEUR</t>
  </si>
  <si>
    <t>DOME MENUISERIE BATIMENT</t>
  </si>
  <si>
    <t>13393DEUR</t>
  </si>
  <si>
    <t>DOM COMPOSIT</t>
  </si>
  <si>
    <t>13393EEUR</t>
  </si>
  <si>
    <t>15307DEUR</t>
  </si>
  <si>
    <t>EFFILEC</t>
  </si>
  <si>
    <t>16057DEUR</t>
  </si>
  <si>
    <t>GBN</t>
  </si>
  <si>
    <t>16058DEUR</t>
  </si>
  <si>
    <t>GBB</t>
  </si>
  <si>
    <t>16167DEUR</t>
  </si>
  <si>
    <t>ARTEFACTS STUDIO</t>
  </si>
  <si>
    <t>16629DEUR</t>
  </si>
  <si>
    <t>TRANS LG</t>
  </si>
  <si>
    <t>16650DEUR</t>
  </si>
  <si>
    <t>EURL LAFAYE</t>
  </si>
  <si>
    <t>17056DEUR</t>
  </si>
  <si>
    <t>COULEURS MONTAGNE</t>
  </si>
  <si>
    <t>17083DEUR</t>
  </si>
  <si>
    <t>ANNECY IMPRESSION</t>
  </si>
  <si>
    <t>17182DEUR</t>
  </si>
  <si>
    <t>LEZTROY SAVOY</t>
  </si>
  <si>
    <t>17191DEUR</t>
  </si>
  <si>
    <t>LEZTROY</t>
  </si>
  <si>
    <t>17321DEUR</t>
  </si>
  <si>
    <t>CAPRICORN AUTOMOTIVE</t>
  </si>
  <si>
    <t>17321EEUR</t>
  </si>
  <si>
    <t>22840DEUR</t>
  </si>
  <si>
    <t>GESER</t>
  </si>
  <si>
    <t>22840EEUR</t>
  </si>
  <si>
    <t>30237DEUR</t>
  </si>
  <si>
    <t>ISO 2000</t>
  </si>
  <si>
    <t>30708DEUR</t>
  </si>
  <si>
    <t>CODITHERM DISTRIBUTION</t>
  </si>
  <si>
    <t>32597DEUR</t>
  </si>
  <si>
    <t>FAUST MECANIQUE GENERALE</t>
  </si>
  <si>
    <t>32597EEUR</t>
  </si>
  <si>
    <t>35944DEUR</t>
  </si>
  <si>
    <t>CARACTERE SA</t>
  </si>
  <si>
    <t>37340DEUR</t>
  </si>
  <si>
    <t>RGM INDUSTRIES</t>
  </si>
  <si>
    <t>37858DEUR</t>
  </si>
  <si>
    <t>ETS BRUNET</t>
  </si>
  <si>
    <t>50631DEUR</t>
  </si>
  <si>
    <t>TRAPON CHAMPIGNONS</t>
  </si>
  <si>
    <t>51942EEUR</t>
  </si>
  <si>
    <t>CVLC</t>
  </si>
  <si>
    <t>55223DEUR</t>
  </si>
  <si>
    <t>PLOMBELEC</t>
  </si>
  <si>
    <t>55279DEUR</t>
  </si>
  <si>
    <t>KISCO INTERNATIONAL</t>
  </si>
  <si>
    <t>55279EEUR</t>
  </si>
  <si>
    <t>57043EEUR</t>
  </si>
  <si>
    <t>SN SAMAT</t>
  </si>
  <si>
    <t>57739DEUR</t>
  </si>
  <si>
    <t>CHAUSSY GOMEZ</t>
  </si>
  <si>
    <t>59290DEUR</t>
  </si>
  <si>
    <t>CRP</t>
  </si>
  <si>
    <t>59767DEUR</t>
  </si>
  <si>
    <t>TREELOGI</t>
  </si>
  <si>
    <t>59768DEUR</t>
  </si>
  <si>
    <t>CODINA</t>
  </si>
  <si>
    <t>59930DEUR</t>
  </si>
  <si>
    <t>SOCIETE DES CARS ALPES LITTORAL</t>
  </si>
  <si>
    <t>60620DEUR</t>
  </si>
  <si>
    <t>ABOTECH</t>
  </si>
  <si>
    <t>61717DEUR</t>
  </si>
  <si>
    <t>DENT WIZARD</t>
  </si>
  <si>
    <t>61999DEUR</t>
  </si>
  <si>
    <t>62112DEUR</t>
  </si>
  <si>
    <t>ACI SA</t>
  </si>
  <si>
    <t>62168EEUR</t>
  </si>
  <si>
    <t>MICRO MEGA</t>
  </si>
  <si>
    <t>62428DEUR</t>
  </si>
  <si>
    <t>SCIERIE BEAL</t>
  </si>
  <si>
    <t>63399DEUR</t>
  </si>
  <si>
    <t>ETABLISSEMENTS FORNES</t>
  </si>
  <si>
    <t>63541DEUR</t>
  </si>
  <si>
    <t>63751DEUR</t>
  </si>
  <si>
    <t>ARAVIS INTERIM</t>
  </si>
  <si>
    <t>63895DEUR</t>
  </si>
  <si>
    <t>TRANSPORTS DOREE</t>
  </si>
  <si>
    <t>65336DEUR</t>
  </si>
  <si>
    <t>SOGRANLOTRANS**</t>
  </si>
  <si>
    <t>66226EEUR</t>
  </si>
  <si>
    <t>SAS MIQRO</t>
  </si>
  <si>
    <t>66778EEUR</t>
  </si>
  <si>
    <t>DATC EUROPE</t>
  </si>
  <si>
    <t>68106DEUR</t>
  </si>
  <si>
    <t>BLANCHISSERIE MORELLON</t>
  </si>
  <si>
    <t>68153ECHF</t>
  </si>
  <si>
    <t>CAB 54</t>
  </si>
  <si>
    <t>68153EEUR</t>
  </si>
  <si>
    <t>68281DEUR</t>
  </si>
  <si>
    <t>SMP TECHNIK **</t>
  </si>
  <si>
    <t>68281EEUR</t>
  </si>
  <si>
    <t>69372DEUR</t>
  </si>
  <si>
    <t>E CO PLIAGE</t>
  </si>
  <si>
    <t>70072EEUR</t>
  </si>
  <si>
    <t>SAS FONDEX</t>
  </si>
  <si>
    <t>70082DEUR</t>
  </si>
  <si>
    <t>TRANSPORTS AP SOLUTIONS</t>
  </si>
  <si>
    <t>70578DEUR</t>
  </si>
  <si>
    <t>SOCIETE ANDRIEUX</t>
  </si>
  <si>
    <t>73133DEUR</t>
  </si>
  <si>
    <t>SILICONE PLASTIQUE CAOUTCHOUC VOREYZIEN</t>
  </si>
  <si>
    <t>73133EEUR</t>
  </si>
  <si>
    <t>73584DEUR</t>
  </si>
  <si>
    <t>DISTRI MATIC</t>
  </si>
  <si>
    <t>74066EEUR</t>
  </si>
  <si>
    <t>VERGEY</t>
  </si>
  <si>
    <t>74461DEUR</t>
  </si>
  <si>
    <t>GMP ATIM TECHNOLOGIES</t>
  </si>
  <si>
    <t>75068DEUR</t>
  </si>
  <si>
    <t>ISOLATION DOMMARTINOISE</t>
  </si>
  <si>
    <t>75183EEUR</t>
  </si>
  <si>
    <t>DALITUB**</t>
  </si>
  <si>
    <t>76296EEUR</t>
  </si>
  <si>
    <t>ALCIA LABORATOIRES</t>
  </si>
  <si>
    <t>76498DEUR</t>
  </si>
  <si>
    <t>NOMINAL CONCEPT</t>
  </si>
  <si>
    <t>76784DEUR</t>
  </si>
  <si>
    <t>AFF VISSERIE</t>
  </si>
  <si>
    <t>78763DEUR</t>
  </si>
  <si>
    <t>ARISTOTE COLCHIQUES</t>
  </si>
  <si>
    <t>78766DEUR</t>
  </si>
  <si>
    <t>ELIDEC</t>
  </si>
  <si>
    <t>78767DEUR</t>
  </si>
  <si>
    <t>ENVIRONNEMENT MEDICAL</t>
  </si>
  <si>
    <t>78768DEUR</t>
  </si>
  <si>
    <t>PRIMUM NON NOCERE</t>
  </si>
  <si>
    <t>78769DEUR</t>
  </si>
  <si>
    <t>SANTE PYRENEES SERVICES</t>
  </si>
  <si>
    <t>78770DEUR</t>
  </si>
  <si>
    <t>TRANS ENVIRONNEMENT 2000</t>
  </si>
  <si>
    <t>80224DEUR</t>
  </si>
  <si>
    <t>IMPRIMERIE COOPERATIVE DES SUCS</t>
  </si>
  <si>
    <t>80720DEUR</t>
  </si>
  <si>
    <t>APROGSYS</t>
  </si>
  <si>
    <t>81189DEUR</t>
  </si>
  <si>
    <t>81207DEUR</t>
  </si>
  <si>
    <t>CB  CHOCOLATERIE DE BOURGOGNE</t>
  </si>
  <si>
    <t>81207EEUR</t>
  </si>
  <si>
    <t>81446EEUR</t>
  </si>
  <si>
    <t>AL BABTAIN FRANCE</t>
  </si>
  <si>
    <t>81888DEUR</t>
  </si>
  <si>
    <t>TAM</t>
  </si>
  <si>
    <t>Bertrand</t>
  </si>
  <si>
    <t>Blandine</t>
  </si>
  <si>
    <t>Cyril</t>
  </si>
  <si>
    <t>Ludovic</t>
  </si>
  <si>
    <t>Mayela</t>
  </si>
  <si>
    <t>Sebastien</t>
  </si>
  <si>
    <t>Selale</t>
  </si>
  <si>
    <t>Vanessa</t>
  </si>
  <si>
    <t xml:space="preserve">Vanessa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</si>
</sst>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10"/>
      <color rgb="FF00206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2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14" fontId="3" fillId="0" borderId="0" xfId="1" applyNumberFormat="1" applyFont="1"/>
    <xf numFmtId="0" fontId="3" fillId="0" borderId="0" xfId="1" applyFont="1"/>
    <xf numFmtId="0" fontId="3" fillId="0" borderId="0" xfId="1" applyNumberFormat="1" applyFont="1"/>
    <xf numFmtId="14" fontId="0" fillId="0" borderId="1" xfId="0" applyNumberFormat="1" applyBorder="1" applyAlignment="1">
      <alignment horizontal="center" vertical="center"/>
    </xf>
    <xf numFmtId="14" fontId="3" fillId="0" borderId="0" xfId="1" applyNumberFormat="1" applyFont="1" applyFill="1"/>
    <xf numFmtId="0" fontId="0" fillId="0" borderId="1" xfId="0" applyBorder="1" applyAlignment="1">
      <alignment horizontal="center"/>
    </xf>
    <xf numFmtId="0" fontId="1" fillId="0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623"/>
  <sheetViews>
    <sheetView tabSelected="1" topLeftCell="D1" workbookViewId="0">
      <selection activeCell="O16" sqref="O16"/>
    </sheetView>
  </sheetViews>
  <sheetFormatPr baseColWidth="10" defaultRowHeight="15" x14ac:dyDescent="0.25"/>
  <cols>
    <col min="2" max="2" width="9.85546875" customWidth="1"/>
    <col min="3" max="3" width="43" style="11" customWidth="1"/>
    <col min="4" max="4" width="18.7109375" customWidth="1"/>
    <col min="5" max="5" width="23.5703125" customWidth="1"/>
    <col min="6" max="6" width="25.140625" customWidth="1"/>
    <col min="7" max="7" width="32" customWidth="1"/>
  </cols>
  <sheetData>
    <row r="1" spans="1:14" ht="25.5" x14ac:dyDescent="0.25">
      <c r="A1" s="1" t="s">
        <v>0</v>
      </c>
      <c r="B1" s="2" t="s">
        <v>1</v>
      </c>
      <c r="C1" s="9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14" x14ac:dyDescent="0.25">
      <c r="A2" s="8" t="s">
        <v>8</v>
      </c>
      <c r="B2" s="8" t="s">
        <v>7</v>
      </c>
      <c r="C2" s="10" t="s">
        <v>9</v>
      </c>
      <c r="D2" s="8" t="s">
        <v>1168</v>
      </c>
      <c r="E2" s="6" t="str">
        <f t="array" aca="1" ref="E2" ca="1">AleaSansDoublons($N$3:$N$10,D2,IF((($K$3:$K$58=D2)+($L$3:$L$58=D2))*($I$3:$I$58=D2),$J$3:$J$58,""),E1)</f>
        <v>Sebastien</v>
      </c>
      <c r="F2" s="6" t="str">
        <f ca="1">INDEX($K$3:$L$58,SUMPRODUCT((ROW($J$3:$J$58)-ROW($J$2))*($I$3:$I$58=$D2)*($J$3:$J$58=$E2)),COLUMN()-COLUMN($E$1))</f>
        <v>Ludovic</v>
      </c>
      <c r="G2" s="6" t="str">
        <f ca="1">INDEX($K$3:$L$58,SUMPRODUCT((ROW($J$3:$J$58)-ROW($J$2))*($I$3:$I$58=$D2)*($J$3:$J$58=$E2)),COLUMN()-COLUMN($E$1))</f>
        <v>Selale</v>
      </c>
    </row>
    <row r="3" spans="1:14" x14ac:dyDescent="0.25">
      <c r="A3" s="8" t="s">
        <v>10</v>
      </c>
      <c r="B3" s="8" t="s">
        <v>7</v>
      </c>
      <c r="C3" s="10" t="s">
        <v>11</v>
      </c>
      <c r="D3" s="8" t="s">
        <v>1168</v>
      </c>
      <c r="E3" s="6" t="str">
        <f t="array" aca="1" ref="E3" ca="1">AleaSansDoublons($N$3:$N$10,D3,IF((($K$3:$K$58=D3)+($L$3:$L$58=D3))*($I$3:$I$58=D3),$J$3:$J$58,""),E2)</f>
        <v>Ludovic</v>
      </c>
      <c r="F3" s="6" t="str">
        <f t="shared" ref="F3:G66" ca="1" si="0">INDEX($K$3:$L$58,SUMPRODUCT((ROW($J$3:$J$58)-ROW($J$2))*($I$3:$I$58=$D3)*($J$3:$J$58=$E3)),COLUMN()-COLUMN($E$1))</f>
        <v>Cyril</v>
      </c>
      <c r="G3" s="6" t="str">
        <f t="shared" ca="1" si="0"/>
        <v>Blandine</v>
      </c>
      <c r="I3" t="s">
        <v>1168</v>
      </c>
      <c r="J3" s="3" t="s">
        <v>1169</v>
      </c>
      <c r="K3" t="str">
        <f ca="1">AleaSansDoublons($N$3:$N$10,$I3:J3,K1:K2)</f>
        <v>Vanessa</v>
      </c>
      <c r="L3" t="str">
        <f ca="1">AleaSansDoublons($N$3:$N$10,$I3:K3,L1:L2)</f>
        <v>Cyril</v>
      </c>
      <c r="N3" s="3" t="s">
        <v>1168</v>
      </c>
    </row>
    <row r="4" spans="1:14" x14ac:dyDescent="0.25">
      <c r="A4" s="8" t="s">
        <v>12</v>
      </c>
      <c r="B4" s="8" t="s">
        <v>7</v>
      </c>
      <c r="C4" s="10" t="s">
        <v>13</v>
      </c>
      <c r="D4" s="8" t="s">
        <v>1168</v>
      </c>
      <c r="E4" s="6" t="str">
        <f t="array" aca="1" ref="E4" ca="1">AleaSansDoublons($N$3:$N$10,D4,IF((($K$3:$K$58=D4)+($L$3:$L$58=D4))*($I$3:$I$58=D4),$J$3:$J$58,""),E3)</f>
        <v>Cyril</v>
      </c>
      <c r="F4" s="6" t="str">
        <f t="shared" ca="1" si="0"/>
        <v>Ludovic</v>
      </c>
      <c r="G4" s="6" t="str">
        <f t="shared" ca="1" si="0"/>
        <v>Sebastien</v>
      </c>
      <c r="I4" t="s">
        <v>1168</v>
      </c>
      <c r="J4" s="3" t="s">
        <v>1170</v>
      </c>
      <c r="K4" t="str">
        <f ca="1">AleaSansDoublons($N$3:$N$10,$I4:J4,K2:K3)</f>
        <v>Ludovic</v>
      </c>
      <c r="L4" t="str">
        <f ca="1">AleaSansDoublons($N$3:$N$10,$I4:K4,L2:L3)</f>
        <v>Sebastien</v>
      </c>
      <c r="N4" s="3" t="s">
        <v>1169</v>
      </c>
    </row>
    <row r="5" spans="1:14" x14ac:dyDescent="0.25">
      <c r="A5" s="8" t="s">
        <v>14</v>
      </c>
      <c r="B5" s="8">
        <v>99948</v>
      </c>
      <c r="C5" s="10" t="s">
        <v>15</v>
      </c>
      <c r="D5" s="8" t="s">
        <v>1168</v>
      </c>
      <c r="E5" s="6" t="str">
        <f t="array" aca="1" ref="E5" ca="1">AleaSansDoublons($N$3:$N$10,D5,IF((($K$3:$K$58=D5)+($L$3:$L$58=D5))*($I$3:$I$58=D5),$J$3:$J$58,""),E4)</f>
        <v>Blandine</v>
      </c>
      <c r="F5" s="6" t="str">
        <f t="shared" ca="1" si="0"/>
        <v>Vanessa</v>
      </c>
      <c r="G5" s="6" t="str">
        <f t="shared" ca="1" si="0"/>
        <v>Cyril</v>
      </c>
      <c r="I5" t="s">
        <v>1168</v>
      </c>
      <c r="J5" s="3" t="s">
        <v>1171</v>
      </c>
      <c r="K5" t="str">
        <f ca="1">AleaSansDoublons($N$3:$N$10,$I5:J5,K3:K4)</f>
        <v>Cyril</v>
      </c>
      <c r="L5" t="str">
        <f ca="1">AleaSansDoublons($N$3:$N$10,$I5:K5,L3:L4)</f>
        <v>Blandine</v>
      </c>
      <c r="N5" s="3" t="s">
        <v>1170</v>
      </c>
    </row>
    <row r="6" spans="1:14" x14ac:dyDescent="0.25">
      <c r="A6" s="8" t="s">
        <v>16</v>
      </c>
      <c r="B6" s="8">
        <v>99940</v>
      </c>
      <c r="C6" s="10" t="s">
        <v>17</v>
      </c>
      <c r="D6" s="8" t="s">
        <v>1168</v>
      </c>
      <c r="E6" s="6" t="str">
        <f t="array" aca="1" ref="E6" ca="1">AleaSansDoublons($N$3:$N$10,D6,IF((($K$3:$K$58=D6)+($L$3:$L$58=D6))*($I$3:$I$58=D6),$J$3:$J$58,""),E5)</f>
        <v>Mayela</v>
      </c>
      <c r="F6" s="6" t="str">
        <f t="shared" ca="1" si="0"/>
        <v>Blandine</v>
      </c>
      <c r="G6" s="6" t="str">
        <f t="shared" ca="1" si="0"/>
        <v>Vanessa</v>
      </c>
      <c r="I6" t="s">
        <v>1168</v>
      </c>
      <c r="J6" s="5" t="s">
        <v>1172</v>
      </c>
      <c r="K6" t="str">
        <f ca="1">AleaSansDoublons($N$3:$N$10,$I6:J6,K4:K5)</f>
        <v>Blandine</v>
      </c>
      <c r="L6" t="str">
        <f ca="1">AleaSansDoublons($N$3:$N$10,$I6:K6,L4:L5)</f>
        <v>Vanessa</v>
      </c>
      <c r="N6" s="3" t="s">
        <v>1171</v>
      </c>
    </row>
    <row r="7" spans="1:14" x14ac:dyDescent="0.25">
      <c r="A7" s="8" t="s">
        <v>18</v>
      </c>
      <c r="B7" s="8" t="s">
        <v>7</v>
      </c>
      <c r="C7" s="10" t="s">
        <v>19</v>
      </c>
      <c r="D7" s="8" t="s">
        <v>1168</v>
      </c>
      <c r="E7" s="6" t="str">
        <f t="array" aca="1" ref="E7" ca="1">AleaSansDoublons($N$3:$N$10,D7,IF((($K$3:$K$58=D7)+($L$3:$L$58=D7))*($I$3:$I$58=D7),$J$3:$J$58,""),E6)</f>
        <v>Selale</v>
      </c>
      <c r="F7" s="6" t="str">
        <f t="shared" ca="1" si="0"/>
        <v>Mayela</v>
      </c>
      <c r="G7" s="6" t="str">
        <f t="shared" ca="1" si="0"/>
        <v>Blandine</v>
      </c>
      <c r="I7" t="s">
        <v>1168</v>
      </c>
      <c r="J7" s="3" t="s">
        <v>1173</v>
      </c>
      <c r="K7" t="str">
        <f ca="1">AleaSansDoublons($N$3:$N$10,$I7:J7,K5:K6)</f>
        <v>Ludovic</v>
      </c>
      <c r="L7" t="str">
        <f ca="1">AleaSansDoublons($N$3:$N$10,$I7:K7,L5:L6)</f>
        <v>Selale</v>
      </c>
      <c r="N7" s="5" t="s">
        <v>1172</v>
      </c>
    </row>
    <row r="8" spans="1:14" x14ac:dyDescent="0.25">
      <c r="A8" s="8" t="s">
        <v>20</v>
      </c>
      <c r="B8" s="8" t="s">
        <v>7</v>
      </c>
      <c r="C8" s="10" t="s">
        <v>21</v>
      </c>
      <c r="D8" s="8" t="s">
        <v>1168</v>
      </c>
      <c r="E8" s="6" t="str">
        <f t="array" aca="1" ref="E8" ca="1">AleaSansDoublons($N$3:$N$10,D8,IF((($K$3:$K$58=D8)+($L$3:$L$58=D8))*($I$3:$I$58=D8),$J$3:$J$58,""),E7)</f>
        <v>Mayela</v>
      </c>
      <c r="F8" s="6" t="str">
        <f t="shared" ca="1" si="0"/>
        <v>Blandine</v>
      </c>
      <c r="G8" s="6" t="str">
        <f t="shared" ca="1" si="0"/>
        <v>Vanessa</v>
      </c>
      <c r="I8" t="s">
        <v>1168</v>
      </c>
      <c r="J8" s="4" t="s">
        <v>1174</v>
      </c>
      <c r="K8" t="str">
        <f ca="1">AleaSansDoublons($N$3:$N$10,$I8:J8,K6:K7)</f>
        <v>Mayela</v>
      </c>
      <c r="L8" t="str">
        <f ca="1">AleaSansDoublons($N$3:$N$10,$I8:K8,L6:L7)</f>
        <v>Blandine</v>
      </c>
      <c r="N8" s="3" t="s">
        <v>1173</v>
      </c>
    </row>
    <row r="9" spans="1:14" x14ac:dyDescent="0.25">
      <c r="A9" s="8" t="s">
        <v>22</v>
      </c>
      <c r="B9" s="8" t="s">
        <v>7</v>
      </c>
      <c r="C9" s="10" t="s">
        <v>23</v>
      </c>
      <c r="D9" s="8" t="s">
        <v>1168</v>
      </c>
      <c r="E9" s="6" t="str">
        <f t="array" aca="1" ref="E9" ca="1">AleaSansDoublons($N$3:$N$10,D9,IF((($K$3:$K$58=D9)+($L$3:$L$58=D9))*($I$3:$I$58=D9),$J$3:$J$58,""),E8)</f>
        <v>Ludovic</v>
      </c>
      <c r="F9" s="6" t="str">
        <f t="shared" ca="1" si="0"/>
        <v>Cyril</v>
      </c>
      <c r="G9" s="6" t="str">
        <f t="shared" ca="1" si="0"/>
        <v>Blandine</v>
      </c>
      <c r="I9" t="s">
        <v>1168</v>
      </c>
      <c r="J9" s="7" t="s">
        <v>1175</v>
      </c>
      <c r="K9" t="str">
        <f ca="1">AleaSansDoublons($N$3:$N$10,$I9:J9,K7:K8)</f>
        <v>Selale</v>
      </c>
      <c r="L9" t="str">
        <f ca="1">AleaSansDoublons($N$3:$N$10,$I9:K9,L7:L8)</f>
        <v>Mayela</v>
      </c>
      <c r="N9" s="4" t="s">
        <v>1174</v>
      </c>
    </row>
    <row r="10" spans="1:14" x14ac:dyDescent="0.25">
      <c r="A10" s="8" t="s">
        <v>24</v>
      </c>
      <c r="B10" s="8" t="s">
        <v>7</v>
      </c>
      <c r="C10" s="10" t="s">
        <v>25</v>
      </c>
      <c r="D10" s="8" t="s">
        <v>1168</v>
      </c>
      <c r="E10" s="6" t="str">
        <f t="array" aca="1" ref="E10" ca="1">AleaSansDoublons($N$3:$N$10,D10,IF((($K$3:$K$58=D10)+($L$3:$L$58=D10))*($I$3:$I$58=D10),$J$3:$J$58,""),E9)</f>
        <v>Selale</v>
      </c>
      <c r="F10" s="6" t="str">
        <f t="shared" ca="1" si="0"/>
        <v>Mayela</v>
      </c>
      <c r="G10" s="6" t="str">
        <f t="shared" ca="1" si="0"/>
        <v>Blandine</v>
      </c>
      <c r="I10" s="3" t="s">
        <v>1169</v>
      </c>
      <c r="J10" s="3" t="s">
        <v>1168</v>
      </c>
      <c r="K10" t="str">
        <f ca="1">AleaSansDoublons($N$3:$N$10,$I10:J10,K8:K9)</f>
        <v>Vanessa</v>
      </c>
      <c r="L10" t="str">
        <f ca="1">AleaSansDoublons($N$3:$N$10,$I10:K10,L8:L9)</f>
        <v>Sebastien</v>
      </c>
      <c r="N10" s="7" t="s">
        <v>1175</v>
      </c>
    </row>
    <row r="11" spans="1:14" x14ac:dyDescent="0.25">
      <c r="A11" s="8" t="s">
        <v>26</v>
      </c>
      <c r="B11" s="8" t="s">
        <v>7</v>
      </c>
      <c r="C11" s="10" t="s">
        <v>27</v>
      </c>
      <c r="D11" s="8" t="s">
        <v>1168</v>
      </c>
      <c r="E11" s="6" t="str">
        <f t="array" aca="1" ref="E11" ca="1">AleaSansDoublons($N$3:$N$10,D11,IF((($K$3:$K$58=D11)+($L$3:$L$58=D11))*($I$3:$I$58=D11),$J$3:$J$58,""),E10)</f>
        <v>Ludovic</v>
      </c>
      <c r="F11" s="6" t="str">
        <f t="shared" ca="1" si="0"/>
        <v>Cyril</v>
      </c>
      <c r="G11" s="6" t="str">
        <f t="shared" ca="1" si="0"/>
        <v>Blandine</v>
      </c>
      <c r="I11" s="3" t="s">
        <v>1169</v>
      </c>
      <c r="J11" s="3" t="s">
        <v>1170</v>
      </c>
      <c r="K11" t="str">
        <f ca="1">AleaSansDoublons($N$3:$N$10,$I11:J11,K9:K10)</f>
        <v>Ludovic</v>
      </c>
      <c r="L11" t="str">
        <f ca="1">AleaSansDoublons($N$3:$N$10,$I11:K11,L9:L10)</f>
        <v>Vanessa</v>
      </c>
    </row>
    <row r="12" spans="1:14" x14ac:dyDescent="0.25">
      <c r="A12" s="8" t="s">
        <v>28</v>
      </c>
      <c r="B12" s="8" t="s">
        <v>7</v>
      </c>
      <c r="C12" s="10" t="s">
        <v>29</v>
      </c>
      <c r="D12" s="8" t="s">
        <v>1168</v>
      </c>
      <c r="E12" s="6" t="str">
        <f t="array" aca="1" ref="E12" ca="1">AleaSansDoublons($N$3:$N$10,D12,IF((($K$3:$K$58=D12)+($L$3:$L$58=D12))*($I$3:$I$58=D12),$J$3:$J$58,""),E11)</f>
        <v>Mayela</v>
      </c>
      <c r="F12" s="6" t="str">
        <f t="shared" ca="1" si="0"/>
        <v>Blandine</v>
      </c>
      <c r="G12" s="6" t="str">
        <f t="shared" ca="1" si="0"/>
        <v>Vanessa</v>
      </c>
      <c r="I12" s="3" t="s">
        <v>1169</v>
      </c>
      <c r="J12" s="3" t="s">
        <v>1171</v>
      </c>
      <c r="K12" t="str">
        <f ca="1">AleaSansDoublons($N$3:$N$10,$I12:J12,K10:K11)</f>
        <v>Selale</v>
      </c>
      <c r="L12" t="str">
        <f ca="1">AleaSansDoublons($N$3:$N$10,$I12:K12,L10:L11)</f>
        <v>Bertrand</v>
      </c>
    </row>
    <row r="13" spans="1:14" x14ac:dyDescent="0.25">
      <c r="A13" s="8" t="s">
        <v>30</v>
      </c>
      <c r="B13" s="8">
        <v>98206</v>
      </c>
      <c r="C13" s="10" t="s">
        <v>31</v>
      </c>
      <c r="D13" s="8" t="s">
        <v>1168</v>
      </c>
      <c r="E13" s="6" t="str">
        <f t="array" aca="1" ref="E13" ca="1">AleaSansDoublons($N$3:$N$10,D13,IF((($K$3:$K$58=D13)+($L$3:$L$58=D13))*($I$3:$I$58=D13),$J$3:$J$58,""),E12)</f>
        <v>Cyril</v>
      </c>
      <c r="F13" s="6" t="str">
        <f t="shared" ca="1" si="0"/>
        <v>Ludovic</v>
      </c>
      <c r="G13" s="6" t="str">
        <f t="shared" ca="1" si="0"/>
        <v>Sebastien</v>
      </c>
      <c r="I13" s="3" t="s">
        <v>1169</v>
      </c>
      <c r="J13" s="5" t="s">
        <v>1172</v>
      </c>
      <c r="K13" t="str">
        <f ca="1">AleaSansDoublons($N$3:$N$10,$I13:J13,K11:K12)</f>
        <v>Sebastien</v>
      </c>
      <c r="L13" t="str">
        <f ca="1">AleaSansDoublons($N$3:$N$10,$I13:K13,L11:L12)</f>
        <v>Cyril</v>
      </c>
    </row>
    <row r="14" spans="1:14" x14ac:dyDescent="0.25">
      <c r="A14" s="8" t="s">
        <v>32</v>
      </c>
      <c r="B14" s="8" t="s">
        <v>7</v>
      </c>
      <c r="C14" s="10" t="s">
        <v>33</v>
      </c>
      <c r="D14" s="8" t="s">
        <v>1168</v>
      </c>
      <c r="E14" s="6" t="str">
        <f t="array" aca="1" ref="E14" ca="1">AleaSansDoublons($N$3:$N$10,D14,IF((($K$3:$K$58=D14)+($L$3:$L$58=D14))*($I$3:$I$58=D14),$J$3:$J$58,""),E13)</f>
        <v>Sebastien</v>
      </c>
      <c r="F14" s="6" t="str">
        <f t="shared" ca="1" si="0"/>
        <v>Ludovic</v>
      </c>
      <c r="G14" s="6" t="str">
        <f t="shared" ca="1" si="0"/>
        <v>Selale</v>
      </c>
      <c r="I14" s="3" t="s">
        <v>1169</v>
      </c>
      <c r="J14" s="3" t="s">
        <v>1173</v>
      </c>
      <c r="K14" t="str">
        <f ca="1">AleaSansDoublons($N$3:$N$10,$I14:J14,K12:K13)</f>
        <v>Ludovic</v>
      </c>
      <c r="L14" t="str">
        <f ca="1">AleaSansDoublons($N$3:$N$10,$I14:K14,L12:L13)</f>
        <v>Vanessa</v>
      </c>
    </row>
    <row r="15" spans="1:14" x14ac:dyDescent="0.25">
      <c r="A15" s="8" t="s">
        <v>34</v>
      </c>
      <c r="B15" s="8" t="s">
        <v>7</v>
      </c>
      <c r="C15" s="10" t="s">
        <v>35</v>
      </c>
      <c r="D15" s="8" t="s">
        <v>1168</v>
      </c>
      <c r="E15" s="6" t="str">
        <f t="array" aca="1" ref="E15" ca="1">AleaSansDoublons($N$3:$N$10,D15,IF((($K$3:$K$58=D15)+($L$3:$L$58=D15))*($I$3:$I$58=D15),$J$3:$J$58,""),E14)</f>
        <v>Cyril</v>
      </c>
      <c r="F15" s="6" t="str">
        <f t="shared" ca="1" si="0"/>
        <v>Ludovic</v>
      </c>
      <c r="G15" s="6" t="str">
        <f t="shared" ca="1" si="0"/>
        <v>Sebastien</v>
      </c>
      <c r="I15" s="3" t="s">
        <v>1169</v>
      </c>
      <c r="J15" s="4" t="s">
        <v>1174</v>
      </c>
      <c r="K15" t="str">
        <f ca="1">AleaSansDoublons($N$3:$N$10,$I15:J15,K13:K14)</f>
        <v>Cyril</v>
      </c>
      <c r="L15" t="str">
        <f ca="1">AleaSansDoublons($N$3:$N$10,$I15:K15,L13:L14)</f>
        <v>Bertrand</v>
      </c>
    </row>
    <row r="16" spans="1:14" x14ac:dyDescent="0.25">
      <c r="A16" s="8" t="s">
        <v>36</v>
      </c>
      <c r="B16" s="8" t="s">
        <v>7</v>
      </c>
      <c r="C16" s="10" t="s">
        <v>37</v>
      </c>
      <c r="D16" s="8" t="s">
        <v>1168</v>
      </c>
      <c r="E16" s="6" t="str">
        <f t="array" aca="1" ref="E16" ca="1">AleaSansDoublons($N$3:$N$10,D16,IF((($K$3:$K$58=D16)+($L$3:$L$58=D16))*($I$3:$I$58=D16),$J$3:$J$58,""),E15)</f>
        <v>Mayela</v>
      </c>
      <c r="F16" s="6" t="str">
        <f t="shared" ca="1" si="0"/>
        <v>Blandine</v>
      </c>
      <c r="G16" s="6" t="str">
        <f t="shared" ca="1" si="0"/>
        <v>Vanessa</v>
      </c>
      <c r="I16" s="3" t="s">
        <v>1169</v>
      </c>
      <c r="J16" s="7" t="s">
        <v>1175</v>
      </c>
      <c r="K16" t="str">
        <f ca="1">AleaSansDoublons($N$3:$N$10,$I16:J16,K14:K15)</f>
        <v>Mayela</v>
      </c>
      <c r="L16" t="str">
        <f ca="1">AleaSansDoublons($N$3:$N$10,$I16:K16,L14:L15)</f>
        <v>Ludovic</v>
      </c>
    </row>
    <row r="17" spans="1:12" x14ac:dyDescent="0.25">
      <c r="A17" s="8" t="s">
        <v>38</v>
      </c>
      <c r="B17" s="8" t="s">
        <v>7</v>
      </c>
      <c r="C17" s="10" t="s">
        <v>39</v>
      </c>
      <c r="D17" s="8" t="s">
        <v>1168</v>
      </c>
      <c r="E17" s="6" t="str">
        <f t="array" aca="1" ref="E17" ca="1">AleaSansDoublons($N$3:$N$10,D17,IF((($K$3:$K$58=D17)+($L$3:$L$58=D17))*($I$3:$I$58=D17),$J$3:$J$58,""),E16)</f>
        <v>Ludovic</v>
      </c>
      <c r="F17" s="6" t="str">
        <f t="shared" ca="1" si="0"/>
        <v>Cyril</v>
      </c>
      <c r="G17" s="6" t="str">
        <f t="shared" ca="1" si="0"/>
        <v>Blandine</v>
      </c>
      <c r="I17" s="3" t="s">
        <v>1170</v>
      </c>
      <c r="J17" s="3" t="s">
        <v>1168</v>
      </c>
      <c r="K17" t="str">
        <f ca="1">AleaSansDoublons($N$3:$N$10,$I17:J17,K15:K16)</f>
        <v>Ludovic</v>
      </c>
      <c r="L17" t="str">
        <f ca="1">AleaSansDoublons($N$3:$N$10,$I17:K17,L15:L16)</f>
        <v>Blandine</v>
      </c>
    </row>
    <row r="18" spans="1:12" x14ac:dyDescent="0.25">
      <c r="A18" s="8" t="s">
        <v>40</v>
      </c>
      <c r="B18" s="8" t="s">
        <v>7</v>
      </c>
      <c r="C18" s="10" t="s">
        <v>41</v>
      </c>
      <c r="D18" s="8" t="s">
        <v>1168</v>
      </c>
      <c r="E18" s="6" t="str">
        <f t="array" aca="1" ref="E18" ca="1">AleaSansDoublons($N$3:$N$10,D18,IF((($K$3:$K$58=D18)+($L$3:$L$58=D18))*($I$3:$I$58=D18),$J$3:$J$58,""),E17)</f>
        <v>Mayela</v>
      </c>
      <c r="F18" s="6" t="str">
        <f t="shared" ca="1" si="0"/>
        <v>Blandine</v>
      </c>
      <c r="G18" s="6" t="str">
        <f t="shared" ca="1" si="0"/>
        <v>Vanessa</v>
      </c>
      <c r="I18" s="3" t="s">
        <v>1170</v>
      </c>
      <c r="J18" s="3" t="s">
        <v>1169</v>
      </c>
      <c r="K18" t="str">
        <f ca="1">AleaSansDoublons($N$3:$N$10,$I18:J18,K16:K17)</f>
        <v>Bertrand</v>
      </c>
      <c r="L18" t="str">
        <f ca="1">AleaSansDoublons($N$3:$N$10,$I18:K18,L16:L17)</f>
        <v>Selale</v>
      </c>
    </row>
    <row r="19" spans="1:12" x14ac:dyDescent="0.25">
      <c r="A19" s="8" t="s">
        <v>42</v>
      </c>
      <c r="B19" s="8" t="s">
        <v>7</v>
      </c>
      <c r="C19" s="10" t="s">
        <v>43</v>
      </c>
      <c r="D19" s="8" t="s">
        <v>1168</v>
      </c>
      <c r="E19" s="6" t="str">
        <f t="array" aca="1" ref="E19" ca="1">AleaSansDoublons($N$3:$N$10,D19,IF((($K$3:$K$58=D19)+($L$3:$L$58=D19))*($I$3:$I$58=D19),$J$3:$J$58,""),E18)</f>
        <v>Ludovic</v>
      </c>
      <c r="F19" s="6" t="str">
        <f t="shared" ca="1" si="0"/>
        <v>Cyril</v>
      </c>
      <c r="G19" s="6" t="str">
        <f t="shared" ca="1" si="0"/>
        <v>Blandine</v>
      </c>
      <c r="I19" s="3" t="s">
        <v>1170</v>
      </c>
      <c r="J19" s="3" t="s">
        <v>1171</v>
      </c>
      <c r="K19" t="str">
        <f ca="1">AleaSansDoublons($N$3:$N$10,$I19:J19,K17:K18)</f>
        <v>Vanessa</v>
      </c>
      <c r="L19" t="str">
        <f ca="1">AleaSansDoublons($N$3:$N$10,$I19:K19,L17:L18)</f>
        <v>Bertrand</v>
      </c>
    </row>
    <row r="20" spans="1:12" x14ac:dyDescent="0.25">
      <c r="A20" s="8" t="s">
        <v>44</v>
      </c>
      <c r="B20" s="8" t="s">
        <v>7</v>
      </c>
      <c r="C20" s="10" t="s">
        <v>45</v>
      </c>
      <c r="D20" s="8" t="s">
        <v>1168</v>
      </c>
      <c r="E20" s="6" t="str">
        <f t="array" aca="1" ref="E20" ca="1">AleaSansDoublons($N$3:$N$10,D20,IF((($K$3:$K$58=D20)+($L$3:$L$58=D20))*($I$3:$I$58=D20),$J$3:$J$58,""),E19)</f>
        <v>Sebastien</v>
      </c>
      <c r="F20" s="6" t="str">
        <f t="shared" ca="1" si="0"/>
        <v>Ludovic</v>
      </c>
      <c r="G20" s="6" t="str">
        <f t="shared" ca="1" si="0"/>
        <v>Selale</v>
      </c>
      <c r="I20" s="3" t="s">
        <v>1170</v>
      </c>
      <c r="J20" s="5" t="s">
        <v>1172</v>
      </c>
      <c r="K20" t="str">
        <f ca="1">AleaSansDoublons($N$3:$N$10,$I20:J20,K18:K19)</f>
        <v>Ludovic</v>
      </c>
      <c r="L20" t="str">
        <f ca="1">AleaSansDoublons($N$3:$N$10,$I20:K20,L18:L19)</f>
        <v>Blandine</v>
      </c>
    </row>
    <row r="21" spans="1:12" x14ac:dyDescent="0.25">
      <c r="A21" s="8" t="s">
        <v>46</v>
      </c>
      <c r="B21" s="8">
        <v>98522</v>
      </c>
      <c r="C21" s="10" t="s">
        <v>47</v>
      </c>
      <c r="D21" s="8" t="s">
        <v>1168</v>
      </c>
      <c r="E21" s="6" t="str">
        <f t="array" aca="1" ref="E21" ca="1">AleaSansDoublons($N$3:$N$10,D21,IF((($K$3:$K$58=D21)+($L$3:$L$58=D21))*($I$3:$I$58=D21),$J$3:$J$58,""),E20)</f>
        <v>Cyril</v>
      </c>
      <c r="F21" s="6" t="str">
        <f t="shared" ca="1" si="0"/>
        <v>Ludovic</v>
      </c>
      <c r="G21" s="6" t="str">
        <f t="shared" ca="1" si="0"/>
        <v>Sebastien</v>
      </c>
      <c r="I21" s="3" t="s">
        <v>1170</v>
      </c>
      <c r="J21" s="3" t="s">
        <v>1173</v>
      </c>
      <c r="K21" t="str">
        <f ca="1">AleaSansDoublons($N$3:$N$10,$I21:J21,K19:K20)</f>
        <v>Mayela</v>
      </c>
      <c r="L21" t="str">
        <f ca="1">AleaSansDoublons($N$3:$N$10,$I21:K21,L19:L20)</f>
        <v>Vanessa</v>
      </c>
    </row>
    <row r="22" spans="1:12" x14ac:dyDescent="0.25">
      <c r="A22" s="8" t="s">
        <v>48</v>
      </c>
      <c r="B22" s="8">
        <v>98523</v>
      </c>
      <c r="C22" s="10" t="s">
        <v>49</v>
      </c>
      <c r="D22" s="8" t="s">
        <v>1168</v>
      </c>
      <c r="E22" s="6" t="str">
        <f t="array" aca="1" ref="E22" ca="1">AleaSansDoublons($N$3:$N$10,D22,IF((($K$3:$K$58=D22)+($L$3:$L$58=D22))*($I$3:$I$58=D22),$J$3:$J$58,""),E21)</f>
        <v>Ludovic</v>
      </c>
      <c r="F22" s="6" t="str">
        <f t="shared" ca="1" si="0"/>
        <v>Cyril</v>
      </c>
      <c r="G22" s="6" t="str">
        <f t="shared" ca="1" si="0"/>
        <v>Blandine</v>
      </c>
      <c r="I22" s="3" t="s">
        <v>1170</v>
      </c>
      <c r="J22" s="4" t="s">
        <v>1174</v>
      </c>
      <c r="K22" t="str">
        <f ca="1">AleaSansDoublons($N$3:$N$10,$I22:J22,K20:K21)</f>
        <v>Bertrand</v>
      </c>
      <c r="L22" t="str">
        <f ca="1">AleaSansDoublons($N$3:$N$10,$I22:K22,L20:L21)</f>
        <v>Mayela</v>
      </c>
    </row>
    <row r="23" spans="1:12" x14ac:dyDescent="0.25">
      <c r="A23" s="8" t="s">
        <v>50</v>
      </c>
      <c r="B23" s="8">
        <v>98523</v>
      </c>
      <c r="C23" s="10" t="s">
        <v>51</v>
      </c>
      <c r="D23" s="8" t="s">
        <v>1168</v>
      </c>
      <c r="E23" s="6" t="str">
        <f t="array" aca="1" ref="E23" ca="1">AleaSansDoublons($N$3:$N$10,D23,IF((($K$3:$K$58=D23)+($L$3:$L$58=D23))*($I$3:$I$58=D23),$J$3:$J$58,""),E22)</f>
        <v>Cyril</v>
      </c>
      <c r="F23" s="6" t="str">
        <f t="shared" ca="1" si="0"/>
        <v>Ludovic</v>
      </c>
      <c r="G23" s="6" t="str">
        <f t="shared" ca="1" si="0"/>
        <v>Sebastien</v>
      </c>
      <c r="I23" s="3" t="s">
        <v>1170</v>
      </c>
      <c r="J23" s="7" t="s">
        <v>1175</v>
      </c>
      <c r="K23" t="str">
        <f ca="1">AleaSansDoublons($N$3:$N$10,$I23:J23,K21:K22)</f>
        <v>Ludovic</v>
      </c>
      <c r="L23" t="str">
        <f ca="1">AleaSansDoublons($N$3:$N$10,$I23:K23,L21:L22)</f>
        <v>Blandine</v>
      </c>
    </row>
    <row r="24" spans="1:12" x14ac:dyDescent="0.25">
      <c r="A24" s="8" t="s">
        <v>52</v>
      </c>
      <c r="B24" s="8">
        <v>98523</v>
      </c>
      <c r="C24" s="10" t="s">
        <v>53</v>
      </c>
      <c r="D24" s="8" t="s">
        <v>1168</v>
      </c>
      <c r="E24" s="6" t="str">
        <f t="array" aca="1" ref="E24" ca="1">AleaSansDoublons($N$3:$N$10,D24,IF((($K$3:$K$58=D24)+($L$3:$L$58=D24))*($I$3:$I$58=D24),$J$3:$J$58,""),E23)</f>
        <v>Blandine</v>
      </c>
      <c r="F24" s="6" t="str">
        <f t="shared" ca="1" si="0"/>
        <v>Vanessa</v>
      </c>
      <c r="G24" s="6" t="str">
        <f t="shared" ca="1" si="0"/>
        <v>Cyril</v>
      </c>
      <c r="I24" s="3" t="s">
        <v>1171</v>
      </c>
      <c r="J24" s="3" t="s">
        <v>1168</v>
      </c>
      <c r="K24" t="str">
        <f ca="1">AleaSansDoublons($N$3:$N$10,$I24:J24,K22:K23)</f>
        <v>Blandine</v>
      </c>
      <c r="L24" t="str">
        <f ca="1">AleaSansDoublons($N$3:$N$10,$I24:K24,L22:L23)</f>
        <v>Sebastien</v>
      </c>
    </row>
    <row r="25" spans="1:12" x14ac:dyDescent="0.25">
      <c r="A25" s="8" t="s">
        <v>54</v>
      </c>
      <c r="B25" s="8" t="s">
        <v>7</v>
      </c>
      <c r="C25" s="10" t="s">
        <v>55</v>
      </c>
      <c r="D25" s="8" t="s">
        <v>1168</v>
      </c>
      <c r="E25" s="6" t="str">
        <f t="array" aca="1" ref="E25" ca="1">AleaSansDoublons($N$3:$N$10,D25,IF((($K$3:$K$58=D25)+($L$3:$L$58=D25))*($I$3:$I$58=D25),$J$3:$J$58,""),E24)</f>
        <v>Vanessa</v>
      </c>
      <c r="F25" s="6" t="str">
        <f t="shared" ca="1" si="0"/>
        <v>Selale</v>
      </c>
      <c r="G25" s="6" t="str">
        <f t="shared" ca="1" si="0"/>
        <v>Mayela</v>
      </c>
      <c r="I25" s="3" t="s">
        <v>1171</v>
      </c>
      <c r="J25" s="3" t="s">
        <v>1169</v>
      </c>
      <c r="K25" t="str">
        <f ca="1">AleaSansDoublons($N$3:$N$10,$I25:J25,K23:K24)</f>
        <v>Selale</v>
      </c>
      <c r="L25" t="str">
        <f ca="1">AleaSansDoublons($N$3:$N$10,$I25:K25,L23:L24)</f>
        <v>Vanessa</v>
      </c>
    </row>
    <row r="26" spans="1:12" x14ac:dyDescent="0.25">
      <c r="A26" s="8" t="s">
        <v>56</v>
      </c>
      <c r="B26" s="8" t="s">
        <v>7</v>
      </c>
      <c r="C26" s="10" t="s">
        <v>57</v>
      </c>
      <c r="D26" s="8" t="s">
        <v>1168</v>
      </c>
      <c r="E26" s="6" t="str">
        <f t="array" aca="1" ref="E26" ca="1">AleaSansDoublons($N$3:$N$10,D26,IF((($K$3:$K$58=D26)+($L$3:$L$58=D26))*($I$3:$I$58=D26),$J$3:$J$58,""),E25)</f>
        <v>Mayela</v>
      </c>
      <c r="F26" s="6" t="str">
        <f t="shared" ca="1" si="0"/>
        <v>Blandine</v>
      </c>
      <c r="G26" s="6" t="str">
        <f t="shared" ca="1" si="0"/>
        <v>Vanessa</v>
      </c>
      <c r="I26" s="3" t="s">
        <v>1171</v>
      </c>
      <c r="J26" s="3" t="s">
        <v>1170</v>
      </c>
      <c r="K26" t="str">
        <f ca="1">AleaSansDoublons($N$3:$N$10,$I26:J26,K24:K25)</f>
        <v>Vanessa</v>
      </c>
      <c r="L26" t="str">
        <f ca="1">AleaSansDoublons($N$3:$N$10,$I26:K26,L24:L25)</f>
        <v>Mayela</v>
      </c>
    </row>
    <row r="27" spans="1:12" x14ac:dyDescent="0.25">
      <c r="A27" s="8" t="s">
        <v>58</v>
      </c>
      <c r="B27" s="8">
        <v>95361</v>
      </c>
      <c r="C27" s="10" t="s">
        <v>59</v>
      </c>
      <c r="D27" s="8" t="s">
        <v>1168</v>
      </c>
      <c r="E27" s="6" t="str">
        <f t="array" aca="1" ref="E27" ca="1">AleaSansDoublons($N$3:$N$10,D27,IF((($K$3:$K$58=D27)+($L$3:$L$58=D27))*($I$3:$I$58=D27),$J$3:$J$58,""),E26)</f>
        <v>Cyril</v>
      </c>
      <c r="F27" s="6" t="str">
        <f t="shared" ca="1" si="0"/>
        <v>Ludovic</v>
      </c>
      <c r="G27" s="6" t="str">
        <f t="shared" ca="1" si="0"/>
        <v>Sebastien</v>
      </c>
      <c r="I27" s="3" t="s">
        <v>1171</v>
      </c>
      <c r="J27" s="5" t="s">
        <v>1172</v>
      </c>
      <c r="K27" t="str">
        <f ca="1">AleaSansDoublons($N$3:$N$10,$I27:J27,K25:K26)</f>
        <v>Sebastien</v>
      </c>
      <c r="L27" t="str">
        <f ca="1">AleaSansDoublons($N$3:$N$10,$I27:K27,L25:L26)</f>
        <v>Selale</v>
      </c>
    </row>
    <row r="28" spans="1:12" x14ac:dyDescent="0.25">
      <c r="A28" s="8" t="s">
        <v>60</v>
      </c>
      <c r="B28" s="8">
        <v>95361</v>
      </c>
      <c r="C28" s="10" t="s">
        <v>59</v>
      </c>
      <c r="D28" s="8" t="s">
        <v>1168</v>
      </c>
      <c r="E28" s="6" t="str">
        <f t="array" aca="1" ref="E28" ca="1">AleaSansDoublons($N$3:$N$10,D28,IF((($K$3:$K$58=D28)+($L$3:$L$58=D28))*($I$3:$I$58=D28),$J$3:$J$58,""),E27)</f>
        <v>Mayela</v>
      </c>
      <c r="F28" s="6" t="str">
        <f t="shared" ca="1" si="0"/>
        <v>Blandine</v>
      </c>
      <c r="G28" s="6" t="str">
        <f t="shared" ca="1" si="0"/>
        <v>Vanessa</v>
      </c>
      <c r="I28" s="3" t="s">
        <v>1171</v>
      </c>
      <c r="J28" s="3" t="s">
        <v>1173</v>
      </c>
      <c r="K28" t="str">
        <f ca="1">AleaSansDoublons($N$3:$N$10,$I28:J28,K26:K27)</f>
        <v>Blandine</v>
      </c>
      <c r="L28" t="str">
        <f ca="1">AleaSansDoublons($N$3:$N$10,$I28:K28,L26:L27)</f>
        <v>Bertrand</v>
      </c>
    </row>
    <row r="29" spans="1:12" x14ac:dyDescent="0.25">
      <c r="A29" s="8" t="s">
        <v>61</v>
      </c>
      <c r="B29" s="8" t="s">
        <v>7</v>
      </c>
      <c r="C29" s="10" t="s">
        <v>62</v>
      </c>
      <c r="D29" s="8" t="s">
        <v>1168</v>
      </c>
      <c r="E29" s="6" t="str">
        <f t="array" aca="1" ref="E29" ca="1">AleaSansDoublons($N$3:$N$10,D29,IF((($K$3:$K$58=D29)+($L$3:$L$58=D29))*($I$3:$I$58=D29),$J$3:$J$58,""),E28)</f>
        <v>Blandine</v>
      </c>
      <c r="F29" s="6" t="str">
        <f t="shared" ca="1" si="0"/>
        <v>Vanessa</v>
      </c>
      <c r="G29" s="6" t="str">
        <f t="shared" ca="1" si="0"/>
        <v>Cyril</v>
      </c>
      <c r="I29" s="3" t="s">
        <v>1171</v>
      </c>
      <c r="J29" s="4" t="s">
        <v>1174</v>
      </c>
      <c r="K29" t="str">
        <f ca="1">AleaSansDoublons($N$3:$N$10,$I29:J29,K27:K28)</f>
        <v>Cyril</v>
      </c>
      <c r="L29" t="str">
        <f ca="1">AleaSansDoublons($N$3:$N$10,$I29:K29,L27:L28)</f>
        <v>Mayela</v>
      </c>
    </row>
    <row r="30" spans="1:12" x14ac:dyDescent="0.25">
      <c r="A30" s="8" t="s">
        <v>63</v>
      </c>
      <c r="B30" s="8" t="s">
        <v>7</v>
      </c>
      <c r="C30" s="10" t="s">
        <v>64</v>
      </c>
      <c r="D30" s="8" t="s">
        <v>1168</v>
      </c>
      <c r="E30" s="6" t="str">
        <f t="array" aca="1" ref="E30" ca="1">AleaSansDoublons($N$3:$N$10,D30,IF((($K$3:$K$58=D30)+($L$3:$L$58=D30))*($I$3:$I$58=D30),$J$3:$J$58,""),E29)</f>
        <v>Vanessa</v>
      </c>
      <c r="F30" s="6" t="str">
        <f t="shared" ca="1" si="0"/>
        <v>Selale</v>
      </c>
      <c r="G30" s="6" t="str">
        <f t="shared" ca="1" si="0"/>
        <v>Mayela</v>
      </c>
      <c r="I30" s="3" t="s">
        <v>1171</v>
      </c>
      <c r="J30" s="7" t="s">
        <v>1175</v>
      </c>
      <c r="K30" t="str">
        <f ca="1">AleaSansDoublons($N$3:$N$10,$I30:J30,K28:K29)</f>
        <v>Mayela</v>
      </c>
      <c r="L30" t="str">
        <f ca="1">AleaSansDoublons($N$3:$N$10,$I30:K30,L28:L29)</f>
        <v>Cyril</v>
      </c>
    </row>
    <row r="31" spans="1:12" x14ac:dyDescent="0.25">
      <c r="A31" s="8" t="s">
        <v>65</v>
      </c>
      <c r="B31" s="8" t="s">
        <v>7</v>
      </c>
      <c r="C31" s="10" t="s">
        <v>66</v>
      </c>
      <c r="D31" s="8" t="s">
        <v>1168</v>
      </c>
      <c r="E31" s="6" t="str">
        <f t="array" aca="1" ref="E31" ca="1">AleaSansDoublons($N$3:$N$10,D31,IF((($K$3:$K$58=D31)+($L$3:$L$58=D31))*($I$3:$I$58=D31),$J$3:$J$58,""),E30)</f>
        <v>Blandine</v>
      </c>
      <c r="F31" s="6" t="str">
        <f t="shared" ca="1" si="0"/>
        <v>Vanessa</v>
      </c>
      <c r="G31" s="6" t="str">
        <f t="shared" ca="1" si="0"/>
        <v>Cyril</v>
      </c>
      <c r="I31" s="5" t="s">
        <v>1172</v>
      </c>
      <c r="J31" s="3" t="s">
        <v>1168</v>
      </c>
      <c r="K31" t="str">
        <f ca="1">AleaSansDoublons($N$3:$N$10,$I31:J31,K29:K30)</f>
        <v>Blandine</v>
      </c>
      <c r="L31" t="str">
        <f ca="1">AleaSansDoublons($N$3:$N$10,$I31:K31,L29:L30)</f>
        <v>Sebastien</v>
      </c>
    </row>
    <row r="32" spans="1:12" x14ac:dyDescent="0.25">
      <c r="A32" s="8" t="s">
        <v>67</v>
      </c>
      <c r="B32" s="8" t="s">
        <v>7</v>
      </c>
      <c r="C32" s="10" t="s">
        <v>68</v>
      </c>
      <c r="D32" s="8" t="s">
        <v>1168</v>
      </c>
      <c r="E32" s="6" t="str">
        <f t="array" aca="1" ref="E32" ca="1">AleaSansDoublons($N$3:$N$10,D32,IF((($K$3:$K$58=D32)+($L$3:$L$58=D32))*($I$3:$I$58=D32),$J$3:$J$58,""),E31)</f>
        <v>Cyril</v>
      </c>
      <c r="F32" s="6" t="str">
        <f t="shared" ca="1" si="0"/>
        <v>Ludovic</v>
      </c>
      <c r="G32" s="6" t="str">
        <f t="shared" ca="1" si="0"/>
        <v>Sebastien</v>
      </c>
      <c r="I32" s="5" t="s">
        <v>1172</v>
      </c>
      <c r="J32" s="3" t="s">
        <v>1169</v>
      </c>
      <c r="K32" t="str">
        <f ca="1">AleaSansDoublons($N$3:$N$10,$I32:J32,K30:K31)</f>
        <v>Vanessa</v>
      </c>
      <c r="L32" t="str">
        <f ca="1">AleaSansDoublons($N$3:$N$10,$I32:K32,L30:L31)</f>
        <v>Selale</v>
      </c>
    </row>
    <row r="33" spans="1:12" x14ac:dyDescent="0.25">
      <c r="A33" s="8" t="s">
        <v>69</v>
      </c>
      <c r="B33" s="8" t="s">
        <v>7</v>
      </c>
      <c r="C33" s="10" t="s">
        <v>70</v>
      </c>
      <c r="D33" s="8" t="s">
        <v>1168</v>
      </c>
      <c r="E33" s="6" t="str">
        <f t="array" aca="1" ref="E33" ca="1">AleaSansDoublons($N$3:$N$10,D33,IF((($K$3:$K$58=D33)+($L$3:$L$58=D33))*($I$3:$I$58=D33),$J$3:$J$58,""),E32)</f>
        <v>Blandine</v>
      </c>
      <c r="F33" s="6" t="str">
        <f t="shared" ca="1" si="0"/>
        <v>Vanessa</v>
      </c>
      <c r="G33" s="6" t="str">
        <f t="shared" ca="1" si="0"/>
        <v>Cyril</v>
      </c>
      <c r="I33" s="5" t="s">
        <v>1172</v>
      </c>
      <c r="J33" s="3" t="s">
        <v>1170</v>
      </c>
      <c r="K33" t="str">
        <f ca="1">AleaSansDoublons($N$3:$N$10,$I33:J33,K31:K32)</f>
        <v>Sebastien</v>
      </c>
      <c r="L33" t="str">
        <f ca="1">AleaSansDoublons($N$3:$N$10,$I33:K33,L31:L32)</f>
        <v>Vanessa</v>
      </c>
    </row>
    <row r="34" spans="1:12" x14ac:dyDescent="0.25">
      <c r="A34" s="8" t="s">
        <v>71</v>
      </c>
      <c r="B34" s="8">
        <v>99150</v>
      </c>
      <c r="C34" s="10" t="s">
        <v>72</v>
      </c>
      <c r="D34" s="8" t="s">
        <v>1168</v>
      </c>
      <c r="E34" s="6" t="str">
        <f t="array" aca="1" ref="E34" ca="1">AleaSansDoublons($N$3:$N$10,D34,IF((($K$3:$K$58=D34)+($L$3:$L$58=D34))*($I$3:$I$58=D34),$J$3:$J$58,""),E33)</f>
        <v>Vanessa</v>
      </c>
      <c r="F34" s="6" t="str">
        <f t="shared" ca="1" si="0"/>
        <v>Selale</v>
      </c>
      <c r="G34" s="6" t="str">
        <f t="shared" ca="1" si="0"/>
        <v>Mayela</v>
      </c>
      <c r="I34" s="5" t="s">
        <v>1172</v>
      </c>
      <c r="J34" s="3" t="s">
        <v>1171</v>
      </c>
      <c r="K34" t="str">
        <f ca="1">AleaSansDoublons($N$3:$N$10,$I34:J34,K32:K33)</f>
        <v>Bertrand</v>
      </c>
      <c r="L34" t="str">
        <f ca="1">AleaSansDoublons($N$3:$N$10,$I34:K34,L32:L33)</f>
        <v>Cyril</v>
      </c>
    </row>
    <row r="35" spans="1:12" x14ac:dyDescent="0.25">
      <c r="A35" s="8" t="s">
        <v>73</v>
      </c>
      <c r="B35" s="8" t="s">
        <v>7</v>
      </c>
      <c r="C35" s="10" t="s">
        <v>74</v>
      </c>
      <c r="D35" s="8" t="s">
        <v>1168</v>
      </c>
      <c r="E35" s="6" t="str">
        <f t="array" aca="1" ref="E35" ca="1">AleaSansDoublons($N$3:$N$10,D35,IF((($K$3:$K$58=D35)+($L$3:$L$58=D35))*($I$3:$I$58=D35),$J$3:$J$58,""),E34)</f>
        <v>Sebastien</v>
      </c>
      <c r="F35" s="6" t="str">
        <f t="shared" ca="1" si="0"/>
        <v>Ludovic</v>
      </c>
      <c r="G35" s="6" t="str">
        <f t="shared" ca="1" si="0"/>
        <v>Selale</v>
      </c>
      <c r="I35" s="5" t="s">
        <v>1172</v>
      </c>
      <c r="J35" s="3" t="s">
        <v>1173</v>
      </c>
      <c r="K35" t="str">
        <f ca="1">AleaSansDoublons($N$3:$N$10,$I35:J35,K33:K34)</f>
        <v>Selale</v>
      </c>
      <c r="L35" t="str">
        <f ca="1">AleaSansDoublons($N$3:$N$10,$I35:K35,L33:L34)</f>
        <v>Ludovic</v>
      </c>
    </row>
    <row r="36" spans="1:12" x14ac:dyDescent="0.25">
      <c r="A36" s="8" t="s">
        <v>75</v>
      </c>
      <c r="B36" s="8" t="s">
        <v>7</v>
      </c>
      <c r="C36" s="10" t="s">
        <v>76</v>
      </c>
      <c r="D36" s="8" t="s">
        <v>1168</v>
      </c>
      <c r="E36" s="6" t="str">
        <f t="array" aca="1" ref="E36" ca="1">AleaSansDoublons($N$3:$N$10,D36,IF((($K$3:$K$58=D36)+($L$3:$L$58=D36))*($I$3:$I$58=D36),$J$3:$J$58,""),E35)</f>
        <v>Vanessa</v>
      </c>
      <c r="F36" s="6" t="str">
        <f t="shared" ca="1" si="0"/>
        <v>Selale</v>
      </c>
      <c r="G36" s="6" t="str">
        <f t="shared" ca="1" si="0"/>
        <v>Mayela</v>
      </c>
      <c r="I36" s="5" t="s">
        <v>1172</v>
      </c>
      <c r="J36" s="4" t="s">
        <v>1174</v>
      </c>
      <c r="K36" t="str">
        <f ca="1">AleaSansDoublons($N$3:$N$10,$I36:J36,K34:K35)</f>
        <v>Cyril</v>
      </c>
      <c r="L36" t="str">
        <f ca="1">AleaSansDoublons($N$3:$N$10,$I36:K36,L34:L35)</f>
        <v>Sebastien</v>
      </c>
    </row>
    <row r="37" spans="1:12" x14ac:dyDescent="0.25">
      <c r="A37" s="8" t="s">
        <v>77</v>
      </c>
      <c r="B37" s="8">
        <v>95724</v>
      </c>
      <c r="C37" s="10" t="s">
        <v>78</v>
      </c>
      <c r="D37" s="8" t="s">
        <v>1168</v>
      </c>
      <c r="E37" s="6" t="str">
        <f t="array" aca="1" ref="E37" ca="1">AleaSansDoublons($N$3:$N$10,D37,IF((($K$3:$K$58=D37)+($L$3:$L$58=D37))*($I$3:$I$58=D37),$J$3:$J$58,""),E36)</f>
        <v>Mayela</v>
      </c>
      <c r="F37" s="6" t="str">
        <f t="shared" ca="1" si="0"/>
        <v>Blandine</v>
      </c>
      <c r="G37" s="6" t="str">
        <f t="shared" ca="1" si="0"/>
        <v>Vanessa</v>
      </c>
      <c r="I37" s="5" t="s">
        <v>1172</v>
      </c>
      <c r="J37" s="7" t="s">
        <v>1175</v>
      </c>
      <c r="K37" t="str">
        <f ca="1">AleaSansDoublons($N$3:$N$10,$I37:J37,K35:K36)</f>
        <v>Blandine</v>
      </c>
      <c r="L37" t="str">
        <f ca="1">AleaSansDoublons($N$3:$N$10,$I37:K37,L35:L36)</f>
        <v>Cyril</v>
      </c>
    </row>
    <row r="38" spans="1:12" x14ac:dyDescent="0.25">
      <c r="A38" s="8" t="s">
        <v>79</v>
      </c>
      <c r="B38" s="8" t="s">
        <v>7</v>
      </c>
      <c r="C38" s="10" t="s">
        <v>80</v>
      </c>
      <c r="D38" s="8" t="s">
        <v>1168</v>
      </c>
      <c r="E38" s="6" t="str">
        <f t="array" aca="1" ref="E38" ca="1">AleaSansDoublons($N$3:$N$10,D38,IF((($K$3:$K$58=D38)+($L$3:$L$58=D38))*($I$3:$I$58=D38),$J$3:$J$58,""),E37)</f>
        <v>Ludovic</v>
      </c>
      <c r="F38" s="6" t="str">
        <f t="shared" ca="1" si="0"/>
        <v>Cyril</v>
      </c>
      <c r="G38" s="6" t="str">
        <f t="shared" ca="1" si="0"/>
        <v>Blandine</v>
      </c>
      <c r="I38" s="3" t="s">
        <v>1173</v>
      </c>
      <c r="J38" s="3" t="s">
        <v>1168</v>
      </c>
      <c r="K38" t="str">
        <f ca="1">AleaSansDoublons($N$3:$N$10,$I38:J38,K36:K37)</f>
        <v>Mayela</v>
      </c>
      <c r="L38" t="str">
        <f ca="1">AleaSansDoublons($N$3:$N$10,$I38:K38,L36:L37)</f>
        <v>Blandine</v>
      </c>
    </row>
    <row r="39" spans="1:12" x14ac:dyDescent="0.25">
      <c r="A39" s="8" t="s">
        <v>81</v>
      </c>
      <c r="B39" s="8" t="s">
        <v>7</v>
      </c>
      <c r="C39" s="10" t="s">
        <v>82</v>
      </c>
      <c r="D39" s="8" t="s">
        <v>1168</v>
      </c>
      <c r="E39" s="6" t="str">
        <f t="array" aca="1" ref="E39" ca="1">AleaSansDoublons($N$3:$N$10,D39,IF((($K$3:$K$58=D39)+($L$3:$L$58=D39))*($I$3:$I$58=D39),$J$3:$J$58,""),E38)</f>
        <v>Blandine</v>
      </c>
      <c r="F39" s="6" t="str">
        <f t="shared" ca="1" si="0"/>
        <v>Vanessa</v>
      </c>
      <c r="G39" s="6" t="str">
        <f t="shared" ca="1" si="0"/>
        <v>Cyril</v>
      </c>
      <c r="I39" s="3" t="s">
        <v>1173</v>
      </c>
      <c r="J39" s="3" t="s">
        <v>1169</v>
      </c>
      <c r="K39" t="str">
        <f ca="1">AleaSansDoublons($N$3:$N$10,$I39:J39,K37:K38)</f>
        <v>Selale</v>
      </c>
      <c r="L39" t="str">
        <f ca="1">AleaSansDoublons($N$3:$N$10,$I39:K39,L37:L38)</f>
        <v>Ludovic</v>
      </c>
    </row>
    <row r="40" spans="1:12" x14ac:dyDescent="0.25">
      <c r="A40" s="8" t="s">
        <v>83</v>
      </c>
      <c r="B40" s="8" t="s">
        <v>7</v>
      </c>
      <c r="C40" s="10" t="s">
        <v>84</v>
      </c>
      <c r="D40" s="8" t="s">
        <v>1168</v>
      </c>
      <c r="E40" s="6" t="str">
        <f t="array" aca="1" ref="E40" ca="1">AleaSansDoublons($N$3:$N$10,D40,IF((($K$3:$K$58=D40)+($L$3:$L$58=D40))*($I$3:$I$58=D40),$J$3:$J$58,""),E39)</f>
        <v>Cyril</v>
      </c>
      <c r="F40" s="6" t="str">
        <f t="shared" ca="1" si="0"/>
        <v>Ludovic</v>
      </c>
      <c r="G40" s="6" t="str">
        <f t="shared" ca="1" si="0"/>
        <v>Sebastien</v>
      </c>
      <c r="I40" s="3" t="s">
        <v>1173</v>
      </c>
      <c r="J40" s="3" t="s">
        <v>1170</v>
      </c>
      <c r="K40" t="str">
        <f ca="1">AleaSansDoublons($N$3:$N$10,$I40:J40,K38:K39)</f>
        <v>Bertrand</v>
      </c>
      <c r="L40" t="str">
        <f ca="1">AleaSansDoublons($N$3:$N$10,$I40:K40,L38:L39)</f>
        <v>Selale</v>
      </c>
    </row>
    <row r="41" spans="1:12" x14ac:dyDescent="0.25">
      <c r="A41" s="8" t="s">
        <v>85</v>
      </c>
      <c r="B41" s="8" t="s">
        <v>7</v>
      </c>
      <c r="C41" s="10" t="s">
        <v>86</v>
      </c>
      <c r="D41" s="8" t="s">
        <v>1168</v>
      </c>
      <c r="E41" s="6" t="str">
        <f t="array" aca="1" ref="E41" ca="1">AleaSansDoublons($N$3:$N$10,D41,IF((($K$3:$K$58=D41)+($L$3:$L$58=D41))*($I$3:$I$58=D41),$J$3:$J$58,""),E40)</f>
        <v>Selale</v>
      </c>
      <c r="F41" s="6" t="str">
        <f t="shared" ca="1" si="0"/>
        <v>Mayela</v>
      </c>
      <c r="G41" s="6" t="str">
        <f t="shared" ca="1" si="0"/>
        <v>Blandine</v>
      </c>
      <c r="I41" s="3" t="s">
        <v>1173</v>
      </c>
      <c r="J41" s="3" t="s">
        <v>1171</v>
      </c>
      <c r="K41" t="str">
        <f ca="1">AleaSansDoublons($N$3:$N$10,$I41:J41,K39:K40)</f>
        <v>Mayela</v>
      </c>
      <c r="L41" t="str">
        <f ca="1">AleaSansDoublons($N$3:$N$10,$I41:K41,L39:L40)</f>
        <v>Blandine</v>
      </c>
    </row>
    <row r="42" spans="1:12" x14ac:dyDescent="0.25">
      <c r="A42" s="8" t="s">
        <v>87</v>
      </c>
      <c r="B42" s="8" t="s">
        <v>7</v>
      </c>
      <c r="C42" s="10" t="s">
        <v>88</v>
      </c>
      <c r="D42" s="8" t="s">
        <v>1168</v>
      </c>
      <c r="E42" s="6" t="str">
        <f t="array" aca="1" ref="E42" ca="1">AleaSansDoublons($N$3:$N$10,D42,IF((($K$3:$K$58=D42)+($L$3:$L$58=D42))*($I$3:$I$58=D42),$J$3:$J$58,""),E41)</f>
        <v>Vanessa</v>
      </c>
      <c r="F42" s="6" t="str">
        <f t="shared" ca="1" si="0"/>
        <v>Selale</v>
      </c>
      <c r="G42" s="6" t="str">
        <f t="shared" ca="1" si="0"/>
        <v>Mayela</v>
      </c>
      <c r="I42" s="3" t="s">
        <v>1173</v>
      </c>
      <c r="J42" s="5" t="s">
        <v>1172</v>
      </c>
      <c r="K42" t="str">
        <f ca="1">AleaSansDoublons($N$3:$N$10,$I42:J42,K40:K41)</f>
        <v>Cyril</v>
      </c>
      <c r="L42" t="str">
        <f ca="1">AleaSansDoublons($N$3:$N$10,$I42:K42,L40:L41)</f>
        <v>Bertrand</v>
      </c>
    </row>
    <row r="43" spans="1:12" x14ac:dyDescent="0.25">
      <c r="A43" s="8" t="s">
        <v>89</v>
      </c>
      <c r="B43" s="8">
        <v>99243</v>
      </c>
      <c r="C43" s="10" t="s">
        <v>90</v>
      </c>
      <c r="D43" s="8" t="s">
        <v>1168</v>
      </c>
      <c r="E43" s="6" t="str">
        <f t="array" aca="1" ref="E43" ca="1">AleaSansDoublons($N$3:$N$10,D43,IF((($K$3:$K$58=D43)+($L$3:$L$58=D43))*($I$3:$I$58=D43),$J$3:$J$58,""),E42)</f>
        <v>Mayela</v>
      </c>
      <c r="F43" s="6" t="str">
        <f t="shared" ca="1" si="0"/>
        <v>Blandine</v>
      </c>
      <c r="G43" s="6" t="str">
        <f t="shared" ca="1" si="0"/>
        <v>Vanessa</v>
      </c>
      <c r="I43" s="3" t="s">
        <v>1173</v>
      </c>
      <c r="J43" s="4" t="s">
        <v>1174</v>
      </c>
      <c r="K43" t="str">
        <f ca="1">AleaSansDoublons($N$3:$N$10,$I43:J43,K41:K42)</f>
        <v>Bertrand</v>
      </c>
      <c r="L43" t="str">
        <f ca="1">AleaSansDoublons($N$3:$N$10,$I43:K43,L41:L42)</f>
        <v>Cyril</v>
      </c>
    </row>
    <row r="44" spans="1:12" x14ac:dyDescent="0.25">
      <c r="A44" s="8" t="s">
        <v>91</v>
      </c>
      <c r="B44" s="8">
        <v>95269</v>
      </c>
      <c r="C44" s="10" t="s">
        <v>92</v>
      </c>
      <c r="D44" s="8" t="s">
        <v>1168</v>
      </c>
      <c r="E44" s="6" t="str">
        <f t="array" aca="1" ref="E44" ca="1">AleaSansDoublons($N$3:$N$10,D44,IF((($K$3:$K$58=D44)+($L$3:$L$58=D44))*($I$3:$I$58=D44),$J$3:$J$58,""),E43)</f>
        <v>Ludovic</v>
      </c>
      <c r="F44" s="6" t="str">
        <f t="shared" ca="1" si="0"/>
        <v>Cyril</v>
      </c>
      <c r="G44" s="6" t="str">
        <f t="shared" ca="1" si="0"/>
        <v>Blandine</v>
      </c>
      <c r="I44" s="3" t="s">
        <v>1173</v>
      </c>
      <c r="J44" s="7" t="s">
        <v>1175</v>
      </c>
      <c r="K44" t="str">
        <f ca="1">AleaSansDoublons($N$3:$N$10,$I44:J44,K42:K43)</f>
        <v>Blandine</v>
      </c>
      <c r="L44" t="str">
        <f ca="1">AleaSansDoublons($N$3:$N$10,$I44:K44,L42:L43)</f>
        <v>Mayela</v>
      </c>
    </row>
    <row r="45" spans="1:12" x14ac:dyDescent="0.25">
      <c r="A45" s="8" t="s">
        <v>93</v>
      </c>
      <c r="B45" s="8">
        <v>95269</v>
      </c>
      <c r="C45" s="10" t="s">
        <v>92</v>
      </c>
      <c r="D45" s="8" t="s">
        <v>1168</v>
      </c>
      <c r="E45" s="6" t="str">
        <f t="array" aca="1" ref="E45" ca="1">AleaSansDoublons($N$3:$N$10,D45,IF((($K$3:$K$58=D45)+($L$3:$L$58=D45))*($I$3:$I$58=D45),$J$3:$J$58,""),E44)</f>
        <v>Cyril</v>
      </c>
      <c r="F45" s="6" t="str">
        <f t="shared" ca="1" si="0"/>
        <v>Ludovic</v>
      </c>
      <c r="G45" s="6" t="str">
        <f t="shared" ca="1" si="0"/>
        <v>Sebastien</v>
      </c>
      <c r="I45" s="4" t="s">
        <v>1174</v>
      </c>
      <c r="J45" s="3" t="s">
        <v>1168</v>
      </c>
      <c r="K45" t="str">
        <f ca="1">AleaSansDoublons($N$3:$N$10,$I45:J45,K43:K44)</f>
        <v>Vanessa</v>
      </c>
      <c r="L45" t="str">
        <f ca="1">AleaSansDoublons($N$3:$N$10,$I45:K45,L43:L44)</f>
        <v>Ludovic</v>
      </c>
    </row>
    <row r="46" spans="1:12" x14ac:dyDescent="0.25">
      <c r="A46" s="8" t="s">
        <v>94</v>
      </c>
      <c r="B46" s="8">
        <v>95269</v>
      </c>
      <c r="C46" s="10" t="s">
        <v>92</v>
      </c>
      <c r="D46" s="8" t="s">
        <v>1168</v>
      </c>
      <c r="E46" s="6" t="str">
        <f t="array" aca="1" ref="E46" ca="1">AleaSansDoublons($N$3:$N$10,D46,IF((($K$3:$K$58=D46)+($L$3:$L$58=D46))*($I$3:$I$58=D46),$J$3:$J$58,""),E45)</f>
        <v>Ludovic</v>
      </c>
      <c r="F46" s="6" t="str">
        <f t="shared" ca="1" si="0"/>
        <v>Cyril</v>
      </c>
      <c r="G46" s="6" t="str">
        <f t="shared" ca="1" si="0"/>
        <v>Blandine</v>
      </c>
      <c r="I46" s="4" t="s">
        <v>1174</v>
      </c>
      <c r="J46" s="3" t="s">
        <v>1169</v>
      </c>
      <c r="K46" t="str">
        <f ca="1">AleaSansDoublons($N$3:$N$10,$I46:J46,K44:K45)</f>
        <v>Mayela</v>
      </c>
      <c r="L46" t="str">
        <f ca="1">AleaSansDoublons($N$3:$N$10,$I46:K46,L44:L45)</f>
        <v>Cyril</v>
      </c>
    </row>
    <row r="47" spans="1:12" x14ac:dyDescent="0.25">
      <c r="A47" s="8" t="s">
        <v>95</v>
      </c>
      <c r="B47" s="8">
        <v>95724</v>
      </c>
      <c r="C47" s="10" t="s">
        <v>96</v>
      </c>
      <c r="D47" s="8" t="s">
        <v>1168</v>
      </c>
      <c r="E47" s="6" t="str">
        <f t="array" aca="1" ref="E47" ca="1">AleaSansDoublons($N$3:$N$10,D47,IF((($K$3:$K$58=D47)+($L$3:$L$58=D47))*($I$3:$I$58=D47),$J$3:$J$58,""),E46)</f>
        <v>Selale</v>
      </c>
      <c r="F47" s="6" t="str">
        <f t="shared" ca="1" si="0"/>
        <v>Mayela</v>
      </c>
      <c r="G47" s="6" t="str">
        <f t="shared" ca="1" si="0"/>
        <v>Blandine</v>
      </c>
      <c r="I47" s="4" t="s">
        <v>1174</v>
      </c>
      <c r="J47" s="3" t="s">
        <v>1170</v>
      </c>
      <c r="K47" t="str">
        <f ca="1">AleaSansDoublons($N$3:$N$10,$I47:J47,K45:K46)</f>
        <v>Blandine</v>
      </c>
      <c r="L47" t="str">
        <f ca="1">AleaSansDoublons($N$3:$N$10,$I47:K47,L45:L46)</f>
        <v>Vanessa</v>
      </c>
    </row>
    <row r="48" spans="1:12" x14ac:dyDescent="0.25">
      <c r="A48" s="8" t="s">
        <v>97</v>
      </c>
      <c r="B48" s="8" t="s">
        <v>7</v>
      </c>
      <c r="C48" s="10" t="s">
        <v>98</v>
      </c>
      <c r="D48" s="8" t="s">
        <v>1168</v>
      </c>
      <c r="E48" s="6" t="str">
        <f t="array" aca="1" ref="E48" ca="1">AleaSansDoublons($N$3:$N$10,D48,IF((($K$3:$K$58=D48)+($L$3:$L$58=D48))*($I$3:$I$58=D48),$J$3:$J$58,""),E47)</f>
        <v>Sebastien</v>
      </c>
      <c r="F48" s="6" t="str">
        <f t="shared" ca="1" si="0"/>
        <v>Ludovic</v>
      </c>
      <c r="G48" s="6" t="str">
        <f t="shared" ca="1" si="0"/>
        <v>Selale</v>
      </c>
      <c r="I48" s="4" t="s">
        <v>1174</v>
      </c>
      <c r="J48" s="3" t="s">
        <v>1171</v>
      </c>
      <c r="K48" t="str">
        <f ca="1">AleaSansDoublons($N$3:$N$10,$I48:J48,K46:K47)</f>
        <v>Vanessa</v>
      </c>
      <c r="L48" t="str">
        <f ca="1">AleaSansDoublons($N$3:$N$10,$I48:K48,L46:L47)</f>
        <v>Sebastien</v>
      </c>
    </row>
    <row r="49" spans="1:12" x14ac:dyDescent="0.25">
      <c r="A49" s="8" t="s">
        <v>99</v>
      </c>
      <c r="B49" s="8" t="s">
        <v>7</v>
      </c>
      <c r="C49" s="10" t="s">
        <v>100</v>
      </c>
      <c r="D49" s="8" t="s">
        <v>1168</v>
      </c>
      <c r="E49" s="6" t="str">
        <f t="array" aca="1" ref="E49" ca="1">AleaSansDoublons($N$3:$N$10,D49,IF((($K$3:$K$58=D49)+($L$3:$L$58=D49))*($I$3:$I$58=D49),$J$3:$J$58,""),E48)</f>
        <v>Selale</v>
      </c>
      <c r="F49" s="6" t="str">
        <f t="shared" ca="1" si="0"/>
        <v>Mayela</v>
      </c>
      <c r="G49" s="6" t="str">
        <f t="shared" ca="1" si="0"/>
        <v>Blandine</v>
      </c>
      <c r="I49" s="4" t="s">
        <v>1174</v>
      </c>
      <c r="J49" s="5" t="s">
        <v>1172</v>
      </c>
      <c r="K49" t="str">
        <f ca="1">AleaSansDoublons($N$3:$N$10,$I49:J49,K47:K48)</f>
        <v>Sebastien</v>
      </c>
      <c r="L49" t="str">
        <f ca="1">AleaSansDoublons($N$3:$N$10,$I49:K49,L47:L48)</f>
        <v>Bertrand</v>
      </c>
    </row>
    <row r="50" spans="1:12" x14ac:dyDescent="0.25">
      <c r="A50" s="8" t="s">
        <v>101</v>
      </c>
      <c r="B50" s="8" t="s">
        <v>7</v>
      </c>
      <c r="C50" s="10" t="s">
        <v>102</v>
      </c>
      <c r="D50" s="8" t="s">
        <v>1168</v>
      </c>
      <c r="E50" s="6" t="str">
        <f t="array" aca="1" ref="E50" ca="1">AleaSansDoublons($N$3:$N$10,D50,IF((($K$3:$K$58=D50)+($L$3:$L$58=D50))*($I$3:$I$58=D50),$J$3:$J$58,""),E49)</f>
        <v>Mayela</v>
      </c>
      <c r="F50" s="6" t="str">
        <f t="shared" ca="1" si="0"/>
        <v>Blandine</v>
      </c>
      <c r="G50" s="6" t="str">
        <f t="shared" ca="1" si="0"/>
        <v>Vanessa</v>
      </c>
      <c r="I50" s="4" t="s">
        <v>1174</v>
      </c>
      <c r="J50" s="3" t="s">
        <v>1173</v>
      </c>
      <c r="K50" t="str">
        <f ca="1">AleaSansDoublons($N$3:$N$10,$I50:J50,K48:K49)</f>
        <v>Mayela</v>
      </c>
      <c r="L50" t="str">
        <f ca="1">AleaSansDoublons($N$3:$N$10,$I50:K50,L48:L49)</f>
        <v>Vanessa</v>
      </c>
    </row>
    <row r="51" spans="1:12" x14ac:dyDescent="0.25">
      <c r="A51" s="8" t="s">
        <v>103</v>
      </c>
      <c r="B51" s="8" t="s">
        <v>7</v>
      </c>
      <c r="C51" s="10" t="s">
        <v>104</v>
      </c>
      <c r="D51" s="8" t="s">
        <v>1168</v>
      </c>
      <c r="E51" s="6" t="str">
        <f t="array" aca="1" ref="E51" ca="1">AleaSansDoublons($N$3:$N$10,D51,IF((($K$3:$K$58=D51)+($L$3:$L$58=D51))*($I$3:$I$58=D51),$J$3:$J$58,""),E50)</f>
        <v>Sebastien</v>
      </c>
      <c r="F51" s="6" t="str">
        <f t="shared" ca="1" si="0"/>
        <v>Ludovic</v>
      </c>
      <c r="G51" s="6" t="str">
        <f t="shared" ca="1" si="0"/>
        <v>Selale</v>
      </c>
      <c r="I51" s="4" t="s">
        <v>1174</v>
      </c>
      <c r="J51" s="7" t="s">
        <v>1175</v>
      </c>
      <c r="K51" t="str">
        <f ca="1">AleaSansDoublons($N$3:$N$10,$I51:J51,K49:K50)</f>
        <v>Bertrand</v>
      </c>
      <c r="L51" t="str">
        <f ca="1">AleaSansDoublons($N$3:$N$10,$I51:K51,L49:L50)</f>
        <v>Cyril</v>
      </c>
    </row>
    <row r="52" spans="1:12" x14ac:dyDescent="0.25">
      <c r="A52" s="8" t="s">
        <v>105</v>
      </c>
      <c r="B52" s="8">
        <v>96063</v>
      </c>
      <c r="C52" s="10" t="s">
        <v>106</v>
      </c>
      <c r="D52" s="8" t="s">
        <v>1168</v>
      </c>
      <c r="E52" s="6" t="str">
        <f t="array" aca="1" ref="E52" ca="1">AleaSansDoublons($N$3:$N$10,D52,IF((($K$3:$K$58=D52)+($L$3:$L$58=D52))*($I$3:$I$58=D52),$J$3:$J$58,""),E51)</f>
        <v>Ludovic</v>
      </c>
      <c r="F52" s="6" t="str">
        <f t="shared" ca="1" si="0"/>
        <v>Cyril</v>
      </c>
      <c r="G52" s="6" t="str">
        <f t="shared" ca="1" si="0"/>
        <v>Blandine</v>
      </c>
      <c r="I52" s="7" t="s">
        <v>1175</v>
      </c>
      <c r="J52" s="3" t="s">
        <v>1168</v>
      </c>
      <c r="K52" t="str">
        <f ca="1">AleaSansDoublons($N$3:$N$10,$I52:J52,K50:K51)</f>
        <v>Ludovic</v>
      </c>
      <c r="L52" t="str">
        <f ca="1">AleaSansDoublons($N$3:$N$10,$I52:K52,L50:L51)</f>
        <v>Blandine</v>
      </c>
    </row>
    <row r="53" spans="1:12" x14ac:dyDescent="0.25">
      <c r="A53" s="8" t="s">
        <v>107</v>
      </c>
      <c r="B53" s="8">
        <v>96063</v>
      </c>
      <c r="C53" s="10" t="s">
        <v>106</v>
      </c>
      <c r="D53" s="8" t="s">
        <v>1168</v>
      </c>
      <c r="E53" s="6" t="str">
        <f t="array" aca="1" ref="E53" ca="1">AleaSansDoublons($N$3:$N$10,D53,IF((($K$3:$K$58=D53)+($L$3:$L$58=D53))*($I$3:$I$58=D53),$J$3:$J$58,""),E52)</f>
        <v>Mayela</v>
      </c>
      <c r="F53" s="6" t="str">
        <f t="shared" ca="1" si="0"/>
        <v>Blandine</v>
      </c>
      <c r="G53" s="6" t="str">
        <f t="shared" ca="1" si="0"/>
        <v>Vanessa</v>
      </c>
      <c r="I53" s="7" t="s">
        <v>1175</v>
      </c>
      <c r="J53" s="3" t="s">
        <v>1169</v>
      </c>
      <c r="K53" t="str">
        <f ca="1">AleaSansDoublons($N$3:$N$10,$I53:J53,K51:K52)</f>
        <v>Selale</v>
      </c>
      <c r="L53" t="str">
        <f ca="1">AleaSansDoublons($N$3:$N$10,$I53:K53,L51:L52)</f>
        <v>Mayela</v>
      </c>
    </row>
    <row r="54" spans="1:12" x14ac:dyDescent="0.25">
      <c r="A54" s="8" t="s">
        <v>108</v>
      </c>
      <c r="B54" s="8" t="s">
        <v>7</v>
      </c>
      <c r="C54" s="10" t="s">
        <v>109</v>
      </c>
      <c r="D54" s="8" t="s">
        <v>1168</v>
      </c>
      <c r="E54" s="6" t="str">
        <f t="array" aca="1" ref="E54" ca="1">AleaSansDoublons($N$3:$N$10,D54,IF((($K$3:$K$58=D54)+($L$3:$L$58=D54))*($I$3:$I$58=D54),$J$3:$J$58,""),E53)</f>
        <v>Vanessa</v>
      </c>
      <c r="F54" s="6" t="str">
        <f t="shared" ca="1" si="0"/>
        <v>Selale</v>
      </c>
      <c r="G54" s="6" t="str">
        <f t="shared" ca="1" si="0"/>
        <v>Mayela</v>
      </c>
      <c r="I54" s="7" t="s">
        <v>1175</v>
      </c>
      <c r="J54" s="3" t="s">
        <v>1170</v>
      </c>
      <c r="K54" t="str">
        <f ca="1">AleaSansDoublons($N$3:$N$10,$I54:J54,K52:K53)</f>
        <v>Blandine</v>
      </c>
      <c r="L54" t="str">
        <f ca="1">AleaSansDoublons($N$3:$N$10,$I54:K54,L52:L53)</f>
        <v>Ludovic</v>
      </c>
    </row>
    <row r="55" spans="1:12" x14ac:dyDescent="0.25">
      <c r="A55" s="8" t="s">
        <v>110</v>
      </c>
      <c r="B55" s="8" t="s">
        <v>7</v>
      </c>
      <c r="C55" s="10" t="s">
        <v>111</v>
      </c>
      <c r="D55" s="8" t="s">
        <v>1168</v>
      </c>
      <c r="E55" s="6" t="str">
        <f t="array" aca="1" ref="E55" ca="1">AleaSansDoublons($N$3:$N$10,D55,IF((($K$3:$K$58=D55)+($L$3:$L$58=D55))*($I$3:$I$58=D55),$J$3:$J$58,""),E54)</f>
        <v>Mayela</v>
      </c>
      <c r="F55" s="6" t="str">
        <f t="shared" ca="1" si="0"/>
        <v>Blandine</v>
      </c>
      <c r="G55" s="6" t="str">
        <f t="shared" ca="1" si="0"/>
        <v>Vanessa</v>
      </c>
      <c r="I55" s="7" t="s">
        <v>1175</v>
      </c>
      <c r="J55" s="3" t="s">
        <v>1171</v>
      </c>
      <c r="K55" t="str">
        <f ca="1">AleaSansDoublons($N$3:$N$10,$I55:J55,K53:K54)</f>
        <v>Cyril</v>
      </c>
      <c r="L55" t="str">
        <f ca="1">AleaSansDoublons($N$3:$N$10,$I55:K55,L53:L54)</f>
        <v>Selale</v>
      </c>
    </row>
    <row r="56" spans="1:12" x14ac:dyDescent="0.25">
      <c r="A56" s="8" t="s">
        <v>112</v>
      </c>
      <c r="B56" s="8" t="s">
        <v>7</v>
      </c>
      <c r="C56" s="10" t="s">
        <v>113</v>
      </c>
      <c r="D56" s="8" t="s">
        <v>1168</v>
      </c>
      <c r="E56" s="6" t="str">
        <f t="array" aca="1" ref="E56" ca="1">AleaSansDoublons($N$3:$N$10,D56,IF((($K$3:$K$58=D56)+($L$3:$L$58=D56))*($I$3:$I$58=D56),$J$3:$J$58,""),E55)</f>
        <v>Blandine</v>
      </c>
      <c r="F56" s="6" t="str">
        <f t="shared" ca="1" si="0"/>
        <v>Vanessa</v>
      </c>
      <c r="G56" s="6" t="str">
        <f t="shared" ca="1" si="0"/>
        <v>Cyril</v>
      </c>
      <c r="I56" s="7" t="s">
        <v>1175</v>
      </c>
      <c r="J56" s="5" t="s">
        <v>1172</v>
      </c>
      <c r="K56" t="str">
        <f ca="1">AleaSansDoublons($N$3:$N$10,$I56:J56,K54:K55)</f>
        <v>Bertrand</v>
      </c>
      <c r="L56" t="str">
        <f ca="1">AleaSansDoublons($N$3:$N$10,$I56:K56,L54:L55)</f>
        <v>Sebastien</v>
      </c>
    </row>
    <row r="57" spans="1:12" x14ac:dyDescent="0.25">
      <c r="A57" s="8" t="s">
        <v>114</v>
      </c>
      <c r="B57" s="8" t="s">
        <v>7</v>
      </c>
      <c r="C57" s="10" t="s">
        <v>115</v>
      </c>
      <c r="D57" s="8" t="s">
        <v>1168</v>
      </c>
      <c r="E57" s="6" t="str">
        <f t="array" aca="1" ref="E57" ca="1">AleaSansDoublons($N$3:$N$10,D57,IF((($K$3:$K$58=D57)+($L$3:$L$58=D57))*($I$3:$I$58=D57),$J$3:$J$58,""),E56)</f>
        <v>Cyril</v>
      </c>
      <c r="F57" s="6" t="str">
        <f t="shared" ca="1" si="0"/>
        <v>Ludovic</v>
      </c>
      <c r="G57" s="6" t="str">
        <f t="shared" ca="1" si="0"/>
        <v>Sebastien</v>
      </c>
      <c r="I57" s="7" t="s">
        <v>1175</v>
      </c>
      <c r="J57" s="3" t="s">
        <v>1173</v>
      </c>
      <c r="K57" t="str">
        <f ca="1">AleaSansDoublons($N$3:$N$10,$I57:J57,K55:K56)</f>
        <v>Blandine</v>
      </c>
      <c r="L57" t="str">
        <f ca="1">AleaSansDoublons($N$3:$N$10,$I57:K57,L55:L56)</f>
        <v>Ludovic</v>
      </c>
    </row>
    <row r="58" spans="1:12" x14ac:dyDescent="0.25">
      <c r="A58" s="8" t="s">
        <v>116</v>
      </c>
      <c r="B58" s="8">
        <v>96174</v>
      </c>
      <c r="C58" s="10" t="s">
        <v>117</v>
      </c>
      <c r="D58" s="8" t="s">
        <v>1168</v>
      </c>
      <c r="E58" s="6" t="str">
        <f t="array" aca="1" ref="E58" ca="1">AleaSansDoublons($N$3:$N$10,D58,IF((($K$3:$K$58=D58)+($L$3:$L$58=D58))*($I$3:$I$58=D58),$J$3:$J$58,""),E57)</f>
        <v>Mayela</v>
      </c>
      <c r="F58" s="6" t="str">
        <f t="shared" ca="1" si="0"/>
        <v>Blandine</v>
      </c>
      <c r="G58" s="6" t="str">
        <f t="shared" ca="1" si="0"/>
        <v>Vanessa</v>
      </c>
      <c r="I58" s="7" t="s">
        <v>1175</v>
      </c>
      <c r="J58" s="4" t="s">
        <v>1174</v>
      </c>
      <c r="K58" t="str">
        <f ca="1">AleaSansDoublons($N$3:$N$10,$I58:J58,K56:K57)</f>
        <v>Mayela</v>
      </c>
      <c r="L58" t="str">
        <f ca="1">AleaSansDoublons($N$3:$N$10,$I58:K58,L56:L57)</f>
        <v>Cyril</v>
      </c>
    </row>
    <row r="59" spans="1:12" x14ac:dyDescent="0.25">
      <c r="A59" s="8" t="s">
        <v>118</v>
      </c>
      <c r="B59" s="8">
        <v>96174</v>
      </c>
      <c r="C59" s="10" t="s">
        <v>117</v>
      </c>
      <c r="D59" s="8" t="s">
        <v>1168</v>
      </c>
      <c r="E59" s="6" t="str">
        <f t="array" aca="1" ref="E59" ca="1">AleaSansDoublons($N$3:$N$10,D59,IF((($K$3:$K$58=D59)+($L$3:$L$58=D59))*($I$3:$I$58=D59),$J$3:$J$58,""),E58)</f>
        <v>Vanessa</v>
      </c>
      <c r="F59" s="6" t="str">
        <f t="shared" ca="1" si="0"/>
        <v>Selale</v>
      </c>
      <c r="G59" s="6" t="str">
        <f t="shared" ca="1" si="0"/>
        <v>Mayela</v>
      </c>
    </row>
    <row r="60" spans="1:12" x14ac:dyDescent="0.25">
      <c r="A60" s="8" t="s">
        <v>119</v>
      </c>
      <c r="B60" s="8" t="s">
        <v>7</v>
      </c>
      <c r="C60" s="10" t="s">
        <v>120</v>
      </c>
      <c r="D60" s="8" t="s">
        <v>1168</v>
      </c>
      <c r="E60" s="6" t="str">
        <f t="array" aca="1" ref="E60" ca="1">AleaSansDoublons($N$3:$N$10,D60,IF((($K$3:$K$58=D60)+($L$3:$L$58=D60))*($I$3:$I$58=D60),$J$3:$J$58,""),E59)</f>
        <v>Mayela</v>
      </c>
      <c r="F60" s="6" t="str">
        <f t="shared" ca="1" si="0"/>
        <v>Blandine</v>
      </c>
      <c r="G60" s="6" t="str">
        <f t="shared" ca="1" si="0"/>
        <v>Vanessa</v>
      </c>
    </row>
    <row r="61" spans="1:12" x14ac:dyDescent="0.25">
      <c r="A61" s="8" t="s">
        <v>121</v>
      </c>
      <c r="B61" s="8">
        <v>97073</v>
      </c>
      <c r="C61" s="10" t="s">
        <v>122</v>
      </c>
      <c r="D61" s="8" t="s">
        <v>1168</v>
      </c>
      <c r="E61" s="6" t="str">
        <f t="array" aca="1" ref="E61" ca="1">AleaSansDoublons($N$3:$N$10,D61,IF((($K$3:$K$58=D61)+($L$3:$L$58=D61))*($I$3:$I$58=D61),$J$3:$J$58,""),E60)</f>
        <v>Selale</v>
      </c>
      <c r="F61" s="6" t="str">
        <f t="shared" ca="1" si="0"/>
        <v>Mayela</v>
      </c>
      <c r="G61" s="6" t="str">
        <f t="shared" ca="1" si="0"/>
        <v>Blandine</v>
      </c>
    </row>
    <row r="62" spans="1:12" x14ac:dyDescent="0.25">
      <c r="A62" s="8" t="s">
        <v>123</v>
      </c>
      <c r="B62" s="8">
        <v>97073</v>
      </c>
      <c r="C62" s="10" t="s">
        <v>124</v>
      </c>
      <c r="D62" s="8" t="s">
        <v>1168</v>
      </c>
      <c r="E62" s="6" t="str">
        <f t="array" aca="1" ref="E62" ca="1">AleaSansDoublons($N$3:$N$10,D62,IF((($K$3:$K$58=D62)+($L$3:$L$58=D62))*($I$3:$I$58=D62),$J$3:$J$58,""),E61)</f>
        <v>Ludovic</v>
      </c>
      <c r="F62" s="6" t="str">
        <f t="shared" ca="1" si="0"/>
        <v>Cyril</v>
      </c>
      <c r="G62" s="6" t="str">
        <f t="shared" ca="1" si="0"/>
        <v>Blandine</v>
      </c>
      <c r="J62" s="7"/>
    </row>
    <row r="63" spans="1:12" x14ac:dyDescent="0.25">
      <c r="A63" s="8" t="s">
        <v>125</v>
      </c>
      <c r="B63" s="8">
        <v>99088</v>
      </c>
      <c r="C63" s="10" t="s">
        <v>126</v>
      </c>
      <c r="D63" s="8" t="s">
        <v>1168</v>
      </c>
      <c r="E63" s="6" t="str">
        <f t="array" aca="1" ref="E63" ca="1">AleaSansDoublons($N$3:$N$10,D63,IF((($K$3:$K$58=D63)+($L$3:$L$58=D63))*($I$3:$I$58=D63),$J$3:$J$58,""),E62)</f>
        <v>Vanessa</v>
      </c>
      <c r="F63" s="6" t="str">
        <f t="shared" ca="1" si="0"/>
        <v>Selale</v>
      </c>
      <c r="G63" s="6" t="str">
        <f t="shared" ca="1" si="0"/>
        <v>Mayela</v>
      </c>
    </row>
    <row r="64" spans="1:12" x14ac:dyDescent="0.25">
      <c r="A64" s="8" t="s">
        <v>127</v>
      </c>
      <c r="B64" s="8">
        <v>97081</v>
      </c>
      <c r="C64" s="10" t="s">
        <v>128</v>
      </c>
      <c r="D64" s="8" t="s">
        <v>1168</v>
      </c>
      <c r="E64" s="6" t="str">
        <f t="array" aca="1" ref="E64" ca="1">AleaSansDoublons($N$3:$N$10,D64,IF((($K$3:$K$58=D64)+($L$3:$L$58=D64))*($I$3:$I$58=D64),$J$3:$J$58,""),E63)</f>
        <v>Ludovic</v>
      </c>
      <c r="F64" s="6" t="str">
        <f t="shared" ca="1" si="0"/>
        <v>Cyril</v>
      </c>
      <c r="G64" s="6" t="str">
        <f t="shared" ca="1" si="0"/>
        <v>Blandine</v>
      </c>
    </row>
    <row r="65" spans="1:7" x14ac:dyDescent="0.25">
      <c r="A65" s="8" t="s">
        <v>129</v>
      </c>
      <c r="B65" s="8">
        <v>97081</v>
      </c>
      <c r="C65" s="10" t="s">
        <v>130</v>
      </c>
      <c r="D65" s="8" t="s">
        <v>1168</v>
      </c>
      <c r="E65" s="6" t="str">
        <f t="array" aca="1" ref="E65" ca="1">AleaSansDoublons($N$3:$N$10,D65,IF((($K$3:$K$58=D65)+($L$3:$L$58=D65))*($I$3:$I$58=D65),$J$3:$J$58,""),E64)</f>
        <v>Sebastien</v>
      </c>
      <c r="F65" s="6" t="str">
        <f t="shared" ca="1" si="0"/>
        <v>Ludovic</v>
      </c>
      <c r="G65" s="6" t="str">
        <f t="shared" ca="1" si="0"/>
        <v>Selale</v>
      </c>
    </row>
    <row r="66" spans="1:7" x14ac:dyDescent="0.25">
      <c r="A66" s="8" t="s">
        <v>131</v>
      </c>
      <c r="B66" s="8">
        <v>97081</v>
      </c>
      <c r="C66" s="10" t="s">
        <v>132</v>
      </c>
      <c r="D66" s="8" t="s">
        <v>1168</v>
      </c>
      <c r="E66" s="6" t="str">
        <f t="array" aca="1" ref="E66" ca="1">AleaSansDoublons($N$3:$N$10,D66,IF((($K$3:$K$58=D66)+($L$3:$L$58=D66))*($I$3:$I$58=D66),$J$3:$J$58,""),E65)</f>
        <v>Blandine</v>
      </c>
      <c r="F66" s="6" t="str">
        <f t="shared" ca="1" si="0"/>
        <v>Vanessa</v>
      </c>
      <c r="G66" s="6" t="str">
        <f t="shared" ca="1" si="0"/>
        <v>Cyril</v>
      </c>
    </row>
    <row r="67" spans="1:7" x14ac:dyDescent="0.25">
      <c r="A67" s="8" t="s">
        <v>133</v>
      </c>
      <c r="B67" s="8">
        <v>97081</v>
      </c>
      <c r="C67" s="10" t="s">
        <v>134</v>
      </c>
      <c r="D67" s="8" t="s">
        <v>1168</v>
      </c>
      <c r="E67" s="6" t="str">
        <f t="array" aca="1" ref="E67" ca="1">AleaSansDoublons($N$3:$N$10,D67,IF((($K$3:$K$58=D67)+($L$3:$L$58=D67))*($I$3:$I$58=D67),$J$3:$J$58,""),E66)</f>
        <v>Sebastien</v>
      </c>
      <c r="F67" s="6" t="str">
        <f t="shared" ref="F67:G130" ca="1" si="1">INDEX($K$3:$L$58,SUMPRODUCT((ROW($J$3:$J$58)-ROW($J$2))*($I$3:$I$58=$D67)*($J$3:$J$58=$E67)),COLUMN()-COLUMN($E$1))</f>
        <v>Ludovic</v>
      </c>
      <c r="G67" s="6" t="str">
        <f t="shared" ca="1" si="1"/>
        <v>Selale</v>
      </c>
    </row>
    <row r="68" spans="1:7" x14ac:dyDescent="0.25">
      <c r="A68" s="8" t="s">
        <v>135</v>
      </c>
      <c r="B68" s="8" t="s">
        <v>7</v>
      </c>
      <c r="C68" s="10" t="s">
        <v>136</v>
      </c>
      <c r="D68" s="8" t="s">
        <v>1168</v>
      </c>
      <c r="E68" s="6" t="str">
        <f t="array" aca="1" ref="E68" ca="1">AleaSansDoublons($N$3:$N$10,D68,IF((($K$3:$K$58=D68)+($L$3:$L$58=D68))*($I$3:$I$58=D68),$J$3:$J$58,""),E67)</f>
        <v>Blandine</v>
      </c>
      <c r="F68" s="6" t="str">
        <f t="shared" ca="1" si="1"/>
        <v>Vanessa</v>
      </c>
      <c r="G68" s="6" t="str">
        <f t="shared" ca="1" si="1"/>
        <v>Cyril</v>
      </c>
    </row>
    <row r="69" spans="1:7" x14ac:dyDescent="0.25">
      <c r="A69" s="8" t="s">
        <v>137</v>
      </c>
      <c r="B69" s="8">
        <v>99088</v>
      </c>
      <c r="C69" s="10" t="s">
        <v>138</v>
      </c>
      <c r="D69" s="8" t="s">
        <v>1168</v>
      </c>
      <c r="E69" s="6" t="str">
        <f t="array" aca="1" ref="E69" ca="1">AleaSansDoublons($N$3:$N$10,D69,IF((($K$3:$K$58=D69)+($L$3:$L$58=D69))*($I$3:$I$58=D69),$J$3:$J$58,""),E68)</f>
        <v>Vanessa</v>
      </c>
      <c r="F69" s="6" t="str">
        <f t="shared" ca="1" si="1"/>
        <v>Selale</v>
      </c>
      <c r="G69" s="6" t="str">
        <f t="shared" ca="1" si="1"/>
        <v>Mayela</v>
      </c>
    </row>
    <row r="70" spans="1:7" x14ac:dyDescent="0.25">
      <c r="A70" s="8" t="s">
        <v>139</v>
      </c>
      <c r="B70" s="8" t="s">
        <v>7</v>
      </c>
      <c r="C70" s="10" t="s">
        <v>140</v>
      </c>
      <c r="D70" s="8" t="s">
        <v>1168</v>
      </c>
      <c r="E70" s="6" t="str">
        <f t="array" aca="1" ref="E70" ca="1">AleaSansDoublons($N$3:$N$10,D70,IF((($K$3:$K$58=D70)+($L$3:$L$58=D70))*($I$3:$I$58=D70),$J$3:$J$58,""),E69)</f>
        <v>Cyril</v>
      </c>
      <c r="F70" s="6" t="str">
        <f t="shared" ca="1" si="1"/>
        <v>Ludovic</v>
      </c>
      <c r="G70" s="6" t="str">
        <f t="shared" ca="1" si="1"/>
        <v>Sebastien</v>
      </c>
    </row>
    <row r="71" spans="1:7" x14ac:dyDescent="0.25">
      <c r="A71" s="8" t="s">
        <v>141</v>
      </c>
      <c r="B71" s="8" t="s">
        <v>7</v>
      </c>
      <c r="C71" s="10" t="s">
        <v>142</v>
      </c>
      <c r="D71" s="8" t="s">
        <v>1168</v>
      </c>
      <c r="E71" s="6" t="str">
        <f t="array" aca="1" ref="E71" ca="1">AleaSansDoublons($N$3:$N$10,D71,IF((($K$3:$K$58=D71)+($L$3:$L$58=D71))*($I$3:$I$58=D71),$J$3:$J$58,""),E70)</f>
        <v>Ludovic</v>
      </c>
      <c r="F71" s="6" t="str">
        <f t="shared" ca="1" si="1"/>
        <v>Cyril</v>
      </c>
      <c r="G71" s="6" t="str">
        <f t="shared" ca="1" si="1"/>
        <v>Blandine</v>
      </c>
    </row>
    <row r="72" spans="1:7" x14ac:dyDescent="0.25">
      <c r="A72" s="8" t="s">
        <v>143</v>
      </c>
      <c r="B72" s="8">
        <v>97081</v>
      </c>
      <c r="C72" s="10" t="s">
        <v>144</v>
      </c>
      <c r="D72" s="8" t="s">
        <v>1168</v>
      </c>
      <c r="E72" s="6" t="str">
        <f t="array" aca="1" ref="E72" ca="1">AleaSansDoublons($N$3:$N$10,D72,IF((($K$3:$K$58=D72)+($L$3:$L$58=D72))*($I$3:$I$58=D72),$J$3:$J$58,""),E71)</f>
        <v>Selale</v>
      </c>
      <c r="F72" s="6" t="str">
        <f t="shared" ca="1" si="1"/>
        <v>Mayela</v>
      </c>
      <c r="G72" s="6" t="str">
        <f t="shared" ca="1" si="1"/>
        <v>Blandine</v>
      </c>
    </row>
    <row r="73" spans="1:7" x14ac:dyDescent="0.25">
      <c r="A73" s="8" t="s">
        <v>145</v>
      </c>
      <c r="B73" s="8" t="s">
        <v>7</v>
      </c>
      <c r="C73" s="10" t="s">
        <v>146</v>
      </c>
      <c r="D73" s="8" t="s">
        <v>1168</v>
      </c>
      <c r="E73" s="6" t="str">
        <f t="array" aca="1" ref="E73" ca="1">AleaSansDoublons($N$3:$N$10,D73,IF((($K$3:$K$58=D73)+($L$3:$L$58=D73))*($I$3:$I$58=D73),$J$3:$J$58,""),E72)</f>
        <v>Vanessa</v>
      </c>
      <c r="F73" s="6" t="str">
        <f t="shared" ca="1" si="1"/>
        <v>Selale</v>
      </c>
      <c r="G73" s="6" t="str">
        <f t="shared" ca="1" si="1"/>
        <v>Mayela</v>
      </c>
    </row>
    <row r="74" spans="1:7" x14ac:dyDescent="0.25">
      <c r="A74" s="8" t="s">
        <v>147</v>
      </c>
      <c r="B74" s="8">
        <v>99280</v>
      </c>
      <c r="C74" s="10" t="s">
        <v>148</v>
      </c>
      <c r="D74" s="8" t="s">
        <v>1168</v>
      </c>
      <c r="E74" s="6" t="str">
        <f t="array" aca="1" ref="E74" ca="1">AleaSansDoublons($N$3:$N$10,D74,IF((($K$3:$K$58=D74)+($L$3:$L$58=D74))*($I$3:$I$58=D74),$J$3:$J$58,""),E73)</f>
        <v>Cyril</v>
      </c>
      <c r="F74" s="6" t="str">
        <f t="shared" ca="1" si="1"/>
        <v>Ludovic</v>
      </c>
      <c r="G74" s="6" t="str">
        <f t="shared" ca="1" si="1"/>
        <v>Sebastien</v>
      </c>
    </row>
    <row r="75" spans="1:7" x14ac:dyDescent="0.25">
      <c r="A75" s="8" t="s">
        <v>149</v>
      </c>
      <c r="B75" s="8">
        <v>99280</v>
      </c>
      <c r="C75" s="10" t="s">
        <v>148</v>
      </c>
      <c r="D75" s="8" t="s">
        <v>1168</v>
      </c>
      <c r="E75" s="6" t="str">
        <f t="array" aca="1" ref="E75" ca="1">AleaSansDoublons($N$3:$N$10,D75,IF((($K$3:$K$58=D75)+($L$3:$L$58=D75))*($I$3:$I$58=D75),$J$3:$J$58,""),E74)</f>
        <v>Selale</v>
      </c>
      <c r="F75" s="6" t="str">
        <f t="shared" ca="1" si="1"/>
        <v>Mayela</v>
      </c>
      <c r="G75" s="6" t="str">
        <f t="shared" ca="1" si="1"/>
        <v>Blandine</v>
      </c>
    </row>
    <row r="76" spans="1:7" x14ac:dyDescent="0.25">
      <c r="A76" s="8" t="s">
        <v>150</v>
      </c>
      <c r="B76" s="8" t="s">
        <v>7</v>
      </c>
      <c r="C76" s="10" t="s">
        <v>151</v>
      </c>
      <c r="D76" s="8" t="s">
        <v>1168</v>
      </c>
      <c r="E76" s="6" t="str">
        <f t="array" aca="1" ref="E76" ca="1">AleaSansDoublons($N$3:$N$10,D76,IF((($K$3:$K$58=D76)+($L$3:$L$58=D76))*($I$3:$I$58=D76),$J$3:$J$58,""),E75)</f>
        <v>Cyril</v>
      </c>
      <c r="F76" s="6" t="str">
        <f t="shared" ca="1" si="1"/>
        <v>Ludovic</v>
      </c>
      <c r="G76" s="6" t="str">
        <f t="shared" ca="1" si="1"/>
        <v>Sebastien</v>
      </c>
    </row>
    <row r="77" spans="1:7" x14ac:dyDescent="0.25">
      <c r="A77" s="8" t="s">
        <v>152</v>
      </c>
      <c r="B77" s="8">
        <v>99593</v>
      </c>
      <c r="C77" s="10" t="s">
        <v>153</v>
      </c>
      <c r="D77" s="8" t="s">
        <v>1168</v>
      </c>
      <c r="E77" s="6" t="str">
        <f t="array" aca="1" ref="E77" ca="1">AleaSansDoublons($N$3:$N$10,D77,IF((($K$3:$K$58=D77)+($L$3:$L$58=D77))*($I$3:$I$58=D77),$J$3:$J$58,""),E76)</f>
        <v>Ludovic</v>
      </c>
      <c r="F77" s="6" t="str">
        <f t="shared" ca="1" si="1"/>
        <v>Cyril</v>
      </c>
      <c r="G77" s="6" t="str">
        <f t="shared" ca="1" si="1"/>
        <v>Blandine</v>
      </c>
    </row>
    <row r="78" spans="1:7" x14ac:dyDescent="0.25">
      <c r="A78" s="8" t="s">
        <v>154</v>
      </c>
      <c r="B78" s="8">
        <v>99593</v>
      </c>
      <c r="C78" s="10" t="s">
        <v>153</v>
      </c>
      <c r="D78" s="8" t="s">
        <v>1168</v>
      </c>
      <c r="E78" s="6" t="str">
        <f t="array" aca="1" ref="E78" ca="1">AleaSansDoublons($N$3:$N$10,D78,IF((($K$3:$K$58=D78)+($L$3:$L$58=D78))*($I$3:$I$58=D78),$J$3:$J$58,""),E77)</f>
        <v>Mayela</v>
      </c>
      <c r="F78" s="6" t="str">
        <f t="shared" ca="1" si="1"/>
        <v>Blandine</v>
      </c>
      <c r="G78" s="6" t="str">
        <f t="shared" ca="1" si="1"/>
        <v>Vanessa</v>
      </c>
    </row>
    <row r="79" spans="1:7" x14ac:dyDescent="0.25">
      <c r="A79" s="8" t="s">
        <v>155</v>
      </c>
      <c r="B79" s="8">
        <v>99940</v>
      </c>
      <c r="C79" s="10" t="s">
        <v>17</v>
      </c>
      <c r="D79" s="8" t="s">
        <v>1168</v>
      </c>
      <c r="E79" s="6" t="str">
        <f t="array" aca="1" ref="E79" ca="1">AleaSansDoublons($N$3:$N$10,D79,IF((($K$3:$K$58=D79)+($L$3:$L$58=D79))*($I$3:$I$58=D79),$J$3:$J$58,""),E78)</f>
        <v>Vanessa</v>
      </c>
      <c r="F79" s="6" t="str">
        <f t="shared" ca="1" si="1"/>
        <v>Selale</v>
      </c>
      <c r="G79" s="6" t="str">
        <f t="shared" ca="1" si="1"/>
        <v>Mayela</v>
      </c>
    </row>
    <row r="80" spans="1:7" x14ac:dyDescent="0.25">
      <c r="A80" s="8" t="s">
        <v>156</v>
      </c>
      <c r="B80" s="8">
        <v>99995</v>
      </c>
      <c r="C80" s="10" t="s">
        <v>157</v>
      </c>
      <c r="D80" s="8" t="s">
        <v>1168</v>
      </c>
      <c r="E80" s="6" t="str">
        <f t="array" aca="1" ref="E80" ca="1">AleaSansDoublons($N$3:$N$10,D80,IF((($K$3:$K$58=D80)+($L$3:$L$58=D80))*($I$3:$I$58=D80),$J$3:$J$58,""),E79)</f>
        <v>Sebastien</v>
      </c>
      <c r="F80" s="6" t="str">
        <f t="shared" ca="1" si="1"/>
        <v>Ludovic</v>
      </c>
      <c r="G80" s="6" t="str">
        <f t="shared" ca="1" si="1"/>
        <v>Selale</v>
      </c>
    </row>
    <row r="81" spans="1:7" x14ac:dyDescent="0.25">
      <c r="A81" s="8" t="s">
        <v>158</v>
      </c>
      <c r="B81" s="8">
        <v>99995</v>
      </c>
      <c r="C81" s="10" t="s">
        <v>159</v>
      </c>
      <c r="D81" s="8" t="s">
        <v>1168</v>
      </c>
      <c r="E81" s="6" t="str">
        <f t="array" aca="1" ref="E81" ca="1">AleaSansDoublons($N$3:$N$10,D81,IF((($K$3:$K$58=D81)+($L$3:$L$58=D81))*($I$3:$I$58=D81),$J$3:$J$58,""),E80)</f>
        <v>Vanessa</v>
      </c>
      <c r="F81" s="6" t="str">
        <f t="shared" ca="1" si="1"/>
        <v>Selale</v>
      </c>
      <c r="G81" s="6" t="str">
        <f t="shared" ca="1" si="1"/>
        <v>Mayela</v>
      </c>
    </row>
    <row r="82" spans="1:7" x14ac:dyDescent="0.25">
      <c r="A82" s="8" t="s">
        <v>160</v>
      </c>
      <c r="B82" s="8">
        <v>98522</v>
      </c>
      <c r="C82" s="10" t="s">
        <v>47</v>
      </c>
      <c r="D82" s="8" t="s">
        <v>1168</v>
      </c>
      <c r="E82" s="6" t="str">
        <f t="array" aca="1" ref="E82" ca="1">AleaSansDoublons($N$3:$N$10,D82,IF((($K$3:$K$58=D82)+($L$3:$L$58=D82))*($I$3:$I$58=D82),$J$3:$J$58,""),E81)</f>
        <v>Sebastien</v>
      </c>
      <c r="F82" s="6" t="str">
        <f t="shared" ca="1" si="1"/>
        <v>Ludovic</v>
      </c>
      <c r="G82" s="6" t="str">
        <f t="shared" ca="1" si="1"/>
        <v>Selale</v>
      </c>
    </row>
    <row r="83" spans="1:7" x14ac:dyDescent="0.25">
      <c r="A83" s="8" t="s">
        <v>161</v>
      </c>
      <c r="B83" s="8">
        <v>95717</v>
      </c>
      <c r="C83" s="10" t="s">
        <v>162</v>
      </c>
      <c r="D83" s="8" t="s">
        <v>1169</v>
      </c>
      <c r="E83" s="6" t="str">
        <f t="array" aca="1" ref="E83" ca="1">AleaSansDoublons($N$3:$N$10,D83,IF((($K$3:$K$58=D83)+($L$3:$L$58=D83))*($I$3:$I$58=D83),$J$3:$J$58,""),E82)</f>
        <v>Selale</v>
      </c>
      <c r="F83" s="6" t="str">
        <f t="shared" ca="1" si="1"/>
        <v>Cyril</v>
      </c>
      <c r="G83" s="6" t="str">
        <f t="shared" ca="1" si="1"/>
        <v>Bertrand</v>
      </c>
    </row>
    <row r="84" spans="1:7" x14ac:dyDescent="0.25">
      <c r="A84" s="8" t="s">
        <v>163</v>
      </c>
      <c r="B84" s="8" t="s">
        <v>7</v>
      </c>
      <c r="C84" s="10" t="s">
        <v>164</v>
      </c>
      <c r="D84" s="8" t="s">
        <v>1169</v>
      </c>
      <c r="E84" s="6" t="str">
        <f t="array" aca="1" ref="E84" ca="1">AleaSansDoublons($N$3:$N$10,D84,IF((($K$3:$K$58=D84)+($L$3:$L$58=D84))*($I$3:$I$58=D84),$J$3:$J$58,""),E83)</f>
        <v>Mayela</v>
      </c>
      <c r="F84" s="6" t="str">
        <f t="shared" ca="1" si="1"/>
        <v>Sebastien</v>
      </c>
      <c r="G84" s="6" t="str">
        <f t="shared" ca="1" si="1"/>
        <v>Cyril</v>
      </c>
    </row>
    <row r="85" spans="1:7" x14ac:dyDescent="0.25">
      <c r="A85" s="8" t="s">
        <v>165</v>
      </c>
      <c r="B85" s="8">
        <v>97432</v>
      </c>
      <c r="C85" s="10" t="s">
        <v>166</v>
      </c>
      <c r="D85" s="8" t="s">
        <v>1169</v>
      </c>
      <c r="E85" s="6" t="str">
        <f t="array" aca="1" ref="E85" ca="1">AleaSansDoublons($N$3:$N$10,D85,IF((($K$3:$K$58=D85)+($L$3:$L$58=D85))*($I$3:$I$58=D85),$J$3:$J$58,""),E84)</f>
        <v>Vanessa</v>
      </c>
      <c r="F85" s="6" t="str">
        <f t="shared" ca="1" si="1"/>
        <v>Mayela</v>
      </c>
      <c r="G85" s="6" t="str">
        <f t="shared" ca="1" si="1"/>
        <v>Ludovic</v>
      </c>
    </row>
    <row r="86" spans="1:7" x14ac:dyDescent="0.25">
      <c r="A86" s="8" t="s">
        <v>167</v>
      </c>
      <c r="B86" s="8" t="s">
        <v>7</v>
      </c>
      <c r="C86" s="10" t="s">
        <v>168</v>
      </c>
      <c r="D86" s="8" t="s">
        <v>1169</v>
      </c>
      <c r="E86" s="6" t="str">
        <f t="array" aca="1" ref="E86" ca="1">AleaSansDoublons($N$3:$N$10,D86,IF((($K$3:$K$58=D86)+($L$3:$L$58=D86))*($I$3:$I$58=D86),$J$3:$J$58,""),E85)</f>
        <v>Selale</v>
      </c>
      <c r="F86" s="6" t="str">
        <f t="shared" ca="1" si="1"/>
        <v>Cyril</v>
      </c>
      <c r="G86" s="6" t="str">
        <f t="shared" ca="1" si="1"/>
        <v>Bertrand</v>
      </c>
    </row>
    <row r="87" spans="1:7" x14ac:dyDescent="0.25">
      <c r="A87" s="8" t="s">
        <v>169</v>
      </c>
      <c r="B87" s="8" t="s">
        <v>7</v>
      </c>
      <c r="C87" s="10" t="s">
        <v>170</v>
      </c>
      <c r="D87" s="8" t="s">
        <v>1169</v>
      </c>
      <c r="E87" s="6" t="str">
        <f t="array" aca="1" ref="E87" ca="1">AleaSansDoublons($N$3:$N$10,D87,IF((($K$3:$K$58=D87)+($L$3:$L$58=D87))*($I$3:$I$58=D87),$J$3:$J$58,""),E86)</f>
        <v>Ludovic</v>
      </c>
      <c r="F87" s="6" t="str">
        <f t="shared" ca="1" si="1"/>
        <v>Selale</v>
      </c>
      <c r="G87" s="6" t="str">
        <f t="shared" ca="1" si="1"/>
        <v>Bertrand</v>
      </c>
    </row>
    <row r="88" spans="1:7" x14ac:dyDescent="0.25">
      <c r="A88" s="8" t="s">
        <v>171</v>
      </c>
      <c r="B88" s="8" t="s">
        <v>7</v>
      </c>
      <c r="C88" s="10" t="s">
        <v>172</v>
      </c>
      <c r="D88" s="8" t="s">
        <v>1169</v>
      </c>
      <c r="E88" s="6" t="str">
        <f t="array" aca="1" ref="E88" ca="1">AleaSansDoublons($N$3:$N$10,D88,IF((($K$3:$K$58=D88)+($L$3:$L$58=D88))*($I$3:$I$58=D88),$J$3:$J$58,""),E87)</f>
        <v>Cyril</v>
      </c>
      <c r="F88" s="6" t="str">
        <f t="shared" ca="1" si="1"/>
        <v>Ludovic</v>
      </c>
      <c r="G88" s="6" t="str">
        <f t="shared" ca="1" si="1"/>
        <v>Vanessa</v>
      </c>
    </row>
    <row r="89" spans="1:7" x14ac:dyDescent="0.25">
      <c r="A89" s="8" t="s">
        <v>173</v>
      </c>
      <c r="B89" s="8" t="s">
        <v>7</v>
      </c>
      <c r="C89" s="10" t="s">
        <v>174</v>
      </c>
      <c r="D89" s="8" t="s">
        <v>1169</v>
      </c>
      <c r="E89" s="6" t="str">
        <f t="array" aca="1" ref="E89" ca="1">AleaSansDoublons($N$3:$N$10,D89,IF((($K$3:$K$58=D89)+($L$3:$L$58=D89))*($I$3:$I$58=D89),$J$3:$J$58,""),E88)</f>
        <v>Bertrand</v>
      </c>
      <c r="F89" s="6" t="str">
        <f t="shared" ca="1" si="1"/>
        <v>Vanessa</v>
      </c>
      <c r="G89" s="6" t="str">
        <f t="shared" ca="1" si="1"/>
        <v>Sebastien</v>
      </c>
    </row>
    <row r="90" spans="1:7" x14ac:dyDescent="0.25">
      <c r="A90" s="8" t="s">
        <v>175</v>
      </c>
      <c r="B90" s="8">
        <v>95330</v>
      </c>
      <c r="C90" s="10" t="s">
        <v>176</v>
      </c>
      <c r="D90" s="8" t="s">
        <v>1169</v>
      </c>
      <c r="E90" s="6" t="str">
        <f t="array" aca="1" ref="E90" ca="1">AleaSansDoublons($N$3:$N$10,D90,IF((($K$3:$K$58=D90)+($L$3:$L$58=D90))*($I$3:$I$58=D90),$J$3:$J$58,""),E89)</f>
        <v>Mayela</v>
      </c>
      <c r="F90" s="6" t="str">
        <f t="shared" ca="1" si="1"/>
        <v>Sebastien</v>
      </c>
      <c r="G90" s="6" t="str">
        <f t="shared" ca="1" si="1"/>
        <v>Cyril</v>
      </c>
    </row>
    <row r="91" spans="1:7" x14ac:dyDescent="0.25">
      <c r="A91" s="8" t="s">
        <v>177</v>
      </c>
      <c r="B91" s="8" t="s">
        <v>7</v>
      </c>
      <c r="C91" s="10" t="s">
        <v>178</v>
      </c>
      <c r="D91" s="8" t="s">
        <v>1169</v>
      </c>
      <c r="E91" s="6" t="str">
        <f t="array" aca="1" ref="E91" ca="1">AleaSansDoublons($N$3:$N$10,D91,IF((($K$3:$K$58=D91)+($L$3:$L$58=D91))*($I$3:$I$58=D91),$J$3:$J$58,""),E90)</f>
        <v>Sebastien</v>
      </c>
      <c r="F91" s="6" t="str">
        <f t="shared" ca="1" si="1"/>
        <v>Ludovic</v>
      </c>
      <c r="G91" s="6" t="str">
        <f t="shared" ca="1" si="1"/>
        <v>Vanessa</v>
      </c>
    </row>
    <row r="92" spans="1:7" x14ac:dyDescent="0.25">
      <c r="A92" s="8" t="s">
        <v>179</v>
      </c>
      <c r="B92" s="8" t="s">
        <v>7</v>
      </c>
      <c r="C92" s="10" t="s">
        <v>180</v>
      </c>
      <c r="D92" s="8" t="s">
        <v>1169</v>
      </c>
      <c r="E92" s="6" t="str">
        <f t="array" aca="1" ref="E92" ca="1">AleaSansDoublons($N$3:$N$10,D92,IF((($K$3:$K$58=D92)+($L$3:$L$58=D92))*($I$3:$I$58=D92),$J$3:$J$58,""),E91)</f>
        <v>Vanessa</v>
      </c>
      <c r="F92" s="6" t="str">
        <f t="shared" ca="1" si="1"/>
        <v>Mayela</v>
      </c>
      <c r="G92" s="6" t="str">
        <f t="shared" ca="1" si="1"/>
        <v>Ludovic</v>
      </c>
    </row>
    <row r="93" spans="1:7" x14ac:dyDescent="0.25">
      <c r="A93" s="8" t="s">
        <v>181</v>
      </c>
      <c r="B93" s="8" t="s">
        <v>7</v>
      </c>
      <c r="C93" s="10" t="s">
        <v>182</v>
      </c>
      <c r="D93" s="8" t="s">
        <v>1169</v>
      </c>
      <c r="E93" s="6" t="str">
        <f t="array" aca="1" ref="E93" ca="1">AleaSansDoublons($N$3:$N$10,D93,IF((($K$3:$K$58=D93)+($L$3:$L$58=D93))*($I$3:$I$58=D93),$J$3:$J$58,""),E92)</f>
        <v>Cyril</v>
      </c>
      <c r="F93" s="6" t="str">
        <f t="shared" ca="1" si="1"/>
        <v>Ludovic</v>
      </c>
      <c r="G93" s="6" t="str">
        <f t="shared" ca="1" si="1"/>
        <v>Vanessa</v>
      </c>
    </row>
    <row r="94" spans="1:7" x14ac:dyDescent="0.25">
      <c r="A94" s="8" t="s">
        <v>183</v>
      </c>
      <c r="B94" s="8">
        <v>99180</v>
      </c>
      <c r="C94" s="10" t="s">
        <v>184</v>
      </c>
      <c r="D94" s="8" t="s">
        <v>1169</v>
      </c>
      <c r="E94" s="6" t="str">
        <f t="array" aca="1" ref="E94" ca="1">AleaSansDoublons($N$3:$N$10,D94,IF((($K$3:$K$58=D94)+($L$3:$L$58=D94))*($I$3:$I$58=D94),$J$3:$J$58,""),E93)</f>
        <v>Mayela</v>
      </c>
      <c r="F94" s="6" t="str">
        <f t="shared" ca="1" si="1"/>
        <v>Sebastien</v>
      </c>
      <c r="G94" s="6" t="str">
        <f t="shared" ca="1" si="1"/>
        <v>Cyril</v>
      </c>
    </row>
    <row r="95" spans="1:7" x14ac:dyDescent="0.25">
      <c r="A95" s="8" t="s">
        <v>185</v>
      </c>
      <c r="B95" s="8">
        <v>95717</v>
      </c>
      <c r="C95" s="10" t="s">
        <v>186</v>
      </c>
      <c r="D95" s="8" t="s">
        <v>1169</v>
      </c>
      <c r="E95" s="6" t="str">
        <f t="array" aca="1" ref="E95" ca="1">AleaSansDoublons($N$3:$N$10,D95,IF((($K$3:$K$58=D95)+($L$3:$L$58=D95))*($I$3:$I$58=D95),$J$3:$J$58,""),E94)</f>
        <v>Vanessa</v>
      </c>
      <c r="F95" s="6" t="str">
        <f t="shared" ca="1" si="1"/>
        <v>Mayela</v>
      </c>
      <c r="G95" s="6" t="str">
        <f t="shared" ca="1" si="1"/>
        <v>Ludovic</v>
      </c>
    </row>
    <row r="96" spans="1:7" x14ac:dyDescent="0.25">
      <c r="A96" s="8" t="s">
        <v>187</v>
      </c>
      <c r="B96" s="8" t="s">
        <v>7</v>
      </c>
      <c r="C96" s="10" t="s">
        <v>188</v>
      </c>
      <c r="D96" s="8" t="s">
        <v>1169</v>
      </c>
      <c r="E96" s="6" t="str">
        <f t="array" aca="1" ref="E96" ca="1">AleaSansDoublons($N$3:$N$10,D96,IF((($K$3:$K$58=D96)+($L$3:$L$58=D96))*($I$3:$I$58=D96),$J$3:$J$58,""),E95)</f>
        <v>Selale</v>
      </c>
      <c r="F96" s="6" t="str">
        <f t="shared" ca="1" si="1"/>
        <v>Cyril</v>
      </c>
      <c r="G96" s="6" t="str">
        <f t="shared" ca="1" si="1"/>
        <v>Bertrand</v>
      </c>
    </row>
    <row r="97" spans="1:7" x14ac:dyDescent="0.25">
      <c r="A97" s="8" t="s">
        <v>189</v>
      </c>
      <c r="B97" s="8">
        <v>99534</v>
      </c>
      <c r="C97" s="10" t="s">
        <v>190</v>
      </c>
      <c r="D97" s="8" t="s">
        <v>1169</v>
      </c>
      <c r="E97" s="6" t="str">
        <f t="array" aca="1" ref="E97" ca="1">AleaSansDoublons($N$3:$N$10,D97,IF((($K$3:$K$58=D97)+($L$3:$L$58=D97))*($I$3:$I$58=D97),$J$3:$J$58,""),E96)</f>
        <v>Bertrand</v>
      </c>
      <c r="F97" s="6" t="str">
        <f t="shared" ca="1" si="1"/>
        <v>Vanessa</v>
      </c>
      <c r="G97" s="6" t="str">
        <f t="shared" ca="1" si="1"/>
        <v>Sebastien</v>
      </c>
    </row>
    <row r="98" spans="1:7" x14ac:dyDescent="0.25">
      <c r="A98" s="8" t="s">
        <v>191</v>
      </c>
      <c r="B98" s="8" t="s">
        <v>7</v>
      </c>
      <c r="C98" s="10" t="s">
        <v>192</v>
      </c>
      <c r="D98" s="8" t="s">
        <v>1169</v>
      </c>
      <c r="E98" s="6" t="str">
        <f t="array" aca="1" ref="E98" ca="1">AleaSansDoublons($N$3:$N$10,D98,IF((($K$3:$K$58=D98)+($L$3:$L$58=D98))*($I$3:$I$58=D98),$J$3:$J$58,""),E97)</f>
        <v>Sebastien</v>
      </c>
      <c r="F98" s="6" t="str">
        <f t="shared" ca="1" si="1"/>
        <v>Ludovic</v>
      </c>
      <c r="G98" s="6" t="str">
        <f t="shared" ca="1" si="1"/>
        <v>Vanessa</v>
      </c>
    </row>
    <row r="99" spans="1:7" x14ac:dyDescent="0.25">
      <c r="A99" s="8" t="s">
        <v>193</v>
      </c>
      <c r="B99" s="8" t="s">
        <v>7</v>
      </c>
      <c r="C99" s="10" t="s">
        <v>194</v>
      </c>
      <c r="D99" s="8" t="s">
        <v>1169</v>
      </c>
      <c r="E99" s="6" t="str">
        <f t="array" aca="1" ref="E99" ca="1">AleaSansDoublons($N$3:$N$10,D99,IF((($K$3:$K$58=D99)+($L$3:$L$58=D99))*($I$3:$I$58=D99),$J$3:$J$58,""),E98)</f>
        <v>Vanessa</v>
      </c>
      <c r="F99" s="6" t="str">
        <f t="shared" ca="1" si="1"/>
        <v>Mayela</v>
      </c>
      <c r="G99" s="6" t="str">
        <f t="shared" ca="1" si="1"/>
        <v>Ludovic</v>
      </c>
    </row>
    <row r="100" spans="1:7" x14ac:dyDescent="0.25">
      <c r="A100" s="8" t="s">
        <v>195</v>
      </c>
      <c r="B100" s="8">
        <v>95543</v>
      </c>
      <c r="C100" s="10" t="s">
        <v>196</v>
      </c>
      <c r="D100" s="8" t="s">
        <v>1169</v>
      </c>
      <c r="E100" s="6" t="str">
        <f t="array" aca="1" ref="E100" ca="1">AleaSansDoublons($N$3:$N$10,D100,IF((($K$3:$K$58=D100)+($L$3:$L$58=D100))*($I$3:$I$58=D100),$J$3:$J$58,""),E99)</f>
        <v>Ludovic</v>
      </c>
      <c r="F100" s="6" t="str">
        <f t="shared" ca="1" si="1"/>
        <v>Selale</v>
      </c>
      <c r="G100" s="6" t="str">
        <f t="shared" ca="1" si="1"/>
        <v>Bertrand</v>
      </c>
    </row>
    <row r="101" spans="1:7" x14ac:dyDescent="0.25">
      <c r="A101" s="8" t="s">
        <v>197</v>
      </c>
      <c r="B101" s="8">
        <v>99721</v>
      </c>
      <c r="C101" s="10" t="s">
        <v>198</v>
      </c>
      <c r="D101" s="8" t="s">
        <v>1169</v>
      </c>
      <c r="E101" s="6" t="str">
        <f t="array" aca="1" ref="E101" ca="1">AleaSansDoublons($N$3:$N$10,D101,IF((($K$3:$K$58=D101)+($L$3:$L$58=D101))*($I$3:$I$58=D101),$J$3:$J$58,""),E100)</f>
        <v>Bertrand</v>
      </c>
      <c r="F101" s="6" t="str">
        <f t="shared" ca="1" si="1"/>
        <v>Vanessa</v>
      </c>
      <c r="G101" s="6" t="str">
        <f t="shared" ca="1" si="1"/>
        <v>Sebastien</v>
      </c>
    </row>
    <row r="102" spans="1:7" x14ac:dyDescent="0.25">
      <c r="A102" s="8" t="s">
        <v>199</v>
      </c>
      <c r="B102" s="8">
        <v>99721</v>
      </c>
      <c r="C102" s="10" t="s">
        <v>198</v>
      </c>
      <c r="D102" s="8" t="s">
        <v>1169</v>
      </c>
      <c r="E102" s="6" t="str">
        <f t="array" aca="1" ref="E102" ca="1">AleaSansDoublons($N$3:$N$10,D102,IF((($K$3:$K$58=D102)+($L$3:$L$58=D102))*($I$3:$I$58=D102),$J$3:$J$58,""),E101)</f>
        <v>Vanessa</v>
      </c>
      <c r="F102" s="6" t="str">
        <f t="shared" ca="1" si="1"/>
        <v>Mayela</v>
      </c>
      <c r="G102" s="6" t="str">
        <f t="shared" ca="1" si="1"/>
        <v>Ludovic</v>
      </c>
    </row>
    <row r="103" spans="1:7" x14ac:dyDescent="0.25">
      <c r="A103" s="8" t="s">
        <v>200</v>
      </c>
      <c r="B103" s="8" t="s">
        <v>7</v>
      </c>
      <c r="C103" s="10" t="s">
        <v>201</v>
      </c>
      <c r="D103" s="8" t="s">
        <v>1169</v>
      </c>
      <c r="E103" s="6" t="str">
        <f t="array" aca="1" ref="E103" ca="1">AleaSansDoublons($N$3:$N$10,D103,IF((($K$3:$K$58=D103)+($L$3:$L$58=D103))*($I$3:$I$58=D103),$J$3:$J$58,""),E102)</f>
        <v>Cyril</v>
      </c>
      <c r="F103" s="6" t="str">
        <f t="shared" ca="1" si="1"/>
        <v>Ludovic</v>
      </c>
      <c r="G103" s="6" t="str">
        <f t="shared" ca="1" si="1"/>
        <v>Vanessa</v>
      </c>
    </row>
    <row r="104" spans="1:7" x14ac:dyDescent="0.25">
      <c r="A104" s="8" t="s">
        <v>202</v>
      </c>
      <c r="B104" s="8" t="s">
        <v>7</v>
      </c>
      <c r="C104" s="10" t="s">
        <v>203</v>
      </c>
      <c r="D104" s="8" t="s">
        <v>1169</v>
      </c>
      <c r="E104" s="6" t="str">
        <f t="array" aca="1" ref="E104" ca="1">AleaSansDoublons($N$3:$N$10,D104,IF((($K$3:$K$58=D104)+($L$3:$L$58=D104))*($I$3:$I$58=D104),$J$3:$J$58,""),E103)</f>
        <v>Selale</v>
      </c>
      <c r="F104" s="6" t="str">
        <f t="shared" ca="1" si="1"/>
        <v>Cyril</v>
      </c>
      <c r="G104" s="6" t="str">
        <f t="shared" ca="1" si="1"/>
        <v>Bertrand</v>
      </c>
    </row>
    <row r="105" spans="1:7" x14ac:dyDescent="0.25">
      <c r="A105" s="8" t="s">
        <v>204</v>
      </c>
      <c r="B105" s="8">
        <v>97307</v>
      </c>
      <c r="C105" s="10" t="s">
        <v>205</v>
      </c>
      <c r="D105" s="8" t="s">
        <v>1169</v>
      </c>
      <c r="E105" s="6" t="str">
        <f t="array" aca="1" ref="E105" ca="1">AleaSansDoublons($N$3:$N$10,D105,IF((($K$3:$K$58=D105)+($L$3:$L$58=D105))*($I$3:$I$58=D105),$J$3:$J$58,""),E104)</f>
        <v>Sebastien</v>
      </c>
      <c r="F105" s="6" t="str">
        <f t="shared" ca="1" si="1"/>
        <v>Ludovic</v>
      </c>
      <c r="G105" s="6" t="str">
        <f t="shared" ca="1" si="1"/>
        <v>Vanessa</v>
      </c>
    </row>
    <row r="106" spans="1:7" x14ac:dyDescent="0.25">
      <c r="A106" s="8" t="s">
        <v>206</v>
      </c>
      <c r="B106" s="8" t="s">
        <v>7</v>
      </c>
      <c r="C106" s="10" t="s">
        <v>207</v>
      </c>
      <c r="D106" s="8" t="s">
        <v>1169</v>
      </c>
      <c r="E106" s="6" t="str">
        <f t="array" aca="1" ref="E106" ca="1">AleaSansDoublons($N$3:$N$10,D106,IF((($K$3:$K$58=D106)+($L$3:$L$58=D106))*($I$3:$I$58=D106),$J$3:$J$58,""),E105)</f>
        <v>Ludovic</v>
      </c>
      <c r="F106" s="6" t="str">
        <f t="shared" ca="1" si="1"/>
        <v>Selale</v>
      </c>
      <c r="G106" s="6" t="str">
        <f t="shared" ca="1" si="1"/>
        <v>Bertrand</v>
      </c>
    </row>
    <row r="107" spans="1:7" x14ac:dyDescent="0.25">
      <c r="A107" s="8" t="s">
        <v>208</v>
      </c>
      <c r="B107" s="8">
        <v>97307</v>
      </c>
      <c r="C107" s="10" t="s">
        <v>209</v>
      </c>
      <c r="D107" s="8" t="s">
        <v>1169</v>
      </c>
      <c r="E107" s="6" t="str">
        <f t="array" aca="1" ref="E107" ca="1">AleaSansDoublons($N$3:$N$10,D107,IF((($K$3:$K$58=D107)+($L$3:$L$58=D107))*($I$3:$I$58=D107),$J$3:$J$58,""),E106)</f>
        <v>Vanessa</v>
      </c>
      <c r="F107" s="6" t="str">
        <f t="shared" ca="1" si="1"/>
        <v>Mayela</v>
      </c>
      <c r="G107" s="6" t="str">
        <f t="shared" ca="1" si="1"/>
        <v>Ludovic</v>
      </c>
    </row>
    <row r="108" spans="1:7" x14ac:dyDescent="0.25">
      <c r="A108" s="8" t="s">
        <v>210</v>
      </c>
      <c r="B108" s="8" t="s">
        <v>7</v>
      </c>
      <c r="C108" s="10" t="s">
        <v>211</v>
      </c>
      <c r="D108" s="8" t="s">
        <v>1169</v>
      </c>
      <c r="E108" s="6" t="str">
        <f t="array" aca="1" ref="E108" ca="1">AleaSansDoublons($N$3:$N$10,D108,IF((($K$3:$K$58=D108)+($L$3:$L$58=D108))*($I$3:$I$58=D108),$J$3:$J$58,""),E107)</f>
        <v>Ludovic</v>
      </c>
      <c r="F108" s="6" t="str">
        <f t="shared" ca="1" si="1"/>
        <v>Selale</v>
      </c>
      <c r="G108" s="6" t="str">
        <f t="shared" ca="1" si="1"/>
        <v>Bertrand</v>
      </c>
    </row>
    <row r="109" spans="1:7" x14ac:dyDescent="0.25">
      <c r="A109" s="8" t="s">
        <v>212</v>
      </c>
      <c r="B109" s="8">
        <v>99260</v>
      </c>
      <c r="C109" s="10" t="s">
        <v>213</v>
      </c>
      <c r="D109" s="8" t="s">
        <v>1169</v>
      </c>
      <c r="E109" s="6" t="str">
        <f t="array" aca="1" ref="E109" ca="1">AleaSansDoublons($N$3:$N$10,D109,IF((($K$3:$K$58=D109)+($L$3:$L$58=D109))*($I$3:$I$58=D109),$J$3:$J$58,""),E108)</f>
        <v>Cyril</v>
      </c>
      <c r="F109" s="6" t="str">
        <f t="shared" ca="1" si="1"/>
        <v>Ludovic</v>
      </c>
      <c r="G109" s="6" t="str">
        <f t="shared" ca="1" si="1"/>
        <v>Vanessa</v>
      </c>
    </row>
    <row r="110" spans="1:7" x14ac:dyDescent="0.25">
      <c r="A110" s="8" t="s">
        <v>214</v>
      </c>
      <c r="B110" s="8">
        <v>99260</v>
      </c>
      <c r="C110" s="10" t="s">
        <v>213</v>
      </c>
      <c r="D110" s="8" t="s">
        <v>1169</v>
      </c>
      <c r="E110" s="6" t="str">
        <f t="array" aca="1" ref="E110" ca="1">AleaSansDoublons($N$3:$N$10,D110,IF((($K$3:$K$58=D110)+($L$3:$L$58=D110))*($I$3:$I$58=D110),$J$3:$J$58,""),E109)</f>
        <v>Vanessa</v>
      </c>
      <c r="F110" s="6" t="str">
        <f t="shared" ca="1" si="1"/>
        <v>Mayela</v>
      </c>
      <c r="G110" s="6" t="str">
        <f t="shared" ca="1" si="1"/>
        <v>Ludovic</v>
      </c>
    </row>
    <row r="111" spans="1:7" x14ac:dyDescent="0.25">
      <c r="A111" s="8" t="s">
        <v>215</v>
      </c>
      <c r="B111" s="8">
        <v>99260</v>
      </c>
      <c r="C111" s="10" t="s">
        <v>213</v>
      </c>
      <c r="D111" s="8" t="s">
        <v>1169</v>
      </c>
      <c r="E111" s="6" t="str">
        <f t="array" aca="1" ref="E111" ca="1">AleaSansDoublons($N$3:$N$10,D111,IF((($K$3:$K$58=D111)+($L$3:$L$58=D111))*($I$3:$I$58=D111),$J$3:$J$58,""),E110)</f>
        <v>Ludovic</v>
      </c>
      <c r="F111" s="6" t="str">
        <f t="shared" ca="1" si="1"/>
        <v>Selale</v>
      </c>
      <c r="G111" s="6" t="str">
        <f t="shared" ca="1" si="1"/>
        <v>Bertrand</v>
      </c>
    </row>
    <row r="112" spans="1:7" x14ac:dyDescent="0.25">
      <c r="A112" s="8" t="s">
        <v>216</v>
      </c>
      <c r="B112" s="8">
        <v>99260</v>
      </c>
      <c r="C112" s="10" t="s">
        <v>213</v>
      </c>
      <c r="D112" s="8" t="s">
        <v>1169</v>
      </c>
      <c r="E112" s="6" t="str">
        <f t="array" aca="1" ref="E112" ca="1">AleaSansDoublons($N$3:$N$10,D112,IF((($K$3:$K$58=D112)+($L$3:$L$58=D112))*($I$3:$I$58=D112),$J$3:$J$58,""),E111)</f>
        <v>Cyril</v>
      </c>
      <c r="F112" s="6" t="str">
        <f t="shared" ca="1" si="1"/>
        <v>Ludovic</v>
      </c>
      <c r="G112" s="6" t="str">
        <f t="shared" ca="1" si="1"/>
        <v>Vanessa</v>
      </c>
    </row>
    <row r="113" spans="1:7" x14ac:dyDescent="0.25">
      <c r="A113" s="8" t="s">
        <v>217</v>
      </c>
      <c r="B113" s="8">
        <v>97432</v>
      </c>
      <c r="C113" s="10" t="s">
        <v>218</v>
      </c>
      <c r="D113" s="8" t="s">
        <v>1169</v>
      </c>
      <c r="E113" s="6" t="str">
        <f t="array" aca="1" ref="E113" ca="1">AleaSansDoublons($N$3:$N$10,D113,IF((($K$3:$K$58=D113)+($L$3:$L$58=D113))*($I$3:$I$58=D113),$J$3:$J$58,""),E112)</f>
        <v>Ludovic</v>
      </c>
      <c r="F113" s="6" t="str">
        <f t="shared" ca="1" si="1"/>
        <v>Selale</v>
      </c>
      <c r="G113" s="6" t="str">
        <f t="shared" ca="1" si="1"/>
        <v>Bertrand</v>
      </c>
    </row>
    <row r="114" spans="1:7" x14ac:dyDescent="0.25">
      <c r="A114" s="8" t="s">
        <v>219</v>
      </c>
      <c r="B114" s="8" t="s">
        <v>7</v>
      </c>
      <c r="C114" s="10" t="s">
        <v>220</v>
      </c>
      <c r="D114" s="8" t="s">
        <v>1169</v>
      </c>
      <c r="E114" s="6" t="str">
        <f t="array" aca="1" ref="E114" ca="1">AleaSansDoublons($N$3:$N$10,D114,IF((($K$3:$K$58=D114)+($L$3:$L$58=D114))*($I$3:$I$58=D114),$J$3:$J$58,""),E113)</f>
        <v>Cyril</v>
      </c>
      <c r="F114" s="6" t="str">
        <f t="shared" ca="1" si="1"/>
        <v>Ludovic</v>
      </c>
      <c r="G114" s="6" t="str">
        <f t="shared" ca="1" si="1"/>
        <v>Vanessa</v>
      </c>
    </row>
    <row r="115" spans="1:7" x14ac:dyDescent="0.25">
      <c r="A115" s="8" t="s">
        <v>221</v>
      </c>
      <c r="B115" s="8">
        <v>95972</v>
      </c>
      <c r="C115" s="10" t="s">
        <v>222</v>
      </c>
      <c r="D115" s="8" t="s">
        <v>1169</v>
      </c>
      <c r="E115" s="6" t="str">
        <f t="array" aca="1" ref="E115" ca="1">AleaSansDoublons($N$3:$N$10,D115,IF((($K$3:$K$58=D115)+($L$3:$L$58=D115))*($I$3:$I$58=D115),$J$3:$J$58,""),E114)</f>
        <v>Sebastien</v>
      </c>
      <c r="F115" s="6" t="str">
        <f t="shared" ca="1" si="1"/>
        <v>Ludovic</v>
      </c>
      <c r="G115" s="6" t="str">
        <f t="shared" ca="1" si="1"/>
        <v>Vanessa</v>
      </c>
    </row>
    <row r="116" spans="1:7" x14ac:dyDescent="0.25">
      <c r="A116" s="8" t="s">
        <v>223</v>
      </c>
      <c r="B116" s="8">
        <v>95972</v>
      </c>
      <c r="C116" s="10" t="s">
        <v>224</v>
      </c>
      <c r="D116" s="8" t="s">
        <v>1169</v>
      </c>
      <c r="E116" s="6" t="str">
        <f t="array" aca="1" ref="E116" ca="1">AleaSansDoublons($N$3:$N$10,D116,IF((($K$3:$K$58=D116)+($L$3:$L$58=D116))*($I$3:$I$58=D116),$J$3:$J$58,""),E115)</f>
        <v>Mayela</v>
      </c>
      <c r="F116" s="6" t="str">
        <f t="shared" ca="1" si="1"/>
        <v>Sebastien</v>
      </c>
      <c r="G116" s="6" t="str">
        <f t="shared" ca="1" si="1"/>
        <v>Cyril</v>
      </c>
    </row>
    <row r="117" spans="1:7" x14ac:dyDescent="0.25">
      <c r="A117" s="8" t="s">
        <v>225</v>
      </c>
      <c r="B117" s="8">
        <v>95972</v>
      </c>
      <c r="C117" s="10" t="s">
        <v>226</v>
      </c>
      <c r="D117" s="8" t="s">
        <v>1169</v>
      </c>
      <c r="E117" s="6" t="str">
        <f t="array" aca="1" ref="E117" ca="1">AleaSansDoublons($N$3:$N$10,D117,IF((($K$3:$K$58=D117)+($L$3:$L$58=D117))*($I$3:$I$58=D117),$J$3:$J$58,""),E116)</f>
        <v>Selale</v>
      </c>
      <c r="F117" s="6" t="str">
        <f t="shared" ca="1" si="1"/>
        <v>Cyril</v>
      </c>
      <c r="G117" s="6" t="str">
        <f t="shared" ca="1" si="1"/>
        <v>Bertrand</v>
      </c>
    </row>
    <row r="118" spans="1:7" x14ac:dyDescent="0.25">
      <c r="A118" s="8" t="s">
        <v>227</v>
      </c>
      <c r="B118" s="8">
        <v>95972</v>
      </c>
      <c r="C118" s="10" t="s">
        <v>228</v>
      </c>
      <c r="D118" s="8" t="s">
        <v>1169</v>
      </c>
      <c r="E118" s="6" t="str">
        <f t="array" aca="1" ref="E118" ca="1">AleaSansDoublons($N$3:$N$10,D118,IF((($K$3:$K$58=D118)+($L$3:$L$58=D118))*($I$3:$I$58=D118),$J$3:$J$58,""),E117)</f>
        <v>Bertrand</v>
      </c>
      <c r="F118" s="6" t="str">
        <f t="shared" ca="1" si="1"/>
        <v>Vanessa</v>
      </c>
      <c r="G118" s="6" t="str">
        <f t="shared" ca="1" si="1"/>
        <v>Sebastien</v>
      </c>
    </row>
    <row r="119" spans="1:7" x14ac:dyDescent="0.25">
      <c r="A119" s="8" t="s">
        <v>229</v>
      </c>
      <c r="B119" s="8">
        <v>95972</v>
      </c>
      <c r="C119" s="10" t="s">
        <v>230</v>
      </c>
      <c r="D119" s="8" t="s">
        <v>1169</v>
      </c>
      <c r="E119" s="6" t="str">
        <f t="array" aca="1" ref="E119" ca="1">AleaSansDoublons($N$3:$N$10,D119,IF((($K$3:$K$58=D119)+($L$3:$L$58=D119))*($I$3:$I$58=D119),$J$3:$J$58,""),E118)</f>
        <v>Vanessa</v>
      </c>
      <c r="F119" s="6" t="str">
        <f t="shared" ca="1" si="1"/>
        <v>Mayela</v>
      </c>
      <c r="G119" s="6" t="str">
        <f t="shared" ca="1" si="1"/>
        <v>Ludovic</v>
      </c>
    </row>
    <row r="120" spans="1:7" x14ac:dyDescent="0.25">
      <c r="A120" s="8" t="s">
        <v>231</v>
      </c>
      <c r="B120" s="8" t="s">
        <v>7</v>
      </c>
      <c r="C120" s="10" t="s">
        <v>232</v>
      </c>
      <c r="D120" s="8" t="s">
        <v>1169</v>
      </c>
      <c r="E120" s="6" t="str">
        <f t="array" aca="1" ref="E120" ca="1">AleaSansDoublons($N$3:$N$10,D120,IF((($K$3:$K$58=D120)+($L$3:$L$58=D120))*($I$3:$I$58=D120),$J$3:$J$58,""),E119)</f>
        <v>Sebastien</v>
      </c>
      <c r="F120" s="6" t="str">
        <f t="shared" ca="1" si="1"/>
        <v>Ludovic</v>
      </c>
      <c r="G120" s="6" t="str">
        <f t="shared" ca="1" si="1"/>
        <v>Vanessa</v>
      </c>
    </row>
    <row r="121" spans="1:7" x14ac:dyDescent="0.25">
      <c r="A121" s="8" t="s">
        <v>233</v>
      </c>
      <c r="B121" s="8">
        <v>97563</v>
      </c>
      <c r="C121" s="10" t="s">
        <v>234</v>
      </c>
      <c r="D121" s="8" t="s">
        <v>1169</v>
      </c>
      <c r="E121" s="6" t="str">
        <f t="array" aca="1" ref="E121" ca="1">AleaSansDoublons($N$3:$N$10,D121,IF((($K$3:$K$58=D121)+($L$3:$L$58=D121))*($I$3:$I$58=D121),$J$3:$J$58,""),E120)</f>
        <v>Cyril</v>
      </c>
      <c r="F121" s="6" t="str">
        <f t="shared" ca="1" si="1"/>
        <v>Ludovic</v>
      </c>
      <c r="G121" s="6" t="str">
        <f t="shared" ca="1" si="1"/>
        <v>Vanessa</v>
      </c>
    </row>
    <row r="122" spans="1:7" x14ac:dyDescent="0.25">
      <c r="A122" s="8" t="s">
        <v>235</v>
      </c>
      <c r="B122" s="8">
        <v>97563</v>
      </c>
      <c r="C122" s="10" t="s">
        <v>236</v>
      </c>
      <c r="D122" s="8" t="s">
        <v>1169</v>
      </c>
      <c r="E122" s="6" t="str">
        <f t="array" aca="1" ref="E122" ca="1">AleaSansDoublons($N$3:$N$10,D122,IF((($K$3:$K$58=D122)+($L$3:$L$58=D122))*($I$3:$I$58=D122),$J$3:$J$58,""),E121)</f>
        <v>Vanessa</v>
      </c>
      <c r="F122" s="6" t="str">
        <f t="shared" ca="1" si="1"/>
        <v>Mayela</v>
      </c>
      <c r="G122" s="6" t="str">
        <f t="shared" ca="1" si="1"/>
        <v>Ludovic</v>
      </c>
    </row>
    <row r="123" spans="1:7" x14ac:dyDescent="0.25">
      <c r="A123" s="8" t="s">
        <v>237</v>
      </c>
      <c r="B123" s="8">
        <v>95972</v>
      </c>
      <c r="C123" s="10" t="s">
        <v>238</v>
      </c>
      <c r="D123" s="8" t="s">
        <v>1169</v>
      </c>
      <c r="E123" s="6" t="str">
        <f t="array" aca="1" ref="E123" ca="1">AleaSansDoublons($N$3:$N$10,D123,IF((($K$3:$K$58=D123)+($L$3:$L$58=D123))*($I$3:$I$58=D123),$J$3:$J$58,""),E122)</f>
        <v>Bertrand</v>
      </c>
      <c r="F123" s="6" t="str">
        <f t="shared" ca="1" si="1"/>
        <v>Vanessa</v>
      </c>
      <c r="G123" s="6" t="str">
        <f t="shared" ca="1" si="1"/>
        <v>Sebastien</v>
      </c>
    </row>
    <row r="124" spans="1:7" x14ac:dyDescent="0.25">
      <c r="A124" s="8" t="s">
        <v>239</v>
      </c>
      <c r="B124" s="8" t="s">
        <v>7</v>
      </c>
      <c r="C124" s="10" t="s">
        <v>240</v>
      </c>
      <c r="D124" s="8" t="s">
        <v>1169</v>
      </c>
      <c r="E124" s="6" t="str">
        <f t="array" aca="1" ref="E124" ca="1">AleaSansDoublons($N$3:$N$10,D124,IF((($K$3:$K$58=D124)+($L$3:$L$58=D124))*($I$3:$I$58=D124),$J$3:$J$58,""),E123)</f>
        <v>Vanessa</v>
      </c>
      <c r="F124" s="6" t="str">
        <f t="shared" ca="1" si="1"/>
        <v>Mayela</v>
      </c>
      <c r="G124" s="6" t="str">
        <f t="shared" ca="1" si="1"/>
        <v>Ludovic</v>
      </c>
    </row>
    <row r="125" spans="1:7" x14ac:dyDescent="0.25">
      <c r="A125" s="8" t="s">
        <v>241</v>
      </c>
      <c r="B125" s="8">
        <v>95543</v>
      </c>
      <c r="C125" s="10" t="s">
        <v>242</v>
      </c>
      <c r="D125" s="8" t="s">
        <v>1169</v>
      </c>
      <c r="E125" s="6" t="str">
        <f t="array" aca="1" ref="E125" ca="1">AleaSansDoublons($N$3:$N$10,D125,IF((($K$3:$K$58=D125)+($L$3:$L$58=D125))*($I$3:$I$58=D125),$J$3:$J$58,""),E124)</f>
        <v>Selale</v>
      </c>
      <c r="F125" s="6" t="str">
        <f t="shared" ca="1" si="1"/>
        <v>Cyril</v>
      </c>
      <c r="G125" s="6" t="str">
        <f t="shared" ca="1" si="1"/>
        <v>Bertrand</v>
      </c>
    </row>
    <row r="126" spans="1:7" x14ac:dyDescent="0.25">
      <c r="A126" s="8" t="s">
        <v>243</v>
      </c>
      <c r="B126" s="8">
        <v>94751</v>
      </c>
      <c r="C126" s="10" t="s">
        <v>244</v>
      </c>
      <c r="D126" s="8" t="s">
        <v>1169</v>
      </c>
      <c r="E126" s="6" t="str">
        <f t="array" aca="1" ref="E126" ca="1">AleaSansDoublons($N$3:$N$10,D126,IF((($K$3:$K$58=D126)+($L$3:$L$58=D126))*($I$3:$I$58=D126),$J$3:$J$58,""),E125)</f>
        <v>Sebastien</v>
      </c>
      <c r="F126" s="6" t="str">
        <f t="shared" ca="1" si="1"/>
        <v>Ludovic</v>
      </c>
      <c r="G126" s="6" t="str">
        <f t="shared" ca="1" si="1"/>
        <v>Vanessa</v>
      </c>
    </row>
    <row r="127" spans="1:7" x14ac:dyDescent="0.25">
      <c r="A127" s="8" t="s">
        <v>245</v>
      </c>
      <c r="B127" s="8">
        <v>94751</v>
      </c>
      <c r="C127" s="10" t="s">
        <v>244</v>
      </c>
      <c r="D127" s="8" t="s">
        <v>1169</v>
      </c>
      <c r="E127" s="6" t="str">
        <f t="array" aca="1" ref="E127" ca="1">AleaSansDoublons($N$3:$N$10,D127,IF((($K$3:$K$58=D127)+($L$3:$L$58=D127))*($I$3:$I$58=D127),$J$3:$J$58,""),E126)</f>
        <v>Cyril</v>
      </c>
      <c r="F127" s="6" t="str">
        <f t="shared" ca="1" si="1"/>
        <v>Ludovic</v>
      </c>
      <c r="G127" s="6" t="str">
        <f t="shared" ca="1" si="1"/>
        <v>Vanessa</v>
      </c>
    </row>
    <row r="128" spans="1:7" x14ac:dyDescent="0.25">
      <c r="A128" s="8" t="s">
        <v>246</v>
      </c>
      <c r="B128" s="8" t="s">
        <v>7</v>
      </c>
      <c r="C128" s="10" t="s">
        <v>247</v>
      </c>
      <c r="D128" s="8" t="s">
        <v>1169</v>
      </c>
      <c r="E128" s="6" t="str">
        <f t="array" aca="1" ref="E128" ca="1">AleaSansDoublons($N$3:$N$10,D128,IF((($K$3:$K$58=D128)+($L$3:$L$58=D128))*($I$3:$I$58=D128),$J$3:$J$58,""),E127)</f>
        <v>Sebastien</v>
      </c>
      <c r="F128" s="6" t="str">
        <f t="shared" ca="1" si="1"/>
        <v>Ludovic</v>
      </c>
      <c r="G128" s="6" t="str">
        <f t="shared" ca="1" si="1"/>
        <v>Vanessa</v>
      </c>
    </row>
    <row r="129" spans="1:7" x14ac:dyDescent="0.25">
      <c r="A129" s="8" t="s">
        <v>248</v>
      </c>
      <c r="B129" s="8">
        <v>99687</v>
      </c>
      <c r="C129" s="10" t="s">
        <v>249</v>
      </c>
      <c r="D129" s="8" t="s">
        <v>1169</v>
      </c>
      <c r="E129" s="6" t="str">
        <f t="array" aca="1" ref="E129" ca="1">AleaSansDoublons($N$3:$N$10,D129,IF((($K$3:$K$58=D129)+($L$3:$L$58=D129))*($I$3:$I$58=D129),$J$3:$J$58,""),E128)</f>
        <v>Cyril</v>
      </c>
      <c r="F129" s="6" t="str">
        <f t="shared" ca="1" si="1"/>
        <v>Ludovic</v>
      </c>
      <c r="G129" s="6" t="str">
        <f t="shared" ca="1" si="1"/>
        <v>Vanessa</v>
      </c>
    </row>
    <row r="130" spans="1:7" x14ac:dyDescent="0.25">
      <c r="A130" s="8" t="s">
        <v>250</v>
      </c>
      <c r="B130" s="8">
        <v>99687</v>
      </c>
      <c r="C130" s="10" t="s">
        <v>249</v>
      </c>
      <c r="D130" s="8" t="s">
        <v>1169</v>
      </c>
      <c r="E130" s="6" t="str">
        <f t="array" aca="1" ref="E130" ca="1">AleaSansDoublons($N$3:$N$10,D130,IF((($K$3:$K$58=D130)+($L$3:$L$58=D130))*($I$3:$I$58=D130),$J$3:$J$58,""),E129)</f>
        <v>Selale</v>
      </c>
      <c r="F130" s="6" t="str">
        <f t="shared" ca="1" si="1"/>
        <v>Cyril</v>
      </c>
      <c r="G130" s="6" t="str">
        <f t="shared" ca="1" si="1"/>
        <v>Bertrand</v>
      </c>
    </row>
    <row r="131" spans="1:7" x14ac:dyDescent="0.25">
      <c r="A131" s="8" t="s">
        <v>251</v>
      </c>
      <c r="B131" s="8">
        <v>95972</v>
      </c>
      <c r="C131" s="10" t="s">
        <v>252</v>
      </c>
      <c r="D131" s="8" t="s">
        <v>1169</v>
      </c>
      <c r="E131" s="6" t="str">
        <f t="array" aca="1" ref="E131" ca="1">AleaSansDoublons($N$3:$N$10,D131,IF((($K$3:$K$58=D131)+($L$3:$L$58=D131))*($I$3:$I$58=D131),$J$3:$J$58,""),E130)</f>
        <v>Cyril</v>
      </c>
      <c r="F131" s="6" t="str">
        <f t="shared" ref="F131:G194" ca="1" si="2">INDEX($K$3:$L$58,SUMPRODUCT((ROW($J$3:$J$58)-ROW($J$2))*($I$3:$I$58=$D131)*($J$3:$J$58=$E131)),COLUMN()-COLUMN($E$1))</f>
        <v>Ludovic</v>
      </c>
      <c r="G131" s="6" t="str">
        <f t="shared" ca="1" si="2"/>
        <v>Vanessa</v>
      </c>
    </row>
    <row r="132" spans="1:7" x14ac:dyDescent="0.25">
      <c r="A132" s="8" t="s">
        <v>253</v>
      </c>
      <c r="B132" s="8" t="s">
        <v>7</v>
      </c>
      <c r="C132" s="10" t="s">
        <v>254</v>
      </c>
      <c r="D132" s="8" t="s">
        <v>1169</v>
      </c>
      <c r="E132" s="6" t="str">
        <f t="array" aca="1" ref="E132" ca="1">AleaSansDoublons($N$3:$N$10,D132,IF((($K$3:$K$58=D132)+($L$3:$L$58=D132))*($I$3:$I$58=D132),$J$3:$J$58,""),E131)</f>
        <v>Mayela</v>
      </c>
      <c r="F132" s="6" t="str">
        <f t="shared" ca="1" si="2"/>
        <v>Sebastien</v>
      </c>
      <c r="G132" s="6" t="str">
        <f t="shared" ca="1" si="2"/>
        <v>Cyril</v>
      </c>
    </row>
    <row r="133" spans="1:7" x14ac:dyDescent="0.25">
      <c r="A133" s="8" t="s">
        <v>255</v>
      </c>
      <c r="B133" s="8">
        <v>95543</v>
      </c>
      <c r="C133" s="10" t="s">
        <v>256</v>
      </c>
      <c r="D133" s="8" t="s">
        <v>1169</v>
      </c>
      <c r="E133" s="6" t="str">
        <f t="array" aca="1" ref="E133" ca="1">AleaSansDoublons($N$3:$N$10,D133,IF((($K$3:$K$58=D133)+($L$3:$L$58=D133))*($I$3:$I$58=D133),$J$3:$J$58,""),E132)</f>
        <v>Bertrand</v>
      </c>
      <c r="F133" s="6" t="str">
        <f t="shared" ca="1" si="2"/>
        <v>Vanessa</v>
      </c>
      <c r="G133" s="6" t="str">
        <f t="shared" ca="1" si="2"/>
        <v>Sebastien</v>
      </c>
    </row>
    <row r="134" spans="1:7" x14ac:dyDescent="0.25">
      <c r="A134" s="8" t="s">
        <v>257</v>
      </c>
      <c r="B134" s="8" t="s">
        <v>7</v>
      </c>
      <c r="C134" s="10" t="s">
        <v>258</v>
      </c>
      <c r="D134" s="8" t="s">
        <v>1169</v>
      </c>
      <c r="E134" s="6" t="str">
        <f t="array" aca="1" ref="E134" ca="1">AleaSansDoublons($N$3:$N$10,D134,IF((($K$3:$K$58=D134)+($L$3:$L$58=D134))*($I$3:$I$58=D134),$J$3:$J$58,""),E133)</f>
        <v>Ludovic</v>
      </c>
      <c r="F134" s="6" t="str">
        <f t="shared" ca="1" si="2"/>
        <v>Selale</v>
      </c>
      <c r="G134" s="6" t="str">
        <f t="shared" ca="1" si="2"/>
        <v>Bertrand</v>
      </c>
    </row>
    <row r="135" spans="1:7" x14ac:dyDescent="0.25">
      <c r="A135" s="8" t="s">
        <v>259</v>
      </c>
      <c r="B135" s="8">
        <v>95717</v>
      </c>
      <c r="C135" s="10" t="s">
        <v>260</v>
      </c>
      <c r="D135" s="8" t="s">
        <v>1169</v>
      </c>
      <c r="E135" s="6" t="str">
        <f t="array" aca="1" ref="E135" ca="1">AleaSansDoublons($N$3:$N$10,D135,IF((($K$3:$K$58=D135)+($L$3:$L$58=D135))*($I$3:$I$58=D135),$J$3:$J$58,""),E134)</f>
        <v>Sebastien</v>
      </c>
      <c r="F135" s="6" t="str">
        <f t="shared" ca="1" si="2"/>
        <v>Ludovic</v>
      </c>
      <c r="G135" s="6" t="str">
        <f t="shared" ca="1" si="2"/>
        <v>Vanessa</v>
      </c>
    </row>
    <row r="136" spans="1:7" x14ac:dyDescent="0.25">
      <c r="A136" s="8" t="s">
        <v>261</v>
      </c>
      <c r="B136" s="8" t="s">
        <v>7</v>
      </c>
      <c r="C136" s="10" t="s">
        <v>262</v>
      </c>
      <c r="D136" s="8" t="s">
        <v>1169</v>
      </c>
      <c r="E136" s="6" t="str">
        <f t="array" aca="1" ref="E136" ca="1">AleaSansDoublons($N$3:$N$10,D136,IF((($K$3:$K$58=D136)+($L$3:$L$58=D136))*($I$3:$I$58=D136),$J$3:$J$58,""),E135)</f>
        <v>Bertrand</v>
      </c>
      <c r="F136" s="6" t="str">
        <f t="shared" ca="1" si="2"/>
        <v>Vanessa</v>
      </c>
      <c r="G136" s="6" t="str">
        <f t="shared" ca="1" si="2"/>
        <v>Sebastien</v>
      </c>
    </row>
    <row r="137" spans="1:7" x14ac:dyDescent="0.25">
      <c r="A137" s="8" t="s">
        <v>263</v>
      </c>
      <c r="B137" s="8" t="s">
        <v>7</v>
      </c>
      <c r="C137" s="10" t="s">
        <v>264</v>
      </c>
      <c r="D137" s="8" t="s">
        <v>1169</v>
      </c>
      <c r="E137" s="6" t="str">
        <f t="array" aca="1" ref="E137" ca="1">AleaSansDoublons($N$3:$N$10,D137,IF((($K$3:$K$58=D137)+($L$3:$L$58=D137))*($I$3:$I$58=D137),$J$3:$J$58,""),E136)</f>
        <v>Mayela</v>
      </c>
      <c r="F137" s="6" t="str">
        <f t="shared" ca="1" si="2"/>
        <v>Sebastien</v>
      </c>
      <c r="G137" s="6" t="str">
        <f t="shared" ca="1" si="2"/>
        <v>Cyril</v>
      </c>
    </row>
    <row r="138" spans="1:7" x14ac:dyDescent="0.25">
      <c r="A138" s="8" t="s">
        <v>265</v>
      </c>
      <c r="B138" s="8">
        <v>96029</v>
      </c>
      <c r="C138" s="10" t="s">
        <v>266</v>
      </c>
      <c r="D138" s="8" t="s">
        <v>1169</v>
      </c>
      <c r="E138" s="6" t="str">
        <f t="array" aca="1" ref="E138" ca="1">AleaSansDoublons($N$3:$N$10,D138,IF((($K$3:$K$58=D138)+($L$3:$L$58=D138))*($I$3:$I$58=D138),$J$3:$J$58,""),E137)</f>
        <v>Selale</v>
      </c>
      <c r="F138" s="6" t="str">
        <f t="shared" ca="1" si="2"/>
        <v>Cyril</v>
      </c>
      <c r="G138" s="6" t="str">
        <f t="shared" ca="1" si="2"/>
        <v>Bertrand</v>
      </c>
    </row>
    <row r="139" spans="1:7" x14ac:dyDescent="0.25">
      <c r="A139" s="8" t="s">
        <v>267</v>
      </c>
      <c r="B139" s="8">
        <v>96029</v>
      </c>
      <c r="C139" s="10" t="s">
        <v>266</v>
      </c>
      <c r="D139" s="8" t="s">
        <v>1169</v>
      </c>
      <c r="E139" s="6" t="str">
        <f t="array" aca="1" ref="E139" ca="1">AleaSansDoublons($N$3:$N$10,D139,IF((($K$3:$K$58=D139)+($L$3:$L$58=D139))*($I$3:$I$58=D139),$J$3:$J$58,""),E138)</f>
        <v>Vanessa</v>
      </c>
      <c r="F139" s="6" t="str">
        <f t="shared" ca="1" si="2"/>
        <v>Mayela</v>
      </c>
      <c r="G139" s="6" t="str">
        <f t="shared" ca="1" si="2"/>
        <v>Ludovic</v>
      </c>
    </row>
    <row r="140" spans="1:7" x14ac:dyDescent="0.25">
      <c r="A140" s="8" t="s">
        <v>268</v>
      </c>
      <c r="B140" s="8">
        <v>96074</v>
      </c>
      <c r="C140" s="10" t="s">
        <v>269</v>
      </c>
      <c r="D140" s="8" t="s">
        <v>1169</v>
      </c>
      <c r="E140" s="6" t="str">
        <f t="array" aca="1" ref="E140" ca="1">AleaSansDoublons($N$3:$N$10,D140,IF((($K$3:$K$58=D140)+($L$3:$L$58=D140))*($I$3:$I$58=D140),$J$3:$J$58,""),E139)</f>
        <v>Sebastien</v>
      </c>
      <c r="F140" s="6" t="str">
        <f t="shared" ca="1" si="2"/>
        <v>Ludovic</v>
      </c>
      <c r="G140" s="6" t="str">
        <f t="shared" ca="1" si="2"/>
        <v>Vanessa</v>
      </c>
    </row>
    <row r="141" spans="1:7" x14ac:dyDescent="0.25">
      <c r="A141" s="8" t="s">
        <v>270</v>
      </c>
      <c r="B141" s="8">
        <v>96074</v>
      </c>
      <c r="C141" s="10" t="s">
        <v>269</v>
      </c>
      <c r="D141" s="8" t="s">
        <v>1169</v>
      </c>
      <c r="E141" s="6" t="str">
        <f t="array" aca="1" ref="E141" ca="1">AleaSansDoublons($N$3:$N$10,D141,IF((($K$3:$K$58=D141)+($L$3:$L$58=D141))*($I$3:$I$58=D141),$J$3:$J$58,""),E140)</f>
        <v>Bertrand</v>
      </c>
      <c r="F141" s="6" t="str">
        <f t="shared" ca="1" si="2"/>
        <v>Vanessa</v>
      </c>
      <c r="G141" s="6" t="str">
        <f t="shared" ca="1" si="2"/>
        <v>Sebastien</v>
      </c>
    </row>
    <row r="142" spans="1:7" x14ac:dyDescent="0.25">
      <c r="A142" s="8" t="s">
        <v>271</v>
      </c>
      <c r="B142" s="8">
        <v>96074</v>
      </c>
      <c r="C142" s="10" t="s">
        <v>272</v>
      </c>
      <c r="D142" s="8" t="s">
        <v>1169</v>
      </c>
      <c r="E142" s="6" t="str">
        <f t="array" aca="1" ref="E142" ca="1">AleaSansDoublons($N$3:$N$10,D142,IF((($K$3:$K$58=D142)+($L$3:$L$58=D142))*($I$3:$I$58=D142),$J$3:$J$58,""),E141)</f>
        <v>Selale</v>
      </c>
      <c r="F142" s="6" t="str">
        <f t="shared" ca="1" si="2"/>
        <v>Cyril</v>
      </c>
      <c r="G142" s="6" t="str">
        <f t="shared" ca="1" si="2"/>
        <v>Bertrand</v>
      </c>
    </row>
    <row r="143" spans="1:7" x14ac:dyDescent="0.25">
      <c r="A143" s="8" t="s">
        <v>273</v>
      </c>
      <c r="B143" s="8">
        <v>96099</v>
      </c>
      <c r="C143" s="10" t="s">
        <v>274</v>
      </c>
      <c r="D143" s="8" t="s">
        <v>1169</v>
      </c>
      <c r="E143" s="6" t="str">
        <f t="array" aca="1" ref="E143" ca="1">AleaSansDoublons($N$3:$N$10,D143,IF((($K$3:$K$58=D143)+($L$3:$L$58=D143))*($I$3:$I$58=D143),$J$3:$J$58,""),E142)</f>
        <v>Ludovic</v>
      </c>
      <c r="F143" s="6" t="str">
        <f t="shared" ca="1" si="2"/>
        <v>Selale</v>
      </c>
      <c r="G143" s="6" t="str">
        <f t="shared" ca="1" si="2"/>
        <v>Bertrand</v>
      </c>
    </row>
    <row r="144" spans="1:7" x14ac:dyDescent="0.25">
      <c r="A144" s="8" t="s">
        <v>275</v>
      </c>
      <c r="B144" s="8">
        <v>96099</v>
      </c>
      <c r="C144" s="10" t="s">
        <v>274</v>
      </c>
      <c r="D144" s="8" t="s">
        <v>1169</v>
      </c>
      <c r="E144" s="6" t="str">
        <f t="array" aca="1" ref="E144" ca="1">AleaSansDoublons($N$3:$N$10,D144,IF((($K$3:$K$58=D144)+($L$3:$L$58=D144))*($I$3:$I$58=D144),$J$3:$J$58,""),E143)</f>
        <v>Selale</v>
      </c>
      <c r="F144" s="6" t="str">
        <f t="shared" ca="1" si="2"/>
        <v>Cyril</v>
      </c>
      <c r="G144" s="6" t="str">
        <f t="shared" ca="1" si="2"/>
        <v>Bertrand</v>
      </c>
    </row>
    <row r="145" spans="1:7" x14ac:dyDescent="0.25">
      <c r="A145" s="8" t="s">
        <v>276</v>
      </c>
      <c r="B145" s="8" t="s">
        <v>7</v>
      </c>
      <c r="C145" s="10" t="s">
        <v>277</v>
      </c>
      <c r="D145" s="8" t="s">
        <v>1169</v>
      </c>
      <c r="E145" s="6" t="str">
        <f t="array" aca="1" ref="E145" ca="1">AleaSansDoublons($N$3:$N$10,D145,IF((($K$3:$K$58=D145)+($L$3:$L$58=D145))*($I$3:$I$58=D145),$J$3:$J$58,""),E144)</f>
        <v>Ludovic</v>
      </c>
      <c r="F145" s="6" t="str">
        <f t="shared" ca="1" si="2"/>
        <v>Selale</v>
      </c>
      <c r="G145" s="6" t="str">
        <f t="shared" ca="1" si="2"/>
        <v>Bertrand</v>
      </c>
    </row>
    <row r="146" spans="1:7" x14ac:dyDescent="0.25">
      <c r="A146" s="8" t="s">
        <v>278</v>
      </c>
      <c r="B146" s="8">
        <v>99534</v>
      </c>
      <c r="C146" s="10" t="s">
        <v>279</v>
      </c>
      <c r="D146" s="8" t="s">
        <v>1169</v>
      </c>
      <c r="E146" s="6" t="str">
        <f t="array" aca="1" ref="E146" ca="1">AleaSansDoublons($N$3:$N$10,D146,IF((($K$3:$K$58=D146)+($L$3:$L$58=D146))*($I$3:$I$58=D146),$J$3:$J$58,""),E145)</f>
        <v>Vanessa</v>
      </c>
      <c r="F146" s="6" t="str">
        <f t="shared" ca="1" si="2"/>
        <v>Mayela</v>
      </c>
      <c r="G146" s="6" t="str">
        <f t="shared" ca="1" si="2"/>
        <v>Ludovic</v>
      </c>
    </row>
    <row r="147" spans="1:7" x14ac:dyDescent="0.25">
      <c r="A147" s="8" t="s">
        <v>280</v>
      </c>
      <c r="B147" s="8">
        <v>96193</v>
      </c>
      <c r="C147" s="10" t="s">
        <v>281</v>
      </c>
      <c r="D147" s="8" t="s">
        <v>1169</v>
      </c>
      <c r="E147" s="6" t="str">
        <f t="array" aca="1" ref="E147" ca="1">AleaSansDoublons($N$3:$N$10,D147,IF((($K$3:$K$58=D147)+($L$3:$L$58=D147))*($I$3:$I$58=D147),$J$3:$J$58,""),E146)</f>
        <v>Selale</v>
      </c>
      <c r="F147" s="6" t="str">
        <f t="shared" ca="1" si="2"/>
        <v>Cyril</v>
      </c>
      <c r="G147" s="6" t="str">
        <f t="shared" ca="1" si="2"/>
        <v>Bertrand</v>
      </c>
    </row>
    <row r="148" spans="1:7" x14ac:dyDescent="0.25">
      <c r="A148" s="8" t="s">
        <v>282</v>
      </c>
      <c r="B148" s="8">
        <v>96193</v>
      </c>
      <c r="C148" s="10" t="s">
        <v>281</v>
      </c>
      <c r="D148" s="8" t="s">
        <v>1169</v>
      </c>
      <c r="E148" s="6" t="str">
        <f t="array" aca="1" ref="E148" ca="1">AleaSansDoublons($N$3:$N$10,D148,IF((($K$3:$K$58=D148)+($L$3:$L$58=D148))*($I$3:$I$58=D148),$J$3:$J$58,""),E147)</f>
        <v>Ludovic</v>
      </c>
      <c r="F148" s="6" t="str">
        <f t="shared" ca="1" si="2"/>
        <v>Selale</v>
      </c>
      <c r="G148" s="6" t="str">
        <f t="shared" ca="1" si="2"/>
        <v>Bertrand</v>
      </c>
    </row>
    <row r="149" spans="1:7" x14ac:dyDescent="0.25">
      <c r="A149" s="8" t="s">
        <v>283</v>
      </c>
      <c r="B149" s="8">
        <v>99082</v>
      </c>
      <c r="C149" s="10" t="s">
        <v>284</v>
      </c>
      <c r="D149" s="8" t="s">
        <v>1169</v>
      </c>
      <c r="E149" s="6" t="str">
        <f t="array" aca="1" ref="E149" ca="1">AleaSansDoublons($N$3:$N$10,D149,IF((($K$3:$K$58=D149)+($L$3:$L$58=D149))*($I$3:$I$58=D149),$J$3:$J$58,""),E148)</f>
        <v>Vanessa</v>
      </c>
      <c r="F149" s="6" t="str">
        <f t="shared" ca="1" si="2"/>
        <v>Mayela</v>
      </c>
      <c r="G149" s="6" t="str">
        <f t="shared" ca="1" si="2"/>
        <v>Ludovic</v>
      </c>
    </row>
    <row r="150" spans="1:7" x14ac:dyDescent="0.25">
      <c r="A150" s="8" t="s">
        <v>285</v>
      </c>
      <c r="B150" s="8" t="s">
        <v>7</v>
      </c>
      <c r="C150" s="10" t="s">
        <v>286</v>
      </c>
      <c r="D150" s="8" t="s">
        <v>1169</v>
      </c>
      <c r="E150" s="6" t="str">
        <f t="array" aca="1" ref="E150" ca="1">AleaSansDoublons($N$3:$N$10,D150,IF((($K$3:$K$58=D150)+($L$3:$L$58=D150))*($I$3:$I$58=D150),$J$3:$J$58,""),E149)</f>
        <v>Ludovic</v>
      </c>
      <c r="F150" s="6" t="str">
        <f t="shared" ca="1" si="2"/>
        <v>Selale</v>
      </c>
      <c r="G150" s="6" t="str">
        <f t="shared" ca="1" si="2"/>
        <v>Bertrand</v>
      </c>
    </row>
    <row r="151" spans="1:7" x14ac:dyDescent="0.25">
      <c r="A151" s="8" t="s">
        <v>287</v>
      </c>
      <c r="B151" s="8" t="s">
        <v>7</v>
      </c>
      <c r="C151" s="10" t="s">
        <v>288</v>
      </c>
      <c r="D151" s="8" t="s">
        <v>1169</v>
      </c>
      <c r="E151" s="6" t="str">
        <f t="array" aca="1" ref="E151" ca="1">AleaSansDoublons($N$3:$N$10,D151,IF((($K$3:$K$58=D151)+($L$3:$L$58=D151))*($I$3:$I$58=D151),$J$3:$J$58,""),E150)</f>
        <v>Cyril</v>
      </c>
      <c r="F151" s="6" t="str">
        <f t="shared" ca="1" si="2"/>
        <v>Ludovic</v>
      </c>
      <c r="G151" s="6" t="str">
        <f t="shared" ca="1" si="2"/>
        <v>Vanessa</v>
      </c>
    </row>
    <row r="152" spans="1:7" x14ac:dyDescent="0.25">
      <c r="A152" s="8" t="s">
        <v>289</v>
      </c>
      <c r="B152" s="8">
        <v>97307</v>
      </c>
      <c r="C152" s="10" t="s">
        <v>290</v>
      </c>
      <c r="D152" s="8" t="s">
        <v>1169</v>
      </c>
      <c r="E152" s="6" t="str">
        <f t="array" aca="1" ref="E152" ca="1">AleaSansDoublons($N$3:$N$10,D152,IF((($K$3:$K$58=D152)+($L$3:$L$58=D152))*($I$3:$I$58=D152),$J$3:$J$58,""),E151)</f>
        <v>Selale</v>
      </c>
      <c r="F152" s="6" t="str">
        <f t="shared" ca="1" si="2"/>
        <v>Cyril</v>
      </c>
      <c r="G152" s="6" t="str">
        <f t="shared" ca="1" si="2"/>
        <v>Bertrand</v>
      </c>
    </row>
    <row r="153" spans="1:7" x14ac:dyDescent="0.25">
      <c r="A153" s="8" t="s">
        <v>291</v>
      </c>
      <c r="B153" s="8" t="s">
        <v>7</v>
      </c>
      <c r="C153" s="10" t="s">
        <v>292</v>
      </c>
      <c r="D153" s="8" t="s">
        <v>1169</v>
      </c>
      <c r="E153" s="6" t="str">
        <f t="array" aca="1" ref="E153" ca="1">AleaSansDoublons($N$3:$N$10,D153,IF((($K$3:$K$58=D153)+($L$3:$L$58=D153))*($I$3:$I$58=D153),$J$3:$J$58,""),E152)</f>
        <v>Cyril</v>
      </c>
      <c r="F153" s="6" t="str">
        <f t="shared" ca="1" si="2"/>
        <v>Ludovic</v>
      </c>
      <c r="G153" s="6" t="str">
        <f t="shared" ca="1" si="2"/>
        <v>Vanessa</v>
      </c>
    </row>
    <row r="154" spans="1:7" x14ac:dyDescent="0.25">
      <c r="A154" s="8" t="s">
        <v>293</v>
      </c>
      <c r="B154" s="8">
        <v>99180</v>
      </c>
      <c r="C154" s="10" t="s">
        <v>294</v>
      </c>
      <c r="D154" s="8" t="s">
        <v>1169</v>
      </c>
      <c r="E154" s="6" t="str">
        <f t="array" aca="1" ref="E154" ca="1">AleaSansDoublons($N$3:$N$10,D154,IF((($K$3:$K$58=D154)+($L$3:$L$58=D154))*($I$3:$I$58=D154),$J$3:$J$58,""),E153)</f>
        <v>Ludovic</v>
      </c>
      <c r="F154" s="6" t="str">
        <f t="shared" ca="1" si="2"/>
        <v>Selale</v>
      </c>
      <c r="G154" s="6" t="str">
        <f t="shared" ca="1" si="2"/>
        <v>Bertrand</v>
      </c>
    </row>
    <row r="155" spans="1:7" x14ac:dyDescent="0.25">
      <c r="A155" s="8" t="s">
        <v>295</v>
      </c>
      <c r="B155" s="8">
        <v>99180</v>
      </c>
      <c r="C155" s="10" t="s">
        <v>294</v>
      </c>
      <c r="D155" s="8" t="s">
        <v>1169</v>
      </c>
      <c r="E155" s="6" t="str">
        <f t="array" aca="1" ref="E155" ca="1">AleaSansDoublons($N$3:$N$10,D155,IF((($K$3:$K$58=D155)+($L$3:$L$58=D155))*($I$3:$I$58=D155),$J$3:$J$58,""),E154)</f>
        <v>Bertrand</v>
      </c>
      <c r="F155" s="6" t="str">
        <f t="shared" ca="1" si="2"/>
        <v>Vanessa</v>
      </c>
      <c r="G155" s="6" t="str">
        <f t="shared" ca="1" si="2"/>
        <v>Sebastien</v>
      </c>
    </row>
    <row r="156" spans="1:7" x14ac:dyDescent="0.25">
      <c r="A156" s="8" t="s">
        <v>296</v>
      </c>
      <c r="B156" s="8" t="s">
        <v>7</v>
      </c>
      <c r="C156" s="10" t="s">
        <v>297</v>
      </c>
      <c r="D156" s="8" t="s">
        <v>1169</v>
      </c>
      <c r="E156" s="6" t="str">
        <f t="array" aca="1" ref="E156" ca="1">AleaSansDoublons($N$3:$N$10,D156,IF((($K$3:$K$58=D156)+($L$3:$L$58=D156))*($I$3:$I$58=D156),$J$3:$J$58,""),E155)</f>
        <v>Mayela</v>
      </c>
      <c r="F156" s="6" t="str">
        <f t="shared" ca="1" si="2"/>
        <v>Sebastien</v>
      </c>
      <c r="G156" s="6" t="str">
        <f t="shared" ca="1" si="2"/>
        <v>Cyril</v>
      </c>
    </row>
    <row r="157" spans="1:7" x14ac:dyDescent="0.25">
      <c r="A157" s="8" t="s">
        <v>298</v>
      </c>
      <c r="B157" s="8">
        <v>99682</v>
      </c>
      <c r="C157" s="10" t="s">
        <v>299</v>
      </c>
      <c r="D157" s="8" t="s">
        <v>1170</v>
      </c>
      <c r="E157" s="6" t="str">
        <f t="array" aca="1" ref="E157" ca="1">AleaSansDoublons($N$3:$N$10,D157,IF((($K$3:$K$58=D157)+($L$3:$L$58=D157))*($I$3:$I$58=D157),$J$3:$J$58,""),E156)</f>
        <v>Ludovic</v>
      </c>
      <c r="F157" s="6" t="str">
        <f t="shared" ca="1" si="2"/>
        <v>Vanessa</v>
      </c>
      <c r="G157" s="6" t="str">
        <f t="shared" ca="1" si="2"/>
        <v>Bertrand</v>
      </c>
    </row>
    <row r="158" spans="1:7" x14ac:dyDescent="0.25">
      <c r="A158" s="8" t="s">
        <v>300</v>
      </c>
      <c r="B158" s="8">
        <v>99682</v>
      </c>
      <c r="C158" s="10" t="s">
        <v>299</v>
      </c>
      <c r="D158" s="8" t="s">
        <v>1170</v>
      </c>
      <c r="E158" s="6" t="str">
        <f t="array" aca="1" ref="E158" ca="1">AleaSansDoublons($N$3:$N$10,D158,IF((($K$3:$K$58=D158)+($L$3:$L$58=D158))*($I$3:$I$58=D158),$J$3:$J$58,""),E157)</f>
        <v>Blandine</v>
      </c>
      <c r="F158" s="6" t="str">
        <f t="shared" ca="1" si="2"/>
        <v>Bertrand</v>
      </c>
      <c r="G158" s="6" t="str">
        <f t="shared" ca="1" si="2"/>
        <v>Selale</v>
      </c>
    </row>
    <row r="159" spans="1:7" x14ac:dyDescent="0.25">
      <c r="A159" s="8" t="s">
        <v>301</v>
      </c>
      <c r="B159" s="8" t="s">
        <v>7</v>
      </c>
      <c r="C159" s="10" t="s">
        <v>302</v>
      </c>
      <c r="D159" s="8" t="s">
        <v>1170</v>
      </c>
      <c r="E159" s="6" t="str">
        <f t="array" aca="1" ref="E159" ca="1">AleaSansDoublons($N$3:$N$10,D159,IF((($K$3:$K$58=D159)+($L$3:$L$58=D159))*($I$3:$I$58=D159),$J$3:$J$58,""),E158)</f>
        <v>Bertrand</v>
      </c>
      <c r="F159" s="6" t="str">
        <f t="shared" ca="1" si="2"/>
        <v>Ludovic</v>
      </c>
      <c r="G159" s="6" t="str">
        <f t="shared" ca="1" si="2"/>
        <v>Blandine</v>
      </c>
    </row>
    <row r="160" spans="1:7" x14ac:dyDescent="0.25">
      <c r="A160" s="8" t="s">
        <v>303</v>
      </c>
      <c r="B160" s="8" t="s">
        <v>7</v>
      </c>
      <c r="C160" s="10" t="s">
        <v>304</v>
      </c>
      <c r="D160" s="8" t="s">
        <v>1170</v>
      </c>
      <c r="E160" s="6" t="str">
        <f t="array" aca="1" ref="E160" ca="1">AleaSansDoublons($N$3:$N$10,D160,IF((($K$3:$K$58=D160)+($L$3:$L$58=D160))*($I$3:$I$58=D160),$J$3:$J$58,""),E159)</f>
        <v>Selale</v>
      </c>
      <c r="F160" s="6" t="str">
        <f t="shared" ca="1" si="2"/>
        <v>Bertrand</v>
      </c>
      <c r="G160" s="6" t="str">
        <f t="shared" ca="1" si="2"/>
        <v>Mayela</v>
      </c>
    </row>
    <row r="161" spans="1:7" x14ac:dyDescent="0.25">
      <c r="A161" s="8" t="s">
        <v>305</v>
      </c>
      <c r="B161" s="8">
        <v>96863</v>
      </c>
      <c r="C161" s="10" t="s">
        <v>306</v>
      </c>
      <c r="D161" s="8" t="s">
        <v>1170</v>
      </c>
      <c r="E161" s="6" t="str">
        <f t="array" aca="1" ref="E161" ca="1">AleaSansDoublons($N$3:$N$10,D161,IF((($K$3:$K$58=D161)+($L$3:$L$58=D161))*($I$3:$I$58=D161),$J$3:$J$58,""),E160)</f>
        <v>Blandine</v>
      </c>
      <c r="F161" s="6" t="str">
        <f t="shared" ca="1" si="2"/>
        <v>Bertrand</v>
      </c>
      <c r="G161" s="6" t="str">
        <f t="shared" ca="1" si="2"/>
        <v>Selale</v>
      </c>
    </row>
    <row r="162" spans="1:7" x14ac:dyDescent="0.25">
      <c r="A162" s="8" t="s">
        <v>307</v>
      </c>
      <c r="B162" s="8" t="s">
        <v>7</v>
      </c>
      <c r="C162" s="10" t="s">
        <v>308</v>
      </c>
      <c r="D162" s="8" t="s">
        <v>1170</v>
      </c>
      <c r="E162" s="6" t="str">
        <f t="array" aca="1" ref="E162" ca="1">AleaSansDoublons($N$3:$N$10,D162,IF((($K$3:$K$58=D162)+($L$3:$L$58=D162))*($I$3:$I$58=D162),$J$3:$J$58,""),E161)</f>
        <v>Bertrand</v>
      </c>
      <c r="F162" s="6" t="str">
        <f t="shared" ca="1" si="2"/>
        <v>Ludovic</v>
      </c>
      <c r="G162" s="6" t="str">
        <f t="shared" ca="1" si="2"/>
        <v>Blandine</v>
      </c>
    </row>
    <row r="163" spans="1:7" x14ac:dyDescent="0.25">
      <c r="A163" s="8" t="s">
        <v>309</v>
      </c>
      <c r="B163" s="8">
        <v>99905</v>
      </c>
      <c r="C163" s="10" t="s">
        <v>310</v>
      </c>
      <c r="D163" s="8" t="s">
        <v>1170</v>
      </c>
      <c r="E163" s="6" t="str">
        <f t="array" aca="1" ref="E163" ca="1">AleaSansDoublons($N$3:$N$10,D163,IF((($K$3:$K$58=D163)+($L$3:$L$58=D163))*($I$3:$I$58=D163),$J$3:$J$58,""),E162)</f>
        <v>Sebastien</v>
      </c>
      <c r="F163" s="6" t="str">
        <f t="shared" ca="1" si="2"/>
        <v>Mayela</v>
      </c>
      <c r="G163" s="6" t="str">
        <f t="shared" ca="1" si="2"/>
        <v>Vanessa</v>
      </c>
    </row>
    <row r="164" spans="1:7" x14ac:dyDescent="0.25">
      <c r="A164" s="8" t="s">
        <v>311</v>
      </c>
      <c r="B164" s="8">
        <v>99905</v>
      </c>
      <c r="C164" s="10" t="s">
        <v>310</v>
      </c>
      <c r="D164" s="8" t="s">
        <v>1170</v>
      </c>
      <c r="E164" s="6" t="str">
        <f t="array" aca="1" ref="E164" ca="1">AleaSansDoublons($N$3:$N$10,D164,IF((($K$3:$K$58=D164)+($L$3:$L$58=D164))*($I$3:$I$58=D164),$J$3:$J$58,""),E163)</f>
        <v>Vanessa</v>
      </c>
      <c r="F164" s="6" t="str">
        <f t="shared" ca="1" si="2"/>
        <v>Ludovic</v>
      </c>
      <c r="G164" s="6" t="str">
        <f t="shared" ca="1" si="2"/>
        <v>Blandine</v>
      </c>
    </row>
    <row r="165" spans="1:7" x14ac:dyDescent="0.25">
      <c r="A165" s="8" t="s">
        <v>312</v>
      </c>
      <c r="B165" s="8" t="s">
        <v>7</v>
      </c>
      <c r="C165" s="10" t="s">
        <v>313</v>
      </c>
      <c r="D165" s="8" t="s">
        <v>1170</v>
      </c>
      <c r="E165" s="6" t="str">
        <f t="array" aca="1" ref="E165" ca="1">AleaSansDoublons($N$3:$N$10,D165,IF((($K$3:$K$58=D165)+($L$3:$L$58=D165))*($I$3:$I$58=D165),$J$3:$J$58,""),E164)</f>
        <v>Selale</v>
      </c>
      <c r="F165" s="6" t="str">
        <f t="shared" ca="1" si="2"/>
        <v>Bertrand</v>
      </c>
      <c r="G165" s="6" t="str">
        <f t="shared" ca="1" si="2"/>
        <v>Mayela</v>
      </c>
    </row>
    <row r="166" spans="1:7" x14ac:dyDescent="0.25">
      <c r="A166" s="8" t="s">
        <v>314</v>
      </c>
      <c r="B166" s="8" t="s">
        <v>7</v>
      </c>
      <c r="C166" s="10" t="s">
        <v>315</v>
      </c>
      <c r="D166" s="8" t="s">
        <v>1170</v>
      </c>
      <c r="E166" s="6" t="str">
        <f t="array" aca="1" ref="E166" ca="1">AleaSansDoublons($N$3:$N$10,D166,IF((($K$3:$K$58=D166)+($L$3:$L$58=D166))*($I$3:$I$58=D166),$J$3:$J$58,""),E165)</f>
        <v>Bertrand</v>
      </c>
      <c r="F166" s="6" t="str">
        <f t="shared" ca="1" si="2"/>
        <v>Ludovic</v>
      </c>
      <c r="G166" s="6" t="str">
        <f t="shared" ca="1" si="2"/>
        <v>Blandine</v>
      </c>
    </row>
    <row r="167" spans="1:7" x14ac:dyDescent="0.25">
      <c r="A167" s="8" t="s">
        <v>316</v>
      </c>
      <c r="B167" s="8" t="s">
        <v>7</v>
      </c>
      <c r="C167" s="10" t="s">
        <v>317</v>
      </c>
      <c r="D167" s="8" t="s">
        <v>1170</v>
      </c>
      <c r="E167" s="6" t="str">
        <f t="array" aca="1" ref="E167" ca="1">AleaSansDoublons($N$3:$N$10,D167,IF((($K$3:$K$58=D167)+($L$3:$L$58=D167))*($I$3:$I$58=D167),$J$3:$J$58,""),E166)</f>
        <v>Sebastien</v>
      </c>
      <c r="F167" s="6" t="str">
        <f t="shared" ca="1" si="2"/>
        <v>Mayela</v>
      </c>
      <c r="G167" s="6" t="str">
        <f t="shared" ca="1" si="2"/>
        <v>Vanessa</v>
      </c>
    </row>
    <row r="168" spans="1:7" x14ac:dyDescent="0.25">
      <c r="A168" s="8" t="s">
        <v>318</v>
      </c>
      <c r="B168" s="8" t="s">
        <v>7</v>
      </c>
      <c r="C168" s="10" t="s">
        <v>319</v>
      </c>
      <c r="D168" s="8" t="s">
        <v>1170</v>
      </c>
      <c r="E168" s="6" t="str">
        <f t="array" aca="1" ref="E168" ca="1">AleaSansDoublons($N$3:$N$10,D168,IF((($K$3:$K$58=D168)+($L$3:$L$58=D168))*($I$3:$I$58=D168),$J$3:$J$58,""),E167)</f>
        <v>Vanessa</v>
      </c>
      <c r="F168" s="6" t="str">
        <f t="shared" ca="1" si="2"/>
        <v>Ludovic</v>
      </c>
      <c r="G168" s="6" t="str">
        <f t="shared" ca="1" si="2"/>
        <v>Blandine</v>
      </c>
    </row>
    <row r="169" spans="1:7" x14ac:dyDescent="0.25">
      <c r="A169" s="8" t="s">
        <v>320</v>
      </c>
      <c r="B169" s="8">
        <v>99533</v>
      </c>
      <c r="C169" s="10" t="s">
        <v>321</v>
      </c>
      <c r="D169" s="8" t="s">
        <v>1170</v>
      </c>
      <c r="E169" s="6" t="str">
        <f t="array" aca="1" ref="E169" ca="1">AleaSansDoublons($N$3:$N$10,D169,IF((($K$3:$K$58=D169)+($L$3:$L$58=D169))*($I$3:$I$58=D169),$J$3:$J$58,""),E168)</f>
        <v>Sebastien</v>
      </c>
      <c r="F169" s="6" t="str">
        <f t="shared" ca="1" si="2"/>
        <v>Mayela</v>
      </c>
      <c r="G169" s="6" t="str">
        <f t="shared" ca="1" si="2"/>
        <v>Vanessa</v>
      </c>
    </row>
    <row r="170" spans="1:7" x14ac:dyDescent="0.25">
      <c r="A170" s="8" t="s">
        <v>322</v>
      </c>
      <c r="B170" s="8" t="s">
        <v>7</v>
      </c>
      <c r="C170" s="10" t="s">
        <v>323</v>
      </c>
      <c r="D170" s="8" t="s">
        <v>1170</v>
      </c>
      <c r="E170" s="6" t="str">
        <f t="array" aca="1" ref="E170" ca="1">AleaSansDoublons($N$3:$N$10,D170,IF((($K$3:$K$58=D170)+($L$3:$L$58=D170))*($I$3:$I$58=D170),$J$3:$J$58,""),E169)</f>
        <v>Selale</v>
      </c>
      <c r="F170" s="6" t="str">
        <f t="shared" ca="1" si="2"/>
        <v>Bertrand</v>
      </c>
      <c r="G170" s="6" t="str">
        <f t="shared" ca="1" si="2"/>
        <v>Mayela</v>
      </c>
    </row>
    <row r="171" spans="1:7" x14ac:dyDescent="0.25">
      <c r="A171" s="8" t="s">
        <v>324</v>
      </c>
      <c r="B171" s="8" t="s">
        <v>7</v>
      </c>
      <c r="C171" s="10" t="s">
        <v>325</v>
      </c>
      <c r="D171" s="8" t="s">
        <v>1170</v>
      </c>
      <c r="E171" s="6" t="str">
        <f t="array" aca="1" ref="E171" ca="1">AleaSansDoublons($N$3:$N$10,D171,IF((($K$3:$K$58=D171)+($L$3:$L$58=D171))*($I$3:$I$58=D171),$J$3:$J$58,""),E170)</f>
        <v>Blandine</v>
      </c>
      <c r="F171" s="6" t="str">
        <f t="shared" ca="1" si="2"/>
        <v>Bertrand</v>
      </c>
      <c r="G171" s="6" t="str">
        <f t="shared" ca="1" si="2"/>
        <v>Selale</v>
      </c>
    </row>
    <row r="172" spans="1:7" x14ac:dyDescent="0.25">
      <c r="A172" s="8" t="s">
        <v>326</v>
      </c>
      <c r="B172" s="8">
        <v>98227</v>
      </c>
      <c r="C172" s="10" t="s">
        <v>327</v>
      </c>
      <c r="D172" s="8" t="s">
        <v>1170</v>
      </c>
      <c r="E172" s="6" t="str">
        <f t="array" aca="1" ref="E172" ca="1">AleaSansDoublons($N$3:$N$10,D172,IF((($K$3:$K$58=D172)+($L$3:$L$58=D172))*($I$3:$I$58=D172),$J$3:$J$58,""),E171)</f>
        <v>Selale</v>
      </c>
      <c r="F172" s="6" t="str">
        <f t="shared" ca="1" si="2"/>
        <v>Bertrand</v>
      </c>
      <c r="G172" s="6" t="str">
        <f t="shared" ca="1" si="2"/>
        <v>Mayela</v>
      </c>
    </row>
    <row r="173" spans="1:7" x14ac:dyDescent="0.25">
      <c r="A173" s="8" t="s">
        <v>328</v>
      </c>
      <c r="B173" s="8">
        <v>98227</v>
      </c>
      <c r="C173" s="10" t="s">
        <v>329</v>
      </c>
      <c r="D173" s="8" t="s">
        <v>1170</v>
      </c>
      <c r="E173" s="6" t="str">
        <f t="array" aca="1" ref="E173" ca="1">AleaSansDoublons($N$3:$N$10,D173,IF((($K$3:$K$58=D173)+($L$3:$L$58=D173))*($I$3:$I$58=D173),$J$3:$J$58,""),E172)</f>
        <v>Bertrand</v>
      </c>
      <c r="F173" s="6" t="str">
        <f t="shared" ca="1" si="2"/>
        <v>Ludovic</v>
      </c>
      <c r="G173" s="6" t="str">
        <f t="shared" ca="1" si="2"/>
        <v>Blandine</v>
      </c>
    </row>
    <row r="174" spans="1:7" x14ac:dyDescent="0.25">
      <c r="A174" s="8" t="s">
        <v>330</v>
      </c>
      <c r="B174" s="8" t="s">
        <v>7</v>
      </c>
      <c r="C174" s="10" t="s">
        <v>331</v>
      </c>
      <c r="D174" s="8" t="s">
        <v>1170</v>
      </c>
      <c r="E174" s="6" t="str">
        <f t="array" aca="1" ref="E174" ca="1">AleaSansDoublons($N$3:$N$10,D174,IF((($K$3:$K$58=D174)+($L$3:$L$58=D174))*($I$3:$I$58=D174),$J$3:$J$58,""),E173)</f>
        <v>Sebastien</v>
      </c>
      <c r="F174" s="6" t="str">
        <f t="shared" ca="1" si="2"/>
        <v>Mayela</v>
      </c>
      <c r="G174" s="6" t="str">
        <f t="shared" ca="1" si="2"/>
        <v>Vanessa</v>
      </c>
    </row>
    <row r="175" spans="1:7" x14ac:dyDescent="0.25">
      <c r="A175" s="8" t="s">
        <v>332</v>
      </c>
      <c r="B175" s="8" t="s">
        <v>7</v>
      </c>
      <c r="C175" s="10" t="s">
        <v>333</v>
      </c>
      <c r="D175" s="8" t="s">
        <v>1170</v>
      </c>
      <c r="E175" s="6" t="str">
        <f t="array" aca="1" ref="E175" ca="1">AleaSansDoublons($N$3:$N$10,D175,IF((($K$3:$K$58=D175)+($L$3:$L$58=D175))*($I$3:$I$58=D175),$J$3:$J$58,""),E174)</f>
        <v>Bertrand</v>
      </c>
      <c r="F175" s="6" t="str">
        <f t="shared" ca="1" si="2"/>
        <v>Ludovic</v>
      </c>
      <c r="G175" s="6" t="str">
        <f t="shared" ca="1" si="2"/>
        <v>Blandine</v>
      </c>
    </row>
    <row r="176" spans="1:7" x14ac:dyDescent="0.25">
      <c r="A176" s="8" t="s">
        <v>334</v>
      </c>
      <c r="B176" s="8" t="s">
        <v>7</v>
      </c>
      <c r="C176" s="10" t="s">
        <v>335</v>
      </c>
      <c r="D176" s="8" t="s">
        <v>1170</v>
      </c>
      <c r="E176" s="6" t="str">
        <f t="array" aca="1" ref="E176" ca="1">AleaSansDoublons($N$3:$N$10,D176,IF((($K$3:$K$58=D176)+($L$3:$L$58=D176))*($I$3:$I$58=D176),$J$3:$J$58,""),E175)</f>
        <v>Blandine</v>
      </c>
      <c r="F176" s="6" t="str">
        <f t="shared" ca="1" si="2"/>
        <v>Bertrand</v>
      </c>
      <c r="G176" s="6" t="str">
        <f t="shared" ca="1" si="2"/>
        <v>Selale</v>
      </c>
    </row>
    <row r="177" spans="1:7" x14ac:dyDescent="0.25">
      <c r="A177" s="8" t="s">
        <v>336</v>
      </c>
      <c r="B177" s="8" t="s">
        <v>7</v>
      </c>
      <c r="C177" s="10" t="s">
        <v>337</v>
      </c>
      <c r="D177" s="8" t="s">
        <v>1170</v>
      </c>
      <c r="E177" s="6" t="str">
        <f t="array" aca="1" ref="E177" ca="1">AleaSansDoublons($N$3:$N$10,D177,IF((($K$3:$K$58=D177)+($L$3:$L$58=D177))*($I$3:$I$58=D177),$J$3:$J$58,""),E176)</f>
        <v>Selale</v>
      </c>
      <c r="F177" s="6" t="str">
        <f t="shared" ca="1" si="2"/>
        <v>Bertrand</v>
      </c>
      <c r="G177" s="6" t="str">
        <f t="shared" ca="1" si="2"/>
        <v>Mayela</v>
      </c>
    </row>
    <row r="178" spans="1:7" x14ac:dyDescent="0.25">
      <c r="A178" s="8" t="s">
        <v>338</v>
      </c>
      <c r="B178" s="8" t="s">
        <v>7</v>
      </c>
      <c r="C178" s="10" t="s">
        <v>339</v>
      </c>
      <c r="D178" s="8" t="s">
        <v>1170</v>
      </c>
      <c r="E178" s="6" t="str">
        <f t="array" aca="1" ref="E178" ca="1">AleaSansDoublons($N$3:$N$10,D178,IF((($K$3:$K$58=D178)+($L$3:$L$58=D178))*($I$3:$I$58=D178),$J$3:$J$58,""),E177)</f>
        <v>Sebastien</v>
      </c>
      <c r="F178" s="6" t="str">
        <f t="shared" ca="1" si="2"/>
        <v>Mayela</v>
      </c>
      <c r="G178" s="6" t="str">
        <f t="shared" ca="1" si="2"/>
        <v>Vanessa</v>
      </c>
    </row>
    <row r="179" spans="1:7" x14ac:dyDescent="0.25">
      <c r="A179" s="8" t="s">
        <v>340</v>
      </c>
      <c r="B179" s="8" t="s">
        <v>7</v>
      </c>
      <c r="C179" s="10" t="s">
        <v>341</v>
      </c>
      <c r="D179" s="8" t="s">
        <v>1170</v>
      </c>
      <c r="E179" s="6" t="str">
        <f t="array" aca="1" ref="E179" ca="1">AleaSansDoublons($N$3:$N$10,D179,IF((($K$3:$K$58=D179)+($L$3:$L$58=D179))*($I$3:$I$58=D179),$J$3:$J$58,""),E178)</f>
        <v>Mayela</v>
      </c>
      <c r="F179" s="6" t="str">
        <f t="shared" ca="1" si="2"/>
        <v>Ludovic</v>
      </c>
      <c r="G179" s="6" t="str">
        <f t="shared" ca="1" si="2"/>
        <v>Blandine</v>
      </c>
    </row>
    <row r="180" spans="1:7" x14ac:dyDescent="0.25">
      <c r="A180" s="8" t="s">
        <v>342</v>
      </c>
      <c r="B180" s="8" t="s">
        <v>7</v>
      </c>
      <c r="C180" s="10" t="s">
        <v>343</v>
      </c>
      <c r="D180" s="8" t="s">
        <v>1170</v>
      </c>
      <c r="E180" s="6" t="str">
        <f t="array" aca="1" ref="E180" ca="1">AleaSansDoublons($N$3:$N$10,D180,IF((($K$3:$K$58=D180)+($L$3:$L$58=D180))*($I$3:$I$58=D180),$J$3:$J$58,""),E179)</f>
        <v>Ludovic</v>
      </c>
      <c r="F180" s="6" t="str">
        <f t="shared" ca="1" si="2"/>
        <v>Vanessa</v>
      </c>
      <c r="G180" s="6" t="str">
        <f t="shared" ca="1" si="2"/>
        <v>Bertrand</v>
      </c>
    </row>
    <row r="181" spans="1:7" x14ac:dyDescent="0.25">
      <c r="A181" s="8" t="s">
        <v>344</v>
      </c>
      <c r="B181" s="8" t="s">
        <v>7</v>
      </c>
      <c r="C181" s="10" t="s">
        <v>345</v>
      </c>
      <c r="D181" s="8" t="s">
        <v>1170</v>
      </c>
      <c r="E181" s="6" t="str">
        <f t="array" aca="1" ref="E181" ca="1">AleaSansDoublons($N$3:$N$10,D181,IF((($K$3:$K$58=D181)+($L$3:$L$58=D181))*($I$3:$I$58=D181),$J$3:$J$58,""),E180)</f>
        <v>Mayela</v>
      </c>
      <c r="F181" s="6" t="str">
        <f t="shared" ca="1" si="2"/>
        <v>Ludovic</v>
      </c>
      <c r="G181" s="6" t="str">
        <f t="shared" ca="1" si="2"/>
        <v>Blandine</v>
      </c>
    </row>
    <row r="182" spans="1:7" x14ac:dyDescent="0.25">
      <c r="A182" s="8" t="s">
        <v>346</v>
      </c>
      <c r="B182" s="8">
        <v>99932</v>
      </c>
      <c r="C182" s="10" t="s">
        <v>347</v>
      </c>
      <c r="D182" s="8" t="s">
        <v>1170</v>
      </c>
      <c r="E182" s="6" t="str">
        <f t="array" aca="1" ref="E182" ca="1">AleaSansDoublons($N$3:$N$10,D182,IF((($K$3:$K$58=D182)+($L$3:$L$58=D182))*($I$3:$I$58=D182),$J$3:$J$58,""),E181)</f>
        <v>Selale</v>
      </c>
      <c r="F182" s="6" t="str">
        <f t="shared" ca="1" si="2"/>
        <v>Bertrand</v>
      </c>
      <c r="G182" s="6" t="str">
        <f t="shared" ca="1" si="2"/>
        <v>Mayela</v>
      </c>
    </row>
    <row r="183" spans="1:7" x14ac:dyDescent="0.25">
      <c r="A183" s="8" t="s">
        <v>348</v>
      </c>
      <c r="B183" s="8">
        <v>99932</v>
      </c>
      <c r="C183" s="10" t="s">
        <v>347</v>
      </c>
      <c r="D183" s="8" t="s">
        <v>1170</v>
      </c>
      <c r="E183" s="6" t="str">
        <f t="array" aca="1" ref="E183" ca="1">AleaSansDoublons($N$3:$N$10,D183,IF((($K$3:$K$58=D183)+($L$3:$L$58=D183))*($I$3:$I$58=D183),$J$3:$J$58,""),E182)</f>
        <v>Sebastien</v>
      </c>
      <c r="F183" s="6" t="str">
        <f t="shared" ca="1" si="2"/>
        <v>Mayela</v>
      </c>
      <c r="G183" s="6" t="str">
        <f t="shared" ca="1" si="2"/>
        <v>Vanessa</v>
      </c>
    </row>
    <row r="184" spans="1:7" x14ac:dyDescent="0.25">
      <c r="A184" s="8" t="s">
        <v>349</v>
      </c>
      <c r="B184" s="8">
        <v>98062</v>
      </c>
      <c r="C184" s="10" t="s">
        <v>350</v>
      </c>
      <c r="D184" s="8" t="s">
        <v>1170</v>
      </c>
      <c r="E184" s="6" t="str">
        <f t="array" aca="1" ref="E184" ca="1">AleaSansDoublons($N$3:$N$10,D184,IF((($K$3:$K$58=D184)+($L$3:$L$58=D184))*($I$3:$I$58=D184),$J$3:$J$58,""),E183)</f>
        <v>Blandine</v>
      </c>
      <c r="F184" s="6" t="str">
        <f t="shared" ca="1" si="2"/>
        <v>Bertrand</v>
      </c>
      <c r="G184" s="6" t="str">
        <f t="shared" ca="1" si="2"/>
        <v>Selale</v>
      </c>
    </row>
    <row r="185" spans="1:7" x14ac:dyDescent="0.25">
      <c r="A185" s="8" t="s">
        <v>351</v>
      </c>
      <c r="B185" s="8" t="s">
        <v>7</v>
      </c>
      <c r="C185" s="10" t="s">
        <v>352</v>
      </c>
      <c r="D185" s="8" t="s">
        <v>1170</v>
      </c>
      <c r="E185" s="6" t="str">
        <f t="array" aca="1" ref="E185" ca="1">AleaSansDoublons($N$3:$N$10,D185,IF((($K$3:$K$58=D185)+($L$3:$L$58=D185))*($I$3:$I$58=D185),$J$3:$J$58,""),E184)</f>
        <v>Sebastien</v>
      </c>
      <c r="F185" s="6" t="str">
        <f t="shared" ca="1" si="2"/>
        <v>Mayela</v>
      </c>
      <c r="G185" s="6" t="str">
        <f t="shared" ca="1" si="2"/>
        <v>Vanessa</v>
      </c>
    </row>
    <row r="186" spans="1:7" x14ac:dyDescent="0.25">
      <c r="A186" s="8" t="s">
        <v>353</v>
      </c>
      <c r="B186" s="8">
        <v>97080</v>
      </c>
      <c r="C186" s="10" t="s">
        <v>354</v>
      </c>
      <c r="D186" s="8" t="s">
        <v>1170</v>
      </c>
      <c r="E186" s="6" t="str">
        <f t="array" aca="1" ref="E186" ca="1">AleaSansDoublons($N$3:$N$10,D186,IF((($K$3:$K$58=D186)+($L$3:$L$58=D186))*($I$3:$I$58=D186),$J$3:$J$58,""),E185)</f>
        <v>Vanessa</v>
      </c>
      <c r="F186" s="6" t="str">
        <f t="shared" ca="1" si="2"/>
        <v>Ludovic</v>
      </c>
      <c r="G186" s="6" t="str">
        <f t="shared" ca="1" si="2"/>
        <v>Blandine</v>
      </c>
    </row>
    <row r="187" spans="1:7" x14ac:dyDescent="0.25">
      <c r="A187" s="8" t="s">
        <v>355</v>
      </c>
      <c r="B187" s="8">
        <v>97080</v>
      </c>
      <c r="C187" s="10" t="s">
        <v>354</v>
      </c>
      <c r="D187" s="8" t="s">
        <v>1170</v>
      </c>
      <c r="E187" s="6" t="str">
        <f t="array" aca="1" ref="E187" ca="1">AleaSansDoublons($N$3:$N$10,D187,IF((($K$3:$K$58=D187)+($L$3:$L$58=D187))*($I$3:$I$58=D187),$J$3:$J$58,""),E186)</f>
        <v>Mayela</v>
      </c>
      <c r="F187" s="6" t="str">
        <f t="shared" ca="1" si="2"/>
        <v>Ludovic</v>
      </c>
      <c r="G187" s="6" t="str">
        <f t="shared" ca="1" si="2"/>
        <v>Blandine</v>
      </c>
    </row>
    <row r="188" spans="1:7" x14ac:dyDescent="0.25">
      <c r="A188" s="8" t="s">
        <v>356</v>
      </c>
      <c r="B188" s="8">
        <v>99284</v>
      </c>
      <c r="C188" s="10" t="s">
        <v>357</v>
      </c>
      <c r="D188" s="8" t="s">
        <v>1170</v>
      </c>
      <c r="E188" s="6" t="str">
        <f t="array" aca="1" ref="E188" ca="1">AleaSansDoublons($N$3:$N$10,D188,IF((($K$3:$K$58=D188)+($L$3:$L$58=D188))*($I$3:$I$58=D188),$J$3:$J$58,""),E187)</f>
        <v>Vanessa</v>
      </c>
      <c r="F188" s="6" t="str">
        <f t="shared" ca="1" si="2"/>
        <v>Ludovic</v>
      </c>
      <c r="G188" s="6" t="str">
        <f t="shared" ca="1" si="2"/>
        <v>Blandine</v>
      </c>
    </row>
    <row r="189" spans="1:7" x14ac:dyDescent="0.25">
      <c r="A189" s="8" t="s">
        <v>358</v>
      </c>
      <c r="B189" s="8">
        <v>99284</v>
      </c>
      <c r="C189" s="10" t="s">
        <v>357</v>
      </c>
      <c r="D189" s="8" t="s">
        <v>1170</v>
      </c>
      <c r="E189" s="6" t="str">
        <f t="array" aca="1" ref="E189" ca="1">AleaSansDoublons($N$3:$N$10,D189,IF((($K$3:$K$58=D189)+($L$3:$L$58=D189))*($I$3:$I$58=D189),$J$3:$J$58,""),E188)</f>
        <v>Bertrand</v>
      </c>
      <c r="F189" s="6" t="str">
        <f t="shared" ca="1" si="2"/>
        <v>Ludovic</v>
      </c>
      <c r="G189" s="6" t="str">
        <f t="shared" ca="1" si="2"/>
        <v>Blandine</v>
      </c>
    </row>
    <row r="190" spans="1:7" x14ac:dyDescent="0.25">
      <c r="A190" s="8" t="s">
        <v>359</v>
      </c>
      <c r="B190" s="8">
        <v>95042</v>
      </c>
      <c r="C190" s="10" t="s">
        <v>360</v>
      </c>
      <c r="D190" s="8" t="s">
        <v>1170</v>
      </c>
      <c r="E190" s="6" t="str">
        <f t="array" aca="1" ref="E190" ca="1">AleaSansDoublons($N$3:$N$10,D190,IF((($K$3:$K$58=D190)+($L$3:$L$58=D190))*($I$3:$I$58=D190),$J$3:$J$58,""),E189)</f>
        <v>Selale</v>
      </c>
      <c r="F190" s="6" t="str">
        <f t="shared" ca="1" si="2"/>
        <v>Bertrand</v>
      </c>
      <c r="G190" s="6" t="str">
        <f t="shared" ca="1" si="2"/>
        <v>Mayela</v>
      </c>
    </row>
    <row r="191" spans="1:7" x14ac:dyDescent="0.25">
      <c r="A191" s="8" t="s">
        <v>361</v>
      </c>
      <c r="B191" s="8">
        <v>95042</v>
      </c>
      <c r="C191" s="10" t="s">
        <v>360</v>
      </c>
      <c r="D191" s="8" t="s">
        <v>1170</v>
      </c>
      <c r="E191" s="6" t="str">
        <f t="array" aca="1" ref="E191" ca="1">AleaSansDoublons($N$3:$N$10,D191,IF((($K$3:$K$58=D191)+($L$3:$L$58=D191))*($I$3:$I$58=D191),$J$3:$J$58,""),E190)</f>
        <v>Vanessa</v>
      </c>
      <c r="F191" s="6" t="str">
        <f t="shared" ca="1" si="2"/>
        <v>Ludovic</v>
      </c>
      <c r="G191" s="6" t="str">
        <f t="shared" ca="1" si="2"/>
        <v>Blandine</v>
      </c>
    </row>
    <row r="192" spans="1:7" x14ac:dyDescent="0.25">
      <c r="A192" s="8" t="s">
        <v>362</v>
      </c>
      <c r="B192" s="8" t="s">
        <v>7</v>
      </c>
      <c r="C192" s="10" t="s">
        <v>363</v>
      </c>
      <c r="D192" s="8" t="s">
        <v>1170</v>
      </c>
      <c r="E192" s="6" t="str">
        <f t="array" aca="1" ref="E192" ca="1">AleaSansDoublons($N$3:$N$10,D192,IF((($K$3:$K$58=D192)+($L$3:$L$58=D192))*($I$3:$I$58=D192),$J$3:$J$58,""),E191)</f>
        <v>Ludovic</v>
      </c>
      <c r="F192" s="6" t="str">
        <f t="shared" ca="1" si="2"/>
        <v>Vanessa</v>
      </c>
      <c r="G192" s="6" t="str">
        <f t="shared" ca="1" si="2"/>
        <v>Bertrand</v>
      </c>
    </row>
    <row r="193" spans="1:7" x14ac:dyDescent="0.25">
      <c r="A193" s="8" t="s">
        <v>364</v>
      </c>
      <c r="B193" s="8">
        <v>97105</v>
      </c>
      <c r="C193" s="10" t="s">
        <v>365</v>
      </c>
      <c r="D193" s="8" t="s">
        <v>1170</v>
      </c>
      <c r="E193" s="6" t="str">
        <f t="array" aca="1" ref="E193" ca="1">AleaSansDoublons($N$3:$N$10,D193,IF((($K$3:$K$58=D193)+($L$3:$L$58=D193))*($I$3:$I$58=D193),$J$3:$J$58,""),E192)</f>
        <v>Vanessa</v>
      </c>
      <c r="F193" s="6" t="str">
        <f t="shared" ca="1" si="2"/>
        <v>Ludovic</v>
      </c>
      <c r="G193" s="6" t="str">
        <f t="shared" ca="1" si="2"/>
        <v>Blandine</v>
      </c>
    </row>
    <row r="194" spans="1:7" x14ac:dyDescent="0.25">
      <c r="A194" s="8" t="s">
        <v>366</v>
      </c>
      <c r="B194" s="8">
        <v>95820</v>
      </c>
      <c r="C194" s="10" t="s">
        <v>367</v>
      </c>
      <c r="D194" s="8" t="s">
        <v>1170</v>
      </c>
      <c r="E194" s="6" t="str">
        <f t="array" aca="1" ref="E194" ca="1">AleaSansDoublons($N$3:$N$10,D194,IF((($K$3:$K$58=D194)+($L$3:$L$58=D194))*($I$3:$I$58=D194),$J$3:$J$58,""),E193)</f>
        <v>Sebastien</v>
      </c>
      <c r="F194" s="6" t="str">
        <f t="shared" ca="1" si="2"/>
        <v>Mayela</v>
      </c>
      <c r="G194" s="6" t="str">
        <f t="shared" ca="1" si="2"/>
        <v>Vanessa</v>
      </c>
    </row>
    <row r="195" spans="1:7" x14ac:dyDescent="0.25">
      <c r="A195" s="8" t="s">
        <v>368</v>
      </c>
      <c r="B195" s="8" t="s">
        <v>7</v>
      </c>
      <c r="C195" s="10" t="s">
        <v>369</v>
      </c>
      <c r="D195" s="8" t="s">
        <v>1170</v>
      </c>
      <c r="E195" s="6" t="str">
        <f t="array" aca="1" ref="E195" ca="1">AleaSansDoublons($N$3:$N$10,D195,IF((($K$3:$K$58=D195)+($L$3:$L$58=D195))*($I$3:$I$58=D195),$J$3:$J$58,""),E194)</f>
        <v>Mayela</v>
      </c>
      <c r="F195" s="6" t="str">
        <f t="shared" ref="F195:G258" ca="1" si="3">INDEX($K$3:$L$58,SUMPRODUCT((ROW($J$3:$J$58)-ROW($J$2))*($I$3:$I$58=$D195)*($J$3:$J$58=$E195)),COLUMN()-COLUMN($E$1))</f>
        <v>Ludovic</v>
      </c>
      <c r="G195" s="6" t="str">
        <f t="shared" ca="1" si="3"/>
        <v>Blandine</v>
      </c>
    </row>
    <row r="196" spans="1:7" x14ac:dyDescent="0.25">
      <c r="A196" s="8" t="s">
        <v>370</v>
      </c>
      <c r="B196" s="8">
        <v>97105</v>
      </c>
      <c r="C196" s="10" t="s">
        <v>371</v>
      </c>
      <c r="D196" s="8" t="s">
        <v>1170</v>
      </c>
      <c r="E196" s="6" t="str">
        <f t="array" aca="1" ref="E196" ca="1">AleaSansDoublons($N$3:$N$10,D196,IF((($K$3:$K$58=D196)+($L$3:$L$58=D196))*($I$3:$I$58=D196),$J$3:$J$58,""),E195)</f>
        <v>Sebastien</v>
      </c>
      <c r="F196" s="6" t="str">
        <f t="shared" ca="1" si="3"/>
        <v>Mayela</v>
      </c>
      <c r="G196" s="6" t="str">
        <f t="shared" ca="1" si="3"/>
        <v>Vanessa</v>
      </c>
    </row>
    <row r="197" spans="1:7" x14ac:dyDescent="0.25">
      <c r="A197" s="8" t="s">
        <v>372</v>
      </c>
      <c r="B197" s="8">
        <v>95460</v>
      </c>
      <c r="C197" s="10" t="s">
        <v>373</v>
      </c>
      <c r="D197" s="8" t="s">
        <v>1170</v>
      </c>
      <c r="E197" s="6" t="str">
        <f t="array" aca="1" ref="E197" ca="1">AleaSansDoublons($N$3:$N$10,D197,IF((($K$3:$K$58=D197)+($L$3:$L$58=D197))*($I$3:$I$58=D197),$J$3:$J$58,""),E196)</f>
        <v>Selale</v>
      </c>
      <c r="F197" s="6" t="str">
        <f t="shared" ca="1" si="3"/>
        <v>Bertrand</v>
      </c>
      <c r="G197" s="6" t="str">
        <f t="shared" ca="1" si="3"/>
        <v>Mayela</v>
      </c>
    </row>
    <row r="198" spans="1:7" x14ac:dyDescent="0.25">
      <c r="A198" s="8" t="s">
        <v>374</v>
      </c>
      <c r="B198" s="8" t="s">
        <v>7</v>
      </c>
      <c r="C198" s="10" t="s">
        <v>375</v>
      </c>
      <c r="D198" s="8" t="s">
        <v>1170</v>
      </c>
      <c r="E198" s="6" t="str">
        <f t="array" aca="1" ref="E198" ca="1">AleaSansDoublons($N$3:$N$10,D198,IF((($K$3:$K$58=D198)+($L$3:$L$58=D198))*($I$3:$I$58=D198),$J$3:$J$58,""),E197)</f>
        <v>Ludovic</v>
      </c>
      <c r="F198" s="6" t="str">
        <f t="shared" ca="1" si="3"/>
        <v>Vanessa</v>
      </c>
      <c r="G198" s="6" t="str">
        <f t="shared" ca="1" si="3"/>
        <v>Bertrand</v>
      </c>
    </row>
    <row r="199" spans="1:7" x14ac:dyDescent="0.25">
      <c r="A199" s="8" t="s">
        <v>376</v>
      </c>
      <c r="B199" s="8" t="s">
        <v>7</v>
      </c>
      <c r="C199" s="10" t="s">
        <v>377</v>
      </c>
      <c r="D199" s="8" t="s">
        <v>1170</v>
      </c>
      <c r="E199" s="6" t="str">
        <f t="array" aca="1" ref="E199" ca="1">AleaSansDoublons($N$3:$N$10,D199,IF((($K$3:$K$58=D199)+($L$3:$L$58=D199))*($I$3:$I$58=D199),$J$3:$J$58,""),E198)</f>
        <v>Blandine</v>
      </c>
      <c r="F199" s="6" t="str">
        <f t="shared" ca="1" si="3"/>
        <v>Bertrand</v>
      </c>
      <c r="G199" s="6" t="str">
        <f t="shared" ca="1" si="3"/>
        <v>Selale</v>
      </c>
    </row>
    <row r="200" spans="1:7" x14ac:dyDescent="0.25">
      <c r="A200" s="8" t="s">
        <v>378</v>
      </c>
      <c r="B200" s="8">
        <v>96114</v>
      </c>
      <c r="C200" s="10" t="s">
        <v>379</v>
      </c>
      <c r="D200" s="8" t="s">
        <v>1170</v>
      </c>
      <c r="E200" s="6" t="str">
        <f t="array" aca="1" ref="E200" ca="1">AleaSansDoublons($N$3:$N$10,D200,IF((($K$3:$K$58=D200)+($L$3:$L$58=D200))*($I$3:$I$58=D200),$J$3:$J$58,""),E199)</f>
        <v>Sebastien</v>
      </c>
      <c r="F200" s="6" t="str">
        <f t="shared" ca="1" si="3"/>
        <v>Mayela</v>
      </c>
      <c r="G200" s="6" t="str">
        <f t="shared" ca="1" si="3"/>
        <v>Vanessa</v>
      </c>
    </row>
    <row r="201" spans="1:7" x14ac:dyDescent="0.25">
      <c r="A201" s="8" t="s">
        <v>380</v>
      </c>
      <c r="B201" s="8">
        <v>96114</v>
      </c>
      <c r="C201" s="10" t="s">
        <v>379</v>
      </c>
      <c r="D201" s="8" t="s">
        <v>1170</v>
      </c>
      <c r="E201" s="6" t="str">
        <f t="array" aca="1" ref="E201" ca="1">AleaSansDoublons($N$3:$N$10,D201,IF((($K$3:$K$58=D201)+($L$3:$L$58=D201))*($I$3:$I$58=D201),$J$3:$J$58,""),E200)</f>
        <v>Blandine</v>
      </c>
      <c r="F201" s="6" t="str">
        <f t="shared" ca="1" si="3"/>
        <v>Bertrand</v>
      </c>
      <c r="G201" s="6" t="str">
        <f t="shared" ca="1" si="3"/>
        <v>Selale</v>
      </c>
    </row>
    <row r="202" spans="1:7" x14ac:dyDescent="0.25">
      <c r="A202" s="8" t="s">
        <v>381</v>
      </c>
      <c r="B202" s="8">
        <v>96170</v>
      </c>
      <c r="C202" s="10" t="s">
        <v>382</v>
      </c>
      <c r="D202" s="8" t="s">
        <v>1170</v>
      </c>
      <c r="E202" s="6" t="str">
        <f t="array" aca="1" ref="E202" ca="1">AleaSansDoublons($N$3:$N$10,D202,IF((($K$3:$K$58=D202)+($L$3:$L$58=D202))*($I$3:$I$58=D202),$J$3:$J$58,""),E201)</f>
        <v>Sebastien</v>
      </c>
      <c r="F202" s="6" t="str">
        <f t="shared" ca="1" si="3"/>
        <v>Mayela</v>
      </c>
      <c r="G202" s="6" t="str">
        <f t="shared" ca="1" si="3"/>
        <v>Vanessa</v>
      </c>
    </row>
    <row r="203" spans="1:7" x14ac:dyDescent="0.25">
      <c r="A203" s="8" t="s">
        <v>383</v>
      </c>
      <c r="B203" s="8">
        <v>95042</v>
      </c>
      <c r="C203" s="10" t="s">
        <v>384</v>
      </c>
      <c r="D203" s="8" t="s">
        <v>1170</v>
      </c>
      <c r="E203" s="6" t="str">
        <f t="array" aca="1" ref="E203" ca="1">AleaSansDoublons($N$3:$N$10,D203,IF((($K$3:$K$58=D203)+($L$3:$L$58=D203))*($I$3:$I$58=D203),$J$3:$J$58,""),E202)</f>
        <v>Bertrand</v>
      </c>
      <c r="F203" s="6" t="str">
        <f t="shared" ca="1" si="3"/>
        <v>Ludovic</v>
      </c>
      <c r="G203" s="6" t="str">
        <f t="shared" ca="1" si="3"/>
        <v>Blandine</v>
      </c>
    </row>
    <row r="204" spans="1:7" x14ac:dyDescent="0.25">
      <c r="A204" s="8" t="s">
        <v>385</v>
      </c>
      <c r="B204" s="8">
        <v>96007</v>
      </c>
      <c r="C204" s="10" t="s">
        <v>386</v>
      </c>
      <c r="D204" s="8" t="s">
        <v>1170</v>
      </c>
      <c r="E204" s="6" t="str">
        <f t="array" aca="1" ref="E204" ca="1">AleaSansDoublons($N$3:$N$10,D204,IF((($K$3:$K$58=D204)+($L$3:$L$58=D204))*($I$3:$I$58=D204),$J$3:$J$58,""),E203)</f>
        <v>Ludovic</v>
      </c>
      <c r="F204" s="6" t="str">
        <f t="shared" ca="1" si="3"/>
        <v>Vanessa</v>
      </c>
      <c r="G204" s="6" t="str">
        <f t="shared" ca="1" si="3"/>
        <v>Bertrand</v>
      </c>
    </row>
    <row r="205" spans="1:7" x14ac:dyDescent="0.25">
      <c r="A205" s="8" t="s">
        <v>387</v>
      </c>
      <c r="B205" s="8">
        <v>96007</v>
      </c>
      <c r="C205" s="10" t="s">
        <v>386</v>
      </c>
      <c r="D205" s="8" t="s">
        <v>1170</v>
      </c>
      <c r="E205" s="6" t="str">
        <f t="array" aca="1" ref="E205" ca="1">AleaSansDoublons($N$3:$N$10,D205,IF((($K$3:$K$58=D205)+($L$3:$L$58=D205))*($I$3:$I$58=D205),$J$3:$J$58,""),E204)</f>
        <v>Bertrand</v>
      </c>
      <c r="F205" s="6" t="str">
        <f t="shared" ca="1" si="3"/>
        <v>Ludovic</v>
      </c>
      <c r="G205" s="6" t="str">
        <f t="shared" ca="1" si="3"/>
        <v>Blandine</v>
      </c>
    </row>
    <row r="206" spans="1:7" x14ac:dyDescent="0.25">
      <c r="A206" s="8" t="s">
        <v>388</v>
      </c>
      <c r="B206" s="8" t="s">
        <v>7</v>
      </c>
      <c r="C206" s="10" t="s">
        <v>389</v>
      </c>
      <c r="D206" s="8" t="s">
        <v>1170</v>
      </c>
      <c r="E206" s="6" t="str">
        <f t="array" aca="1" ref="E206" ca="1">AleaSansDoublons($N$3:$N$10,D206,IF((($K$3:$K$58=D206)+($L$3:$L$58=D206))*($I$3:$I$58=D206),$J$3:$J$58,""),E205)</f>
        <v>Selale</v>
      </c>
      <c r="F206" s="6" t="str">
        <f t="shared" ca="1" si="3"/>
        <v>Bertrand</v>
      </c>
      <c r="G206" s="6" t="str">
        <f t="shared" ca="1" si="3"/>
        <v>Mayela</v>
      </c>
    </row>
    <row r="207" spans="1:7" x14ac:dyDescent="0.25">
      <c r="A207" s="8" t="s">
        <v>390</v>
      </c>
      <c r="B207" s="8">
        <v>96241</v>
      </c>
      <c r="C207" s="10" t="s">
        <v>391</v>
      </c>
      <c r="D207" s="8" t="s">
        <v>1170</v>
      </c>
      <c r="E207" s="6" t="str">
        <f t="array" aca="1" ref="E207" ca="1">AleaSansDoublons($N$3:$N$10,D207,IF((($K$3:$K$58=D207)+($L$3:$L$58=D207))*($I$3:$I$58=D207),$J$3:$J$58,""),E206)</f>
        <v>Sebastien</v>
      </c>
      <c r="F207" s="6" t="str">
        <f t="shared" ca="1" si="3"/>
        <v>Mayela</v>
      </c>
      <c r="G207" s="6" t="str">
        <f t="shared" ca="1" si="3"/>
        <v>Vanessa</v>
      </c>
    </row>
    <row r="208" spans="1:7" x14ac:dyDescent="0.25">
      <c r="A208" s="8" t="s">
        <v>392</v>
      </c>
      <c r="B208" s="8">
        <v>99284</v>
      </c>
      <c r="C208" s="10" t="s">
        <v>393</v>
      </c>
      <c r="D208" s="8" t="s">
        <v>1170</v>
      </c>
      <c r="E208" s="6" t="str">
        <f t="array" aca="1" ref="E208" ca="1">AleaSansDoublons($N$3:$N$10,D208,IF((($K$3:$K$58=D208)+($L$3:$L$58=D208))*($I$3:$I$58=D208),$J$3:$J$58,""),E207)</f>
        <v>Mayela</v>
      </c>
      <c r="F208" s="6" t="str">
        <f t="shared" ca="1" si="3"/>
        <v>Ludovic</v>
      </c>
      <c r="G208" s="6" t="str">
        <f t="shared" ca="1" si="3"/>
        <v>Blandine</v>
      </c>
    </row>
    <row r="209" spans="1:7" x14ac:dyDescent="0.25">
      <c r="A209" s="8" t="s">
        <v>394</v>
      </c>
      <c r="B209" s="8">
        <v>99284</v>
      </c>
      <c r="C209" s="10" t="s">
        <v>393</v>
      </c>
      <c r="D209" s="8" t="s">
        <v>1170</v>
      </c>
      <c r="E209" s="6" t="str">
        <f t="array" aca="1" ref="E209" ca="1">AleaSansDoublons($N$3:$N$10,D209,IF((($K$3:$K$58=D209)+($L$3:$L$58=D209))*($I$3:$I$58=D209),$J$3:$J$58,""),E208)</f>
        <v>Bertrand</v>
      </c>
      <c r="F209" s="6" t="str">
        <f t="shared" ca="1" si="3"/>
        <v>Ludovic</v>
      </c>
      <c r="G209" s="6" t="str">
        <f t="shared" ca="1" si="3"/>
        <v>Blandine</v>
      </c>
    </row>
    <row r="210" spans="1:7" x14ac:dyDescent="0.25">
      <c r="A210" s="8" t="s">
        <v>395</v>
      </c>
      <c r="B210" s="8">
        <v>99284</v>
      </c>
      <c r="C210" s="10" t="s">
        <v>396</v>
      </c>
      <c r="D210" s="8" t="s">
        <v>1170</v>
      </c>
      <c r="E210" s="6" t="str">
        <f t="array" aca="1" ref="E210" ca="1">AleaSansDoublons($N$3:$N$10,D210,IF((($K$3:$K$58=D210)+($L$3:$L$58=D210))*($I$3:$I$58=D210),$J$3:$J$58,""),E209)</f>
        <v>Ludovic</v>
      </c>
      <c r="F210" s="6" t="str">
        <f t="shared" ca="1" si="3"/>
        <v>Vanessa</v>
      </c>
      <c r="G210" s="6" t="str">
        <f t="shared" ca="1" si="3"/>
        <v>Bertrand</v>
      </c>
    </row>
    <row r="211" spans="1:7" x14ac:dyDescent="0.25">
      <c r="A211" s="8" t="s">
        <v>397</v>
      </c>
      <c r="B211" s="8">
        <v>99284</v>
      </c>
      <c r="C211" s="10" t="s">
        <v>396</v>
      </c>
      <c r="D211" s="8" t="s">
        <v>1170</v>
      </c>
      <c r="E211" s="6" t="str">
        <f t="array" aca="1" ref="E211" ca="1">AleaSansDoublons($N$3:$N$10,D211,IF((($K$3:$K$58=D211)+($L$3:$L$58=D211))*($I$3:$I$58=D211),$J$3:$J$58,""),E210)</f>
        <v>Mayela</v>
      </c>
      <c r="F211" s="6" t="str">
        <f t="shared" ca="1" si="3"/>
        <v>Ludovic</v>
      </c>
      <c r="G211" s="6" t="str">
        <f t="shared" ca="1" si="3"/>
        <v>Blandine</v>
      </c>
    </row>
    <row r="212" spans="1:7" x14ac:dyDescent="0.25">
      <c r="A212" s="8" t="s">
        <v>398</v>
      </c>
      <c r="B212" s="8">
        <v>98086</v>
      </c>
      <c r="C212" s="10" t="s">
        <v>399</v>
      </c>
      <c r="D212" s="8" t="s">
        <v>1170</v>
      </c>
      <c r="E212" s="6" t="str">
        <f t="array" aca="1" ref="E212" ca="1">AleaSansDoublons($N$3:$N$10,D212,IF((($K$3:$K$58=D212)+($L$3:$L$58=D212))*($I$3:$I$58=D212),$J$3:$J$58,""),E211)</f>
        <v>Blandine</v>
      </c>
      <c r="F212" s="6" t="str">
        <f t="shared" ca="1" si="3"/>
        <v>Bertrand</v>
      </c>
      <c r="G212" s="6" t="str">
        <f t="shared" ca="1" si="3"/>
        <v>Selale</v>
      </c>
    </row>
    <row r="213" spans="1:7" x14ac:dyDescent="0.25">
      <c r="A213" s="8" t="s">
        <v>400</v>
      </c>
      <c r="B213" s="8" t="s">
        <v>7</v>
      </c>
      <c r="C213" s="10" t="s">
        <v>401</v>
      </c>
      <c r="D213" s="8" t="s">
        <v>1170</v>
      </c>
      <c r="E213" s="6" t="str">
        <f t="array" aca="1" ref="E213" ca="1">AleaSansDoublons($N$3:$N$10,D213,IF((($K$3:$K$58=D213)+($L$3:$L$58=D213))*($I$3:$I$58=D213),$J$3:$J$58,""),E212)</f>
        <v>Sebastien</v>
      </c>
      <c r="F213" s="6" t="str">
        <f t="shared" ca="1" si="3"/>
        <v>Mayela</v>
      </c>
      <c r="G213" s="6" t="str">
        <f t="shared" ca="1" si="3"/>
        <v>Vanessa</v>
      </c>
    </row>
    <row r="214" spans="1:7" x14ac:dyDescent="0.25">
      <c r="A214" s="8" t="s">
        <v>402</v>
      </c>
      <c r="B214" s="8" t="s">
        <v>7</v>
      </c>
      <c r="C214" s="10" t="s">
        <v>403</v>
      </c>
      <c r="D214" s="8" t="s">
        <v>1170</v>
      </c>
      <c r="E214" s="6" t="str">
        <f t="array" aca="1" ref="E214" ca="1">AleaSansDoublons($N$3:$N$10,D214,IF((($K$3:$K$58=D214)+($L$3:$L$58=D214))*($I$3:$I$58=D214),$J$3:$J$58,""),E213)</f>
        <v>Bertrand</v>
      </c>
      <c r="F214" s="6" t="str">
        <f t="shared" ca="1" si="3"/>
        <v>Ludovic</v>
      </c>
      <c r="G214" s="6" t="str">
        <f t="shared" ca="1" si="3"/>
        <v>Blandine</v>
      </c>
    </row>
    <row r="215" spans="1:7" x14ac:dyDescent="0.25">
      <c r="A215" s="8" t="s">
        <v>404</v>
      </c>
      <c r="B215" s="8">
        <v>98086</v>
      </c>
      <c r="C215" s="10" t="s">
        <v>405</v>
      </c>
      <c r="D215" s="8" t="s">
        <v>1170</v>
      </c>
      <c r="E215" s="6" t="str">
        <f t="array" aca="1" ref="E215" ca="1">AleaSansDoublons($N$3:$N$10,D215,IF((($K$3:$K$58=D215)+($L$3:$L$58=D215))*($I$3:$I$58=D215),$J$3:$J$58,""),E214)</f>
        <v>Selale</v>
      </c>
      <c r="F215" s="6" t="str">
        <f t="shared" ca="1" si="3"/>
        <v>Bertrand</v>
      </c>
      <c r="G215" s="6" t="str">
        <f t="shared" ca="1" si="3"/>
        <v>Mayela</v>
      </c>
    </row>
    <row r="216" spans="1:7" x14ac:dyDescent="0.25">
      <c r="A216" s="8" t="s">
        <v>406</v>
      </c>
      <c r="B216" s="8" t="s">
        <v>7</v>
      </c>
      <c r="C216" s="10" t="s">
        <v>407</v>
      </c>
      <c r="D216" s="8" t="s">
        <v>1170</v>
      </c>
      <c r="E216" s="6" t="str">
        <f t="array" aca="1" ref="E216" ca="1">AleaSansDoublons($N$3:$N$10,D216,IF((($K$3:$K$58=D216)+($L$3:$L$58=D216))*($I$3:$I$58=D216),$J$3:$J$58,""),E215)</f>
        <v>Sebastien</v>
      </c>
      <c r="F216" s="6" t="str">
        <f t="shared" ca="1" si="3"/>
        <v>Mayela</v>
      </c>
      <c r="G216" s="6" t="str">
        <f t="shared" ca="1" si="3"/>
        <v>Vanessa</v>
      </c>
    </row>
    <row r="217" spans="1:7" x14ac:dyDescent="0.25">
      <c r="A217" s="8" t="s">
        <v>408</v>
      </c>
      <c r="B217" s="8">
        <v>96239</v>
      </c>
      <c r="C217" s="10" t="s">
        <v>409</v>
      </c>
      <c r="D217" s="8" t="s">
        <v>1170</v>
      </c>
      <c r="E217" s="6" t="str">
        <f t="array" aca="1" ref="E217" ca="1">AleaSansDoublons($N$3:$N$10,D217,IF((($K$3:$K$58=D217)+($L$3:$L$58=D217))*($I$3:$I$58=D217),$J$3:$J$58,""),E216)</f>
        <v>Selale</v>
      </c>
      <c r="F217" s="6" t="str">
        <f t="shared" ca="1" si="3"/>
        <v>Bertrand</v>
      </c>
      <c r="G217" s="6" t="str">
        <f t="shared" ca="1" si="3"/>
        <v>Mayela</v>
      </c>
    </row>
    <row r="218" spans="1:7" x14ac:dyDescent="0.25">
      <c r="A218" s="8" t="s">
        <v>410</v>
      </c>
      <c r="B218" s="8">
        <v>96239</v>
      </c>
      <c r="C218" s="10" t="s">
        <v>409</v>
      </c>
      <c r="D218" s="8" t="s">
        <v>1170</v>
      </c>
      <c r="E218" s="6" t="str">
        <f t="array" aca="1" ref="E218" ca="1">AleaSansDoublons($N$3:$N$10,D218,IF((($K$3:$K$58=D218)+($L$3:$L$58=D218))*($I$3:$I$58=D218),$J$3:$J$58,""),E217)</f>
        <v>Blandine</v>
      </c>
      <c r="F218" s="6" t="str">
        <f t="shared" ca="1" si="3"/>
        <v>Bertrand</v>
      </c>
      <c r="G218" s="6" t="str">
        <f t="shared" ca="1" si="3"/>
        <v>Selale</v>
      </c>
    </row>
    <row r="219" spans="1:7" x14ac:dyDescent="0.25">
      <c r="A219" s="8" t="s">
        <v>411</v>
      </c>
      <c r="B219" s="8">
        <v>99064</v>
      </c>
      <c r="C219" s="10" t="s">
        <v>412</v>
      </c>
      <c r="D219" s="8" t="s">
        <v>1170</v>
      </c>
      <c r="E219" s="6" t="str">
        <f t="array" aca="1" ref="E219" ca="1">AleaSansDoublons($N$3:$N$10,D219,IF((($K$3:$K$58=D219)+($L$3:$L$58=D219))*($I$3:$I$58=D219),$J$3:$J$58,""),E218)</f>
        <v>Ludovic</v>
      </c>
      <c r="F219" s="6" t="str">
        <f t="shared" ca="1" si="3"/>
        <v>Vanessa</v>
      </c>
      <c r="G219" s="6" t="str">
        <f t="shared" ca="1" si="3"/>
        <v>Bertrand</v>
      </c>
    </row>
    <row r="220" spans="1:7" x14ac:dyDescent="0.25">
      <c r="A220" s="8" t="s">
        <v>413</v>
      </c>
      <c r="B220" s="8">
        <v>99064</v>
      </c>
      <c r="C220" s="10" t="s">
        <v>414</v>
      </c>
      <c r="D220" s="8" t="s">
        <v>1170</v>
      </c>
      <c r="E220" s="6" t="str">
        <f t="array" aca="1" ref="E220" ca="1">AleaSansDoublons($N$3:$N$10,D220,IF((($K$3:$K$58=D220)+($L$3:$L$58=D220))*($I$3:$I$58=D220),$J$3:$J$58,""),E219)</f>
        <v>Bertrand</v>
      </c>
      <c r="F220" s="6" t="str">
        <f t="shared" ca="1" si="3"/>
        <v>Ludovic</v>
      </c>
      <c r="G220" s="6" t="str">
        <f t="shared" ca="1" si="3"/>
        <v>Blandine</v>
      </c>
    </row>
    <row r="221" spans="1:7" x14ac:dyDescent="0.25">
      <c r="A221" s="8" t="s">
        <v>415</v>
      </c>
      <c r="B221" s="8">
        <v>99064</v>
      </c>
      <c r="C221" s="10" t="s">
        <v>416</v>
      </c>
      <c r="D221" s="8" t="s">
        <v>1170</v>
      </c>
      <c r="E221" s="6" t="str">
        <f t="array" aca="1" ref="E221" ca="1">AleaSansDoublons($N$3:$N$10,D221,IF((($K$3:$K$58=D221)+($L$3:$L$58=D221))*($I$3:$I$58=D221),$J$3:$J$58,""),E220)</f>
        <v>Selale</v>
      </c>
      <c r="F221" s="6" t="str">
        <f t="shared" ca="1" si="3"/>
        <v>Bertrand</v>
      </c>
      <c r="G221" s="6" t="str">
        <f t="shared" ca="1" si="3"/>
        <v>Mayela</v>
      </c>
    </row>
    <row r="222" spans="1:7" x14ac:dyDescent="0.25">
      <c r="A222" s="8" t="s">
        <v>417</v>
      </c>
      <c r="B222" s="8">
        <v>99064</v>
      </c>
      <c r="C222" s="10" t="s">
        <v>412</v>
      </c>
      <c r="D222" s="8" t="s">
        <v>1170</v>
      </c>
      <c r="E222" s="6" t="str">
        <f t="array" aca="1" ref="E222" ca="1">AleaSansDoublons($N$3:$N$10,D222,IF((($K$3:$K$58=D222)+($L$3:$L$58=D222))*($I$3:$I$58=D222),$J$3:$J$58,""),E221)</f>
        <v>Ludovic</v>
      </c>
      <c r="F222" s="6" t="str">
        <f t="shared" ca="1" si="3"/>
        <v>Vanessa</v>
      </c>
      <c r="G222" s="6" t="str">
        <f t="shared" ca="1" si="3"/>
        <v>Bertrand</v>
      </c>
    </row>
    <row r="223" spans="1:7" x14ac:dyDescent="0.25">
      <c r="A223" s="8" t="s">
        <v>418</v>
      </c>
      <c r="B223" s="8">
        <v>96114</v>
      </c>
      <c r="C223" s="10" t="s">
        <v>379</v>
      </c>
      <c r="D223" s="8" t="s">
        <v>1170</v>
      </c>
      <c r="E223" s="6" t="str">
        <f t="array" aca="1" ref="E223" ca="1">AleaSansDoublons($N$3:$N$10,D223,IF((($K$3:$K$58=D223)+($L$3:$L$58=D223))*($I$3:$I$58=D223),$J$3:$J$58,""),E222)</f>
        <v>Vanessa</v>
      </c>
      <c r="F223" s="6" t="str">
        <f t="shared" ca="1" si="3"/>
        <v>Ludovic</v>
      </c>
      <c r="G223" s="6" t="str">
        <f t="shared" ca="1" si="3"/>
        <v>Blandine</v>
      </c>
    </row>
    <row r="224" spans="1:7" x14ac:dyDescent="0.25">
      <c r="A224" s="8" t="s">
        <v>419</v>
      </c>
      <c r="B224" s="8" t="s">
        <v>7</v>
      </c>
      <c r="C224" s="10" t="s">
        <v>420</v>
      </c>
      <c r="D224" s="8" t="s">
        <v>1170</v>
      </c>
      <c r="E224" s="6" t="str">
        <f t="array" aca="1" ref="E224" ca="1">AleaSansDoublons($N$3:$N$10,D224,IF((($K$3:$K$58=D224)+($L$3:$L$58=D224))*($I$3:$I$58=D224),$J$3:$J$58,""),E223)</f>
        <v>Sebastien</v>
      </c>
      <c r="F224" s="6" t="str">
        <f t="shared" ca="1" si="3"/>
        <v>Mayela</v>
      </c>
      <c r="G224" s="6" t="str">
        <f t="shared" ca="1" si="3"/>
        <v>Vanessa</v>
      </c>
    </row>
    <row r="225" spans="1:7" x14ac:dyDescent="0.25">
      <c r="A225" s="8" t="s">
        <v>421</v>
      </c>
      <c r="B225" s="8">
        <v>99374</v>
      </c>
      <c r="C225" s="10" t="s">
        <v>422</v>
      </c>
      <c r="D225" s="8" t="s">
        <v>1170</v>
      </c>
      <c r="E225" s="6" t="str">
        <f t="array" aca="1" ref="E225" ca="1">AleaSansDoublons($N$3:$N$10,D225,IF((($K$3:$K$58=D225)+($L$3:$L$58=D225))*($I$3:$I$58=D225),$J$3:$J$58,""),E224)</f>
        <v>Selale</v>
      </c>
      <c r="F225" s="6" t="str">
        <f t="shared" ca="1" si="3"/>
        <v>Bertrand</v>
      </c>
      <c r="G225" s="6" t="str">
        <f t="shared" ca="1" si="3"/>
        <v>Mayela</v>
      </c>
    </row>
    <row r="226" spans="1:7" x14ac:dyDescent="0.25">
      <c r="A226" s="8" t="s">
        <v>423</v>
      </c>
      <c r="B226" s="8" t="s">
        <v>7</v>
      </c>
      <c r="C226" s="10" t="s">
        <v>424</v>
      </c>
      <c r="D226" s="8" t="s">
        <v>1170</v>
      </c>
      <c r="E226" s="6" t="str">
        <f t="array" aca="1" ref="E226" ca="1">AleaSansDoublons($N$3:$N$10,D226,IF((($K$3:$K$58=D226)+($L$3:$L$58=D226))*($I$3:$I$58=D226),$J$3:$J$58,""),E225)</f>
        <v>Mayela</v>
      </c>
      <c r="F226" s="6" t="str">
        <f t="shared" ca="1" si="3"/>
        <v>Ludovic</v>
      </c>
      <c r="G226" s="6" t="str">
        <f t="shared" ca="1" si="3"/>
        <v>Blandine</v>
      </c>
    </row>
    <row r="227" spans="1:7" x14ac:dyDescent="0.25">
      <c r="A227" s="8" t="s">
        <v>425</v>
      </c>
      <c r="B227" s="8" t="s">
        <v>7</v>
      </c>
      <c r="C227" s="10" t="s">
        <v>426</v>
      </c>
      <c r="D227" s="8" t="s">
        <v>1170</v>
      </c>
      <c r="E227" s="6" t="str">
        <f t="array" aca="1" ref="E227" ca="1">AleaSansDoublons($N$3:$N$10,D227,IF((($K$3:$K$58=D227)+($L$3:$L$58=D227))*($I$3:$I$58=D227),$J$3:$J$58,""),E226)</f>
        <v>Bertrand</v>
      </c>
      <c r="F227" s="6" t="str">
        <f t="shared" ca="1" si="3"/>
        <v>Ludovic</v>
      </c>
      <c r="G227" s="6" t="str">
        <f t="shared" ca="1" si="3"/>
        <v>Blandine</v>
      </c>
    </row>
    <row r="228" spans="1:7" x14ac:dyDescent="0.25">
      <c r="A228" s="8" t="s">
        <v>427</v>
      </c>
      <c r="B228" s="8">
        <v>98227</v>
      </c>
      <c r="C228" s="10" t="s">
        <v>329</v>
      </c>
      <c r="D228" s="8" t="s">
        <v>1170</v>
      </c>
      <c r="E228" s="6" t="str">
        <f t="array" aca="1" ref="E228" ca="1">AleaSansDoublons($N$3:$N$10,D228,IF((($K$3:$K$58=D228)+($L$3:$L$58=D228))*($I$3:$I$58=D228),$J$3:$J$58,""),E227)</f>
        <v>Blandine</v>
      </c>
      <c r="F228" s="6" t="str">
        <f t="shared" ca="1" si="3"/>
        <v>Bertrand</v>
      </c>
      <c r="G228" s="6" t="str">
        <f t="shared" ca="1" si="3"/>
        <v>Selale</v>
      </c>
    </row>
    <row r="229" spans="1:7" x14ac:dyDescent="0.25">
      <c r="A229" s="8" t="s">
        <v>428</v>
      </c>
      <c r="B229" s="8" t="s">
        <v>7</v>
      </c>
      <c r="C229" s="10" t="s">
        <v>429</v>
      </c>
      <c r="D229" s="8" t="s">
        <v>1171</v>
      </c>
      <c r="E229" s="6" t="str">
        <f t="array" aca="1" ref="E229" ca="1">AleaSansDoublons($N$3:$N$10,D229,IF((($K$3:$K$58=D229)+($L$3:$L$58=D229))*($I$3:$I$58=D229),$J$3:$J$58,""),E228)</f>
        <v>Sebastien</v>
      </c>
      <c r="F229" s="6" t="str">
        <f t="shared" ca="1" si="3"/>
        <v>Blandine</v>
      </c>
      <c r="G229" s="6" t="str">
        <f t="shared" ca="1" si="3"/>
        <v>Bertrand</v>
      </c>
    </row>
    <row r="230" spans="1:7" x14ac:dyDescent="0.25">
      <c r="A230" s="8" t="s">
        <v>430</v>
      </c>
      <c r="B230" s="8">
        <v>99332</v>
      </c>
      <c r="C230" s="10" t="s">
        <v>431</v>
      </c>
      <c r="D230" s="8" t="s">
        <v>1171</v>
      </c>
      <c r="E230" s="6" t="str">
        <f t="array" aca="1" ref="E230" ca="1">AleaSansDoublons($N$3:$N$10,D230,IF((($K$3:$K$58=D230)+($L$3:$L$58=D230))*($I$3:$I$58=D230),$J$3:$J$58,""),E229)</f>
        <v>Bertrand</v>
      </c>
      <c r="F230" s="6" t="str">
        <f t="shared" ca="1" si="3"/>
        <v>Blandine</v>
      </c>
      <c r="G230" s="6" t="str">
        <f t="shared" ca="1" si="3"/>
        <v>Sebastien</v>
      </c>
    </row>
    <row r="231" spans="1:7" x14ac:dyDescent="0.25">
      <c r="A231" s="8" t="s">
        <v>432</v>
      </c>
      <c r="B231" s="8" t="s">
        <v>7</v>
      </c>
      <c r="C231" s="10" t="s">
        <v>433</v>
      </c>
      <c r="D231" s="8" t="s">
        <v>1171</v>
      </c>
      <c r="E231" s="6" t="str">
        <f t="array" aca="1" ref="E231" ca="1">AleaSansDoublons($N$3:$N$10,D231,IF((($K$3:$K$58=D231)+($L$3:$L$58=D231))*($I$3:$I$58=D231),$J$3:$J$58,""),E230)</f>
        <v>Cyril</v>
      </c>
      <c r="F231" s="6" t="str">
        <f t="shared" ca="1" si="3"/>
        <v>Vanessa</v>
      </c>
      <c r="G231" s="6" t="str">
        <f t="shared" ca="1" si="3"/>
        <v>Mayela</v>
      </c>
    </row>
    <row r="232" spans="1:7" x14ac:dyDescent="0.25">
      <c r="A232" s="8" t="s">
        <v>434</v>
      </c>
      <c r="B232" s="8" t="s">
        <v>7</v>
      </c>
      <c r="C232" s="10" t="s">
        <v>435</v>
      </c>
      <c r="D232" s="8" t="s">
        <v>1171</v>
      </c>
      <c r="E232" s="6" t="str">
        <f t="array" aca="1" ref="E232" ca="1">AleaSansDoublons($N$3:$N$10,D232,IF((($K$3:$K$58=D232)+($L$3:$L$58=D232))*($I$3:$I$58=D232),$J$3:$J$58,""),E231)</f>
        <v>Bertrand</v>
      </c>
      <c r="F232" s="6" t="str">
        <f t="shared" ca="1" si="3"/>
        <v>Blandine</v>
      </c>
      <c r="G232" s="6" t="str">
        <f t="shared" ca="1" si="3"/>
        <v>Sebastien</v>
      </c>
    </row>
    <row r="233" spans="1:7" x14ac:dyDescent="0.25">
      <c r="A233" s="8" t="s">
        <v>436</v>
      </c>
      <c r="B233" s="8">
        <v>99763</v>
      </c>
      <c r="C233" s="10" t="s">
        <v>437</v>
      </c>
      <c r="D233" s="8" t="s">
        <v>1171</v>
      </c>
      <c r="E233" s="6" t="str">
        <f t="array" aca="1" ref="E233" ca="1">AleaSansDoublons($N$3:$N$10,D233,IF((($K$3:$K$58=D233)+($L$3:$L$58=D233))*($I$3:$I$58=D233),$J$3:$J$58,""),E232)</f>
        <v>Cyril</v>
      </c>
      <c r="F233" s="6" t="str">
        <f t="shared" ca="1" si="3"/>
        <v>Vanessa</v>
      </c>
      <c r="G233" s="6" t="str">
        <f t="shared" ca="1" si="3"/>
        <v>Mayela</v>
      </c>
    </row>
    <row r="234" spans="1:7" x14ac:dyDescent="0.25">
      <c r="A234" s="8" t="s">
        <v>438</v>
      </c>
      <c r="B234" s="8">
        <v>99763</v>
      </c>
      <c r="C234" s="10" t="s">
        <v>437</v>
      </c>
      <c r="D234" s="8" t="s">
        <v>1171</v>
      </c>
      <c r="E234" s="6" t="str">
        <f t="array" aca="1" ref="E234" ca="1">AleaSansDoublons($N$3:$N$10,D234,IF((($K$3:$K$58=D234)+($L$3:$L$58=D234))*($I$3:$I$58=D234),$J$3:$J$58,""),E233)</f>
        <v>Vanessa</v>
      </c>
      <c r="F234" s="6" t="str">
        <f t="shared" ca="1" si="3"/>
        <v>Mayela</v>
      </c>
      <c r="G234" s="6" t="str">
        <f t="shared" ca="1" si="3"/>
        <v>Cyril</v>
      </c>
    </row>
    <row r="235" spans="1:7" x14ac:dyDescent="0.25">
      <c r="A235" s="8" t="s">
        <v>439</v>
      </c>
      <c r="B235" s="8" t="s">
        <v>7</v>
      </c>
      <c r="C235" s="10" t="s">
        <v>440</v>
      </c>
      <c r="D235" s="8" t="s">
        <v>1171</v>
      </c>
      <c r="E235" s="6" t="str">
        <f t="array" aca="1" ref="E235" ca="1">AleaSansDoublons($N$3:$N$10,D235,IF((($K$3:$K$58=D235)+($L$3:$L$58=D235))*($I$3:$I$58=D235),$J$3:$J$58,""),E234)</f>
        <v>Sebastien</v>
      </c>
      <c r="F235" s="6" t="str">
        <f t="shared" ca="1" si="3"/>
        <v>Blandine</v>
      </c>
      <c r="G235" s="6" t="str">
        <f t="shared" ca="1" si="3"/>
        <v>Bertrand</v>
      </c>
    </row>
    <row r="236" spans="1:7" x14ac:dyDescent="0.25">
      <c r="A236" s="8" t="s">
        <v>441</v>
      </c>
      <c r="B236" s="8">
        <v>99332</v>
      </c>
      <c r="C236" s="10" t="s">
        <v>442</v>
      </c>
      <c r="D236" s="8" t="s">
        <v>1171</v>
      </c>
      <c r="E236" s="6" t="str">
        <f t="array" aca="1" ref="E236" ca="1">AleaSansDoublons($N$3:$N$10,D236,IF((($K$3:$K$58=D236)+($L$3:$L$58=D236))*($I$3:$I$58=D236),$J$3:$J$58,""),E235)</f>
        <v>Mayela</v>
      </c>
      <c r="F236" s="6" t="str">
        <f t="shared" ca="1" si="3"/>
        <v>Sebastien</v>
      </c>
      <c r="G236" s="6" t="str">
        <f t="shared" ca="1" si="3"/>
        <v>Selale</v>
      </c>
    </row>
    <row r="237" spans="1:7" x14ac:dyDescent="0.25">
      <c r="A237" s="8" t="s">
        <v>443</v>
      </c>
      <c r="B237" s="8">
        <v>99332</v>
      </c>
      <c r="C237" s="10" t="s">
        <v>444</v>
      </c>
      <c r="D237" s="8" t="s">
        <v>1171</v>
      </c>
      <c r="E237" s="6" t="str">
        <f t="array" aca="1" ref="E237" ca="1">AleaSansDoublons($N$3:$N$10,D237,IF((($K$3:$K$58=D237)+($L$3:$L$58=D237))*($I$3:$I$58=D237),$J$3:$J$58,""),E236)</f>
        <v>Blandine</v>
      </c>
      <c r="F237" s="6" t="str">
        <f t="shared" ca="1" si="3"/>
        <v>Selale</v>
      </c>
      <c r="G237" s="6" t="str">
        <f t="shared" ca="1" si="3"/>
        <v>Vanessa</v>
      </c>
    </row>
    <row r="238" spans="1:7" x14ac:dyDescent="0.25">
      <c r="A238" s="8" t="s">
        <v>445</v>
      </c>
      <c r="B238" s="8" t="s">
        <v>7</v>
      </c>
      <c r="C238" s="10" t="s">
        <v>446</v>
      </c>
      <c r="D238" s="8" t="s">
        <v>1171</v>
      </c>
      <c r="E238" s="6" t="str">
        <f t="array" aca="1" ref="E238" ca="1">AleaSansDoublons($N$3:$N$10,D238,IF((($K$3:$K$58=D238)+($L$3:$L$58=D238))*($I$3:$I$58=D238),$J$3:$J$58,""),E237)</f>
        <v>Sebastien</v>
      </c>
      <c r="F238" s="6" t="str">
        <f t="shared" ca="1" si="3"/>
        <v>Blandine</v>
      </c>
      <c r="G238" s="6" t="str">
        <f t="shared" ca="1" si="3"/>
        <v>Bertrand</v>
      </c>
    </row>
    <row r="239" spans="1:7" x14ac:dyDescent="0.25">
      <c r="A239" s="8" t="s">
        <v>447</v>
      </c>
      <c r="B239" s="8" t="s">
        <v>7</v>
      </c>
      <c r="C239" s="10" t="s">
        <v>448</v>
      </c>
      <c r="D239" s="8" t="s">
        <v>1171</v>
      </c>
      <c r="E239" s="6" t="str">
        <f t="array" aca="1" ref="E239" ca="1">AleaSansDoublons($N$3:$N$10,D239,IF((($K$3:$K$58=D239)+($L$3:$L$58=D239))*($I$3:$I$58=D239),$J$3:$J$58,""),E238)</f>
        <v>Vanessa</v>
      </c>
      <c r="F239" s="6" t="str">
        <f t="shared" ca="1" si="3"/>
        <v>Mayela</v>
      </c>
      <c r="G239" s="6" t="str">
        <f t="shared" ca="1" si="3"/>
        <v>Cyril</v>
      </c>
    </row>
    <row r="240" spans="1:7" x14ac:dyDescent="0.25">
      <c r="A240" s="8" t="s">
        <v>449</v>
      </c>
      <c r="B240" s="8" t="s">
        <v>7</v>
      </c>
      <c r="C240" s="10" t="s">
        <v>450</v>
      </c>
      <c r="D240" s="8" t="s">
        <v>1171</v>
      </c>
      <c r="E240" s="6" t="str">
        <f t="array" aca="1" ref="E240" ca="1">AleaSansDoublons($N$3:$N$10,D240,IF((($K$3:$K$58=D240)+($L$3:$L$58=D240))*($I$3:$I$58=D240),$J$3:$J$58,""),E239)</f>
        <v>Cyril</v>
      </c>
      <c r="F240" s="6" t="str">
        <f t="shared" ca="1" si="3"/>
        <v>Vanessa</v>
      </c>
      <c r="G240" s="6" t="str">
        <f t="shared" ca="1" si="3"/>
        <v>Mayela</v>
      </c>
    </row>
    <row r="241" spans="1:7" x14ac:dyDescent="0.25">
      <c r="A241" s="8" t="s">
        <v>451</v>
      </c>
      <c r="B241" s="8" t="s">
        <v>7</v>
      </c>
      <c r="C241" s="10" t="s">
        <v>452</v>
      </c>
      <c r="D241" s="8" t="s">
        <v>1171</v>
      </c>
      <c r="E241" s="6" t="str">
        <f t="array" aca="1" ref="E241" ca="1">AleaSansDoublons($N$3:$N$10,D241,IF((($K$3:$K$58=D241)+($L$3:$L$58=D241))*($I$3:$I$58=D241),$J$3:$J$58,""),E240)</f>
        <v>Selale</v>
      </c>
      <c r="F241" s="6" t="str">
        <f t="shared" ca="1" si="3"/>
        <v>Cyril</v>
      </c>
      <c r="G241" s="6" t="str">
        <f t="shared" ca="1" si="3"/>
        <v>Mayela</v>
      </c>
    </row>
    <row r="242" spans="1:7" x14ac:dyDescent="0.25">
      <c r="A242" s="8" t="s">
        <v>453</v>
      </c>
      <c r="B242" s="8" t="s">
        <v>7</v>
      </c>
      <c r="C242" s="10" t="s">
        <v>454</v>
      </c>
      <c r="D242" s="8" t="s">
        <v>1171</v>
      </c>
      <c r="E242" s="6" t="str">
        <f t="array" aca="1" ref="E242" ca="1">AleaSansDoublons($N$3:$N$10,D242,IF((($K$3:$K$58=D242)+($L$3:$L$58=D242))*($I$3:$I$58=D242),$J$3:$J$58,""),E241)</f>
        <v>Bertrand</v>
      </c>
      <c r="F242" s="6" t="str">
        <f t="shared" ca="1" si="3"/>
        <v>Blandine</v>
      </c>
      <c r="G242" s="6" t="str">
        <f t="shared" ca="1" si="3"/>
        <v>Sebastien</v>
      </c>
    </row>
    <row r="243" spans="1:7" x14ac:dyDescent="0.25">
      <c r="A243" s="8" t="s">
        <v>455</v>
      </c>
      <c r="B243" s="8" t="s">
        <v>7</v>
      </c>
      <c r="C243" s="10" t="s">
        <v>456</v>
      </c>
      <c r="D243" s="8" t="s">
        <v>1171</v>
      </c>
      <c r="E243" s="6" t="str">
        <f t="array" aca="1" ref="E243" ca="1">AleaSansDoublons($N$3:$N$10,D243,IF((($K$3:$K$58=D243)+($L$3:$L$58=D243))*($I$3:$I$58=D243),$J$3:$J$58,""),E242)</f>
        <v>Blandine</v>
      </c>
      <c r="F243" s="6" t="str">
        <f t="shared" ca="1" si="3"/>
        <v>Selale</v>
      </c>
      <c r="G243" s="6" t="str">
        <f t="shared" ca="1" si="3"/>
        <v>Vanessa</v>
      </c>
    </row>
    <row r="244" spans="1:7" x14ac:dyDescent="0.25">
      <c r="A244" s="8" t="s">
        <v>457</v>
      </c>
      <c r="B244" s="8" t="s">
        <v>7</v>
      </c>
      <c r="C244" s="10" t="s">
        <v>458</v>
      </c>
      <c r="D244" s="8" t="s">
        <v>1171</v>
      </c>
      <c r="E244" s="6" t="str">
        <f t="array" aca="1" ref="E244" ca="1">AleaSansDoublons($N$3:$N$10,D244,IF((($K$3:$K$58=D244)+($L$3:$L$58=D244))*($I$3:$I$58=D244),$J$3:$J$58,""),E243)</f>
        <v>Selale</v>
      </c>
      <c r="F244" s="6" t="str">
        <f t="shared" ca="1" si="3"/>
        <v>Cyril</v>
      </c>
      <c r="G244" s="6" t="str">
        <f t="shared" ca="1" si="3"/>
        <v>Mayela</v>
      </c>
    </row>
    <row r="245" spans="1:7" x14ac:dyDescent="0.25">
      <c r="A245" s="8" t="s">
        <v>459</v>
      </c>
      <c r="B245" s="8">
        <v>99179</v>
      </c>
      <c r="C245" s="10" t="s">
        <v>460</v>
      </c>
      <c r="D245" s="8" t="s">
        <v>1171</v>
      </c>
      <c r="E245" s="6" t="str">
        <f t="array" aca="1" ref="E245" ca="1">AleaSansDoublons($N$3:$N$10,D245,IF((($K$3:$K$58=D245)+($L$3:$L$58=D245))*($I$3:$I$58=D245),$J$3:$J$58,""),E244)</f>
        <v>Bertrand</v>
      </c>
      <c r="F245" s="6" t="str">
        <f t="shared" ca="1" si="3"/>
        <v>Blandine</v>
      </c>
      <c r="G245" s="6" t="str">
        <f t="shared" ca="1" si="3"/>
        <v>Sebastien</v>
      </c>
    </row>
    <row r="246" spans="1:7" x14ac:dyDescent="0.25">
      <c r="A246" s="8" t="s">
        <v>461</v>
      </c>
      <c r="B246" s="8" t="s">
        <v>7</v>
      </c>
      <c r="C246" s="10" t="s">
        <v>462</v>
      </c>
      <c r="D246" s="8" t="s">
        <v>1171</v>
      </c>
      <c r="E246" s="6" t="str">
        <f t="array" aca="1" ref="E246" ca="1">AleaSansDoublons($N$3:$N$10,D246,IF((($K$3:$K$58=D246)+($L$3:$L$58=D246))*($I$3:$I$58=D246),$J$3:$J$58,""),E245)</f>
        <v>Blandine</v>
      </c>
      <c r="F246" s="6" t="str">
        <f t="shared" ca="1" si="3"/>
        <v>Selale</v>
      </c>
      <c r="G246" s="6" t="str">
        <f t="shared" ca="1" si="3"/>
        <v>Vanessa</v>
      </c>
    </row>
    <row r="247" spans="1:7" x14ac:dyDescent="0.25">
      <c r="A247" s="8" t="s">
        <v>463</v>
      </c>
      <c r="B247" s="8" t="s">
        <v>7</v>
      </c>
      <c r="C247" s="10" t="s">
        <v>464</v>
      </c>
      <c r="D247" s="8" t="s">
        <v>1171</v>
      </c>
      <c r="E247" s="6" t="str">
        <f t="array" aca="1" ref="E247" ca="1">AleaSansDoublons($N$3:$N$10,D247,IF((($K$3:$K$58=D247)+($L$3:$L$58=D247))*($I$3:$I$58=D247),$J$3:$J$58,""),E246)</f>
        <v>Sebastien</v>
      </c>
      <c r="F247" s="6" t="str">
        <f t="shared" ca="1" si="3"/>
        <v>Blandine</v>
      </c>
      <c r="G247" s="6" t="str">
        <f t="shared" ca="1" si="3"/>
        <v>Bertrand</v>
      </c>
    </row>
    <row r="248" spans="1:7" x14ac:dyDescent="0.25">
      <c r="A248" s="8" t="s">
        <v>465</v>
      </c>
      <c r="B248" s="8" t="s">
        <v>7</v>
      </c>
      <c r="C248" s="10" t="s">
        <v>466</v>
      </c>
      <c r="D248" s="8" t="s">
        <v>1171</v>
      </c>
      <c r="E248" s="6" t="str">
        <f t="array" aca="1" ref="E248" ca="1">AleaSansDoublons($N$3:$N$10,D248,IF((($K$3:$K$58=D248)+($L$3:$L$58=D248))*($I$3:$I$58=D248),$J$3:$J$58,""),E247)</f>
        <v>Bertrand</v>
      </c>
      <c r="F248" s="6" t="str">
        <f t="shared" ca="1" si="3"/>
        <v>Blandine</v>
      </c>
      <c r="G248" s="6" t="str">
        <f t="shared" ca="1" si="3"/>
        <v>Sebastien</v>
      </c>
    </row>
    <row r="249" spans="1:7" x14ac:dyDescent="0.25">
      <c r="A249" s="8" t="s">
        <v>467</v>
      </c>
      <c r="B249" s="8" t="s">
        <v>7</v>
      </c>
      <c r="C249" s="10" t="s">
        <v>468</v>
      </c>
      <c r="D249" s="8" t="s">
        <v>1171</v>
      </c>
      <c r="E249" s="6" t="str">
        <f t="array" aca="1" ref="E249" ca="1">AleaSansDoublons($N$3:$N$10,D249,IF((($K$3:$K$58=D249)+($L$3:$L$58=D249))*($I$3:$I$58=D249),$J$3:$J$58,""),E248)</f>
        <v>Cyril</v>
      </c>
      <c r="F249" s="6" t="str">
        <f t="shared" ca="1" si="3"/>
        <v>Vanessa</v>
      </c>
      <c r="G249" s="6" t="str">
        <f t="shared" ca="1" si="3"/>
        <v>Mayela</v>
      </c>
    </row>
    <row r="250" spans="1:7" x14ac:dyDescent="0.25">
      <c r="A250" s="8" t="s">
        <v>469</v>
      </c>
      <c r="B250" s="8" t="s">
        <v>7</v>
      </c>
      <c r="C250" s="10" t="s">
        <v>470</v>
      </c>
      <c r="D250" s="8" t="s">
        <v>1171</v>
      </c>
      <c r="E250" s="6" t="str">
        <f t="array" aca="1" ref="E250" ca="1">AleaSansDoublons($N$3:$N$10,D250,IF((($K$3:$K$58=D250)+($L$3:$L$58=D250))*($I$3:$I$58=D250),$J$3:$J$58,""),E249)</f>
        <v>Sebastien</v>
      </c>
      <c r="F250" s="6" t="str">
        <f t="shared" ca="1" si="3"/>
        <v>Blandine</v>
      </c>
      <c r="G250" s="6" t="str">
        <f t="shared" ca="1" si="3"/>
        <v>Bertrand</v>
      </c>
    </row>
    <row r="251" spans="1:7" x14ac:dyDescent="0.25">
      <c r="A251" s="8" t="s">
        <v>471</v>
      </c>
      <c r="B251" s="8" t="s">
        <v>7</v>
      </c>
      <c r="C251" s="10" t="s">
        <v>472</v>
      </c>
      <c r="D251" s="8" t="s">
        <v>1171</v>
      </c>
      <c r="E251" s="6" t="str">
        <f t="array" aca="1" ref="E251" ca="1">AleaSansDoublons($N$3:$N$10,D251,IF((($K$3:$K$58=D251)+($L$3:$L$58=D251))*($I$3:$I$58=D251),$J$3:$J$58,""),E250)</f>
        <v>Selale</v>
      </c>
      <c r="F251" s="6" t="str">
        <f t="shared" ca="1" si="3"/>
        <v>Cyril</v>
      </c>
      <c r="G251" s="6" t="str">
        <f t="shared" ca="1" si="3"/>
        <v>Mayela</v>
      </c>
    </row>
    <row r="252" spans="1:7" x14ac:dyDescent="0.25">
      <c r="A252" s="8" t="s">
        <v>473</v>
      </c>
      <c r="B252" s="8" t="s">
        <v>7</v>
      </c>
      <c r="C252" s="10" t="s">
        <v>474</v>
      </c>
      <c r="D252" s="8" t="s">
        <v>1171</v>
      </c>
      <c r="E252" s="6" t="str">
        <f t="array" aca="1" ref="E252" ca="1">AleaSansDoublons($N$3:$N$10,D252,IF((($K$3:$K$58=D252)+($L$3:$L$58=D252))*($I$3:$I$58=D252),$J$3:$J$58,""),E251)</f>
        <v>Sebastien</v>
      </c>
      <c r="F252" s="6" t="str">
        <f t="shared" ca="1" si="3"/>
        <v>Blandine</v>
      </c>
      <c r="G252" s="6" t="str">
        <f t="shared" ca="1" si="3"/>
        <v>Bertrand</v>
      </c>
    </row>
    <row r="253" spans="1:7" x14ac:dyDescent="0.25">
      <c r="A253" s="8" t="s">
        <v>475</v>
      </c>
      <c r="B253" s="8">
        <v>98206</v>
      </c>
      <c r="C253" s="10" t="s">
        <v>476</v>
      </c>
      <c r="D253" s="8" t="s">
        <v>1171</v>
      </c>
      <c r="E253" s="6" t="str">
        <f t="array" aca="1" ref="E253" ca="1">AleaSansDoublons($N$3:$N$10,D253,IF((($K$3:$K$58=D253)+($L$3:$L$58=D253))*($I$3:$I$58=D253),$J$3:$J$58,""),E252)</f>
        <v>Mayela</v>
      </c>
      <c r="F253" s="6" t="str">
        <f t="shared" ca="1" si="3"/>
        <v>Sebastien</v>
      </c>
      <c r="G253" s="6" t="str">
        <f t="shared" ca="1" si="3"/>
        <v>Selale</v>
      </c>
    </row>
    <row r="254" spans="1:7" x14ac:dyDescent="0.25">
      <c r="A254" s="8" t="s">
        <v>477</v>
      </c>
      <c r="B254" s="8">
        <v>98206</v>
      </c>
      <c r="C254" s="10" t="s">
        <v>478</v>
      </c>
      <c r="D254" s="8" t="s">
        <v>1171</v>
      </c>
      <c r="E254" s="6" t="str">
        <f t="array" aca="1" ref="E254" ca="1">AleaSansDoublons($N$3:$N$10,D254,IF((($K$3:$K$58=D254)+($L$3:$L$58=D254))*($I$3:$I$58=D254),$J$3:$J$58,""),E253)</f>
        <v>Bertrand</v>
      </c>
      <c r="F254" s="6" t="str">
        <f t="shared" ca="1" si="3"/>
        <v>Blandine</v>
      </c>
      <c r="G254" s="6" t="str">
        <f t="shared" ca="1" si="3"/>
        <v>Sebastien</v>
      </c>
    </row>
    <row r="255" spans="1:7" x14ac:dyDescent="0.25">
      <c r="A255" s="8" t="s">
        <v>479</v>
      </c>
      <c r="B255" s="8">
        <v>98251</v>
      </c>
      <c r="C255" s="10" t="s">
        <v>480</v>
      </c>
      <c r="D255" s="8" t="s">
        <v>1171</v>
      </c>
      <c r="E255" s="6" t="str">
        <f t="array" aca="1" ref="E255" ca="1">AleaSansDoublons($N$3:$N$10,D255,IF((($K$3:$K$58=D255)+($L$3:$L$58=D255))*($I$3:$I$58=D255),$J$3:$J$58,""),E254)</f>
        <v>Mayela</v>
      </c>
      <c r="F255" s="6" t="str">
        <f t="shared" ca="1" si="3"/>
        <v>Sebastien</v>
      </c>
      <c r="G255" s="6" t="str">
        <f t="shared" ca="1" si="3"/>
        <v>Selale</v>
      </c>
    </row>
    <row r="256" spans="1:7" x14ac:dyDescent="0.25">
      <c r="A256" s="8" t="s">
        <v>481</v>
      </c>
      <c r="B256" s="8">
        <v>98251</v>
      </c>
      <c r="C256" s="10" t="s">
        <v>480</v>
      </c>
      <c r="D256" s="8" t="s">
        <v>1171</v>
      </c>
      <c r="E256" s="6" t="str">
        <f t="array" aca="1" ref="E256" ca="1">AleaSansDoublons($N$3:$N$10,D256,IF((($K$3:$K$58=D256)+($L$3:$L$58=D256))*($I$3:$I$58=D256),$J$3:$J$58,""),E255)</f>
        <v>Bertrand</v>
      </c>
      <c r="F256" s="6" t="str">
        <f t="shared" ca="1" si="3"/>
        <v>Blandine</v>
      </c>
      <c r="G256" s="6" t="str">
        <f t="shared" ca="1" si="3"/>
        <v>Sebastien</v>
      </c>
    </row>
    <row r="257" spans="1:7" x14ac:dyDescent="0.25">
      <c r="A257" s="8" t="s">
        <v>482</v>
      </c>
      <c r="B257" s="8" t="s">
        <v>7</v>
      </c>
      <c r="C257" s="10" t="s">
        <v>483</v>
      </c>
      <c r="D257" s="8" t="s">
        <v>1171</v>
      </c>
      <c r="E257" s="6" t="str">
        <f t="array" aca="1" ref="E257" ca="1">AleaSansDoublons($N$3:$N$10,D257,IF((($K$3:$K$58=D257)+($L$3:$L$58=D257))*($I$3:$I$58=D257),$J$3:$J$58,""),E256)</f>
        <v>Cyril</v>
      </c>
      <c r="F257" s="6" t="str">
        <f t="shared" ca="1" si="3"/>
        <v>Vanessa</v>
      </c>
      <c r="G257" s="6" t="str">
        <f t="shared" ca="1" si="3"/>
        <v>Mayela</v>
      </c>
    </row>
    <row r="258" spans="1:7" x14ac:dyDescent="0.25">
      <c r="A258" s="8" t="s">
        <v>484</v>
      </c>
      <c r="B258" s="8" t="s">
        <v>7</v>
      </c>
      <c r="C258" s="10" t="s">
        <v>485</v>
      </c>
      <c r="D258" s="8" t="s">
        <v>1171</v>
      </c>
      <c r="E258" s="6" t="str">
        <f t="array" aca="1" ref="E258" ca="1">AleaSansDoublons($N$3:$N$10,D258,IF((($K$3:$K$58=D258)+($L$3:$L$58=D258))*($I$3:$I$58=D258),$J$3:$J$58,""),E257)</f>
        <v>Sebastien</v>
      </c>
      <c r="F258" s="6" t="str">
        <f t="shared" ca="1" si="3"/>
        <v>Blandine</v>
      </c>
      <c r="G258" s="6" t="str">
        <f t="shared" ca="1" si="3"/>
        <v>Bertrand</v>
      </c>
    </row>
    <row r="259" spans="1:7" x14ac:dyDescent="0.25">
      <c r="A259" s="8" t="s">
        <v>486</v>
      </c>
      <c r="B259" s="8" t="s">
        <v>7</v>
      </c>
      <c r="C259" s="10" t="s">
        <v>487</v>
      </c>
      <c r="D259" s="8" t="s">
        <v>1171</v>
      </c>
      <c r="E259" s="6" t="str">
        <f t="array" aca="1" ref="E259" ca="1">AleaSansDoublons($N$3:$N$10,D259,IF((($K$3:$K$58=D259)+($L$3:$L$58=D259))*($I$3:$I$58=D259),$J$3:$J$58,""),E258)</f>
        <v>Vanessa</v>
      </c>
      <c r="F259" s="6" t="str">
        <f t="shared" ref="F259:G322" ca="1" si="4">INDEX($K$3:$L$58,SUMPRODUCT((ROW($J$3:$J$58)-ROW($J$2))*($I$3:$I$58=$D259)*($J$3:$J$58=$E259)),COLUMN()-COLUMN($E$1))</f>
        <v>Mayela</v>
      </c>
      <c r="G259" s="6" t="str">
        <f t="shared" ca="1" si="4"/>
        <v>Cyril</v>
      </c>
    </row>
    <row r="260" spans="1:7" x14ac:dyDescent="0.25">
      <c r="A260" s="8" t="s">
        <v>488</v>
      </c>
      <c r="B260" s="8">
        <v>99893</v>
      </c>
      <c r="C260" s="10" t="s">
        <v>489</v>
      </c>
      <c r="D260" s="8" t="s">
        <v>1171</v>
      </c>
      <c r="E260" s="6" t="str">
        <f t="array" aca="1" ref="E260" ca="1">AleaSansDoublons($N$3:$N$10,D260,IF((($K$3:$K$58=D260)+($L$3:$L$58=D260))*($I$3:$I$58=D260),$J$3:$J$58,""),E259)</f>
        <v>Selale</v>
      </c>
      <c r="F260" s="6" t="str">
        <f t="shared" ca="1" si="4"/>
        <v>Cyril</v>
      </c>
      <c r="G260" s="6" t="str">
        <f t="shared" ca="1" si="4"/>
        <v>Mayela</v>
      </c>
    </row>
    <row r="261" spans="1:7" x14ac:dyDescent="0.25">
      <c r="A261" s="8" t="s">
        <v>490</v>
      </c>
      <c r="B261" s="8" t="s">
        <v>7</v>
      </c>
      <c r="C261" s="10" t="s">
        <v>491</v>
      </c>
      <c r="D261" s="8" t="s">
        <v>1171</v>
      </c>
      <c r="E261" s="6" t="str">
        <f t="array" aca="1" ref="E261" ca="1">AleaSansDoublons($N$3:$N$10,D261,IF((($K$3:$K$58=D261)+($L$3:$L$58=D261))*($I$3:$I$58=D261),$J$3:$J$58,""),E260)</f>
        <v>Blandine</v>
      </c>
      <c r="F261" s="6" t="str">
        <f t="shared" ca="1" si="4"/>
        <v>Selale</v>
      </c>
      <c r="G261" s="6" t="str">
        <f t="shared" ca="1" si="4"/>
        <v>Vanessa</v>
      </c>
    </row>
    <row r="262" spans="1:7" x14ac:dyDescent="0.25">
      <c r="A262" s="8" t="s">
        <v>492</v>
      </c>
      <c r="B262" s="8">
        <v>99217</v>
      </c>
      <c r="C262" s="10" t="s">
        <v>493</v>
      </c>
      <c r="D262" s="8" t="s">
        <v>1171</v>
      </c>
      <c r="E262" s="6" t="str">
        <f t="array" aca="1" ref="E262" ca="1">AleaSansDoublons($N$3:$N$10,D262,IF((($K$3:$K$58=D262)+($L$3:$L$58=D262))*($I$3:$I$58=D262),$J$3:$J$58,""),E261)</f>
        <v>Bertrand</v>
      </c>
      <c r="F262" s="6" t="str">
        <f t="shared" ca="1" si="4"/>
        <v>Blandine</v>
      </c>
      <c r="G262" s="6" t="str">
        <f t="shared" ca="1" si="4"/>
        <v>Sebastien</v>
      </c>
    </row>
    <row r="263" spans="1:7" x14ac:dyDescent="0.25">
      <c r="A263" s="8" t="s">
        <v>494</v>
      </c>
      <c r="B263" s="8">
        <v>97164</v>
      </c>
      <c r="C263" s="10" t="s">
        <v>495</v>
      </c>
      <c r="D263" s="8" t="s">
        <v>1171</v>
      </c>
      <c r="E263" s="6" t="str">
        <f t="array" aca="1" ref="E263" ca="1">AleaSansDoublons($N$3:$N$10,D263,IF((($K$3:$K$58=D263)+($L$3:$L$58=D263))*($I$3:$I$58=D263),$J$3:$J$58,""),E262)</f>
        <v>Mayela</v>
      </c>
      <c r="F263" s="6" t="str">
        <f t="shared" ca="1" si="4"/>
        <v>Sebastien</v>
      </c>
      <c r="G263" s="6" t="str">
        <f t="shared" ca="1" si="4"/>
        <v>Selale</v>
      </c>
    </row>
    <row r="264" spans="1:7" x14ac:dyDescent="0.25">
      <c r="A264" s="8" t="s">
        <v>496</v>
      </c>
      <c r="B264" s="8">
        <v>97164</v>
      </c>
      <c r="C264" s="10" t="s">
        <v>495</v>
      </c>
      <c r="D264" s="8" t="s">
        <v>1171</v>
      </c>
      <c r="E264" s="6" t="str">
        <f t="array" aca="1" ref="E264" ca="1">AleaSansDoublons($N$3:$N$10,D264,IF((($K$3:$K$58=D264)+($L$3:$L$58=D264))*($I$3:$I$58=D264),$J$3:$J$58,""),E263)</f>
        <v>Sebastien</v>
      </c>
      <c r="F264" s="6" t="str">
        <f t="shared" ca="1" si="4"/>
        <v>Blandine</v>
      </c>
      <c r="G264" s="6" t="str">
        <f t="shared" ca="1" si="4"/>
        <v>Bertrand</v>
      </c>
    </row>
    <row r="265" spans="1:7" x14ac:dyDescent="0.25">
      <c r="A265" s="8" t="s">
        <v>497</v>
      </c>
      <c r="B265" s="8" t="s">
        <v>7</v>
      </c>
      <c r="C265" s="10" t="s">
        <v>498</v>
      </c>
      <c r="D265" s="8" t="s">
        <v>1171</v>
      </c>
      <c r="E265" s="6" t="str">
        <f t="array" aca="1" ref="E265" ca="1">AleaSansDoublons($N$3:$N$10,D265,IF((($K$3:$K$58=D265)+($L$3:$L$58=D265))*($I$3:$I$58=D265),$J$3:$J$58,""),E264)</f>
        <v>Cyril</v>
      </c>
      <c r="F265" s="6" t="str">
        <f t="shared" ca="1" si="4"/>
        <v>Vanessa</v>
      </c>
      <c r="G265" s="6" t="str">
        <f t="shared" ca="1" si="4"/>
        <v>Mayela</v>
      </c>
    </row>
    <row r="266" spans="1:7" x14ac:dyDescent="0.25">
      <c r="A266" s="8" t="s">
        <v>499</v>
      </c>
      <c r="B266" s="8" t="s">
        <v>7</v>
      </c>
      <c r="C266" s="10" t="s">
        <v>500</v>
      </c>
      <c r="D266" s="8" t="s">
        <v>1171</v>
      </c>
      <c r="E266" s="6" t="str">
        <f t="array" aca="1" ref="E266" ca="1">AleaSansDoublons($N$3:$N$10,D266,IF((($K$3:$K$58=D266)+($L$3:$L$58=D266))*($I$3:$I$58=D266),$J$3:$J$58,""),E265)</f>
        <v>Bertrand</v>
      </c>
      <c r="F266" s="6" t="str">
        <f t="shared" ca="1" si="4"/>
        <v>Blandine</v>
      </c>
      <c r="G266" s="6" t="str">
        <f t="shared" ca="1" si="4"/>
        <v>Sebastien</v>
      </c>
    </row>
    <row r="267" spans="1:7" x14ac:dyDescent="0.25">
      <c r="A267" s="8" t="s">
        <v>501</v>
      </c>
      <c r="B267" s="8" t="s">
        <v>7</v>
      </c>
      <c r="C267" s="10" t="s">
        <v>502</v>
      </c>
      <c r="D267" s="8" t="s">
        <v>1171</v>
      </c>
      <c r="E267" s="6" t="str">
        <f t="array" aca="1" ref="E267" ca="1">AleaSansDoublons($N$3:$N$10,D267,IF((($K$3:$K$58=D267)+($L$3:$L$58=D267))*($I$3:$I$58=D267),$J$3:$J$58,""),E266)</f>
        <v>Mayela</v>
      </c>
      <c r="F267" s="6" t="str">
        <f t="shared" ca="1" si="4"/>
        <v>Sebastien</v>
      </c>
      <c r="G267" s="6" t="str">
        <f t="shared" ca="1" si="4"/>
        <v>Selale</v>
      </c>
    </row>
    <row r="268" spans="1:7" x14ac:dyDescent="0.25">
      <c r="A268" s="8" t="s">
        <v>503</v>
      </c>
      <c r="B268" s="8" t="s">
        <v>7</v>
      </c>
      <c r="C268" s="10" t="s">
        <v>504</v>
      </c>
      <c r="D268" s="8" t="s">
        <v>1171</v>
      </c>
      <c r="E268" s="6" t="str">
        <f t="array" aca="1" ref="E268" ca="1">AleaSansDoublons($N$3:$N$10,D268,IF((($K$3:$K$58=D268)+($L$3:$L$58=D268))*($I$3:$I$58=D268),$J$3:$J$58,""),E267)</f>
        <v>Vanessa</v>
      </c>
      <c r="F268" s="6" t="str">
        <f t="shared" ca="1" si="4"/>
        <v>Mayela</v>
      </c>
      <c r="G268" s="6" t="str">
        <f t="shared" ca="1" si="4"/>
        <v>Cyril</v>
      </c>
    </row>
    <row r="269" spans="1:7" x14ac:dyDescent="0.25">
      <c r="A269" s="8" t="s">
        <v>505</v>
      </c>
      <c r="B269" s="8">
        <v>95230</v>
      </c>
      <c r="C269" s="10" t="s">
        <v>506</v>
      </c>
      <c r="D269" s="8" t="s">
        <v>1171</v>
      </c>
      <c r="E269" s="6" t="str">
        <f t="array" aca="1" ref="E269" ca="1">AleaSansDoublons($N$3:$N$10,D269,IF((($K$3:$K$58=D269)+($L$3:$L$58=D269))*($I$3:$I$58=D269),$J$3:$J$58,""),E268)</f>
        <v>Mayela</v>
      </c>
      <c r="F269" s="6" t="str">
        <f t="shared" ca="1" si="4"/>
        <v>Sebastien</v>
      </c>
      <c r="G269" s="6" t="str">
        <f t="shared" ca="1" si="4"/>
        <v>Selale</v>
      </c>
    </row>
    <row r="270" spans="1:7" x14ac:dyDescent="0.25">
      <c r="A270" s="8" t="s">
        <v>507</v>
      </c>
      <c r="B270" s="8">
        <v>95230</v>
      </c>
      <c r="C270" s="10" t="s">
        <v>506</v>
      </c>
      <c r="D270" s="8" t="s">
        <v>1171</v>
      </c>
      <c r="E270" s="6" t="str">
        <f t="array" aca="1" ref="E270" ca="1">AleaSansDoublons($N$3:$N$10,D270,IF((($K$3:$K$58=D270)+($L$3:$L$58=D270))*($I$3:$I$58=D270),$J$3:$J$58,""),E269)</f>
        <v>Sebastien</v>
      </c>
      <c r="F270" s="6" t="str">
        <f t="shared" ca="1" si="4"/>
        <v>Blandine</v>
      </c>
      <c r="G270" s="6" t="str">
        <f t="shared" ca="1" si="4"/>
        <v>Bertrand</v>
      </c>
    </row>
    <row r="271" spans="1:7" x14ac:dyDescent="0.25">
      <c r="A271" s="8" t="s">
        <v>508</v>
      </c>
      <c r="B271" s="8">
        <v>95230</v>
      </c>
      <c r="C271" s="10" t="s">
        <v>506</v>
      </c>
      <c r="D271" s="8" t="s">
        <v>1171</v>
      </c>
      <c r="E271" s="6" t="str">
        <f t="array" aca="1" ref="E271" ca="1">AleaSansDoublons($N$3:$N$10,D271,IF((($K$3:$K$58=D271)+($L$3:$L$58=D271))*($I$3:$I$58=D271),$J$3:$J$58,""),E270)</f>
        <v>Cyril</v>
      </c>
      <c r="F271" s="6" t="str">
        <f t="shared" ca="1" si="4"/>
        <v>Vanessa</v>
      </c>
      <c r="G271" s="6" t="str">
        <f t="shared" ca="1" si="4"/>
        <v>Mayela</v>
      </c>
    </row>
    <row r="272" spans="1:7" x14ac:dyDescent="0.25">
      <c r="A272" s="8" t="s">
        <v>509</v>
      </c>
      <c r="B272" s="8" t="s">
        <v>7</v>
      </c>
      <c r="C272" s="10" t="s">
        <v>510</v>
      </c>
      <c r="D272" s="8" t="s">
        <v>1171</v>
      </c>
      <c r="E272" s="6" t="str">
        <f t="array" aca="1" ref="E272" ca="1">AleaSansDoublons($N$3:$N$10,D272,IF((($K$3:$K$58=D272)+($L$3:$L$58=D272))*($I$3:$I$58=D272),$J$3:$J$58,""),E271)</f>
        <v>Sebastien</v>
      </c>
      <c r="F272" s="6" t="str">
        <f t="shared" ca="1" si="4"/>
        <v>Blandine</v>
      </c>
      <c r="G272" s="6" t="str">
        <f t="shared" ca="1" si="4"/>
        <v>Bertrand</v>
      </c>
    </row>
    <row r="273" spans="1:7" x14ac:dyDescent="0.25">
      <c r="A273" s="8" t="s">
        <v>511</v>
      </c>
      <c r="B273" s="8">
        <v>94666</v>
      </c>
      <c r="C273" s="10" t="s">
        <v>512</v>
      </c>
      <c r="D273" s="8" t="s">
        <v>1171</v>
      </c>
      <c r="E273" s="6" t="str">
        <f t="array" aca="1" ref="E273" ca="1">AleaSansDoublons($N$3:$N$10,D273,IF((($K$3:$K$58=D273)+($L$3:$L$58=D273))*($I$3:$I$58=D273),$J$3:$J$58,""),E272)</f>
        <v>Cyril</v>
      </c>
      <c r="F273" s="6" t="str">
        <f t="shared" ca="1" si="4"/>
        <v>Vanessa</v>
      </c>
      <c r="G273" s="6" t="str">
        <f t="shared" ca="1" si="4"/>
        <v>Mayela</v>
      </c>
    </row>
    <row r="274" spans="1:7" x14ac:dyDescent="0.25">
      <c r="A274" s="8" t="s">
        <v>513</v>
      </c>
      <c r="B274" s="8">
        <v>94666</v>
      </c>
      <c r="C274" s="10" t="s">
        <v>514</v>
      </c>
      <c r="D274" s="8" t="s">
        <v>1171</v>
      </c>
      <c r="E274" s="6" t="str">
        <f t="array" aca="1" ref="E274" ca="1">AleaSansDoublons($N$3:$N$10,D274,IF((($K$3:$K$58=D274)+($L$3:$L$58=D274))*($I$3:$I$58=D274),$J$3:$J$58,""),E273)</f>
        <v>Blandine</v>
      </c>
      <c r="F274" s="6" t="str">
        <f t="shared" ca="1" si="4"/>
        <v>Selale</v>
      </c>
      <c r="G274" s="6" t="str">
        <f t="shared" ca="1" si="4"/>
        <v>Vanessa</v>
      </c>
    </row>
    <row r="275" spans="1:7" x14ac:dyDescent="0.25">
      <c r="A275" s="8" t="s">
        <v>515</v>
      </c>
      <c r="B275" s="8" t="s">
        <v>7</v>
      </c>
      <c r="C275" s="10" t="s">
        <v>516</v>
      </c>
      <c r="D275" s="8" t="s">
        <v>1171</v>
      </c>
      <c r="E275" s="6" t="str">
        <f t="array" aca="1" ref="E275" ca="1">AleaSansDoublons($N$3:$N$10,D275,IF((($K$3:$K$58=D275)+($L$3:$L$58=D275))*($I$3:$I$58=D275),$J$3:$J$58,""),E274)</f>
        <v>Mayela</v>
      </c>
      <c r="F275" s="6" t="str">
        <f t="shared" ca="1" si="4"/>
        <v>Sebastien</v>
      </c>
      <c r="G275" s="6" t="str">
        <f t="shared" ca="1" si="4"/>
        <v>Selale</v>
      </c>
    </row>
    <row r="276" spans="1:7" x14ac:dyDescent="0.25">
      <c r="A276" s="8" t="s">
        <v>517</v>
      </c>
      <c r="B276" s="8">
        <v>96119</v>
      </c>
      <c r="C276" s="10" t="s">
        <v>518</v>
      </c>
      <c r="D276" s="8" t="s">
        <v>1171</v>
      </c>
      <c r="E276" s="6" t="str">
        <f t="array" aca="1" ref="E276" ca="1">AleaSansDoublons($N$3:$N$10,D276,IF((($K$3:$K$58=D276)+($L$3:$L$58=D276))*($I$3:$I$58=D276),$J$3:$J$58,""),E275)</f>
        <v>Sebastien</v>
      </c>
      <c r="F276" s="6" t="str">
        <f t="shared" ca="1" si="4"/>
        <v>Blandine</v>
      </c>
      <c r="G276" s="6" t="str">
        <f t="shared" ca="1" si="4"/>
        <v>Bertrand</v>
      </c>
    </row>
    <row r="277" spans="1:7" x14ac:dyDescent="0.25">
      <c r="A277" s="8" t="s">
        <v>519</v>
      </c>
      <c r="B277" s="8" t="s">
        <v>7</v>
      </c>
      <c r="C277" s="10" t="s">
        <v>520</v>
      </c>
      <c r="D277" s="8" t="s">
        <v>1171</v>
      </c>
      <c r="E277" s="6" t="str">
        <f t="array" aca="1" ref="E277" ca="1">AleaSansDoublons($N$3:$N$10,D277,IF((($K$3:$K$58=D277)+($L$3:$L$58=D277))*($I$3:$I$58=D277),$J$3:$J$58,""),E276)</f>
        <v>Bertrand</v>
      </c>
      <c r="F277" s="6" t="str">
        <f t="shared" ca="1" si="4"/>
        <v>Blandine</v>
      </c>
      <c r="G277" s="6" t="str">
        <f t="shared" ca="1" si="4"/>
        <v>Sebastien</v>
      </c>
    </row>
    <row r="278" spans="1:7" x14ac:dyDescent="0.25">
      <c r="A278" s="8" t="s">
        <v>521</v>
      </c>
      <c r="B278" s="8">
        <v>96134</v>
      </c>
      <c r="C278" s="10" t="s">
        <v>57</v>
      </c>
      <c r="D278" s="8" t="s">
        <v>1171</v>
      </c>
      <c r="E278" s="6" t="str">
        <f t="array" aca="1" ref="E278" ca="1">AleaSansDoublons($N$3:$N$10,D278,IF((($K$3:$K$58=D278)+($L$3:$L$58=D278))*($I$3:$I$58=D278),$J$3:$J$58,""),E277)</f>
        <v>Vanessa</v>
      </c>
      <c r="F278" s="6" t="str">
        <f t="shared" ca="1" si="4"/>
        <v>Mayela</v>
      </c>
      <c r="G278" s="6" t="str">
        <f t="shared" ca="1" si="4"/>
        <v>Cyril</v>
      </c>
    </row>
    <row r="279" spans="1:7" x14ac:dyDescent="0.25">
      <c r="A279" s="8" t="s">
        <v>522</v>
      </c>
      <c r="B279" s="8">
        <v>98206</v>
      </c>
      <c r="C279" s="10" t="s">
        <v>523</v>
      </c>
      <c r="D279" s="8" t="s">
        <v>1171</v>
      </c>
      <c r="E279" s="6" t="str">
        <f t="array" aca="1" ref="E279" ca="1">AleaSansDoublons($N$3:$N$10,D279,IF((($K$3:$K$58=D279)+($L$3:$L$58=D279))*($I$3:$I$58=D279),$J$3:$J$58,""),E278)</f>
        <v>Cyril</v>
      </c>
      <c r="F279" s="6" t="str">
        <f t="shared" ca="1" si="4"/>
        <v>Vanessa</v>
      </c>
      <c r="G279" s="6" t="str">
        <f t="shared" ca="1" si="4"/>
        <v>Mayela</v>
      </c>
    </row>
    <row r="280" spans="1:7" x14ac:dyDescent="0.25">
      <c r="A280" s="8" t="s">
        <v>524</v>
      </c>
      <c r="B280" s="8" t="s">
        <v>7</v>
      </c>
      <c r="C280" s="10" t="s">
        <v>525</v>
      </c>
      <c r="D280" s="8" t="s">
        <v>1171</v>
      </c>
      <c r="E280" s="6" t="str">
        <f t="array" aca="1" ref="E280" ca="1">AleaSansDoublons($N$3:$N$10,D280,IF((($K$3:$K$58=D280)+($L$3:$L$58=D280))*($I$3:$I$58=D280),$J$3:$J$58,""),E279)</f>
        <v>Sebastien</v>
      </c>
      <c r="F280" s="6" t="str">
        <f t="shared" ca="1" si="4"/>
        <v>Blandine</v>
      </c>
      <c r="G280" s="6" t="str">
        <f t="shared" ca="1" si="4"/>
        <v>Bertrand</v>
      </c>
    </row>
    <row r="281" spans="1:7" x14ac:dyDescent="0.25">
      <c r="A281" s="8" t="s">
        <v>526</v>
      </c>
      <c r="B281" s="8">
        <v>96000</v>
      </c>
      <c r="C281" s="10" t="s">
        <v>527</v>
      </c>
      <c r="D281" s="8" t="s">
        <v>1171</v>
      </c>
      <c r="E281" s="6" t="str">
        <f t="array" aca="1" ref="E281" ca="1">AleaSansDoublons($N$3:$N$10,D281,IF((($K$3:$K$58=D281)+($L$3:$L$58=D281))*($I$3:$I$58=D281),$J$3:$J$58,""),E280)</f>
        <v>Selale</v>
      </c>
      <c r="F281" s="6" t="str">
        <f t="shared" ca="1" si="4"/>
        <v>Cyril</v>
      </c>
      <c r="G281" s="6" t="str">
        <f t="shared" ca="1" si="4"/>
        <v>Mayela</v>
      </c>
    </row>
    <row r="282" spans="1:7" x14ac:dyDescent="0.25">
      <c r="A282" s="8" t="s">
        <v>528</v>
      </c>
      <c r="B282" s="8" t="s">
        <v>7</v>
      </c>
      <c r="C282" s="10" t="s">
        <v>529</v>
      </c>
      <c r="D282" s="8" t="s">
        <v>1171</v>
      </c>
      <c r="E282" s="6" t="str">
        <f t="array" aca="1" ref="E282" ca="1">AleaSansDoublons($N$3:$N$10,D282,IF((($K$3:$K$58=D282)+($L$3:$L$58=D282))*($I$3:$I$58=D282),$J$3:$J$58,""),E281)</f>
        <v>Mayela</v>
      </c>
      <c r="F282" s="6" t="str">
        <f t="shared" ca="1" si="4"/>
        <v>Sebastien</v>
      </c>
      <c r="G282" s="6" t="str">
        <f t="shared" ca="1" si="4"/>
        <v>Selale</v>
      </c>
    </row>
    <row r="283" spans="1:7" x14ac:dyDescent="0.25">
      <c r="A283" s="8" t="s">
        <v>530</v>
      </c>
      <c r="B283" s="8">
        <v>96134</v>
      </c>
      <c r="C283" s="10" t="s">
        <v>531</v>
      </c>
      <c r="D283" s="8" t="s">
        <v>1171</v>
      </c>
      <c r="E283" s="6" t="str">
        <f t="array" aca="1" ref="E283" ca="1">AleaSansDoublons($N$3:$N$10,D283,IF((($K$3:$K$58=D283)+($L$3:$L$58=D283))*($I$3:$I$58=D283),$J$3:$J$58,""),E282)</f>
        <v>Bertrand</v>
      </c>
      <c r="F283" s="6" t="str">
        <f t="shared" ca="1" si="4"/>
        <v>Blandine</v>
      </c>
      <c r="G283" s="6" t="str">
        <f t="shared" ca="1" si="4"/>
        <v>Sebastien</v>
      </c>
    </row>
    <row r="284" spans="1:7" x14ac:dyDescent="0.25">
      <c r="A284" s="8" t="s">
        <v>532</v>
      </c>
      <c r="B284" s="8">
        <v>95930</v>
      </c>
      <c r="C284" s="10" t="s">
        <v>533</v>
      </c>
      <c r="D284" s="8" t="s">
        <v>1171</v>
      </c>
      <c r="E284" s="6" t="str">
        <f t="array" aca="1" ref="E284" ca="1">AleaSansDoublons($N$3:$N$10,D284,IF((($K$3:$K$58=D284)+($L$3:$L$58=D284))*($I$3:$I$58=D284),$J$3:$J$58,""),E283)</f>
        <v>Mayela</v>
      </c>
      <c r="F284" s="6" t="str">
        <f t="shared" ca="1" si="4"/>
        <v>Sebastien</v>
      </c>
      <c r="G284" s="6" t="str">
        <f t="shared" ca="1" si="4"/>
        <v>Selale</v>
      </c>
    </row>
    <row r="285" spans="1:7" x14ac:dyDescent="0.25">
      <c r="A285" s="8" t="s">
        <v>534</v>
      </c>
      <c r="B285" s="8">
        <v>95930</v>
      </c>
      <c r="C285" s="10" t="s">
        <v>535</v>
      </c>
      <c r="D285" s="8" t="s">
        <v>1171</v>
      </c>
      <c r="E285" s="6" t="str">
        <f t="array" aca="1" ref="E285" ca="1">AleaSansDoublons($N$3:$N$10,D285,IF((($K$3:$K$58=D285)+($L$3:$L$58=D285))*($I$3:$I$58=D285),$J$3:$J$58,""),E284)</f>
        <v>Cyril</v>
      </c>
      <c r="F285" s="6" t="str">
        <f t="shared" ca="1" si="4"/>
        <v>Vanessa</v>
      </c>
      <c r="G285" s="6" t="str">
        <f t="shared" ca="1" si="4"/>
        <v>Mayela</v>
      </c>
    </row>
    <row r="286" spans="1:7" x14ac:dyDescent="0.25">
      <c r="A286" s="8" t="s">
        <v>536</v>
      </c>
      <c r="B286" s="8">
        <v>96315</v>
      </c>
      <c r="C286" s="10" t="s">
        <v>537</v>
      </c>
      <c r="D286" s="8" t="s">
        <v>1171</v>
      </c>
      <c r="E286" s="6" t="str">
        <f t="array" aca="1" ref="E286" ca="1">AleaSansDoublons($N$3:$N$10,D286,IF((($K$3:$K$58=D286)+($L$3:$L$58=D286))*($I$3:$I$58=D286),$J$3:$J$58,""),E285)</f>
        <v>Mayela</v>
      </c>
      <c r="F286" s="6" t="str">
        <f t="shared" ca="1" si="4"/>
        <v>Sebastien</v>
      </c>
      <c r="G286" s="6" t="str">
        <f t="shared" ca="1" si="4"/>
        <v>Selale</v>
      </c>
    </row>
    <row r="287" spans="1:7" x14ac:dyDescent="0.25">
      <c r="A287" s="8" t="s">
        <v>538</v>
      </c>
      <c r="B287" s="8">
        <v>96315</v>
      </c>
      <c r="C287" s="10" t="s">
        <v>537</v>
      </c>
      <c r="D287" s="8" t="s">
        <v>1171</v>
      </c>
      <c r="E287" s="6" t="str">
        <f t="array" aca="1" ref="E287" ca="1">AleaSansDoublons($N$3:$N$10,D287,IF((($K$3:$K$58=D287)+($L$3:$L$58=D287))*($I$3:$I$58=D287),$J$3:$J$58,""),E286)</f>
        <v>Sebastien</v>
      </c>
      <c r="F287" s="6" t="str">
        <f t="shared" ca="1" si="4"/>
        <v>Blandine</v>
      </c>
      <c r="G287" s="6" t="str">
        <f t="shared" ca="1" si="4"/>
        <v>Bertrand</v>
      </c>
    </row>
    <row r="288" spans="1:7" x14ac:dyDescent="0.25">
      <c r="A288" s="8" t="s">
        <v>539</v>
      </c>
      <c r="B288" s="8">
        <v>96119</v>
      </c>
      <c r="C288" s="10" t="s">
        <v>540</v>
      </c>
      <c r="D288" s="8" t="s">
        <v>1171</v>
      </c>
      <c r="E288" s="6" t="str">
        <f t="array" aca="1" ref="E288" ca="1">AleaSansDoublons($N$3:$N$10,D288,IF((($K$3:$K$58=D288)+($L$3:$L$58=D288))*($I$3:$I$58=D288),$J$3:$J$58,""),E287)</f>
        <v>Cyril</v>
      </c>
      <c r="F288" s="6" t="str">
        <f t="shared" ca="1" si="4"/>
        <v>Vanessa</v>
      </c>
      <c r="G288" s="6" t="str">
        <f t="shared" ca="1" si="4"/>
        <v>Mayela</v>
      </c>
    </row>
    <row r="289" spans="1:7" x14ac:dyDescent="0.25">
      <c r="A289" s="8" t="s">
        <v>541</v>
      </c>
      <c r="B289" s="8">
        <v>98150</v>
      </c>
      <c r="C289" s="10" t="s">
        <v>542</v>
      </c>
      <c r="D289" s="8" t="s">
        <v>1171</v>
      </c>
      <c r="E289" s="6" t="str">
        <f t="array" aca="1" ref="E289" ca="1">AleaSansDoublons($N$3:$N$10,D289,IF((($K$3:$K$58=D289)+($L$3:$L$58=D289))*($I$3:$I$58=D289),$J$3:$J$58,""),E288)</f>
        <v>Vanessa</v>
      </c>
      <c r="F289" s="6" t="str">
        <f t="shared" ca="1" si="4"/>
        <v>Mayela</v>
      </c>
      <c r="G289" s="6" t="str">
        <f t="shared" ca="1" si="4"/>
        <v>Cyril</v>
      </c>
    </row>
    <row r="290" spans="1:7" x14ac:dyDescent="0.25">
      <c r="A290" s="8" t="s">
        <v>543</v>
      </c>
      <c r="B290" s="8">
        <v>98015</v>
      </c>
      <c r="C290" s="10" t="s">
        <v>544</v>
      </c>
      <c r="D290" s="8" t="s">
        <v>1171</v>
      </c>
      <c r="E290" s="6" t="str">
        <f t="array" aca="1" ref="E290" ca="1">AleaSansDoublons($N$3:$N$10,D290,IF((($K$3:$K$58=D290)+($L$3:$L$58=D290))*($I$3:$I$58=D290),$J$3:$J$58,""),E289)</f>
        <v>Blandine</v>
      </c>
      <c r="F290" s="6" t="str">
        <f t="shared" ca="1" si="4"/>
        <v>Selale</v>
      </c>
      <c r="G290" s="6" t="str">
        <f t="shared" ca="1" si="4"/>
        <v>Vanessa</v>
      </c>
    </row>
    <row r="291" spans="1:7" x14ac:dyDescent="0.25">
      <c r="A291" s="8" t="s">
        <v>545</v>
      </c>
      <c r="B291" s="8">
        <v>98015</v>
      </c>
      <c r="C291" s="10" t="s">
        <v>544</v>
      </c>
      <c r="D291" s="8" t="s">
        <v>1171</v>
      </c>
      <c r="E291" s="6" t="str">
        <f t="array" aca="1" ref="E291" ca="1">AleaSansDoublons($N$3:$N$10,D291,IF((($K$3:$K$58=D291)+($L$3:$L$58=D291))*($I$3:$I$58=D291),$J$3:$J$58,""),E290)</f>
        <v>Selale</v>
      </c>
      <c r="F291" s="6" t="str">
        <f t="shared" ca="1" si="4"/>
        <v>Cyril</v>
      </c>
      <c r="G291" s="6" t="str">
        <f t="shared" ca="1" si="4"/>
        <v>Mayela</v>
      </c>
    </row>
    <row r="292" spans="1:7" x14ac:dyDescent="0.25">
      <c r="A292" s="8" t="s">
        <v>546</v>
      </c>
      <c r="B292" s="8">
        <v>99179</v>
      </c>
      <c r="C292" s="10" t="s">
        <v>547</v>
      </c>
      <c r="D292" s="8" t="s">
        <v>1171</v>
      </c>
      <c r="E292" s="6" t="str">
        <f t="array" aca="1" ref="E292" ca="1">AleaSansDoublons($N$3:$N$10,D292,IF((($K$3:$K$58=D292)+($L$3:$L$58=D292))*($I$3:$I$58=D292),$J$3:$J$58,""),E291)</f>
        <v>Sebastien</v>
      </c>
      <c r="F292" s="6" t="str">
        <f t="shared" ca="1" si="4"/>
        <v>Blandine</v>
      </c>
      <c r="G292" s="6" t="str">
        <f t="shared" ca="1" si="4"/>
        <v>Bertrand</v>
      </c>
    </row>
    <row r="293" spans="1:7" x14ac:dyDescent="0.25">
      <c r="A293" s="8" t="s">
        <v>548</v>
      </c>
      <c r="B293" s="8" t="s">
        <v>7</v>
      </c>
      <c r="C293" s="10" t="s">
        <v>549</v>
      </c>
      <c r="D293" s="8" t="s">
        <v>1171</v>
      </c>
      <c r="E293" s="6" t="str">
        <f t="array" aca="1" ref="E293" ca="1">AleaSansDoublons($N$3:$N$10,D293,IF((($K$3:$K$58=D293)+($L$3:$L$58=D293))*($I$3:$I$58=D293),$J$3:$J$58,""),E292)</f>
        <v>Bertrand</v>
      </c>
      <c r="F293" s="6" t="str">
        <f t="shared" ca="1" si="4"/>
        <v>Blandine</v>
      </c>
      <c r="G293" s="6" t="str">
        <f t="shared" ca="1" si="4"/>
        <v>Sebastien</v>
      </c>
    </row>
    <row r="294" spans="1:7" x14ac:dyDescent="0.25">
      <c r="A294" s="8" t="s">
        <v>550</v>
      </c>
      <c r="B294" s="8" t="s">
        <v>7</v>
      </c>
      <c r="C294" s="10" t="s">
        <v>551</v>
      </c>
      <c r="D294" s="8" t="s">
        <v>1171</v>
      </c>
      <c r="E294" s="6" t="str">
        <f t="array" aca="1" ref="E294" ca="1">AleaSansDoublons($N$3:$N$10,D294,IF((($K$3:$K$58=D294)+($L$3:$L$58=D294))*($I$3:$I$58=D294),$J$3:$J$58,""),E293)</f>
        <v>Cyril</v>
      </c>
      <c r="F294" s="6" t="str">
        <f t="shared" ca="1" si="4"/>
        <v>Vanessa</v>
      </c>
      <c r="G294" s="6" t="str">
        <f t="shared" ca="1" si="4"/>
        <v>Mayela</v>
      </c>
    </row>
    <row r="295" spans="1:7" x14ac:dyDescent="0.25">
      <c r="A295" s="8" t="s">
        <v>552</v>
      </c>
      <c r="B295" s="8" t="s">
        <v>7</v>
      </c>
      <c r="C295" s="10" t="s">
        <v>553</v>
      </c>
      <c r="D295" s="8" t="s">
        <v>1171</v>
      </c>
      <c r="E295" s="6" t="str">
        <f t="array" aca="1" ref="E295" ca="1">AleaSansDoublons($N$3:$N$10,D295,IF((($K$3:$K$58=D295)+($L$3:$L$58=D295))*($I$3:$I$58=D295),$J$3:$J$58,""),E294)</f>
        <v>Mayela</v>
      </c>
      <c r="F295" s="6" t="str">
        <f t="shared" ca="1" si="4"/>
        <v>Sebastien</v>
      </c>
      <c r="G295" s="6" t="str">
        <f t="shared" ca="1" si="4"/>
        <v>Selale</v>
      </c>
    </row>
    <row r="296" spans="1:7" x14ac:dyDescent="0.25">
      <c r="A296" s="8" t="s">
        <v>554</v>
      </c>
      <c r="B296" s="8">
        <v>95930</v>
      </c>
      <c r="C296" s="10" t="s">
        <v>555</v>
      </c>
      <c r="D296" s="8" t="s">
        <v>1171</v>
      </c>
      <c r="E296" s="6" t="str">
        <f t="array" aca="1" ref="E296" ca="1">AleaSansDoublons($N$3:$N$10,D296,IF((($K$3:$K$58=D296)+($L$3:$L$58=D296))*($I$3:$I$58=D296),$J$3:$J$58,""),E295)</f>
        <v>Blandine</v>
      </c>
      <c r="F296" s="6" t="str">
        <f t="shared" ca="1" si="4"/>
        <v>Selale</v>
      </c>
      <c r="G296" s="6" t="str">
        <f t="shared" ca="1" si="4"/>
        <v>Vanessa</v>
      </c>
    </row>
    <row r="297" spans="1:7" x14ac:dyDescent="0.25">
      <c r="A297" s="8" t="s">
        <v>556</v>
      </c>
      <c r="B297" s="8">
        <v>95930</v>
      </c>
      <c r="C297" s="10" t="s">
        <v>557</v>
      </c>
      <c r="D297" s="8" t="s">
        <v>1171</v>
      </c>
      <c r="E297" s="6" t="str">
        <f t="array" aca="1" ref="E297" ca="1">AleaSansDoublons($N$3:$N$10,D297,IF((($K$3:$K$58=D297)+($L$3:$L$58=D297))*($I$3:$I$58=D297),$J$3:$J$58,""),E296)</f>
        <v>Cyril</v>
      </c>
      <c r="F297" s="6" t="str">
        <f t="shared" ca="1" si="4"/>
        <v>Vanessa</v>
      </c>
      <c r="G297" s="6" t="str">
        <f t="shared" ca="1" si="4"/>
        <v>Mayela</v>
      </c>
    </row>
    <row r="298" spans="1:7" x14ac:dyDescent="0.25">
      <c r="A298" s="8" t="s">
        <v>558</v>
      </c>
      <c r="B298" s="8" t="s">
        <v>7</v>
      </c>
      <c r="C298" s="10" t="s">
        <v>559</v>
      </c>
      <c r="D298" s="8" t="s">
        <v>1171</v>
      </c>
      <c r="E298" s="6" t="str">
        <f t="array" aca="1" ref="E298" ca="1">AleaSansDoublons($N$3:$N$10,D298,IF((($K$3:$K$58=D298)+($L$3:$L$58=D298))*($I$3:$I$58=D298),$J$3:$J$58,""),E297)</f>
        <v>Mayela</v>
      </c>
      <c r="F298" s="6" t="str">
        <f t="shared" ca="1" si="4"/>
        <v>Sebastien</v>
      </c>
      <c r="G298" s="6" t="str">
        <f t="shared" ca="1" si="4"/>
        <v>Selale</v>
      </c>
    </row>
    <row r="299" spans="1:7" x14ac:dyDescent="0.25">
      <c r="A299" s="8" t="s">
        <v>560</v>
      </c>
      <c r="B299" s="8">
        <v>99217</v>
      </c>
      <c r="C299" s="10" t="s">
        <v>561</v>
      </c>
      <c r="D299" s="8" t="s">
        <v>1171</v>
      </c>
      <c r="E299" s="6" t="str">
        <f t="array" aca="1" ref="E299" ca="1">AleaSansDoublons($N$3:$N$10,D299,IF((($K$3:$K$58=D299)+($L$3:$L$58=D299))*($I$3:$I$58=D299),$J$3:$J$58,""),E298)</f>
        <v>Selale</v>
      </c>
      <c r="F299" s="6" t="str">
        <f t="shared" ca="1" si="4"/>
        <v>Cyril</v>
      </c>
      <c r="G299" s="6" t="str">
        <f t="shared" ca="1" si="4"/>
        <v>Mayela</v>
      </c>
    </row>
    <row r="300" spans="1:7" x14ac:dyDescent="0.25">
      <c r="A300" s="8" t="s">
        <v>562</v>
      </c>
      <c r="B300" s="8">
        <v>99241</v>
      </c>
      <c r="C300" s="10" t="s">
        <v>563</v>
      </c>
      <c r="D300" s="8" t="s">
        <v>1171</v>
      </c>
      <c r="E300" s="6" t="str">
        <f t="array" aca="1" ref="E300" ca="1">AleaSansDoublons($N$3:$N$10,D300,IF((($K$3:$K$58=D300)+($L$3:$L$58=D300))*($I$3:$I$58=D300),$J$3:$J$58,""),E299)</f>
        <v>Cyril</v>
      </c>
      <c r="F300" s="6" t="str">
        <f t="shared" ca="1" si="4"/>
        <v>Vanessa</v>
      </c>
      <c r="G300" s="6" t="str">
        <f t="shared" ca="1" si="4"/>
        <v>Mayela</v>
      </c>
    </row>
    <row r="301" spans="1:7" x14ac:dyDescent="0.25">
      <c r="A301" s="8" t="s">
        <v>564</v>
      </c>
      <c r="B301" s="8">
        <v>99241</v>
      </c>
      <c r="C301" s="10" t="s">
        <v>563</v>
      </c>
      <c r="D301" s="8" t="s">
        <v>1171</v>
      </c>
      <c r="E301" s="6" t="str">
        <f t="array" aca="1" ref="E301" ca="1">AleaSansDoublons($N$3:$N$10,D301,IF((($K$3:$K$58=D301)+($L$3:$L$58=D301))*($I$3:$I$58=D301),$J$3:$J$58,""),E300)</f>
        <v>Vanessa</v>
      </c>
      <c r="F301" s="6" t="str">
        <f t="shared" ca="1" si="4"/>
        <v>Mayela</v>
      </c>
      <c r="G301" s="6" t="str">
        <f t="shared" ca="1" si="4"/>
        <v>Cyril</v>
      </c>
    </row>
    <row r="302" spans="1:7" x14ac:dyDescent="0.25">
      <c r="A302" s="8" t="s">
        <v>565</v>
      </c>
      <c r="B302" s="8">
        <v>99332</v>
      </c>
      <c r="C302" s="10" t="s">
        <v>566</v>
      </c>
      <c r="D302" s="8" t="s">
        <v>1171</v>
      </c>
      <c r="E302" s="6" t="str">
        <f t="array" aca="1" ref="E302" ca="1">AleaSansDoublons($N$3:$N$10,D302,IF((($K$3:$K$58=D302)+($L$3:$L$58=D302))*($I$3:$I$58=D302),$J$3:$J$58,""),E301)</f>
        <v>Blandine</v>
      </c>
      <c r="F302" s="6" t="str">
        <f t="shared" ca="1" si="4"/>
        <v>Selale</v>
      </c>
      <c r="G302" s="6" t="str">
        <f t="shared" ca="1" si="4"/>
        <v>Vanessa</v>
      </c>
    </row>
    <row r="303" spans="1:7" x14ac:dyDescent="0.25">
      <c r="A303" s="8" t="s">
        <v>567</v>
      </c>
      <c r="B303" s="8">
        <v>99332</v>
      </c>
      <c r="C303" s="10" t="s">
        <v>568</v>
      </c>
      <c r="D303" s="8" t="s">
        <v>1171</v>
      </c>
      <c r="E303" s="6" t="str">
        <f t="array" aca="1" ref="E303" ca="1">AleaSansDoublons($N$3:$N$10,D303,IF((($K$3:$K$58=D303)+($L$3:$L$58=D303))*($I$3:$I$58=D303),$J$3:$J$58,""),E302)</f>
        <v>Bertrand</v>
      </c>
      <c r="F303" s="6" t="str">
        <f t="shared" ca="1" si="4"/>
        <v>Blandine</v>
      </c>
      <c r="G303" s="6" t="str">
        <f t="shared" ca="1" si="4"/>
        <v>Sebastien</v>
      </c>
    </row>
    <row r="304" spans="1:7" x14ac:dyDescent="0.25">
      <c r="A304" s="8" t="s">
        <v>569</v>
      </c>
      <c r="B304" s="8">
        <v>99332</v>
      </c>
      <c r="C304" s="10" t="s">
        <v>570</v>
      </c>
      <c r="D304" s="8" t="s">
        <v>1171</v>
      </c>
      <c r="E304" s="6" t="str">
        <f t="array" aca="1" ref="E304" ca="1">AleaSansDoublons($N$3:$N$10,D304,IF((($K$3:$K$58=D304)+($L$3:$L$58=D304))*($I$3:$I$58=D304),$J$3:$J$58,""),E303)</f>
        <v>Sebastien</v>
      </c>
      <c r="F304" s="6" t="str">
        <f t="shared" ca="1" si="4"/>
        <v>Blandine</v>
      </c>
      <c r="G304" s="6" t="str">
        <f t="shared" ca="1" si="4"/>
        <v>Bertrand</v>
      </c>
    </row>
    <row r="305" spans="1:7" x14ac:dyDescent="0.25">
      <c r="A305" s="8" t="s">
        <v>571</v>
      </c>
      <c r="B305" s="8">
        <v>96315</v>
      </c>
      <c r="C305" s="10" t="s">
        <v>572</v>
      </c>
      <c r="D305" s="8" t="s">
        <v>1171</v>
      </c>
      <c r="E305" s="6" t="str">
        <f t="array" aca="1" ref="E305" ca="1">AleaSansDoublons($N$3:$N$10,D305,IF((($K$3:$K$58=D305)+($L$3:$L$58=D305))*($I$3:$I$58=D305),$J$3:$J$58,""),E304)</f>
        <v>Cyril</v>
      </c>
      <c r="F305" s="6" t="str">
        <f t="shared" ca="1" si="4"/>
        <v>Vanessa</v>
      </c>
      <c r="G305" s="6" t="str">
        <f t="shared" ca="1" si="4"/>
        <v>Mayela</v>
      </c>
    </row>
    <row r="306" spans="1:7" x14ac:dyDescent="0.25">
      <c r="A306" s="8" t="s">
        <v>573</v>
      </c>
      <c r="B306" s="8">
        <v>95930</v>
      </c>
      <c r="C306" s="10" t="s">
        <v>574</v>
      </c>
      <c r="D306" s="8" t="s">
        <v>1171</v>
      </c>
      <c r="E306" s="6" t="str">
        <f t="array" aca="1" ref="E306" ca="1">AleaSansDoublons($N$3:$N$10,D306,IF((($K$3:$K$58=D306)+($L$3:$L$58=D306))*($I$3:$I$58=D306),$J$3:$J$58,""),E305)</f>
        <v>Mayela</v>
      </c>
      <c r="F306" s="6" t="str">
        <f t="shared" ca="1" si="4"/>
        <v>Sebastien</v>
      </c>
      <c r="G306" s="6" t="str">
        <f t="shared" ca="1" si="4"/>
        <v>Selale</v>
      </c>
    </row>
    <row r="307" spans="1:7" x14ac:dyDescent="0.25">
      <c r="A307" s="8" t="s">
        <v>575</v>
      </c>
      <c r="B307" s="8">
        <v>99332</v>
      </c>
      <c r="C307" s="10" t="s">
        <v>576</v>
      </c>
      <c r="D307" s="8" t="s">
        <v>1171</v>
      </c>
      <c r="E307" s="6" t="str">
        <f t="array" aca="1" ref="E307" ca="1">AleaSansDoublons($N$3:$N$10,D307,IF((($K$3:$K$58=D307)+($L$3:$L$58=D307))*($I$3:$I$58=D307),$J$3:$J$58,""),E306)</f>
        <v>Blandine</v>
      </c>
      <c r="F307" s="6" t="str">
        <f t="shared" ca="1" si="4"/>
        <v>Selale</v>
      </c>
      <c r="G307" s="6" t="str">
        <f t="shared" ca="1" si="4"/>
        <v>Vanessa</v>
      </c>
    </row>
    <row r="308" spans="1:7" x14ac:dyDescent="0.25">
      <c r="A308" s="8" t="s">
        <v>577</v>
      </c>
      <c r="B308" s="8">
        <v>99179</v>
      </c>
      <c r="C308" s="10" t="s">
        <v>578</v>
      </c>
      <c r="D308" s="8" t="s">
        <v>1171</v>
      </c>
      <c r="E308" s="6" t="str">
        <f t="array" aca="1" ref="E308" ca="1">AleaSansDoublons($N$3:$N$10,D308,IF((($K$3:$K$58=D308)+($L$3:$L$58=D308))*($I$3:$I$58=D308),$J$3:$J$58,""),E307)</f>
        <v>Cyril</v>
      </c>
      <c r="F308" s="6" t="str">
        <f t="shared" ca="1" si="4"/>
        <v>Vanessa</v>
      </c>
      <c r="G308" s="6" t="str">
        <f t="shared" ca="1" si="4"/>
        <v>Mayela</v>
      </c>
    </row>
    <row r="309" spans="1:7" x14ac:dyDescent="0.25">
      <c r="A309" s="8" t="s">
        <v>579</v>
      </c>
      <c r="B309" s="8">
        <v>99332</v>
      </c>
      <c r="C309" s="10" t="s">
        <v>580</v>
      </c>
      <c r="D309" s="8" t="s">
        <v>1171</v>
      </c>
      <c r="E309" s="6" t="str">
        <f t="array" aca="1" ref="E309" ca="1">AleaSansDoublons($N$3:$N$10,D309,IF((($K$3:$K$58=D309)+($L$3:$L$58=D309))*($I$3:$I$58=D309),$J$3:$J$58,""),E308)</f>
        <v>Sebastien</v>
      </c>
      <c r="F309" s="6" t="str">
        <f t="shared" ca="1" si="4"/>
        <v>Blandine</v>
      </c>
      <c r="G309" s="6" t="str">
        <f t="shared" ca="1" si="4"/>
        <v>Bertrand</v>
      </c>
    </row>
    <row r="310" spans="1:7" x14ac:dyDescent="0.25">
      <c r="A310" s="8" t="s">
        <v>581</v>
      </c>
      <c r="B310" s="8">
        <v>99332</v>
      </c>
      <c r="C310" s="10" t="s">
        <v>582</v>
      </c>
      <c r="D310" s="8" t="s">
        <v>1171</v>
      </c>
      <c r="E310" s="6" t="str">
        <f t="array" aca="1" ref="E310" ca="1">AleaSansDoublons($N$3:$N$10,D310,IF((($K$3:$K$58=D310)+($L$3:$L$58=D310))*($I$3:$I$58=D310),$J$3:$J$58,""),E309)</f>
        <v>Cyril</v>
      </c>
      <c r="F310" s="6" t="str">
        <f t="shared" ca="1" si="4"/>
        <v>Vanessa</v>
      </c>
      <c r="G310" s="6" t="str">
        <f t="shared" ca="1" si="4"/>
        <v>Mayela</v>
      </c>
    </row>
    <row r="311" spans="1:7" x14ac:dyDescent="0.25">
      <c r="A311" s="8" t="s">
        <v>583</v>
      </c>
      <c r="B311" s="8" t="s">
        <v>7</v>
      </c>
      <c r="C311" s="10" t="s">
        <v>584</v>
      </c>
      <c r="D311" s="8" t="s">
        <v>1171</v>
      </c>
      <c r="E311" s="6" t="str">
        <f t="array" aca="1" ref="E311" ca="1">AleaSansDoublons($N$3:$N$10,D311,IF((($K$3:$K$58=D311)+($L$3:$L$58=D311))*($I$3:$I$58=D311),$J$3:$J$58,""),E310)</f>
        <v>Sebastien</v>
      </c>
      <c r="F311" s="6" t="str">
        <f t="shared" ca="1" si="4"/>
        <v>Blandine</v>
      </c>
      <c r="G311" s="6" t="str">
        <f t="shared" ca="1" si="4"/>
        <v>Bertrand</v>
      </c>
    </row>
    <row r="312" spans="1:7" x14ac:dyDescent="0.25">
      <c r="A312" s="8" t="s">
        <v>585</v>
      </c>
      <c r="B312" s="8">
        <v>95225</v>
      </c>
      <c r="C312" s="10" t="s">
        <v>586</v>
      </c>
      <c r="D312" s="8" t="s">
        <v>1172</v>
      </c>
      <c r="E312" s="6" t="str">
        <f t="array" aca="1" ref="E312" ca="1">AleaSansDoublons($N$3:$N$10,D312,IF((($K$3:$K$58=D312)+($L$3:$L$58=D312))*($I$3:$I$58=D312),$J$3:$J$58,""),E311)</f>
        <v>Blandine</v>
      </c>
      <c r="F312" s="6" t="str">
        <f t="shared" ca="1" si="4"/>
        <v>Vanessa</v>
      </c>
      <c r="G312" s="6" t="str">
        <f t="shared" ca="1" si="4"/>
        <v>Selale</v>
      </c>
    </row>
    <row r="313" spans="1:7" x14ac:dyDescent="0.25">
      <c r="A313" s="8" t="s">
        <v>587</v>
      </c>
      <c r="B313" s="8">
        <v>95225</v>
      </c>
      <c r="C313" s="10" t="s">
        <v>586</v>
      </c>
      <c r="D313" s="8" t="s">
        <v>1172</v>
      </c>
      <c r="E313" s="6" t="str">
        <f t="array" aca="1" ref="E313" ca="1">AleaSansDoublons($N$3:$N$10,D313,IF((($K$3:$K$58=D313)+($L$3:$L$58=D313))*($I$3:$I$58=D313),$J$3:$J$58,""),E312)</f>
        <v>Sebastien</v>
      </c>
      <c r="F313" s="6" t="str">
        <f t="shared" ca="1" si="4"/>
        <v>Selale</v>
      </c>
      <c r="G313" s="6" t="str">
        <f t="shared" ca="1" si="4"/>
        <v>Ludovic</v>
      </c>
    </row>
    <row r="314" spans="1:7" x14ac:dyDescent="0.25">
      <c r="A314" s="8" t="s">
        <v>588</v>
      </c>
      <c r="B314" s="8">
        <v>95225</v>
      </c>
      <c r="C314" s="10" t="s">
        <v>589</v>
      </c>
      <c r="D314" s="8" t="s">
        <v>1172</v>
      </c>
      <c r="E314" s="6" t="str">
        <f t="array" aca="1" ref="E314" ca="1">AleaSansDoublons($N$3:$N$10,D314,IF((($K$3:$K$58=D314)+($L$3:$L$58=D314))*($I$3:$I$58=D314),$J$3:$J$58,""),E313)</f>
        <v>Cyril</v>
      </c>
      <c r="F314" s="6" t="str">
        <f t="shared" ca="1" si="4"/>
        <v>Sebastien</v>
      </c>
      <c r="G314" s="6" t="str">
        <f t="shared" ca="1" si="4"/>
        <v>Vanessa</v>
      </c>
    </row>
    <row r="315" spans="1:7" x14ac:dyDescent="0.25">
      <c r="A315" s="8" t="s">
        <v>590</v>
      </c>
      <c r="B315" s="8">
        <v>95085</v>
      </c>
      <c r="C315" s="10" t="s">
        <v>591</v>
      </c>
      <c r="D315" s="8" t="s">
        <v>1172</v>
      </c>
      <c r="E315" s="6" t="str">
        <f t="array" aca="1" ref="E315" ca="1">AleaSansDoublons($N$3:$N$10,D315,IF((($K$3:$K$58=D315)+($L$3:$L$58=D315))*($I$3:$I$58=D315),$J$3:$J$58,""),E314)</f>
        <v>Bertrand</v>
      </c>
      <c r="F315" s="6" t="str">
        <f t="shared" ca="1" si="4"/>
        <v>Blandine</v>
      </c>
      <c r="G315" s="6" t="str">
        <f t="shared" ca="1" si="4"/>
        <v>Sebastien</v>
      </c>
    </row>
    <row r="316" spans="1:7" x14ac:dyDescent="0.25">
      <c r="A316" s="8" t="s">
        <v>592</v>
      </c>
      <c r="B316" s="8">
        <v>99016</v>
      </c>
      <c r="C316" s="10" t="s">
        <v>593</v>
      </c>
      <c r="D316" s="8" t="s">
        <v>1172</v>
      </c>
      <c r="E316" s="6" t="str">
        <f t="array" aca="1" ref="E316" ca="1">AleaSansDoublons($N$3:$N$10,D316,IF((($K$3:$K$58=D316)+($L$3:$L$58=D316))*($I$3:$I$58=D316),$J$3:$J$58,""),E315)</f>
        <v>Selale</v>
      </c>
      <c r="F316" s="6" t="str">
        <f t="shared" ca="1" si="4"/>
        <v>Cyril</v>
      </c>
      <c r="G316" s="6" t="str">
        <f t="shared" ca="1" si="4"/>
        <v>Sebastien</v>
      </c>
    </row>
    <row r="317" spans="1:7" x14ac:dyDescent="0.25">
      <c r="A317" s="8" t="s">
        <v>594</v>
      </c>
      <c r="B317" s="8">
        <v>95085</v>
      </c>
      <c r="C317" s="10" t="s">
        <v>595</v>
      </c>
      <c r="D317" s="8" t="s">
        <v>1172</v>
      </c>
      <c r="E317" s="6" t="str">
        <f t="array" aca="1" ref="E317" ca="1">AleaSansDoublons($N$3:$N$10,D317,IF((($K$3:$K$58=D317)+($L$3:$L$58=D317))*($I$3:$I$58=D317),$J$3:$J$58,""),E316)</f>
        <v>Ludovic</v>
      </c>
      <c r="F317" s="6" t="str">
        <f t="shared" ca="1" si="4"/>
        <v>Bertrand</v>
      </c>
      <c r="G317" s="6" t="str">
        <f t="shared" ca="1" si="4"/>
        <v>Cyril</v>
      </c>
    </row>
    <row r="318" spans="1:7" x14ac:dyDescent="0.25">
      <c r="A318" s="8" t="s">
        <v>596</v>
      </c>
      <c r="B318" s="8" t="s">
        <v>7</v>
      </c>
      <c r="C318" s="10" t="s">
        <v>597</v>
      </c>
      <c r="D318" s="8" t="s">
        <v>1172</v>
      </c>
      <c r="E318" s="6" t="str">
        <f t="array" aca="1" ref="E318" ca="1">AleaSansDoublons($N$3:$N$10,D318,IF((($K$3:$K$58=D318)+($L$3:$L$58=D318))*($I$3:$I$58=D318),$J$3:$J$58,""),E317)</f>
        <v>Sebastien</v>
      </c>
      <c r="F318" s="6" t="str">
        <f t="shared" ca="1" si="4"/>
        <v>Selale</v>
      </c>
      <c r="G318" s="6" t="str">
        <f t="shared" ca="1" si="4"/>
        <v>Ludovic</v>
      </c>
    </row>
    <row r="319" spans="1:7" x14ac:dyDescent="0.25">
      <c r="A319" s="8" t="s">
        <v>598</v>
      </c>
      <c r="B319" s="8" t="s">
        <v>7</v>
      </c>
      <c r="C319" s="10" t="s">
        <v>599</v>
      </c>
      <c r="D319" s="8" t="s">
        <v>1172</v>
      </c>
      <c r="E319" s="6" t="str">
        <f t="array" aca="1" ref="E319" ca="1">AleaSansDoublons($N$3:$N$10,D319,IF((($K$3:$K$58=D319)+($L$3:$L$58=D319))*($I$3:$I$58=D319),$J$3:$J$58,""),E318)</f>
        <v>Selale</v>
      </c>
      <c r="F319" s="6" t="str">
        <f t="shared" ca="1" si="4"/>
        <v>Cyril</v>
      </c>
      <c r="G319" s="6" t="str">
        <f t="shared" ca="1" si="4"/>
        <v>Sebastien</v>
      </c>
    </row>
    <row r="320" spans="1:7" x14ac:dyDescent="0.25">
      <c r="A320" s="8" t="s">
        <v>600</v>
      </c>
      <c r="B320" s="8" t="s">
        <v>7</v>
      </c>
      <c r="C320" s="10" t="s">
        <v>601</v>
      </c>
      <c r="D320" s="8" t="s">
        <v>1172</v>
      </c>
      <c r="E320" s="6" t="str">
        <f t="array" aca="1" ref="E320" ca="1">AleaSansDoublons($N$3:$N$10,D320,IF((($K$3:$K$58=D320)+($L$3:$L$58=D320))*($I$3:$I$58=D320),$J$3:$J$58,""),E319)</f>
        <v>Sebastien</v>
      </c>
      <c r="F320" s="6" t="str">
        <f t="shared" ca="1" si="4"/>
        <v>Selale</v>
      </c>
      <c r="G320" s="6" t="str">
        <f t="shared" ca="1" si="4"/>
        <v>Ludovic</v>
      </c>
    </row>
    <row r="321" spans="1:7" x14ac:dyDescent="0.25">
      <c r="A321" s="8" t="s">
        <v>602</v>
      </c>
      <c r="B321" s="8">
        <v>96861</v>
      </c>
      <c r="C321" s="10" t="s">
        <v>603</v>
      </c>
      <c r="D321" s="8" t="s">
        <v>1172</v>
      </c>
      <c r="E321" s="6" t="str">
        <f t="array" aca="1" ref="E321" ca="1">AleaSansDoublons($N$3:$N$10,D321,IF((($K$3:$K$58=D321)+($L$3:$L$58=D321))*($I$3:$I$58=D321),$J$3:$J$58,""),E320)</f>
        <v>Blandine</v>
      </c>
      <c r="F321" s="6" t="str">
        <f t="shared" ca="1" si="4"/>
        <v>Vanessa</v>
      </c>
      <c r="G321" s="6" t="str">
        <f t="shared" ca="1" si="4"/>
        <v>Selale</v>
      </c>
    </row>
    <row r="322" spans="1:7" x14ac:dyDescent="0.25">
      <c r="A322" s="8" t="s">
        <v>604</v>
      </c>
      <c r="B322" s="8">
        <v>96861</v>
      </c>
      <c r="C322" s="10" t="s">
        <v>603</v>
      </c>
      <c r="D322" s="8" t="s">
        <v>1172</v>
      </c>
      <c r="E322" s="6" t="str">
        <f t="array" aca="1" ref="E322" ca="1">AleaSansDoublons($N$3:$N$10,D322,IF((($K$3:$K$58=D322)+($L$3:$L$58=D322))*($I$3:$I$58=D322),$J$3:$J$58,""),E321)</f>
        <v>Cyril</v>
      </c>
      <c r="F322" s="6" t="str">
        <f t="shared" ca="1" si="4"/>
        <v>Sebastien</v>
      </c>
      <c r="G322" s="6" t="str">
        <f t="shared" ca="1" si="4"/>
        <v>Vanessa</v>
      </c>
    </row>
    <row r="323" spans="1:7" x14ac:dyDescent="0.25">
      <c r="A323" s="8" t="s">
        <v>605</v>
      </c>
      <c r="B323" s="8">
        <v>95096</v>
      </c>
      <c r="C323" s="10" t="s">
        <v>606</v>
      </c>
      <c r="D323" s="8" t="s">
        <v>1172</v>
      </c>
      <c r="E323" s="6" t="str">
        <f t="array" aca="1" ref="E323" ca="1">AleaSansDoublons($N$3:$N$10,D323,IF((($K$3:$K$58=D323)+($L$3:$L$58=D323))*($I$3:$I$58=D323),$J$3:$J$58,""),E322)</f>
        <v>Sebastien</v>
      </c>
      <c r="F323" s="6" t="str">
        <f t="shared" ref="F323:G386" ca="1" si="5">INDEX($K$3:$L$58,SUMPRODUCT((ROW($J$3:$J$58)-ROW($J$2))*($I$3:$I$58=$D323)*($J$3:$J$58=$E323)),COLUMN()-COLUMN($E$1))</f>
        <v>Selale</v>
      </c>
      <c r="G323" s="6" t="str">
        <f t="shared" ca="1" si="5"/>
        <v>Ludovic</v>
      </c>
    </row>
    <row r="324" spans="1:7" x14ac:dyDescent="0.25">
      <c r="A324" s="8" t="s">
        <v>607</v>
      </c>
      <c r="B324" s="8" t="s">
        <v>7</v>
      </c>
      <c r="C324" s="10" t="s">
        <v>608</v>
      </c>
      <c r="D324" s="8" t="s">
        <v>1172</v>
      </c>
      <c r="E324" s="6" t="str">
        <f t="array" aca="1" ref="E324" ca="1">AleaSansDoublons($N$3:$N$10,D324,IF((($K$3:$K$58=D324)+($L$3:$L$58=D324))*($I$3:$I$58=D324),$J$3:$J$58,""),E323)</f>
        <v>Cyril</v>
      </c>
      <c r="F324" s="6" t="str">
        <f t="shared" ca="1" si="5"/>
        <v>Sebastien</v>
      </c>
      <c r="G324" s="6" t="str">
        <f t="shared" ca="1" si="5"/>
        <v>Vanessa</v>
      </c>
    </row>
    <row r="325" spans="1:7" x14ac:dyDescent="0.25">
      <c r="A325" s="8" t="s">
        <v>609</v>
      </c>
      <c r="B325" s="8" t="s">
        <v>7</v>
      </c>
      <c r="C325" s="10" t="s">
        <v>610</v>
      </c>
      <c r="D325" s="8" t="s">
        <v>1172</v>
      </c>
      <c r="E325" s="6" t="str">
        <f t="array" aca="1" ref="E325" ca="1">AleaSansDoublons($N$3:$N$10,D325,IF((($K$3:$K$58=D325)+($L$3:$L$58=D325))*($I$3:$I$58=D325),$J$3:$J$58,""),E324)</f>
        <v>Vanessa</v>
      </c>
      <c r="F325" s="6" t="str">
        <f t="shared" ca="1" si="5"/>
        <v>Blandine</v>
      </c>
      <c r="G325" s="6" t="str">
        <f t="shared" ca="1" si="5"/>
        <v>Cyril</v>
      </c>
    </row>
    <row r="326" spans="1:7" x14ac:dyDescent="0.25">
      <c r="A326" s="8" t="s">
        <v>611</v>
      </c>
      <c r="B326" s="8" t="s">
        <v>7</v>
      </c>
      <c r="C326" s="10" t="s">
        <v>612</v>
      </c>
      <c r="D326" s="8" t="s">
        <v>1172</v>
      </c>
      <c r="E326" s="6" t="str">
        <f t="array" aca="1" ref="E326" ca="1">AleaSansDoublons($N$3:$N$10,D326,IF((($K$3:$K$58=D326)+($L$3:$L$58=D326))*($I$3:$I$58=D326),$J$3:$J$58,""),E325)</f>
        <v>Cyril</v>
      </c>
      <c r="F326" s="6" t="str">
        <f t="shared" ca="1" si="5"/>
        <v>Sebastien</v>
      </c>
      <c r="G326" s="6" t="str">
        <f t="shared" ca="1" si="5"/>
        <v>Vanessa</v>
      </c>
    </row>
    <row r="327" spans="1:7" x14ac:dyDescent="0.25">
      <c r="A327" s="8" t="s">
        <v>613</v>
      </c>
      <c r="B327" s="8" t="s">
        <v>7</v>
      </c>
      <c r="C327" s="10" t="s">
        <v>614</v>
      </c>
      <c r="D327" s="8" t="s">
        <v>1172</v>
      </c>
      <c r="E327" s="6" t="str">
        <f t="array" aca="1" ref="E327" ca="1">AleaSansDoublons($N$3:$N$10,D327,IF((($K$3:$K$58=D327)+($L$3:$L$58=D327))*($I$3:$I$58=D327),$J$3:$J$58,""),E326)</f>
        <v>Ludovic</v>
      </c>
      <c r="F327" s="6" t="str">
        <f t="shared" ca="1" si="5"/>
        <v>Bertrand</v>
      </c>
      <c r="G327" s="6" t="str">
        <f t="shared" ca="1" si="5"/>
        <v>Cyril</v>
      </c>
    </row>
    <row r="328" spans="1:7" x14ac:dyDescent="0.25">
      <c r="A328" s="8" t="s">
        <v>615</v>
      </c>
      <c r="B328" s="8">
        <v>99829</v>
      </c>
      <c r="C328" s="10" t="s">
        <v>616</v>
      </c>
      <c r="D328" s="8" t="s">
        <v>1172</v>
      </c>
      <c r="E328" s="6" t="str">
        <f t="array" aca="1" ref="E328" ca="1">AleaSansDoublons($N$3:$N$10,D328,IF((($K$3:$K$58=D328)+($L$3:$L$58=D328))*($I$3:$I$58=D328),$J$3:$J$58,""),E327)</f>
        <v>Cyril</v>
      </c>
      <c r="F328" s="6" t="str">
        <f t="shared" ca="1" si="5"/>
        <v>Sebastien</v>
      </c>
      <c r="G328" s="6" t="str">
        <f t="shared" ca="1" si="5"/>
        <v>Vanessa</v>
      </c>
    </row>
    <row r="329" spans="1:7" x14ac:dyDescent="0.25">
      <c r="A329" s="8" t="s">
        <v>617</v>
      </c>
      <c r="B329" s="8">
        <v>99389</v>
      </c>
      <c r="C329" s="10" t="s">
        <v>618</v>
      </c>
      <c r="D329" s="8" t="s">
        <v>1172</v>
      </c>
      <c r="E329" s="6" t="str">
        <f t="array" aca="1" ref="E329" ca="1">AleaSansDoublons($N$3:$N$10,D329,IF((($K$3:$K$58=D329)+($L$3:$L$58=D329))*($I$3:$I$58=D329),$J$3:$J$58,""),E328)</f>
        <v>Ludovic</v>
      </c>
      <c r="F329" s="6" t="str">
        <f t="shared" ca="1" si="5"/>
        <v>Bertrand</v>
      </c>
      <c r="G329" s="6" t="str">
        <f t="shared" ca="1" si="5"/>
        <v>Cyril</v>
      </c>
    </row>
    <row r="330" spans="1:7" x14ac:dyDescent="0.25">
      <c r="A330" s="8" t="s">
        <v>619</v>
      </c>
      <c r="B330" s="8" t="s">
        <v>7</v>
      </c>
      <c r="C330" s="10" t="s">
        <v>620</v>
      </c>
      <c r="D330" s="8" t="s">
        <v>1172</v>
      </c>
      <c r="E330" s="6" t="str">
        <f t="array" aca="1" ref="E330" ca="1">AleaSansDoublons($N$3:$N$10,D330,IF((($K$3:$K$58=D330)+($L$3:$L$58=D330))*($I$3:$I$58=D330),$J$3:$J$58,""),E329)</f>
        <v>Cyril</v>
      </c>
      <c r="F330" s="6" t="str">
        <f t="shared" ca="1" si="5"/>
        <v>Sebastien</v>
      </c>
      <c r="G330" s="6" t="str">
        <f t="shared" ca="1" si="5"/>
        <v>Vanessa</v>
      </c>
    </row>
    <row r="331" spans="1:7" x14ac:dyDescent="0.25">
      <c r="A331" s="8" t="s">
        <v>621</v>
      </c>
      <c r="B331" s="8" t="s">
        <v>7</v>
      </c>
      <c r="C331" s="10" t="s">
        <v>622</v>
      </c>
      <c r="D331" s="8" t="s">
        <v>1172</v>
      </c>
      <c r="E331" s="6" t="str">
        <f t="array" aca="1" ref="E331" ca="1">AleaSansDoublons($N$3:$N$10,D331,IF((($K$3:$K$58=D331)+($L$3:$L$58=D331))*($I$3:$I$58=D331),$J$3:$J$58,""),E330)</f>
        <v>Ludovic</v>
      </c>
      <c r="F331" s="6" t="str">
        <f t="shared" ca="1" si="5"/>
        <v>Bertrand</v>
      </c>
      <c r="G331" s="6" t="str">
        <f t="shared" ca="1" si="5"/>
        <v>Cyril</v>
      </c>
    </row>
    <row r="332" spans="1:7" x14ac:dyDescent="0.25">
      <c r="A332" s="8" t="s">
        <v>623</v>
      </c>
      <c r="B332" s="8">
        <v>99684</v>
      </c>
      <c r="C332" s="10" t="s">
        <v>624</v>
      </c>
      <c r="D332" s="8" t="s">
        <v>1172</v>
      </c>
      <c r="E332" s="6" t="str">
        <f t="array" aca="1" ref="E332" ca="1">AleaSansDoublons($N$3:$N$10,D332,IF((($K$3:$K$58=D332)+($L$3:$L$58=D332))*($I$3:$I$58=D332),$J$3:$J$58,""),E331)</f>
        <v>Vanessa</v>
      </c>
      <c r="F332" s="6" t="str">
        <f t="shared" ca="1" si="5"/>
        <v>Blandine</v>
      </c>
      <c r="G332" s="6" t="str">
        <f t="shared" ca="1" si="5"/>
        <v>Cyril</v>
      </c>
    </row>
    <row r="333" spans="1:7" x14ac:dyDescent="0.25">
      <c r="A333" s="8" t="s">
        <v>625</v>
      </c>
      <c r="B333" s="8">
        <v>99684</v>
      </c>
      <c r="C333" s="10" t="s">
        <v>624</v>
      </c>
      <c r="D333" s="8" t="s">
        <v>1172</v>
      </c>
      <c r="E333" s="6" t="str">
        <f t="array" aca="1" ref="E333" ca="1">AleaSansDoublons($N$3:$N$10,D333,IF((($K$3:$K$58=D333)+($L$3:$L$58=D333))*($I$3:$I$58=D333),$J$3:$J$58,""),E332)</f>
        <v>Cyril</v>
      </c>
      <c r="F333" s="6" t="str">
        <f t="shared" ca="1" si="5"/>
        <v>Sebastien</v>
      </c>
      <c r="G333" s="6" t="str">
        <f t="shared" ca="1" si="5"/>
        <v>Vanessa</v>
      </c>
    </row>
    <row r="334" spans="1:7" x14ac:dyDescent="0.25">
      <c r="A334" s="8" t="s">
        <v>626</v>
      </c>
      <c r="B334" s="8">
        <v>99834</v>
      </c>
      <c r="C334" s="10" t="s">
        <v>627</v>
      </c>
      <c r="D334" s="8" t="s">
        <v>1172</v>
      </c>
      <c r="E334" s="6" t="str">
        <f t="array" aca="1" ref="E334" ca="1">AleaSansDoublons($N$3:$N$10,D334,IF((($K$3:$K$58=D334)+($L$3:$L$58=D334))*($I$3:$I$58=D334),$J$3:$J$58,""),E333)</f>
        <v>Sebastien</v>
      </c>
      <c r="F334" s="6" t="str">
        <f t="shared" ca="1" si="5"/>
        <v>Selale</v>
      </c>
      <c r="G334" s="6" t="str">
        <f t="shared" ca="1" si="5"/>
        <v>Ludovic</v>
      </c>
    </row>
    <row r="335" spans="1:7" x14ac:dyDescent="0.25">
      <c r="A335" s="8" t="s">
        <v>628</v>
      </c>
      <c r="B335" s="8">
        <v>99834</v>
      </c>
      <c r="C335" s="10" t="s">
        <v>627</v>
      </c>
      <c r="D335" s="8" t="s">
        <v>1172</v>
      </c>
      <c r="E335" s="6" t="str">
        <f t="array" aca="1" ref="E335" ca="1">AleaSansDoublons($N$3:$N$10,D335,IF((($K$3:$K$58=D335)+($L$3:$L$58=D335))*($I$3:$I$58=D335),$J$3:$J$58,""),E334)</f>
        <v>Selale</v>
      </c>
      <c r="F335" s="6" t="str">
        <f t="shared" ca="1" si="5"/>
        <v>Cyril</v>
      </c>
      <c r="G335" s="6" t="str">
        <f t="shared" ca="1" si="5"/>
        <v>Sebastien</v>
      </c>
    </row>
    <row r="336" spans="1:7" x14ac:dyDescent="0.25">
      <c r="A336" s="8" t="s">
        <v>629</v>
      </c>
      <c r="B336" s="8" t="s">
        <v>7</v>
      </c>
      <c r="C336" s="10" t="s">
        <v>630</v>
      </c>
      <c r="D336" s="8" t="s">
        <v>1172</v>
      </c>
      <c r="E336" s="6" t="str">
        <f t="array" aca="1" ref="E336" ca="1">AleaSansDoublons($N$3:$N$10,D336,IF((($K$3:$K$58=D336)+($L$3:$L$58=D336))*($I$3:$I$58=D336),$J$3:$J$58,""),E335)</f>
        <v>Bertrand</v>
      </c>
      <c r="F336" s="6" t="str">
        <f t="shared" ca="1" si="5"/>
        <v>Blandine</v>
      </c>
      <c r="G336" s="6" t="str">
        <f t="shared" ca="1" si="5"/>
        <v>Sebastien</v>
      </c>
    </row>
    <row r="337" spans="1:7" x14ac:dyDescent="0.25">
      <c r="A337" s="8" t="s">
        <v>631</v>
      </c>
      <c r="B337" s="8" t="s">
        <v>7</v>
      </c>
      <c r="C337" s="10" t="s">
        <v>632</v>
      </c>
      <c r="D337" s="8" t="s">
        <v>1172</v>
      </c>
      <c r="E337" s="6" t="str">
        <f t="array" aca="1" ref="E337" ca="1">AleaSansDoublons($N$3:$N$10,D337,IF((($K$3:$K$58=D337)+($L$3:$L$58=D337))*($I$3:$I$58=D337),$J$3:$J$58,""),E336)</f>
        <v>Ludovic</v>
      </c>
      <c r="F337" s="6" t="str">
        <f t="shared" ca="1" si="5"/>
        <v>Bertrand</v>
      </c>
      <c r="G337" s="6" t="str">
        <f t="shared" ca="1" si="5"/>
        <v>Cyril</v>
      </c>
    </row>
    <row r="338" spans="1:7" x14ac:dyDescent="0.25">
      <c r="A338" s="8" t="s">
        <v>633</v>
      </c>
      <c r="B338" s="8">
        <v>98170</v>
      </c>
      <c r="C338" s="10" t="s">
        <v>634</v>
      </c>
      <c r="D338" s="8" t="s">
        <v>1172</v>
      </c>
      <c r="E338" s="6" t="str">
        <f t="array" aca="1" ref="E338" ca="1">AleaSansDoublons($N$3:$N$10,D338,IF((($K$3:$K$58=D338)+($L$3:$L$58=D338))*($I$3:$I$58=D338),$J$3:$J$58,""),E337)</f>
        <v>Vanessa</v>
      </c>
      <c r="F338" s="6" t="str">
        <f t="shared" ca="1" si="5"/>
        <v>Blandine</v>
      </c>
      <c r="G338" s="6" t="str">
        <f t="shared" ca="1" si="5"/>
        <v>Cyril</v>
      </c>
    </row>
    <row r="339" spans="1:7" x14ac:dyDescent="0.25">
      <c r="A339" s="8" t="s">
        <v>635</v>
      </c>
      <c r="B339" s="8">
        <v>99491</v>
      </c>
      <c r="C339" s="10" t="s">
        <v>636</v>
      </c>
      <c r="D339" s="8" t="s">
        <v>1172</v>
      </c>
      <c r="E339" s="6" t="str">
        <f t="array" aca="1" ref="E339" ca="1">AleaSansDoublons($N$3:$N$10,D339,IF((($K$3:$K$58=D339)+($L$3:$L$58=D339))*($I$3:$I$58=D339),$J$3:$J$58,""),E338)</f>
        <v>Cyril</v>
      </c>
      <c r="F339" s="6" t="str">
        <f t="shared" ca="1" si="5"/>
        <v>Sebastien</v>
      </c>
      <c r="G339" s="6" t="str">
        <f t="shared" ca="1" si="5"/>
        <v>Vanessa</v>
      </c>
    </row>
    <row r="340" spans="1:7" x14ac:dyDescent="0.25">
      <c r="A340" s="8" t="s">
        <v>637</v>
      </c>
      <c r="B340" s="8">
        <v>99491</v>
      </c>
      <c r="C340" s="10" t="s">
        <v>636</v>
      </c>
      <c r="D340" s="8" t="s">
        <v>1172</v>
      </c>
      <c r="E340" s="6" t="str">
        <f t="array" aca="1" ref="E340" ca="1">AleaSansDoublons($N$3:$N$10,D340,IF((($K$3:$K$58=D340)+($L$3:$L$58=D340))*($I$3:$I$58=D340),$J$3:$J$58,""),E339)</f>
        <v>Sebastien</v>
      </c>
      <c r="F340" s="6" t="str">
        <f t="shared" ca="1" si="5"/>
        <v>Selale</v>
      </c>
      <c r="G340" s="6" t="str">
        <f t="shared" ca="1" si="5"/>
        <v>Ludovic</v>
      </c>
    </row>
    <row r="341" spans="1:7" x14ac:dyDescent="0.25">
      <c r="A341" s="8" t="s">
        <v>638</v>
      </c>
      <c r="B341" s="8" t="s">
        <v>7</v>
      </c>
      <c r="C341" s="10" t="s">
        <v>639</v>
      </c>
      <c r="D341" s="8" t="s">
        <v>1172</v>
      </c>
      <c r="E341" s="6" t="str">
        <f t="array" aca="1" ref="E341" ca="1">AleaSansDoublons($N$3:$N$10,D341,IF((($K$3:$K$58=D341)+($L$3:$L$58=D341))*($I$3:$I$58=D341),$J$3:$J$58,""),E340)</f>
        <v>Selale</v>
      </c>
      <c r="F341" s="6" t="str">
        <f t="shared" ca="1" si="5"/>
        <v>Cyril</v>
      </c>
      <c r="G341" s="6" t="str">
        <f t="shared" ca="1" si="5"/>
        <v>Sebastien</v>
      </c>
    </row>
    <row r="342" spans="1:7" x14ac:dyDescent="0.25">
      <c r="A342" s="8" t="s">
        <v>640</v>
      </c>
      <c r="B342" s="8" t="s">
        <v>7</v>
      </c>
      <c r="C342" s="10" t="s">
        <v>641</v>
      </c>
      <c r="D342" s="8" t="s">
        <v>1172</v>
      </c>
      <c r="E342" s="6" t="str">
        <f t="array" aca="1" ref="E342" ca="1">AleaSansDoublons($N$3:$N$10,D342,IF((($K$3:$K$58=D342)+($L$3:$L$58=D342))*($I$3:$I$58=D342),$J$3:$J$58,""),E341)</f>
        <v>Cyril</v>
      </c>
      <c r="F342" s="6" t="str">
        <f t="shared" ca="1" si="5"/>
        <v>Sebastien</v>
      </c>
      <c r="G342" s="6" t="str">
        <f t="shared" ca="1" si="5"/>
        <v>Vanessa</v>
      </c>
    </row>
    <row r="343" spans="1:7" x14ac:dyDescent="0.25">
      <c r="A343" s="8" t="s">
        <v>642</v>
      </c>
      <c r="B343" s="8">
        <v>98188</v>
      </c>
      <c r="C343" s="10" t="s">
        <v>643</v>
      </c>
      <c r="D343" s="8" t="s">
        <v>1172</v>
      </c>
      <c r="E343" s="6" t="str">
        <f t="array" aca="1" ref="E343" ca="1">AleaSansDoublons($N$3:$N$10,D343,IF((($K$3:$K$58=D343)+($L$3:$L$58=D343))*($I$3:$I$58=D343),$J$3:$J$58,""),E342)</f>
        <v>Ludovic</v>
      </c>
      <c r="F343" s="6" t="str">
        <f t="shared" ca="1" si="5"/>
        <v>Bertrand</v>
      </c>
      <c r="G343" s="6" t="str">
        <f t="shared" ca="1" si="5"/>
        <v>Cyril</v>
      </c>
    </row>
    <row r="344" spans="1:7" x14ac:dyDescent="0.25">
      <c r="A344" s="8" t="s">
        <v>644</v>
      </c>
      <c r="B344" s="8">
        <v>99871</v>
      </c>
      <c r="C344" s="10" t="s">
        <v>645</v>
      </c>
      <c r="D344" s="8" t="s">
        <v>1172</v>
      </c>
      <c r="E344" s="6" t="str">
        <f t="array" aca="1" ref="E344" ca="1">AleaSansDoublons($N$3:$N$10,D344,IF((($K$3:$K$58=D344)+($L$3:$L$58=D344))*($I$3:$I$58=D344),$J$3:$J$58,""),E343)</f>
        <v>Cyril</v>
      </c>
      <c r="F344" s="6" t="str">
        <f t="shared" ca="1" si="5"/>
        <v>Sebastien</v>
      </c>
      <c r="G344" s="6" t="str">
        <f t="shared" ca="1" si="5"/>
        <v>Vanessa</v>
      </c>
    </row>
    <row r="345" spans="1:7" x14ac:dyDescent="0.25">
      <c r="A345" s="8" t="s">
        <v>646</v>
      </c>
      <c r="B345" s="8">
        <v>99871</v>
      </c>
      <c r="C345" s="10" t="s">
        <v>645</v>
      </c>
      <c r="D345" s="8" t="s">
        <v>1172</v>
      </c>
      <c r="E345" s="6" t="str">
        <f t="array" aca="1" ref="E345" ca="1">AleaSansDoublons($N$3:$N$10,D345,IF((($K$3:$K$58=D345)+($L$3:$L$58=D345))*($I$3:$I$58=D345),$J$3:$J$58,""),E344)</f>
        <v>Sebastien</v>
      </c>
      <c r="F345" s="6" t="str">
        <f t="shared" ca="1" si="5"/>
        <v>Selale</v>
      </c>
      <c r="G345" s="6" t="str">
        <f t="shared" ca="1" si="5"/>
        <v>Ludovic</v>
      </c>
    </row>
    <row r="346" spans="1:7" x14ac:dyDescent="0.25">
      <c r="A346" s="8" t="s">
        <v>647</v>
      </c>
      <c r="B346" s="8" t="s">
        <v>7</v>
      </c>
      <c r="C346" s="10" t="s">
        <v>648</v>
      </c>
      <c r="D346" s="8" t="s">
        <v>1172</v>
      </c>
      <c r="E346" s="6" t="str">
        <f t="array" aca="1" ref="E346" ca="1">AleaSansDoublons($N$3:$N$10,D346,IF((($K$3:$K$58=D346)+($L$3:$L$58=D346))*($I$3:$I$58=D346),$J$3:$J$58,""),E345)</f>
        <v>Ludovic</v>
      </c>
      <c r="F346" s="6" t="str">
        <f t="shared" ca="1" si="5"/>
        <v>Bertrand</v>
      </c>
      <c r="G346" s="6" t="str">
        <f t="shared" ca="1" si="5"/>
        <v>Cyril</v>
      </c>
    </row>
    <row r="347" spans="1:7" x14ac:dyDescent="0.25">
      <c r="A347" s="8" t="s">
        <v>649</v>
      </c>
      <c r="B347" s="8">
        <v>95591</v>
      </c>
      <c r="C347" s="10" t="s">
        <v>650</v>
      </c>
      <c r="D347" s="8" t="s">
        <v>1172</v>
      </c>
      <c r="E347" s="6" t="str">
        <f t="array" aca="1" ref="E347" ca="1">AleaSansDoublons($N$3:$N$10,D347,IF((($K$3:$K$58=D347)+($L$3:$L$58=D347))*($I$3:$I$58=D347),$J$3:$J$58,""),E346)</f>
        <v>Blandine</v>
      </c>
      <c r="F347" s="6" t="str">
        <f t="shared" ca="1" si="5"/>
        <v>Vanessa</v>
      </c>
      <c r="G347" s="6" t="str">
        <f t="shared" ca="1" si="5"/>
        <v>Selale</v>
      </c>
    </row>
    <row r="348" spans="1:7" x14ac:dyDescent="0.25">
      <c r="A348" s="8" t="s">
        <v>651</v>
      </c>
      <c r="B348" s="8">
        <v>99273</v>
      </c>
      <c r="C348" s="10" t="s">
        <v>652</v>
      </c>
      <c r="D348" s="8" t="s">
        <v>1172</v>
      </c>
      <c r="E348" s="6" t="str">
        <f t="array" aca="1" ref="E348" ca="1">AleaSansDoublons($N$3:$N$10,D348,IF((($K$3:$K$58=D348)+($L$3:$L$58=D348))*($I$3:$I$58=D348),$J$3:$J$58,""),E347)</f>
        <v>Sebastien</v>
      </c>
      <c r="F348" s="6" t="str">
        <f t="shared" ca="1" si="5"/>
        <v>Selale</v>
      </c>
      <c r="G348" s="6" t="str">
        <f t="shared" ca="1" si="5"/>
        <v>Ludovic</v>
      </c>
    </row>
    <row r="349" spans="1:7" x14ac:dyDescent="0.25">
      <c r="A349" s="8" t="s">
        <v>653</v>
      </c>
      <c r="B349" s="8">
        <v>99273</v>
      </c>
      <c r="C349" s="10" t="s">
        <v>654</v>
      </c>
      <c r="D349" s="8" t="s">
        <v>1172</v>
      </c>
      <c r="E349" s="6" t="str">
        <f t="array" aca="1" ref="E349" ca="1">AleaSansDoublons($N$3:$N$10,D349,IF((($K$3:$K$58=D349)+($L$3:$L$58=D349))*($I$3:$I$58=D349),$J$3:$J$58,""),E348)</f>
        <v>Vanessa</v>
      </c>
      <c r="F349" s="6" t="str">
        <f t="shared" ca="1" si="5"/>
        <v>Blandine</v>
      </c>
      <c r="G349" s="6" t="str">
        <f t="shared" ca="1" si="5"/>
        <v>Cyril</v>
      </c>
    </row>
    <row r="350" spans="1:7" x14ac:dyDescent="0.25">
      <c r="A350" s="8" t="s">
        <v>655</v>
      </c>
      <c r="B350" s="8">
        <v>98258</v>
      </c>
      <c r="C350" s="10" t="s">
        <v>656</v>
      </c>
      <c r="D350" s="8" t="s">
        <v>1172</v>
      </c>
      <c r="E350" s="6" t="str">
        <f t="array" aca="1" ref="E350" ca="1">AleaSansDoublons($N$3:$N$10,D350,IF((($K$3:$K$58=D350)+($L$3:$L$58=D350))*($I$3:$I$58=D350),$J$3:$J$58,""),E349)</f>
        <v>Cyril</v>
      </c>
      <c r="F350" s="6" t="str">
        <f t="shared" ca="1" si="5"/>
        <v>Sebastien</v>
      </c>
      <c r="G350" s="6" t="str">
        <f t="shared" ca="1" si="5"/>
        <v>Vanessa</v>
      </c>
    </row>
    <row r="351" spans="1:7" x14ac:dyDescent="0.25">
      <c r="A351" s="8" t="s">
        <v>657</v>
      </c>
      <c r="B351" s="8">
        <v>98258</v>
      </c>
      <c r="C351" s="10" t="s">
        <v>656</v>
      </c>
      <c r="D351" s="8" t="s">
        <v>1172</v>
      </c>
      <c r="E351" s="6" t="str">
        <f t="array" aca="1" ref="E351" ca="1">AleaSansDoublons($N$3:$N$10,D351,IF((($K$3:$K$58=D351)+($L$3:$L$58=D351))*($I$3:$I$58=D351),$J$3:$J$58,""),E350)</f>
        <v>Blandine</v>
      </c>
      <c r="F351" s="6" t="str">
        <f t="shared" ca="1" si="5"/>
        <v>Vanessa</v>
      </c>
      <c r="G351" s="6" t="str">
        <f t="shared" ca="1" si="5"/>
        <v>Selale</v>
      </c>
    </row>
    <row r="352" spans="1:7" x14ac:dyDescent="0.25">
      <c r="A352" s="8" t="s">
        <v>658</v>
      </c>
      <c r="B352" s="8" t="s">
        <v>7</v>
      </c>
      <c r="C352" s="10" t="s">
        <v>659</v>
      </c>
      <c r="D352" s="8" t="s">
        <v>1172</v>
      </c>
      <c r="E352" s="6" t="str">
        <f t="array" aca="1" ref="E352" ca="1">AleaSansDoublons($N$3:$N$10,D352,IF((($K$3:$K$58=D352)+($L$3:$L$58=D352))*($I$3:$I$58=D352),$J$3:$J$58,""),E351)</f>
        <v>Sebastien</v>
      </c>
      <c r="F352" s="6" t="str">
        <f t="shared" ca="1" si="5"/>
        <v>Selale</v>
      </c>
      <c r="G352" s="6" t="str">
        <f t="shared" ca="1" si="5"/>
        <v>Ludovic</v>
      </c>
    </row>
    <row r="353" spans="1:7" x14ac:dyDescent="0.25">
      <c r="A353" s="8" t="s">
        <v>660</v>
      </c>
      <c r="B353" s="8">
        <v>99270</v>
      </c>
      <c r="C353" s="10" t="s">
        <v>661</v>
      </c>
      <c r="D353" s="8" t="s">
        <v>1172</v>
      </c>
      <c r="E353" s="6" t="str">
        <f t="array" aca="1" ref="E353" ca="1">AleaSansDoublons($N$3:$N$10,D353,IF((($K$3:$K$58=D353)+($L$3:$L$58=D353))*($I$3:$I$58=D353),$J$3:$J$58,""),E352)</f>
        <v>Selale</v>
      </c>
      <c r="F353" s="6" t="str">
        <f t="shared" ca="1" si="5"/>
        <v>Cyril</v>
      </c>
      <c r="G353" s="6" t="str">
        <f t="shared" ca="1" si="5"/>
        <v>Sebastien</v>
      </c>
    </row>
    <row r="354" spans="1:7" x14ac:dyDescent="0.25">
      <c r="A354" s="8" t="s">
        <v>662</v>
      </c>
      <c r="B354" s="8">
        <v>98347</v>
      </c>
      <c r="C354" s="10" t="s">
        <v>663</v>
      </c>
      <c r="D354" s="8" t="s">
        <v>1172</v>
      </c>
      <c r="E354" s="6" t="str">
        <f t="array" aca="1" ref="E354" ca="1">AleaSansDoublons($N$3:$N$10,D354,IF((($K$3:$K$58=D354)+($L$3:$L$58=D354))*($I$3:$I$58=D354),$J$3:$J$58,""),E353)</f>
        <v>Sebastien</v>
      </c>
      <c r="F354" s="6" t="str">
        <f t="shared" ca="1" si="5"/>
        <v>Selale</v>
      </c>
      <c r="G354" s="6" t="str">
        <f t="shared" ca="1" si="5"/>
        <v>Ludovic</v>
      </c>
    </row>
    <row r="355" spans="1:7" x14ac:dyDescent="0.25">
      <c r="A355" s="8" t="s">
        <v>664</v>
      </c>
      <c r="B355" s="8">
        <v>99829</v>
      </c>
      <c r="C355" s="10" t="s">
        <v>665</v>
      </c>
      <c r="D355" s="8" t="s">
        <v>1172</v>
      </c>
      <c r="E355" s="6" t="str">
        <f t="array" aca="1" ref="E355" ca="1">AleaSansDoublons($N$3:$N$10,D355,IF((($K$3:$K$58=D355)+($L$3:$L$58=D355))*($I$3:$I$58=D355),$J$3:$J$58,""),E354)</f>
        <v>Vanessa</v>
      </c>
      <c r="F355" s="6" t="str">
        <f t="shared" ca="1" si="5"/>
        <v>Blandine</v>
      </c>
      <c r="G355" s="6" t="str">
        <f t="shared" ca="1" si="5"/>
        <v>Cyril</v>
      </c>
    </row>
    <row r="356" spans="1:7" x14ac:dyDescent="0.25">
      <c r="A356" s="8" t="s">
        <v>666</v>
      </c>
      <c r="B356" s="8" t="s">
        <v>7</v>
      </c>
      <c r="C356" s="10" t="s">
        <v>667</v>
      </c>
      <c r="D356" s="8" t="s">
        <v>1172</v>
      </c>
      <c r="E356" s="6" t="str">
        <f t="array" aca="1" ref="E356" ca="1">AleaSansDoublons($N$3:$N$10,D356,IF((($K$3:$K$58=D356)+($L$3:$L$58=D356))*($I$3:$I$58=D356),$J$3:$J$58,""),E355)</f>
        <v>Cyril</v>
      </c>
      <c r="F356" s="6" t="str">
        <f t="shared" ca="1" si="5"/>
        <v>Sebastien</v>
      </c>
      <c r="G356" s="6" t="str">
        <f t="shared" ca="1" si="5"/>
        <v>Vanessa</v>
      </c>
    </row>
    <row r="357" spans="1:7" x14ac:dyDescent="0.25">
      <c r="A357" s="8" t="s">
        <v>668</v>
      </c>
      <c r="B357" s="8" t="s">
        <v>7</v>
      </c>
      <c r="C357" s="10" t="s">
        <v>669</v>
      </c>
      <c r="D357" s="8" t="s">
        <v>1172</v>
      </c>
      <c r="E357" s="6" t="str">
        <f t="array" aca="1" ref="E357" ca="1">AleaSansDoublons($N$3:$N$10,D357,IF((($K$3:$K$58=D357)+($L$3:$L$58=D357))*($I$3:$I$58=D357),$J$3:$J$58,""),E356)</f>
        <v>Vanessa</v>
      </c>
      <c r="F357" s="6" t="str">
        <f t="shared" ca="1" si="5"/>
        <v>Blandine</v>
      </c>
      <c r="G357" s="6" t="str">
        <f t="shared" ca="1" si="5"/>
        <v>Cyril</v>
      </c>
    </row>
    <row r="358" spans="1:7" x14ac:dyDescent="0.25">
      <c r="A358" s="8" t="s">
        <v>670</v>
      </c>
      <c r="B358" s="8">
        <v>95096</v>
      </c>
      <c r="C358" s="10" t="s">
        <v>671</v>
      </c>
      <c r="D358" s="8" t="s">
        <v>1172</v>
      </c>
      <c r="E358" s="6" t="str">
        <f t="array" aca="1" ref="E358" ca="1">AleaSansDoublons($N$3:$N$10,D358,IF((($K$3:$K$58=D358)+($L$3:$L$58=D358))*($I$3:$I$58=D358),$J$3:$J$58,""),E357)</f>
        <v>Sebastien</v>
      </c>
      <c r="F358" s="6" t="str">
        <f t="shared" ca="1" si="5"/>
        <v>Selale</v>
      </c>
      <c r="G358" s="6" t="str">
        <f t="shared" ca="1" si="5"/>
        <v>Ludovic</v>
      </c>
    </row>
    <row r="359" spans="1:7" x14ac:dyDescent="0.25">
      <c r="A359" s="8" t="s">
        <v>672</v>
      </c>
      <c r="B359" s="8" t="s">
        <v>7</v>
      </c>
      <c r="C359" s="10" t="s">
        <v>673</v>
      </c>
      <c r="D359" s="8" t="s">
        <v>1172</v>
      </c>
      <c r="E359" s="6" t="str">
        <f t="array" aca="1" ref="E359" ca="1">AleaSansDoublons($N$3:$N$10,D359,IF((($K$3:$K$58=D359)+($L$3:$L$58=D359))*($I$3:$I$58=D359),$J$3:$J$58,""),E358)</f>
        <v>Ludovic</v>
      </c>
      <c r="F359" s="6" t="str">
        <f t="shared" ca="1" si="5"/>
        <v>Bertrand</v>
      </c>
      <c r="G359" s="6" t="str">
        <f t="shared" ca="1" si="5"/>
        <v>Cyril</v>
      </c>
    </row>
    <row r="360" spans="1:7" x14ac:dyDescent="0.25">
      <c r="A360" s="8" t="s">
        <v>674</v>
      </c>
      <c r="B360" s="8">
        <v>95591</v>
      </c>
      <c r="C360" s="10" t="s">
        <v>675</v>
      </c>
      <c r="D360" s="8" t="s">
        <v>1172</v>
      </c>
      <c r="E360" s="6" t="str">
        <f t="array" aca="1" ref="E360" ca="1">AleaSansDoublons($N$3:$N$10,D360,IF((($K$3:$K$58=D360)+($L$3:$L$58=D360))*($I$3:$I$58=D360),$J$3:$J$58,""),E359)</f>
        <v>Vanessa</v>
      </c>
      <c r="F360" s="6" t="str">
        <f t="shared" ca="1" si="5"/>
        <v>Blandine</v>
      </c>
      <c r="G360" s="6" t="str">
        <f t="shared" ca="1" si="5"/>
        <v>Cyril</v>
      </c>
    </row>
    <row r="361" spans="1:7" x14ac:dyDescent="0.25">
      <c r="A361" s="8" t="s">
        <v>676</v>
      </c>
      <c r="B361" s="8" t="s">
        <v>7</v>
      </c>
      <c r="C361" s="10" t="s">
        <v>677</v>
      </c>
      <c r="D361" s="8" t="s">
        <v>1172</v>
      </c>
      <c r="E361" s="6" t="str">
        <f t="array" aca="1" ref="E361" ca="1">AleaSansDoublons($N$3:$N$10,D361,IF((($K$3:$K$58=D361)+($L$3:$L$58=D361))*($I$3:$I$58=D361),$J$3:$J$58,""),E360)</f>
        <v>Blandine</v>
      </c>
      <c r="F361" s="6" t="str">
        <f t="shared" ca="1" si="5"/>
        <v>Vanessa</v>
      </c>
      <c r="G361" s="6" t="str">
        <f t="shared" ca="1" si="5"/>
        <v>Selale</v>
      </c>
    </row>
    <row r="362" spans="1:7" x14ac:dyDescent="0.25">
      <c r="A362" s="8" t="s">
        <v>678</v>
      </c>
      <c r="B362" s="8" t="s">
        <v>7</v>
      </c>
      <c r="C362" s="10" t="s">
        <v>679</v>
      </c>
      <c r="D362" s="8" t="s">
        <v>1172</v>
      </c>
      <c r="E362" s="6" t="str">
        <f t="array" aca="1" ref="E362" ca="1">AleaSansDoublons($N$3:$N$10,D362,IF((($K$3:$K$58=D362)+($L$3:$L$58=D362))*($I$3:$I$58=D362),$J$3:$J$58,""),E361)</f>
        <v>Cyril</v>
      </c>
      <c r="F362" s="6" t="str">
        <f t="shared" ca="1" si="5"/>
        <v>Sebastien</v>
      </c>
      <c r="G362" s="6" t="str">
        <f t="shared" ca="1" si="5"/>
        <v>Vanessa</v>
      </c>
    </row>
    <row r="363" spans="1:7" x14ac:dyDescent="0.25">
      <c r="A363" s="8" t="s">
        <v>680</v>
      </c>
      <c r="B363" s="8" t="s">
        <v>7</v>
      </c>
      <c r="C363" s="10" t="s">
        <v>681</v>
      </c>
      <c r="D363" s="8" t="s">
        <v>1172</v>
      </c>
      <c r="E363" s="6" t="str">
        <f t="array" aca="1" ref="E363" ca="1">AleaSansDoublons($N$3:$N$10,D363,IF((($K$3:$K$58=D363)+($L$3:$L$58=D363))*($I$3:$I$58=D363),$J$3:$J$58,""),E362)</f>
        <v>Blandine</v>
      </c>
      <c r="F363" s="6" t="str">
        <f t="shared" ca="1" si="5"/>
        <v>Vanessa</v>
      </c>
      <c r="G363" s="6" t="str">
        <f t="shared" ca="1" si="5"/>
        <v>Selale</v>
      </c>
    </row>
    <row r="364" spans="1:7" x14ac:dyDescent="0.25">
      <c r="A364" s="8" t="s">
        <v>682</v>
      </c>
      <c r="B364" s="8" t="s">
        <v>7</v>
      </c>
      <c r="C364" s="10" t="s">
        <v>683</v>
      </c>
      <c r="D364" s="8" t="s">
        <v>1172</v>
      </c>
      <c r="E364" s="6" t="str">
        <f t="array" aca="1" ref="E364" ca="1">AleaSansDoublons($N$3:$N$10,D364,IF((($K$3:$K$58=D364)+($L$3:$L$58=D364))*($I$3:$I$58=D364),$J$3:$J$58,""),E363)</f>
        <v>Cyril</v>
      </c>
      <c r="F364" s="6" t="str">
        <f t="shared" ca="1" si="5"/>
        <v>Sebastien</v>
      </c>
      <c r="G364" s="6" t="str">
        <f t="shared" ca="1" si="5"/>
        <v>Vanessa</v>
      </c>
    </row>
    <row r="365" spans="1:7" x14ac:dyDescent="0.25">
      <c r="A365" s="8" t="s">
        <v>684</v>
      </c>
      <c r="B365" s="8" t="s">
        <v>7</v>
      </c>
      <c r="C365" s="10" t="s">
        <v>685</v>
      </c>
      <c r="D365" s="8" t="s">
        <v>1172</v>
      </c>
      <c r="E365" s="6" t="str">
        <f t="array" aca="1" ref="E365" ca="1">AleaSansDoublons($N$3:$N$10,D365,IF((($K$3:$K$58=D365)+($L$3:$L$58=D365))*($I$3:$I$58=D365),$J$3:$J$58,""),E364)</f>
        <v>Blandine</v>
      </c>
      <c r="F365" s="6" t="str">
        <f t="shared" ca="1" si="5"/>
        <v>Vanessa</v>
      </c>
      <c r="G365" s="6" t="str">
        <f t="shared" ca="1" si="5"/>
        <v>Selale</v>
      </c>
    </row>
    <row r="366" spans="1:7" x14ac:dyDescent="0.25">
      <c r="A366" s="8" t="s">
        <v>686</v>
      </c>
      <c r="B366" s="8">
        <v>98188</v>
      </c>
      <c r="C366" s="10" t="s">
        <v>687</v>
      </c>
      <c r="D366" s="8" t="s">
        <v>1172</v>
      </c>
      <c r="E366" s="6" t="str">
        <f t="array" aca="1" ref="E366" ca="1">AleaSansDoublons($N$3:$N$10,D366,IF((($K$3:$K$58=D366)+($L$3:$L$58=D366))*($I$3:$I$58=D366),$J$3:$J$58,""),E365)</f>
        <v>Ludovic</v>
      </c>
      <c r="F366" s="6" t="str">
        <f t="shared" ca="1" si="5"/>
        <v>Bertrand</v>
      </c>
      <c r="G366" s="6" t="str">
        <f t="shared" ca="1" si="5"/>
        <v>Cyril</v>
      </c>
    </row>
    <row r="367" spans="1:7" x14ac:dyDescent="0.25">
      <c r="A367" s="8" t="s">
        <v>688</v>
      </c>
      <c r="B367" s="8" t="s">
        <v>7</v>
      </c>
      <c r="C367" s="10" t="s">
        <v>689</v>
      </c>
      <c r="D367" s="8" t="s">
        <v>1172</v>
      </c>
      <c r="E367" s="6" t="str">
        <f t="array" aca="1" ref="E367" ca="1">AleaSansDoublons($N$3:$N$10,D367,IF((($K$3:$K$58=D367)+($L$3:$L$58=D367))*($I$3:$I$58=D367),$J$3:$J$58,""),E366)</f>
        <v>Vanessa</v>
      </c>
      <c r="F367" s="6" t="str">
        <f t="shared" ca="1" si="5"/>
        <v>Blandine</v>
      </c>
      <c r="G367" s="6" t="str">
        <f t="shared" ca="1" si="5"/>
        <v>Cyril</v>
      </c>
    </row>
    <row r="368" spans="1:7" x14ac:dyDescent="0.25">
      <c r="A368" s="8" t="s">
        <v>690</v>
      </c>
      <c r="B368" s="8" t="s">
        <v>7</v>
      </c>
      <c r="C368" s="10" t="s">
        <v>691</v>
      </c>
      <c r="D368" s="8" t="s">
        <v>1172</v>
      </c>
      <c r="E368" s="6" t="str">
        <f t="array" aca="1" ref="E368" ca="1">AleaSansDoublons($N$3:$N$10,D368,IF((($K$3:$K$58=D368)+($L$3:$L$58=D368))*($I$3:$I$58=D368),$J$3:$J$58,""),E367)</f>
        <v>Ludovic</v>
      </c>
      <c r="F368" s="6" t="str">
        <f t="shared" ca="1" si="5"/>
        <v>Bertrand</v>
      </c>
      <c r="G368" s="6" t="str">
        <f t="shared" ca="1" si="5"/>
        <v>Cyril</v>
      </c>
    </row>
    <row r="369" spans="1:7" x14ac:dyDescent="0.25">
      <c r="A369" s="8" t="s">
        <v>692</v>
      </c>
      <c r="B369" s="8">
        <v>98062</v>
      </c>
      <c r="C369" s="10" t="s">
        <v>693</v>
      </c>
      <c r="D369" s="8" t="s">
        <v>1172</v>
      </c>
      <c r="E369" s="6" t="str">
        <f t="array" aca="1" ref="E369" ca="1">AleaSansDoublons($N$3:$N$10,D369,IF((($K$3:$K$58=D369)+($L$3:$L$58=D369))*($I$3:$I$58=D369),$J$3:$J$58,""),E368)</f>
        <v>Vanessa</v>
      </c>
      <c r="F369" s="6" t="str">
        <f t="shared" ca="1" si="5"/>
        <v>Blandine</v>
      </c>
      <c r="G369" s="6" t="str">
        <f t="shared" ca="1" si="5"/>
        <v>Cyril</v>
      </c>
    </row>
    <row r="370" spans="1:7" x14ac:dyDescent="0.25">
      <c r="A370" s="8" t="s">
        <v>694</v>
      </c>
      <c r="B370" s="8">
        <v>98062</v>
      </c>
      <c r="C370" s="10" t="s">
        <v>693</v>
      </c>
      <c r="D370" s="8" t="s">
        <v>1172</v>
      </c>
      <c r="E370" s="6" t="str">
        <f t="array" aca="1" ref="E370" ca="1">AleaSansDoublons($N$3:$N$10,D370,IF((($K$3:$K$58=D370)+($L$3:$L$58=D370))*($I$3:$I$58=D370),$J$3:$J$58,""),E369)</f>
        <v>Bertrand</v>
      </c>
      <c r="F370" s="6" t="str">
        <f t="shared" ca="1" si="5"/>
        <v>Blandine</v>
      </c>
      <c r="G370" s="6" t="str">
        <f t="shared" ca="1" si="5"/>
        <v>Sebastien</v>
      </c>
    </row>
    <row r="371" spans="1:7" x14ac:dyDescent="0.25">
      <c r="A371" s="8" t="s">
        <v>695</v>
      </c>
      <c r="B371" s="8" t="s">
        <v>7</v>
      </c>
      <c r="C371" s="10" t="s">
        <v>696</v>
      </c>
      <c r="D371" s="8" t="s">
        <v>1172</v>
      </c>
      <c r="E371" s="6" t="str">
        <f t="array" aca="1" ref="E371" ca="1">AleaSansDoublons($N$3:$N$10,D371,IF((($K$3:$K$58=D371)+($L$3:$L$58=D371))*($I$3:$I$58=D371),$J$3:$J$58,""),E370)</f>
        <v>Ludovic</v>
      </c>
      <c r="F371" s="6" t="str">
        <f t="shared" ca="1" si="5"/>
        <v>Bertrand</v>
      </c>
      <c r="G371" s="6" t="str">
        <f t="shared" ca="1" si="5"/>
        <v>Cyril</v>
      </c>
    </row>
    <row r="372" spans="1:7" x14ac:dyDescent="0.25">
      <c r="A372" s="8" t="s">
        <v>697</v>
      </c>
      <c r="B372" s="8" t="s">
        <v>7</v>
      </c>
      <c r="C372" s="10" t="s">
        <v>698</v>
      </c>
      <c r="D372" s="8" t="s">
        <v>1172</v>
      </c>
      <c r="E372" s="6" t="str">
        <f t="array" aca="1" ref="E372" ca="1">AleaSansDoublons($N$3:$N$10,D372,IF((($K$3:$K$58=D372)+($L$3:$L$58=D372))*($I$3:$I$58=D372),$J$3:$J$58,""),E371)</f>
        <v>Bertrand</v>
      </c>
      <c r="F372" s="6" t="str">
        <f t="shared" ca="1" si="5"/>
        <v>Blandine</v>
      </c>
      <c r="G372" s="6" t="str">
        <f t="shared" ca="1" si="5"/>
        <v>Sebastien</v>
      </c>
    </row>
    <row r="373" spans="1:7" x14ac:dyDescent="0.25">
      <c r="A373" s="8" t="s">
        <v>699</v>
      </c>
      <c r="B373" s="8" t="s">
        <v>7</v>
      </c>
      <c r="C373" s="10" t="s">
        <v>700</v>
      </c>
      <c r="D373" s="8" t="s">
        <v>1172</v>
      </c>
      <c r="E373" s="6" t="str">
        <f t="array" aca="1" ref="E373" ca="1">AleaSansDoublons($N$3:$N$10,D373,IF((($K$3:$K$58=D373)+($L$3:$L$58=D373))*($I$3:$I$58=D373),$J$3:$J$58,""),E372)</f>
        <v>Ludovic</v>
      </c>
      <c r="F373" s="6" t="str">
        <f t="shared" ca="1" si="5"/>
        <v>Bertrand</v>
      </c>
      <c r="G373" s="6" t="str">
        <f t="shared" ca="1" si="5"/>
        <v>Cyril</v>
      </c>
    </row>
    <row r="374" spans="1:7" x14ac:dyDescent="0.25">
      <c r="A374" s="8" t="s">
        <v>701</v>
      </c>
      <c r="B374" s="8">
        <v>99984</v>
      </c>
      <c r="C374" s="10" t="s">
        <v>702</v>
      </c>
      <c r="D374" s="8" t="s">
        <v>1172</v>
      </c>
      <c r="E374" s="6" t="str">
        <f t="array" aca="1" ref="E374" ca="1">AleaSansDoublons($N$3:$N$10,D374,IF((($K$3:$K$58=D374)+($L$3:$L$58=D374))*($I$3:$I$58=D374),$J$3:$J$58,""),E373)</f>
        <v>Vanessa</v>
      </c>
      <c r="F374" s="6" t="str">
        <f t="shared" ca="1" si="5"/>
        <v>Blandine</v>
      </c>
      <c r="G374" s="6" t="str">
        <f t="shared" ca="1" si="5"/>
        <v>Cyril</v>
      </c>
    </row>
    <row r="375" spans="1:7" x14ac:dyDescent="0.25">
      <c r="A375" s="8" t="s">
        <v>703</v>
      </c>
      <c r="B375" s="8">
        <v>99984</v>
      </c>
      <c r="C375" s="10" t="s">
        <v>704</v>
      </c>
      <c r="D375" s="8" t="s">
        <v>1172</v>
      </c>
      <c r="E375" s="6" t="str">
        <f t="array" aca="1" ref="E375" ca="1">AleaSansDoublons($N$3:$N$10,D375,IF((($K$3:$K$58=D375)+($L$3:$L$58=D375))*($I$3:$I$58=D375),$J$3:$J$58,""),E374)</f>
        <v>Bertrand</v>
      </c>
      <c r="F375" s="6" t="str">
        <f t="shared" ca="1" si="5"/>
        <v>Blandine</v>
      </c>
      <c r="G375" s="6" t="str">
        <f t="shared" ca="1" si="5"/>
        <v>Sebastien</v>
      </c>
    </row>
    <row r="376" spans="1:7" x14ac:dyDescent="0.25">
      <c r="A376" s="8" t="s">
        <v>705</v>
      </c>
      <c r="B376" s="8">
        <v>99984</v>
      </c>
      <c r="C376" s="10" t="s">
        <v>704</v>
      </c>
      <c r="D376" s="8" t="s">
        <v>1172</v>
      </c>
      <c r="E376" s="6" t="str">
        <f t="array" aca="1" ref="E376" ca="1">AleaSansDoublons($N$3:$N$10,D376,IF((($K$3:$K$58=D376)+($L$3:$L$58=D376))*($I$3:$I$58=D376),$J$3:$J$58,""),E375)</f>
        <v>Cyril</v>
      </c>
      <c r="F376" s="6" t="str">
        <f t="shared" ca="1" si="5"/>
        <v>Sebastien</v>
      </c>
      <c r="G376" s="6" t="str">
        <f t="shared" ca="1" si="5"/>
        <v>Vanessa</v>
      </c>
    </row>
    <row r="377" spans="1:7" x14ac:dyDescent="0.25">
      <c r="A377" s="8" t="s">
        <v>706</v>
      </c>
      <c r="B377" s="8">
        <v>99389</v>
      </c>
      <c r="C377" s="10" t="s">
        <v>618</v>
      </c>
      <c r="D377" s="8" t="s">
        <v>1172</v>
      </c>
      <c r="E377" s="6" t="str">
        <f t="array" aca="1" ref="E377" ca="1">AleaSansDoublons($N$3:$N$10,D377,IF((($K$3:$K$58=D377)+($L$3:$L$58=D377))*($I$3:$I$58=D377),$J$3:$J$58,""),E376)</f>
        <v>Vanessa</v>
      </c>
      <c r="F377" s="6" t="str">
        <f t="shared" ca="1" si="5"/>
        <v>Blandine</v>
      </c>
      <c r="G377" s="6" t="str">
        <f t="shared" ca="1" si="5"/>
        <v>Cyril</v>
      </c>
    </row>
    <row r="378" spans="1:7" x14ac:dyDescent="0.25">
      <c r="A378" s="8" t="s">
        <v>707</v>
      </c>
      <c r="B378" s="8">
        <v>99960</v>
      </c>
      <c r="C378" s="10" t="s">
        <v>708</v>
      </c>
      <c r="D378" s="8" t="s">
        <v>1172</v>
      </c>
      <c r="E378" s="6" t="str">
        <f t="array" aca="1" ref="E378" ca="1">AleaSansDoublons($N$3:$N$10,D378,IF((($K$3:$K$58=D378)+($L$3:$L$58=D378))*($I$3:$I$58=D378),$J$3:$J$58,""),E377)</f>
        <v>Cyril</v>
      </c>
      <c r="F378" s="6" t="str">
        <f t="shared" ca="1" si="5"/>
        <v>Sebastien</v>
      </c>
      <c r="G378" s="6" t="str">
        <f t="shared" ca="1" si="5"/>
        <v>Vanessa</v>
      </c>
    </row>
    <row r="379" spans="1:7" x14ac:dyDescent="0.25">
      <c r="A379" s="8" t="s">
        <v>709</v>
      </c>
      <c r="B379" s="8">
        <v>99960</v>
      </c>
      <c r="C379" s="10" t="s">
        <v>708</v>
      </c>
      <c r="D379" s="8" t="s">
        <v>1172</v>
      </c>
      <c r="E379" s="6" t="str">
        <f t="array" aca="1" ref="E379" ca="1">AleaSansDoublons($N$3:$N$10,D379,IF((($K$3:$K$58=D379)+($L$3:$L$58=D379))*($I$3:$I$58=D379),$J$3:$J$58,""),E378)</f>
        <v>Ludovic</v>
      </c>
      <c r="F379" s="6" t="str">
        <f t="shared" ca="1" si="5"/>
        <v>Bertrand</v>
      </c>
      <c r="G379" s="6" t="str">
        <f t="shared" ca="1" si="5"/>
        <v>Cyril</v>
      </c>
    </row>
    <row r="380" spans="1:7" x14ac:dyDescent="0.25">
      <c r="A380" s="8" t="s">
        <v>710</v>
      </c>
      <c r="B380" s="8">
        <v>99960</v>
      </c>
      <c r="C380" s="10" t="s">
        <v>708</v>
      </c>
      <c r="D380" s="8" t="s">
        <v>1172</v>
      </c>
      <c r="E380" s="6" t="str">
        <f t="array" aca="1" ref="E380" ca="1">AleaSansDoublons($N$3:$N$10,D380,IF((($K$3:$K$58=D380)+($L$3:$L$58=D380))*($I$3:$I$58=D380),$J$3:$J$58,""),E379)</f>
        <v>Blandine</v>
      </c>
      <c r="F380" s="6" t="str">
        <f t="shared" ca="1" si="5"/>
        <v>Vanessa</v>
      </c>
      <c r="G380" s="6" t="str">
        <f t="shared" ca="1" si="5"/>
        <v>Selale</v>
      </c>
    </row>
    <row r="381" spans="1:7" x14ac:dyDescent="0.25">
      <c r="A381" s="8" t="s">
        <v>711</v>
      </c>
      <c r="B381" s="8">
        <v>99960</v>
      </c>
      <c r="C381" s="10" t="s">
        <v>708</v>
      </c>
      <c r="D381" s="8" t="s">
        <v>1172</v>
      </c>
      <c r="E381" s="6" t="str">
        <f t="array" aca="1" ref="E381" ca="1">AleaSansDoublons($N$3:$N$10,D381,IF((($K$3:$K$58=D381)+($L$3:$L$58=D381))*($I$3:$I$58=D381),$J$3:$J$58,""),E380)</f>
        <v>Ludovic</v>
      </c>
      <c r="F381" s="6" t="str">
        <f t="shared" ca="1" si="5"/>
        <v>Bertrand</v>
      </c>
      <c r="G381" s="6" t="str">
        <f t="shared" ca="1" si="5"/>
        <v>Cyril</v>
      </c>
    </row>
    <row r="382" spans="1:7" x14ac:dyDescent="0.25">
      <c r="A382" s="8" t="s">
        <v>712</v>
      </c>
      <c r="B382" s="8">
        <v>99994</v>
      </c>
      <c r="C382" s="10" t="s">
        <v>713</v>
      </c>
      <c r="D382" s="8" t="s">
        <v>1172</v>
      </c>
      <c r="E382" s="6" t="str">
        <f t="array" aca="1" ref="E382" ca="1">AleaSansDoublons($N$3:$N$10,D382,IF((($K$3:$K$58=D382)+($L$3:$L$58=D382))*($I$3:$I$58=D382),$J$3:$J$58,""),E381)</f>
        <v>Selale</v>
      </c>
      <c r="F382" s="6" t="str">
        <f t="shared" ca="1" si="5"/>
        <v>Cyril</v>
      </c>
      <c r="G382" s="6" t="str">
        <f t="shared" ca="1" si="5"/>
        <v>Sebastien</v>
      </c>
    </row>
    <row r="383" spans="1:7" x14ac:dyDescent="0.25">
      <c r="A383" s="8" t="s">
        <v>714</v>
      </c>
      <c r="B383" s="8">
        <v>99994</v>
      </c>
      <c r="C383" s="10" t="s">
        <v>713</v>
      </c>
      <c r="D383" s="8" t="s">
        <v>1172</v>
      </c>
      <c r="E383" s="6" t="str">
        <f t="array" aca="1" ref="E383" ca="1">AleaSansDoublons($N$3:$N$10,D383,IF((($K$3:$K$58=D383)+($L$3:$L$58=D383))*($I$3:$I$58=D383),$J$3:$J$58,""),E382)</f>
        <v>Cyril</v>
      </c>
      <c r="F383" s="6" t="str">
        <f t="shared" ca="1" si="5"/>
        <v>Sebastien</v>
      </c>
      <c r="G383" s="6" t="str">
        <f t="shared" ca="1" si="5"/>
        <v>Vanessa</v>
      </c>
    </row>
    <row r="384" spans="1:7" x14ac:dyDescent="0.25">
      <c r="A384" s="8" t="s">
        <v>715</v>
      </c>
      <c r="B384" s="8">
        <v>99994</v>
      </c>
      <c r="C384" s="10" t="s">
        <v>716</v>
      </c>
      <c r="D384" s="8" t="s">
        <v>1172</v>
      </c>
      <c r="E384" s="6" t="str">
        <f t="array" aca="1" ref="E384" ca="1">AleaSansDoublons($N$3:$N$10,D384,IF((($K$3:$K$58=D384)+($L$3:$L$58=D384))*($I$3:$I$58=D384),$J$3:$J$58,""),E383)</f>
        <v>Vanessa</v>
      </c>
      <c r="F384" s="6" t="str">
        <f t="shared" ca="1" si="5"/>
        <v>Blandine</v>
      </c>
      <c r="G384" s="6" t="str">
        <f t="shared" ca="1" si="5"/>
        <v>Cyril</v>
      </c>
    </row>
    <row r="385" spans="1:7" x14ac:dyDescent="0.25">
      <c r="A385" s="8" t="s">
        <v>717</v>
      </c>
      <c r="B385" s="8" t="s">
        <v>7</v>
      </c>
      <c r="C385" s="10" t="e">
        <f>++B P M DECOLLETAGE</f>
        <v>#NAME?</v>
      </c>
      <c r="D385" s="8" t="s">
        <v>1172</v>
      </c>
      <c r="E385" s="6" t="str">
        <f t="array" aca="1" ref="E385" ca="1">AleaSansDoublons($N$3:$N$10,D385,IF((($K$3:$K$58=D385)+($L$3:$L$58=D385))*($I$3:$I$58=D385),$J$3:$J$58,""),E384)</f>
        <v>Bertrand</v>
      </c>
      <c r="F385" s="6" t="str">
        <f t="shared" ca="1" si="5"/>
        <v>Blandine</v>
      </c>
      <c r="G385" s="6" t="str">
        <f t="shared" ca="1" si="5"/>
        <v>Sebastien</v>
      </c>
    </row>
    <row r="386" spans="1:7" x14ac:dyDescent="0.25">
      <c r="A386" s="8" t="s">
        <v>718</v>
      </c>
      <c r="B386" s="8">
        <v>95805</v>
      </c>
      <c r="C386" s="10" t="s">
        <v>719</v>
      </c>
      <c r="D386" s="8" t="s">
        <v>1173</v>
      </c>
      <c r="E386" s="6" t="str">
        <f t="array" aca="1" ref="E386" ca="1">AleaSansDoublons($N$3:$N$10,D386,IF((($K$3:$K$58=D386)+($L$3:$L$58=D386))*($I$3:$I$58=D386),$J$3:$J$58,""),E385)</f>
        <v>Blandine</v>
      </c>
      <c r="F386" s="6" t="str">
        <f t="shared" ca="1" si="5"/>
        <v>Selale</v>
      </c>
      <c r="G386" s="6" t="str">
        <f t="shared" ca="1" si="5"/>
        <v>Ludovic</v>
      </c>
    </row>
    <row r="387" spans="1:7" x14ac:dyDescent="0.25">
      <c r="A387" s="8" t="s">
        <v>720</v>
      </c>
      <c r="B387" s="8" t="s">
        <v>7</v>
      </c>
      <c r="C387" s="10" t="s">
        <v>721</v>
      </c>
      <c r="D387" s="8" t="s">
        <v>1173</v>
      </c>
      <c r="E387" s="6" t="str">
        <f t="array" aca="1" ref="E387" ca="1">AleaSansDoublons($N$3:$N$10,D387,IF((($K$3:$K$58=D387)+($L$3:$L$58=D387))*($I$3:$I$58=D387),$J$3:$J$58,""),E386)</f>
        <v>Mayela</v>
      </c>
      <c r="F387" s="6" t="str">
        <f t="shared" ref="F387:G450" ca="1" si="6">INDEX($K$3:$L$58,SUMPRODUCT((ROW($J$3:$J$58)-ROW($J$2))*($I$3:$I$58=$D387)*($J$3:$J$58=$E387)),COLUMN()-COLUMN($E$1))</f>
        <v>Cyril</v>
      </c>
      <c r="G387" s="6" t="str">
        <f t="shared" ca="1" si="6"/>
        <v>Bertrand</v>
      </c>
    </row>
    <row r="388" spans="1:7" x14ac:dyDescent="0.25">
      <c r="A388" s="8" t="s">
        <v>722</v>
      </c>
      <c r="B388" s="8">
        <v>99220</v>
      </c>
      <c r="C388" s="10" t="s">
        <v>723</v>
      </c>
      <c r="D388" s="8" t="s">
        <v>1173</v>
      </c>
      <c r="E388" s="6" t="str">
        <f t="array" aca="1" ref="E388" ca="1">AleaSansDoublons($N$3:$N$10,D388,IF((($K$3:$K$58=D388)+($L$3:$L$58=D388))*($I$3:$I$58=D388),$J$3:$J$58,""),E387)</f>
        <v>Cyril</v>
      </c>
      <c r="F388" s="6" t="str">
        <f t="shared" ca="1" si="6"/>
        <v>Bertrand</v>
      </c>
      <c r="G388" s="6" t="str">
        <f t="shared" ca="1" si="6"/>
        <v>Selale</v>
      </c>
    </row>
    <row r="389" spans="1:7" x14ac:dyDescent="0.25">
      <c r="A389" s="8" t="s">
        <v>724</v>
      </c>
      <c r="B389" s="8">
        <v>99220</v>
      </c>
      <c r="C389" s="10" t="s">
        <v>723</v>
      </c>
      <c r="D389" s="8" t="s">
        <v>1173</v>
      </c>
      <c r="E389" s="6" t="str">
        <f t="array" aca="1" ref="E389" ca="1">AleaSansDoublons($N$3:$N$10,D389,IF((($K$3:$K$58=D389)+($L$3:$L$58=D389))*($I$3:$I$58=D389),$J$3:$J$58,""),E388)</f>
        <v>Vanessa</v>
      </c>
      <c r="F389" s="6" t="str">
        <f t="shared" ca="1" si="6"/>
        <v>Blandine</v>
      </c>
      <c r="G389" s="6" t="str">
        <f t="shared" ca="1" si="6"/>
        <v>Mayela</v>
      </c>
    </row>
    <row r="390" spans="1:7" x14ac:dyDescent="0.25">
      <c r="A390" s="8" t="s">
        <v>725</v>
      </c>
      <c r="B390" s="8">
        <v>95003</v>
      </c>
      <c r="C390" s="10" t="s">
        <v>726</v>
      </c>
      <c r="D390" s="8" t="s">
        <v>1173</v>
      </c>
      <c r="E390" s="6" t="str">
        <f t="array" aca="1" ref="E390" ca="1">AleaSansDoublons($N$3:$N$10,D390,IF((($K$3:$K$58=D390)+($L$3:$L$58=D390))*($I$3:$I$58=D390),$J$3:$J$58,""),E389)</f>
        <v>Selale</v>
      </c>
      <c r="F390" s="6" t="str">
        <f t="shared" ca="1" si="6"/>
        <v>Bertrand</v>
      </c>
      <c r="G390" s="6" t="str">
        <f t="shared" ca="1" si="6"/>
        <v>Cyril</v>
      </c>
    </row>
    <row r="391" spans="1:7" x14ac:dyDescent="0.25">
      <c r="A391" s="8" t="s">
        <v>727</v>
      </c>
      <c r="B391" s="8">
        <v>95003</v>
      </c>
      <c r="C391" s="10" t="s">
        <v>728</v>
      </c>
      <c r="D391" s="8" t="s">
        <v>1173</v>
      </c>
      <c r="E391" s="6" t="str">
        <f t="array" aca="1" ref="E391" ca="1">AleaSansDoublons($N$3:$N$10,D391,IF((($K$3:$K$58=D391)+($L$3:$L$58=D391))*($I$3:$I$58=D391),$J$3:$J$58,""),E390)</f>
        <v>Cyril</v>
      </c>
      <c r="F391" s="6" t="str">
        <f t="shared" ca="1" si="6"/>
        <v>Bertrand</v>
      </c>
      <c r="G391" s="6" t="str">
        <f t="shared" ca="1" si="6"/>
        <v>Selale</v>
      </c>
    </row>
    <row r="392" spans="1:7" x14ac:dyDescent="0.25">
      <c r="A392" s="8" t="s">
        <v>729</v>
      </c>
      <c r="B392" s="8">
        <v>95020</v>
      </c>
      <c r="C392" s="10" t="s">
        <v>730</v>
      </c>
      <c r="D392" s="8" t="s">
        <v>1173</v>
      </c>
      <c r="E392" s="6" t="str">
        <f t="array" aca="1" ref="E392" ca="1">AleaSansDoublons($N$3:$N$10,D392,IF((($K$3:$K$58=D392)+($L$3:$L$58=D392))*($I$3:$I$58=D392),$J$3:$J$58,""),E391)</f>
        <v>Bertrand</v>
      </c>
      <c r="F392" s="6" t="str">
        <f t="shared" ca="1" si="6"/>
        <v>Mayela</v>
      </c>
      <c r="G392" s="6" t="str">
        <f t="shared" ca="1" si="6"/>
        <v>Blandine</v>
      </c>
    </row>
    <row r="393" spans="1:7" x14ac:dyDescent="0.25">
      <c r="A393" s="8" t="s">
        <v>731</v>
      </c>
      <c r="B393" s="8">
        <v>95003</v>
      </c>
      <c r="C393" s="10" t="s">
        <v>732</v>
      </c>
      <c r="D393" s="8" t="s">
        <v>1173</v>
      </c>
      <c r="E393" s="6" t="str">
        <f t="array" aca="1" ref="E393" ca="1">AleaSansDoublons($N$3:$N$10,D393,IF((($K$3:$K$58=D393)+($L$3:$L$58=D393))*($I$3:$I$58=D393),$J$3:$J$58,""),E392)</f>
        <v>Cyril</v>
      </c>
      <c r="F393" s="6" t="str">
        <f t="shared" ca="1" si="6"/>
        <v>Bertrand</v>
      </c>
      <c r="G393" s="6" t="str">
        <f t="shared" ca="1" si="6"/>
        <v>Selale</v>
      </c>
    </row>
    <row r="394" spans="1:7" x14ac:dyDescent="0.25">
      <c r="A394" s="8" t="s">
        <v>733</v>
      </c>
      <c r="B394" s="8">
        <v>99223</v>
      </c>
      <c r="C394" s="10" t="s">
        <v>734</v>
      </c>
      <c r="D394" s="8" t="s">
        <v>1173</v>
      </c>
      <c r="E394" s="6" t="str">
        <f t="array" aca="1" ref="E394" ca="1">AleaSansDoublons($N$3:$N$10,D394,IF((($K$3:$K$58=D394)+($L$3:$L$58=D394))*($I$3:$I$58=D394),$J$3:$J$58,""),E393)</f>
        <v>Selale</v>
      </c>
      <c r="F394" s="6" t="str">
        <f t="shared" ca="1" si="6"/>
        <v>Bertrand</v>
      </c>
      <c r="G394" s="6" t="str">
        <f t="shared" ca="1" si="6"/>
        <v>Cyril</v>
      </c>
    </row>
    <row r="395" spans="1:7" x14ac:dyDescent="0.25">
      <c r="A395" s="8" t="s">
        <v>735</v>
      </c>
      <c r="B395" s="8">
        <v>99223</v>
      </c>
      <c r="C395" s="10" t="s">
        <v>734</v>
      </c>
      <c r="D395" s="8" t="s">
        <v>1173</v>
      </c>
      <c r="E395" s="6" t="str">
        <f t="array" aca="1" ref="E395" ca="1">AleaSansDoublons($N$3:$N$10,D395,IF((($K$3:$K$58=D395)+($L$3:$L$58=D395))*($I$3:$I$58=D395),$J$3:$J$58,""),E394)</f>
        <v>Bertrand</v>
      </c>
      <c r="F395" s="6" t="str">
        <f t="shared" ca="1" si="6"/>
        <v>Mayela</v>
      </c>
      <c r="G395" s="6" t="str">
        <f t="shared" ca="1" si="6"/>
        <v>Blandine</v>
      </c>
    </row>
    <row r="396" spans="1:7" x14ac:dyDescent="0.25">
      <c r="A396" s="8" t="s">
        <v>736</v>
      </c>
      <c r="B396" s="8">
        <v>95003</v>
      </c>
      <c r="C396" s="10" t="s">
        <v>737</v>
      </c>
      <c r="D396" s="8" t="s">
        <v>1173</v>
      </c>
      <c r="E396" s="6" t="str">
        <f t="array" aca="1" ref="E396" ca="1">AleaSansDoublons($N$3:$N$10,D396,IF((($K$3:$K$58=D396)+($L$3:$L$58=D396))*($I$3:$I$58=D396),$J$3:$J$58,""),E395)</f>
        <v>Selale</v>
      </c>
      <c r="F396" s="6" t="str">
        <f t="shared" ca="1" si="6"/>
        <v>Bertrand</v>
      </c>
      <c r="G396" s="6" t="str">
        <f t="shared" ca="1" si="6"/>
        <v>Cyril</v>
      </c>
    </row>
    <row r="397" spans="1:7" x14ac:dyDescent="0.25">
      <c r="A397" s="8" t="s">
        <v>738</v>
      </c>
      <c r="B397" s="8">
        <v>95003</v>
      </c>
      <c r="C397" s="10" t="s">
        <v>739</v>
      </c>
      <c r="D397" s="8" t="s">
        <v>1173</v>
      </c>
      <c r="E397" s="6" t="str">
        <f t="array" aca="1" ref="E397" ca="1">AleaSansDoublons($N$3:$N$10,D397,IF((($K$3:$K$58=D397)+($L$3:$L$58=D397))*($I$3:$I$58=D397),$J$3:$J$58,""),E396)</f>
        <v>Blandine</v>
      </c>
      <c r="F397" s="6" t="str">
        <f t="shared" ca="1" si="6"/>
        <v>Selale</v>
      </c>
      <c r="G397" s="6" t="str">
        <f t="shared" ca="1" si="6"/>
        <v>Ludovic</v>
      </c>
    </row>
    <row r="398" spans="1:7" x14ac:dyDescent="0.25">
      <c r="A398" s="8" t="s">
        <v>740</v>
      </c>
      <c r="B398" s="8">
        <v>95003</v>
      </c>
      <c r="C398" s="10" t="s">
        <v>741</v>
      </c>
      <c r="D398" s="8" t="s">
        <v>1173</v>
      </c>
      <c r="E398" s="6" t="str">
        <f t="array" aca="1" ref="E398" ca="1">AleaSansDoublons($N$3:$N$10,D398,IF((($K$3:$K$58=D398)+($L$3:$L$58=D398))*($I$3:$I$58=D398),$J$3:$J$58,""),E397)</f>
        <v>Vanessa</v>
      </c>
      <c r="F398" s="6" t="str">
        <f t="shared" ca="1" si="6"/>
        <v>Blandine</v>
      </c>
      <c r="G398" s="6" t="str">
        <f t="shared" ca="1" si="6"/>
        <v>Mayela</v>
      </c>
    </row>
    <row r="399" spans="1:7" x14ac:dyDescent="0.25">
      <c r="A399" s="8" t="s">
        <v>742</v>
      </c>
      <c r="B399" s="8">
        <v>99227</v>
      </c>
      <c r="C399" s="10" t="s">
        <v>743</v>
      </c>
      <c r="D399" s="8" t="s">
        <v>1173</v>
      </c>
      <c r="E399" s="6" t="str">
        <f t="array" aca="1" ref="E399" ca="1">AleaSansDoublons($N$3:$N$10,D399,IF((($K$3:$K$58=D399)+($L$3:$L$58=D399))*($I$3:$I$58=D399),$J$3:$J$58,""),E398)</f>
        <v>Mayela</v>
      </c>
      <c r="F399" s="6" t="str">
        <f t="shared" ca="1" si="6"/>
        <v>Cyril</v>
      </c>
      <c r="G399" s="6" t="str">
        <f t="shared" ca="1" si="6"/>
        <v>Bertrand</v>
      </c>
    </row>
    <row r="400" spans="1:7" x14ac:dyDescent="0.25">
      <c r="A400" s="8" t="s">
        <v>744</v>
      </c>
      <c r="B400" s="8">
        <v>99227</v>
      </c>
      <c r="C400" s="10" t="s">
        <v>743</v>
      </c>
      <c r="D400" s="8" t="s">
        <v>1173</v>
      </c>
      <c r="E400" s="6" t="str">
        <f t="array" aca="1" ref="E400" ca="1">AleaSansDoublons($N$3:$N$10,D400,IF((($K$3:$K$58=D400)+($L$3:$L$58=D400))*($I$3:$I$58=D400),$J$3:$J$58,""),E399)</f>
        <v>Blandine</v>
      </c>
      <c r="F400" s="6" t="str">
        <f t="shared" ca="1" si="6"/>
        <v>Selale</v>
      </c>
      <c r="G400" s="6" t="str">
        <f t="shared" ca="1" si="6"/>
        <v>Ludovic</v>
      </c>
    </row>
    <row r="401" spans="1:7" x14ac:dyDescent="0.25">
      <c r="A401" s="8" t="s">
        <v>745</v>
      </c>
      <c r="B401" s="8">
        <v>95003</v>
      </c>
      <c r="C401" s="10" t="s">
        <v>746</v>
      </c>
      <c r="D401" s="8" t="s">
        <v>1173</v>
      </c>
      <c r="E401" s="6" t="str">
        <f t="array" aca="1" ref="E401" ca="1">AleaSansDoublons($N$3:$N$10,D401,IF((($K$3:$K$58=D401)+($L$3:$L$58=D401))*($I$3:$I$58=D401),$J$3:$J$58,""),E400)</f>
        <v>Ludovic</v>
      </c>
      <c r="F401" s="6" t="str">
        <f t="shared" ca="1" si="6"/>
        <v>Mayela</v>
      </c>
      <c r="G401" s="6" t="str">
        <f t="shared" ca="1" si="6"/>
        <v>Blandine</v>
      </c>
    </row>
    <row r="402" spans="1:7" x14ac:dyDescent="0.25">
      <c r="A402" s="8" t="s">
        <v>747</v>
      </c>
      <c r="B402" s="8">
        <v>99523</v>
      </c>
      <c r="C402" s="10" t="s">
        <v>748</v>
      </c>
      <c r="D402" s="8" t="s">
        <v>1173</v>
      </c>
      <c r="E402" s="6" t="str">
        <f t="array" aca="1" ref="E402" ca="1">AleaSansDoublons($N$3:$N$10,D402,IF((($K$3:$K$58=D402)+($L$3:$L$58=D402))*($I$3:$I$58=D402),$J$3:$J$58,""),E401)</f>
        <v>Mayela</v>
      </c>
      <c r="F402" s="6" t="str">
        <f t="shared" ca="1" si="6"/>
        <v>Cyril</v>
      </c>
      <c r="G402" s="6" t="str">
        <f t="shared" ca="1" si="6"/>
        <v>Bertrand</v>
      </c>
    </row>
    <row r="403" spans="1:7" x14ac:dyDescent="0.25">
      <c r="A403" s="8" t="s">
        <v>749</v>
      </c>
      <c r="B403" s="8">
        <v>97965</v>
      </c>
      <c r="C403" s="10" t="s">
        <v>750</v>
      </c>
      <c r="D403" s="8" t="s">
        <v>1173</v>
      </c>
      <c r="E403" s="6" t="str">
        <f t="array" aca="1" ref="E403" ca="1">AleaSansDoublons($N$3:$N$10,D403,IF((($K$3:$K$58=D403)+($L$3:$L$58=D403))*($I$3:$I$58=D403),$J$3:$J$58,""),E402)</f>
        <v>Blandine</v>
      </c>
      <c r="F403" s="6" t="str">
        <f t="shared" ca="1" si="6"/>
        <v>Selale</v>
      </c>
      <c r="G403" s="6" t="str">
        <f t="shared" ca="1" si="6"/>
        <v>Ludovic</v>
      </c>
    </row>
    <row r="404" spans="1:7" x14ac:dyDescent="0.25">
      <c r="A404" s="8" t="s">
        <v>751</v>
      </c>
      <c r="B404" s="8">
        <v>98203</v>
      </c>
      <c r="C404" s="10" t="s">
        <v>752</v>
      </c>
      <c r="D404" s="8" t="s">
        <v>1173</v>
      </c>
      <c r="E404" s="6" t="str">
        <f t="array" aca="1" ref="E404" ca="1">AleaSansDoublons($N$3:$N$10,D404,IF((($K$3:$K$58=D404)+($L$3:$L$58=D404))*($I$3:$I$58=D404),$J$3:$J$58,""),E403)</f>
        <v>Ludovic</v>
      </c>
      <c r="F404" s="6" t="str">
        <f t="shared" ca="1" si="6"/>
        <v>Mayela</v>
      </c>
      <c r="G404" s="6" t="str">
        <f t="shared" ca="1" si="6"/>
        <v>Blandine</v>
      </c>
    </row>
    <row r="405" spans="1:7" x14ac:dyDescent="0.25">
      <c r="A405" s="8" t="s">
        <v>753</v>
      </c>
      <c r="B405" s="8">
        <v>98203</v>
      </c>
      <c r="C405" s="10" t="s">
        <v>754</v>
      </c>
      <c r="D405" s="8" t="s">
        <v>1173</v>
      </c>
      <c r="E405" s="6" t="str">
        <f t="array" aca="1" ref="E405" ca="1">AleaSansDoublons($N$3:$N$10,D405,IF((($K$3:$K$58=D405)+($L$3:$L$58=D405))*($I$3:$I$58=D405),$J$3:$J$58,""),E404)</f>
        <v>Selale</v>
      </c>
      <c r="F405" s="6" t="str">
        <f t="shared" ca="1" si="6"/>
        <v>Bertrand</v>
      </c>
      <c r="G405" s="6" t="str">
        <f t="shared" ca="1" si="6"/>
        <v>Cyril</v>
      </c>
    </row>
    <row r="406" spans="1:7" x14ac:dyDescent="0.25">
      <c r="A406" s="8" t="s">
        <v>755</v>
      </c>
      <c r="B406" s="8">
        <v>99068</v>
      </c>
      <c r="C406" s="10" t="s">
        <v>756</v>
      </c>
      <c r="D406" s="8" t="s">
        <v>1173</v>
      </c>
      <c r="E406" s="6" t="str">
        <f t="array" aca="1" ref="E406" ca="1">AleaSansDoublons($N$3:$N$10,D406,IF((($K$3:$K$58=D406)+($L$3:$L$58=D406))*($I$3:$I$58=D406),$J$3:$J$58,""),E405)</f>
        <v>Mayela</v>
      </c>
      <c r="F406" s="6" t="str">
        <f t="shared" ca="1" si="6"/>
        <v>Cyril</v>
      </c>
      <c r="G406" s="6" t="str">
        <f t="shared" ca="1" si="6"/>
        <v>Bertrand</v>
      </c>
    </row>
    <row r="407" spans="1:7" x14ac:dyDescent="0.25">
      <c r="A407" s="8" t="s">
        <v>757</v>
      </c>
      <c r="B407" s="8">
        <v>98203</v>
      </c>
      <c r="C407" s="10" t="s">
        <v>758</v>
      </c>
      <c r="D407" s="8" t="s">
        <v>1173</v>
      </c>
      <c r="E407" s="6" t="str">
        <f t="array" aca="1" ref="E407" ca="1">AleaSansDoublons($N$3:$N$10,D407,IF((($K$3:$K$58=D407)+($L$3:$L$58=D407))*($I$3:$I$58=D407),$J$3:$J$58,""),E406)</f>
        <v>Vanessa</v>
      </c>
      <c r="F407" s="6" t="str">
        <f t="shared" ca="1" si="6"/>
        <v>Blandine</v>
      </c>
      <c r="G407" s="6" t="str">
        <f t="shared" ca="1" si="6"/>
        <v>Mayela</v>
      </c>
    </row>
    <row r="408" spans="1:7" x14ac:dyDescent="0.25">
      <c r="A408" s="8" t="s">
        <v>759</v>
      </c>
      <c r="B408" s="8" t="s">
        <v>7</v>
      </c>
      <c r="C408" s="10" t="s">
        <v>760</v>
      </c>
      <c r="D408" s="8" t="s">
        <v>1173</v>
      </c>
      <c r="E408" s="6" t="str">
        <f t="array" aca="1" ref="E408" ca="1">AleaSansDoublons($N$3:$N$10,D408,IF((($K$3:$K$58=D408)+($L$3:$L$58=D408))*($I$3:$I$58=D408),$J$3:$J$58,""),E407)</f>
        <v>Mayela</v>
      </c>
      <c r="F408" s="6" t="str">
        <f t="shared" ca="1" si="6"/>
        <v>Cyril</v>
      </c>
      <c r="G408" s="6" t="str">
        <f t="shared" ca="1" si="6"/>
        <v>Bertrand</v>
      </c>
    </row>
    <row r="409" spans="1:7" x14ac:dyDescent="0.25">
      <c r="A409" s="8" t="s">
        <v>761</v>
      </c>
      <c r="B409" s="8">
        <v>98155</v>
      </c>
      <c r="C409" s="10" t="s">
        <v>762</v>
      </c>
      <c r="D409" s="8" t="s">
        <v>1173</v>
      </c>
      <c r="E409" s="6" t="str">
        <f t="array" aca="1" ref="E409" ca="1">AleaSansDoublons($N$3:$N$10,D409,IF((($K$3:$K$58=D409)+($L$3:$L$58=D409))*($I$3:$I$58=D409),$J$3:$J$58,""),E408)</f>
        <v>Cyril</v>
      </c>
      <c r="F409" s="6" t="str">
        <f t="shared" ca="1" si="6"/>
        <v>Bertrand</v>
      </c>
      <c r="G409" s="6" t="str">
        <f t="shared" ca="1" si="6"/>
        <v>Selale</v>
      </c>
    </row>
    <row r="410" spans="1:7" x14ac:dyDescent="0.25">
      <c r="A410" s="8" t="s">
        <v>763</v>
      </c>
      <c r="B410" s="8" t="s">
        <v>7</v>
      </c>
      <c r="C410" s="10" t="s">
        <v>764</v>
      </c>
      <c r="D410" s="8" t="s">
        <v>1173</v>
      </c>
      <c r="E410" s="6" t="str">
        <f t="array" aca="1" ref="E410" ca="1">AleaSansDoublons($N$3:$N$10,D410,IF((($K$3:$K$58=D410)+($L$3:$L$58=D410))*($I$3:$I$58=D410),$J$3:$J$58,""),E409)</f>
        <v>Ludovic</v>
      </c>
      <c r="F410" s="6" t="str">
        <f t="shared" ca="1" si="6"/>
        <v>Mayela</v>
      </c>
      <c r="G410" s="6" t="str">
        <f t="shared" ca="1" si="6"/>
        <v>Blandine</v>
      </c>
    </row>
    <row r="411" spans="1:7" x14ac:dyDescent="0.25">
      <c r="A411" s="8" t="s">
        <v>765</v>
      </c>
      <c r="B411" s="8" t="s">
        <v>7</v>
      </c>
      <c r="C411" s="10" t="s">
        <v>766</v>
      </c>
      <c r="D411" s="8" t="s">
        <v>1173</v>
      </c>
      <c r="E411" s="6" t="str">
        <f t="array" aca="1" ref="E411" ca="1">AleaSansDoublons($N$3:$N$10,D411,IF((($K$3:$K$58=D411)+($L$3:$L$58=D411))*($I$3:$I$58=D411),$J$3:$J$58,""),E410)</f>
        <v>Mayela</v>
      </c>
      <c r="F411" s="6" t="str">
        <f t="shared" ca="1" si="6"/>
        <v>Cyril</v>
      </c>
      <c r="G411" s="6" t="str">
        <f t="shared" ca="1" si="6"/>
        <v>Bertrand</v>
      </c>
    </row>
    <row r="412" spans="1:7" x14ac:dyDescent="0.25">
      <c r="A412" s="8" t="s">
        <v>767</v>
      </c>
      <c r="B412" s="8" t="s">
        <v>7</v>
      </c>
      <c r="C412" s="10" t="s">
        <v>768</v>
      </c>
      <c r="D412" s="8" t="s">
        <v>1173</v>
      </c>
      <c r="E412" s="6" t="str">
        <f t="array" aca="1" ref="E412" ca="1">AleaSansDoublons($N$3:$N$10,D412,IF((($K$3:$K$58=D412)+($L$3:$L$58=D412))*($I$3:$I$58=D412),$J$3:$J$58,""),E411)</f>
        <v>Ludovic</v>
      </c>
      <c r="F412" s="6" t="str">
        <f t="shared" ca="1" si="6"/>
        <v>Mayela</v>
      </c>
      <c r="G412" s="6" t="str">
        <f t="shared" ca="1" si="6"/>
        <v>Blandine</v>
      </c>
    </row>
    <row r="413" spans="1:7" x14ac:dyDescent="0.25">
      <c r="A413" s="8" t="s">
        <v>769</v>
      </c>
      <c r="B413" s="8">
        <v>95212</v>
      </c>
      <c r="C413" s="10" t="s">
        <v>770</v>
      </c>
      <c r="D413" s="8" t="s">
        <v>1173</v>
      </c>
      <c r="E413" s="6" t="str">
        <f t="array" aca="1" ref="E413" ca="1">AleaSansDoublons($N$3:$N$10,D413,IF((($K$3:$K$58=D413)+($L$3:$L$58=D413))*($I$3:$I$58=D413),$J$3:$J$58,""),E412)</f>
        <v>Blandine</v>
      </c>
      <c r="F413" s="6" t="str">
        <f t="shared" ca="1" si="6"/>
        <v>Selale</v>
      </c>
      <c r="G413" s="6" t="str">
        <f t="shared" ca="1" si="6"/>
        <v>Ludovic</v>
      </c>
    </row>
    <row r="414" spans="1:7" x14ac:dyDescent="0.25">
      <c r="A414" s="8" t="s">
        <v>771</v>
      </c>
      <c r="B414" s="8">
        <v>95802</v>
      </c>
      <c r="C414" s="10" t="s">
        <v>772</v>
      </c>
      <c r="D414" s="8" t="s">
        <v>1173</v>
      </c>
      <c r="E414" s="6" t="str">
        <f t="array" aca="1" ref="E414" ca="1">AleaSansDoublons($N$3:$N$10,D414,IF((($K$3:$K$58=D414)+($L$3:$L$58=D414))*($I$3:$I$58=D414),$J$3:$J$58,""),E413)</f>
        <v>Mayela</v>
      </c>
      <c r="F414" s="6" t="str">
        <f t="shared" ca="1" si="6"/>
        <v>Cyril</v>
      </c>
      <c r="G414" s="6" t="str">
        <f t="shared" ca="1" si="6"/>
        <v>Bertrand</v>
      </c>
    </row>
    <row r="415" spans="1:7" x14ac:dyDescent="0.25">
      <c r="A415" s="8" t="s">
        <v>773</v>
      </c>
      <c r="B415" s="8">
        <v>95003</v>
      </c>
      <c r="C415" s="10" t="s">
        <v>774</v>
      </c>
      <c r="D415" s="8" t="s">
        <v>1173</v>
      </c>
      <c r="E415" s="6" t="str">
        <f t="array" aca="1" ref="E415" ca="1">AleaSansDoublons($N$3:$N$10,D415,IF((($K$3:$K$58=D415)+($L$3:$L$58=D415))*($I$3:$I$58=D415),$J$3:$J$58,""),E414)</f>
        <v>Cyril</v>
      </c>
      <c r="F415" s="6" t="str">
        <f t="shared" ca="1" si="6"/>
        <v>Bertrand</v>
      </c>
      <c r="G415" s="6" t="str">
        <f t="shared" ca="1" si="6"/>
        <v>Selale</v>
      </c>
    </row>
    <row r="416" spans="1:7" x14ac:dyDescent="0.25">
      <c r="A416" s="8" t="s">
        <v>775</v>
      </c>
      <c r="B416" s="8">
        <v>95003</v>
      </c>
      <c r="C416" s="10" t="s">
        <v>776</v>
      </c>
      <c r="D416" s="8" t="s">
        <v>1173</v>
      </c>
      <c r="E416" s="6" t="str">
        <f t="array" aca="1" ref="E416" ca="1">AleaSansDoublons($N$3:$N$10,D416,IF((($K$3:$K$58=D416)+($L$3:$L$58=D416))*($I$3:$I$58=D416),$J$3:$J$58,""),E415)</f>
        <v>Vanessa</v>
      </c>
      <c r="F416" s="6" t="str">
        <f t="shared" ca="1" si="6"/>
        <v>Blandine</v>
      </c>
      <c r="G416" s="6" t="str">
        <f t="shared" ca="1" si="6"/>
        <v>Mayela</v>
      </c>
    </row>
    <row r="417" spans="1:7" x14ac:dyDescent="0.25">
      <c r="A417" s="8" t="s">
        <v>777</v>
      </c>
      <c r="B417" s="8">
        <v>95802</v>
      </c>
      <c r="C417" s="10" t="s">
        <v>778</v>
      </c>
      <c r="D417" s="8" t="s">
        <v>1173</v>
      </c>
      <c r="E417" s="6" t="str">
        <f t="array" aca="1" ref="E417" ca="1">AleaSansDoublons($N$3:$N$10,D417,IF((($K$3:$K$58=D417)+($L$3:$L$58=D417))*($I$3:$I$58=D417),$J$3:$J$58,""),E416)</f>
        <v>Ludovic</v>
      </c>
      <c r="F417" s="6" t="str">
        <f t="shared" ca="1" si="6"/>
        <v>Mayela</v>
      </c>
      <c r="G417" s="6" t="str">
        <f t="shared" ca="1" si="6"/>
        <v>Blandine</v>
      </c>
    </row>
    <row r="418" spans="1:7" x14ac:dyDescent="0.25">
      <c r="A418" s="8" t="s">
        <v>779</v>
      </c>
      <c r="B418" s="8">
        <v>95003</v>
      </c>
      <c r="C418" s="10" t="s">
        <v>780</v>
      </c>
      <c r="D418" s="8" t="s">
        <v>1173</v>
      </c>
      <c r="E418" s="6" t="str">
        <f t="array" aca="1" ref="E418" ca="1">AleaSansDoublons($N$3:$N$10,D418,IF((($K$3:$K$58=D418)+($L$3:$L$58=D418))*($I$3:$I$58=D418),$J$3:$J$58,""),E417)</f>
        <v>Selale</v>
      </c>
      <c r="F418" s="6" t="str">
        <f t="shared" ca="1" si="6"/>
        <v>Bertrand</v>
      </c>
      <c r="G418" s="6" t="str">
        <f t="shared" ca="1" si="6"/>
        <v>Cyril</v>
      </c>
    </row>
    <row r="419" spans="1:7" x14ac:dyDescent="0.25">
      <c r="A419" s="8" t="s">
        <v>781</v>
      </c>
      <c r="B419" s="8" t="s">
        <v>7</v>
      </c>
      <c r="C419" s="10" t="s">
        <v>782</v>
      </c>
      <c r="D419" s="8" t="s">
        <v>1173</v>
      </c>
      <c r="E419" s="6" t="str">
        <f t="array" aca="1" ref="E419" ca="1">AleaSansDoublons($N$3:$N$10,D419,IF((($K$3:$K$58=D419)+($L$3:$L$58=D419))*($I$3:$I$58=D419),$J$3:$J$58,""),E418)</f>
        <v>Cyril</v>
      </c>
      <c r="F419" s="6" t="str">
        <f t="shared" ca="1" si="6"/>
        <v>Bertrand</v>
      </c>
      <c r="G419" s="6" t="str">
        <f t="shared" ca="1" si="6"/>
        <v>Selale</v>
      </c>
    </row>
    <row r="420" spans="1:7" x14ac:dyDescent="0.25">
      <c r="A420" s="8" t="s">
        <v>783</v>
      </c>
      <c r="B420" s="8">
        <v>95003</v>
      </c>
      <c r="C420" s="10" t="s">
        <v>784</v>
      </c>
      <c r="D420" s="8" t="s">
        <v>1173</v>
      </c>
      <c r="E420" s="6" t="str">
        <f t="array" aca="1" ref="E420" ca="1">AleaSansDoublons($N$3:$N$10,D420,IF((($K$3:$K$58=D420)+($L$3:$L$58=D420))*($I$3:$I$58=D420),$J$3:$J$58,""),E419)</f>
        <v>Blandine</v>
      </c>
      <c r="F420" s="6" t="str">
        <f t="shared" ca="1" si="6"/>
        <v>Selale</v>
      </c>
      <c r="G420" s="6" t="str">
        <f t="shared" ca="1" si="6"/>
        <v>Ludovic</v>
      </c>
    </row>
    <row r="421" spans="1:7" x14ac:dyDescent="0.25">
      <c r="A421" s="8" t="s">
        <v>785</v>
      </c>
      <c r="B421" s="8">
        <v>95003</v>
      </c>
      <c r="C421" s="10" t="s">
        <v>786</v>
      </c>
      <c r="D421" s="8" t="s">
        <v>1173</v>
      </c>
      <c r="E421" s="6" t="str">
        <f t="array" aca="1" ref="E421" ca="1">AleaSansDoublons($N$3:$N$10,D421,IF((($K$3:$K$58=D421)+($L$3:$L$58=D421))*($I$3:$I$58=D421),$J$3:$J$58,""),E420)</f>
        <v>Bertrand</v>
      </c>
      <c r="F421" s="6" t="str">
        <f t="shared" ca="1" si="6"/>
        <v>Mayela</v>
      </c>
      <c r="G421" s="6" t="str">
        <f t="shared" ca="1" si="6"/>
        <v>Blandine</v>
      </c>
    </row>
    <row r="422" spans="1:7" x14ac:dyDescent="0.25">
      <c r="A422" s="8" t="s">
        <v>787</v>
      </c>
      <c r="B422" s="8">
        <v>95003</v>
      </c>
      <c r="C422" s="10" t="s">
        <v>788</v>
      </c>
      <c r="D422" s="8" t="s">
        <v>1173</v>
      </c>
      <c r="E422" s="6" t="str">
        <f t="array" aca="1" ref="E422" ca="1">AleaSansDoublons($N$3:$N$10,D422,IF((($K$3:$K$58=D422)+($L$3:$L$58=D422))*($I$3:$I$58=D422),$J$3:$J$58,""),E421)</f>
        <v>Selale</v>
      </c>
      <c r="F422" s="6" t="str">
        <f t="shared" ca="1" si="6"/>
        <v>Bertrand</v>
      </c>
      <c r="G422" s="6" t="str">
        <f t="shared" ca="1" si="6"/>
        <v>Cyril</v>
      </c>
    </row>
    <row r="423" spans="1:7" x14ac:dyDescent="0.25">
      <c r="A423" s="8" t="s">
        <v>789</v>
      </c>
      <c r="B423" s="8">
        <v>95003</v>
      </c>
      <c r="C423" s="10" t="s">
        <v>790</v>
      </c>
      <c r="D423" s="8" t="s">
        <v>1173</v>
      </c>
      <c r="E423" s="6" t="str">
        <f t="array" aca="1" ref="E423" ca="1">AleaSansDoublons($N$3:$N$10,D423,IF((($K$3:$K$58=D423)+($L$3:$L$58=D423))*($I$3:$I$58=D423),$J$3:$J$58,""),E422)</f>
        <v>Vanessa</v>
      </c>
      <c r="F423" s="6" t="str">
        <f t="shared" ca="1" si="6"/>
        <v>Blandine</v>
      </c>
      <c r="G423" s="6" t="str">
        <f t="shared" ca="1" si="6"/>
        <v>Mayela</v>
      </c>
    </row>
    <row r="424" spans="1:7" x14ac:dyDescent="0.25">
      <c r="A424" s="8" t="s">
        <v>791</v>
      </c>
      <c r="B424" s="8">
        <v>95003</v>
      </c>
      <c r="C424" s="10" t="s">
        <v>792</v>
      </c>
      <c r="D424" s="8" t="s">
        <v>1173</v>
      </c>
      <c r="E424" s="6" t="str">
        <f t="array" aca="1" ref="E424" ca="1">AleaSansDoublons($N$3:$N$10,D424,IF((($K$3:$K$58=D424)+($L$3:$L$58=D424))*($I$3:$I$58=D424),$J$3:$J$58,""),E423)</f>
        <v>Blandine</v>
      </c>
      <c r="F424" s="6" t="str">
        <f t="shared" ca="1" si="6"/>
        <v>Selale</v>
      </c>
      <c r="G424" s="6" t="str">
        <f t="shared" ca="1" si="6"/>
        <v>Ludovic</v>
      </c>
    </row>
    <row r="425" spans="1:7" x14ac:dyDescent="0.25">
      <c r="A425" s="8" t="s">
        <v>793</v>
      </c>
      <c r="B425" s="8">
        <v>95003</v>
      </c>
      <c r="C425" s="10" t="s">
        <v>794</v>
      </c>
      <c r="D425" s="8" t="s">
        <v>1173</v>
      </c>
      <c r="E425" s="6" t="str">
        <f t="array" aca="1" ref="E425" ca="1">AleaSansDoublons($N$3:$N$10,D425,IF((($K$3:$K$58=D425)+($L$3:$L$58=D425))*($I$3:$I$58=D425),$J$3:$J$58,""),E424)</f>
        <v>Cyril</v>
      </c>
      <c r="F425" s="6" t="str">
        <f t="shared" ca="1" si="6"/>
        <v>Bertrand</v>
      </c>
      <c r="G425" s="6" t="str">
        <f t="shared" ca="1" si="6"/>
        <v>Selale</v>
      </c>
    </row>
    <row r="426" spans="1:7" x14ac:dyDescent="0.25">
      <c r="A426" s="8" t="s">
        <v>795</v>
      </c>
      <c r="B426" s="8">
        <v>95003</v>
      </c>
      <c r="C426" s="10" t="s">
        <v>796</v>
      </c>
      <c r="D426" s="8" t="s">
        <v>1173</v>
      </c>
      <c r="E426" s="6" t="str">
        <f t="array" aca="1" ref="E426" ca="1">AleaSansDoublons($N$3:$N$10,D426,IF((($K$3:$K$58=D426)+($L$3:$L$58=D426))*($I$3:$I$58=D426),$J$3:$J$58,""),E425)</f>
        <v>Vanessa</v>
      </c>
      <c r="F426" s="6" t="str">
        <f t="shared" ca="1" si="6"/>
        <v>Blandine</v>
      </c>
      <c r="G426" s="6" t="str">
        <f t="shared" ca="1" si="6"/>
        <v>Mayela</v>
      </c>
    </row>
    <row r="427" spans="1:7" x14ac:dyDescent="0.25">
      <c r="A427" s="8" t="s">
        <v>797</v>
      </c>
      <c r="B427" s="8">
        <v>95702</v>
      </c>
      <c r="C427" s="10" t="s">
        <v>798</v>
      </c>
      <c r="D427" s="8" t="s">
        <v>1173</v>
      </c>
      <c r="E427" s="6" t="str">
        <f t="array" aca="1" ref="E427" ca="1">AleaSansDoublons($N$3:$N$10,D427,IF((($K$3:$K$58=D427)+($L$3:$L$58=D427))*($I$3:$I$58=D427),$J$3:$J$58,""),E426)</f>
        <v>Ludovic</v>
      </c>
      <c r="F427" s="6" t="str">
        <f t="shared" ca="1" si="6"/>
        <v>Mayela</v>
      </c>
      <c r="G427" s="6" t="str">
        <f t="shared" ca="1" si="6"/>
        <v>Blandine</v>
      </c>
    </row>
    <row r="428" spans="1:7" x14ac:dyDescent="0.25">
      <c r="A428" s="8" t="s">
        <v>799</v>
      </c>
      <c r="B428" s="8">
        <v>95003</v>
      </c>
      <c r="C428" s="10" t="s">
        <v>800</v>
      </c>
      <c r="D428" s="8" t="s">
        <v>1173</v>
      </c>
      <c r="E428" s="6" t="str">
        <f t="array" aca="1" ref="E428" ca="1">AleaSansDoublons($N$3:$N$10,D428,IF((($K$3:$K$58=D428)+($L$3:$L$58=D428))*($I$3:$I$58=D428),$J$3:$J$58,""),E427)</f>
        <v>Cyril</v>
      </c>
      <c r="F428" s="6" t="str">
        <f t="shared" ca="1" si="6"/>
        <v>Bertrand</v>
      </c>
      <c r="G428" s="6" t="str">
        <f t="shared" ca="1" si="6"/>
        <v>Selale</v>
      </c>
    </row>
    <row r="429" spans="1:7" x14ac:dyDescent="0.25">
      <c r="A429" s="8" t="s">
        <v>801</v>
      </c>
      <c r="B429" s="8">
        <v>95003</v>
      </c>
      <c r="C429" s="10" t="s">
        <v>802</v>
      </c>
      <c r="D429" s="8" t="s">
        <v>1173</v>
      </c>
      <c r="E429" s="6" t="str">
        <f t="array" aca="1" ref="E429" ca="1">AleaSansDoublons($N$3:$N$10,D429,IF((($K$3:$K$58=D429)+($L$3:$L$58=D429))*($I$3:$I$58=D429),$J$3:$J$58,""),E428)</f>
        <v>Mayela</v>
      </c>
      <c r="F429" s="6" t="str">
        <f t="shared" ca="1" si="6"/>
        <v>Cyril</v>
      </c>
      <c r="G429" s="6" t="str">
        <f t="shared" ca="1" si="6"/>
        <v>Bertrand</v>
      </c>
    </row>
    <row r="430" spans="1:7" x14ac:dyDescent="0.25">
      <c r="A430" s="8" t="s">
        <v>803</v>
      </c>
      <c r="B430" s="8">
        <v>95702</v>
      </c>
      <c r="C430" s="10" t="s">
        <v>804</v>
      </c>
      <c r="D430" s="8" t="s">
        <v>1173</v>
      </c>
      <c r="E430" s="6" t="str">
        <f t="array" aca="1" ref="E430" ca="1">AleaSansDoublons($N$3:$N$10,D430,IF((($K$3:$K$58=D430)+($L$3:$L$58=D430))*($I$3:$I$58=D430),$J$3:$J$58,""),E429)</f>
        <v>Selale</v>
      </c>
      <c r="F430" s="6" t="str">
        <f t="shared" ca="1" si="6"/>
        <v>Bertrand</v>
      </c>
      <c r="G430" s="6" t="str">
        <f t="shared" ca="1" si="6"/>
        <v>Cyril</v>
      </c>
    </row>
    <row r="431" spans="1:7" x14ac:dyDescent="0.25">
      <c r="A431" s="8" t="s">
        <v>805</v>
      </c>
      <c r="B431" s="8">
        <v>95003</v>
      </c>
      <c r="C431" s="10" t="s">
        <v>806</v>
      </c>
      <c r="D431" s="8" t="s">
        <v>1173</v>
      </c>
      <c r="E431" s="6" t="str">
        <f t="array" aca="1" ref="E431" ca="1">AleaSansDoublons($N$3:$N$10,D431,IF((($K$3:$K$58=D431)+($L$3:$L$58=D431))*($I$3:$I$58=D431),$J$3:$J$58,""),E430)</f>
        <v>Ludovic</v>
      </c>
      <c r="F431" s="6" t="str">
        <f t="shared" ca="1" si="6"/>
        <v>Mayela</v>
      </c>
      <c r="G431" s="6" t="str">
        <f t="shared" ca="1" si="6"/>
        <v>Blandine</v>
      </c>
    </row>
    <row r="432" spans="1:7" x14ac:dyDescent="0.25">
      <c r="A432" s="8" t="s">
        <v>807</v>
      </c>
      <c r="B432" s="8">
        <v>95003</v>
      </c>
      <c r="C432" s="10" t="s">
        <v>808</v>
      </c>
      <c r="D432" s="8" t="s">
        <v>1173</v>
      </c>
      <c r="E432" s="6" t="str">
        <f t="array" aca="1" ref="E432" ca="1">AleaSansDoublons($N$3:$N$10,D432,IF((($K$3:$K$58=D432)+($L$3:$L$58=D432))*($I$3:$I$58=D432),$J$3:$J$58,""),E431)</f>
        <v>Bertrand</v>
      </c>
      <c r="F432" s="6" t="str">
        <f t="shared" ca="1" si="6"/>
        <v>Mayela</v>
      </c>
      <c r="G432" s="6" t="str">
        <f t="shared" ca="1" si="6"/>
        <v>Blandine</v>
      </c>
    </row>
    <row r="433" spans="1:7" x14ac:dyDescent="0.25">
      <c r="A433" s="8" t="s">
        <v>809</v>
      </c>
      <c r="B433" s="8" t="s">
        <v>7</v>
      </c>
      <c r="C433" s="10" t="s">
        <v>810</v>
      </c>
      <c r="D433" s="8" t="s">
        <v>1173</v>
      </c>
      <c r="E433" s="6" t="str">
        <f t="array" aca="1" ref="E433" ca="1">AleaSansDoublons($N$3:$N$10,D433,IF((($K$3:$K$58=D433)+($L$3:$L$58=D433))*($I$3:$I$58=D433),$J$3:$J$58,""),E432)</f>
        <v>Mayela</v>
      </c>
      <c r="F433" s="6" t="str">
        <f t="shared" ca="1" si="6"/>
        <v>Cyril</v>
      </c>
      <c r="G433" s="6" t="str">
        <f t="shared" ca="1" si="6"/>
        <v>Bertrand</v>
      </c>
    </row>
    <row r="434" spans="1:7" x14ac:dyDescent="0.25">
      <c r="A434" s="8" t="s">
        <v>811</v>
      </c>
      <c r="B434" s="8">
        <v>95003</v>
      </c>
      <c r="C434" s="10" t="s">
        <v>812</v>
      </c>
      <c r="D434" s="8" t="s">
        <v>1173</v>
      </c>
      <c r="E434" s="6" t="str">
        <f t="array" aca="1" ref="E434" ca="1">AleaSansDoublons($N$3:$N$10,D434,IF((($K$3:$K$58=D434)+($L$3:$L$58=D434))*($I$3:$I$58=D434),$J$3:$J$58,""),E433)</f>
        <v>Cyril</v>
      </c>
      <c r="F434" s="6" t="str">
        <f t="shared" ca="1" si="6"/>
        <v>Bertrand</v>
      </c>
      <c r="G434" s="6" t="str">
        <f t="shared" ca="1" si="6"/>
        <v>Selale</v>
      </c>
    </row>
    <row r="435" spans="1:7" x14ac:dyDescent="0.25">
      <c r="A435" s="8" t="s">
        <v>813</v>
      </c>
      <c r="B435" s="8">
        <v>95003</v>
      </c>
      <c r="C435" s="10" t="s">
        <v>814</v>
      </c>
      <c r="D435" s="8" t="s">
        <v>1173</v>
      </c>
      <c r="E435" s="6" t="str">
        <f t="array" aca="1" ref="E435" ca="1">AleaSansDoublons($N$3:$N$10,D435,IF((($K$3:$K$58=D435)+($L$3:$L$58=D435))*($I$3:$I$58=D435),$J$3:$J$58,""),E434)</f>
        <v>Mayela</v>
      </c>
      <c r="F435" s="6" t="str">
        <f t="shared" ca="1" si="6"/>
        <v>Cyril</v>
      </c>
      <c r="G435" s="6" t="str">
        <f t="shared" ca="1" si="6"/>
        <v>Bertrand</v>
      </c>
    </row>
    <row r="436" spans="1:7" x14ac:dyDescent="0.25">
      <c r="A436" s="8" t="s">
        <v>815</v>
      </c>
      <c r="B436" s="8">
        <v>97965</v>
      </c>
      <c r="C436" s="10" t="s">
        <v>816</v>
      </c>
      <c r="D436" s="8" t="s">
        <v>1173</v>
      </c>
      <c r="E436" s="6" t="str">
        <f t="array" aca="1" ref="E436" ca="1">AleaSansDoublons($N$3:$N$10,D436,IF((($K$3:$K$58=D436)+($L$3:$L$58=D436))*($I$3:$I$58=D436),$J$3:$J$58,""),E435)</f>
        <v>Blandine</v>
      </c>
      <c r="F436" s="6" t="str">
        <f t="shared" ca="1" si="6"/>
        <v>Selale</v>
      </c>
      <c r="G436" s="6" t="str">
        <f t="shared" ca="1" si="6"/>
        <v>Ludovic</v>
      </c>
    </row>
    <row r="437" spans="1:7" x14ac:dyDescent="0.25">
      <c r="A437" s="8" t="s">
        <v>817</v>
      </c>
      <c r="B437" s="8">
        <v>95020</v>
      </c>
      <c r="C437" s="10" t="s">
        <v>818</v>
      </c>
      <c r="D437" s="8" t="s">
        <v>1173</v>
      </c>
      <c r="E437" s="6" t="str">
        <f t="array" aca="1" ref="E437" ca="1">AleaSansDoublons($N$3:$N$10,D437,IF((($K$3:$K$58=D437)+($L$3:$L$58=D437))*($I$3:$I$58=D437),$J$3:$J$58,""),E436)</f>
        <v>Vanessa</v>
      </c>
      <c r="F437" s="6" t="str">
        <f t="shared" ca="1" si="6"/>
        <v>Blandine</v>
      </c>
      <c r="G437" s="6" t="str">
        <f t="shared" ca="1" si="6"/>
        <v>Mayela</v>
      </c>
    </row>
    <row r="438" spans="1:7" x14ac:dyDescent="0.25">
      <c r="A438" s="8" t="s">
        <v>819</v>
      </c>
      <c r="B438" s="8">
        <v>95020</v>
      </c>
      <c r="C438" s="10" t="s">
        <v>818</v>
      </c>
      <c r="D438" s="8" t="s">
        <v>1173</v>
      </c>
      <c r="E438" s="6" t="str">
        <f t="array" aca="1" ref="E438" ca="1">AleaSansDoublons($N$3:$N$10,D438,IF((($K$3:$K$58=D438)+($L$3:$L$58=D438))*($I$3:$I$58=D438),$J$3:$J$58,""),E437)</f>
        <v>Mayela</v>
      </c>
      <c r="F438" s="6" t="str">
        <f t="shared" ca="1" si="6"/>
        <v>Cyril</v>
      </c>
      <c r="G438" s="6" t="str">
        <f t="shared" ca="1" si="6"/>
        <v>Bertrand</v>
      </c>
    </row>
    <row r="439" spans="1:7" x14ac:dyDescent="0.25">
      <c r="A439" s="8" t="s">
        <v>820</v>
      </c>
      <c r="B439" s="8">
        <v>95003</v>
      </c>
      <c r="C439" s="10" t="s">
        <v>821</v>
      </c>
      <c r="D439" s="8" t="s">
        <v>1173</v>
      </c>
      <c r="E439" s="6" t="str">
        <f t="array" aca="1" ref="E439" ca="1">AleaSansDoublons($N$3:$N$10,D439,IF((($K$3:$K$58=D439)+($L$3:$L$58=D439))*($I$3:$I$58=D439),$J$3:$J$58,""),E438)</f>
        <v>Blandine</v>
      </c>
      <c r="F439" s="6" t="str">
        <f t="shared" ca="1" si="6"/>
        <v>Selale</v>
      </c>
      <c r="G439" s="6" t="str">
        <f t="shared" ca="1" si="6"/>
        <v>Ludovic</v>
      </c>
    </row>
    <row r="440" spans="1:7" x14ac:dyDescent="0.25">
      <c r="A440" s="8" t="s">
        <v>822</v>
      </c>
      <c r="B440" s="8">
        <v>99081</v>
      </c>
      <c r="C440" s="10" t="s">
        <v>823</v>
      </c>
      <c r="D440" s="8" t="s">
        <v>1173</v>
      </c>
      <c r="E440" s="6" t="str">
        <f t="array" aca="1" ref="E440" ca="1">AleaSansDoublons($N$3:$N$10,D440,IF((($K$3:$K$58=D440)+($L$3:$L$58=D440))*($I$3:$I$58=D440),$J$3:$J$58,""),E439)</f>
        <v>Bertrand</v>
      </c>
      <c r="F440" s="6" t="str">
        <f t="shared" ca="1" si="6"/>
        <v>Mayela</v>
      </c>
      <c r="G440" s="6" t="str">
        <f t="shared" ca="1" si="6"/>
        <v>Blandine</v>
      </c>
    </row>
    <row r="441" spans="1:7" x14ac:dyDescent="0.25">
      <c r="A441" s="8" t="s">
        <v>824</v>
      </c>
      <c r="B441" s="8">
        <v>99081</v>
      </c>
      <c r="C441" s="10" t="s">
        <v>823</v>
      </c>
      <c r="D441" s="8" t="s">
        <v>1173</v>
      </c>
      <c r="E441" s="6" t="str">
        <f t="array" aca="1" ref="E441" ca="1">AleaSansDoublons($N$3:$N$10,D441,IF((($K$3:$K$58=D441)+($L$3:$L$58=D441))*($I$3:$I$58=D441),$J$3:$J$58,""),E440)</f>
        <v>Ludovic</v>
      </c>
      <c r="F441" s="6" t="str">
        <f t="shared" ca="1" si="6"/>
        <v>Mayela</v>
      </c>
      <c r="G441" s="6" t="str">
        <f t="shared" ca="1" si="6"/>
        <v>Blandine</v>
      </c>
    </row>
    <row r="442" spans="1:7" x14ac:dyDescent="0.25">
      <c r="A442" s="8" t="s">
        <v>825</v>
      </c>
      <c r="B442" s="8">
        <v>95003</v>
      </c>
      <c r="C442" s="10" t="s">
        <v>826</v>
      </c>
      <c r="D442" s="8" t="s">
        <v>1173</v>
      </c>
      <c r="E442" s="6" t="str">
        <f t="array" aca="1" ref="E442" ca="1">AleaSansDoublons($N$3:$N$10,D442,IF((($K$3:$K$58=D442)+($L$3:$L$58=D442))*($I$3:$I$58=D442),$J$3:$J$58,""),E441)</f>
        <v>Vanessa</v>
      </c>
      <c r="F442" s="6" t="str">
        <f t="shared" ca="1" si="6"/>
        <v>Blandine</v>
      </c>
      <c r="G442" s="6" t="str">
        <f t="shared" ca="1" si="6"/>
        <v>Mayela</v>
      </c>
    </row>
    <row r="443" spans="1:7" x14ac:dyDescent="0.25">
      <c r="A443" s="8" t="s">
        <v>827</v>
      </c>
      <c r="B443" s="8">
        <v>95003</v>
      </c>
      <c r="C443" s="10" t="s">
        <v>828</v>
      </c>
      <c r="D443" s="8" t="s">
        <v>1173</v>
      </c>
      <c r="E443" s="6" t="str">
        <f t="array" aca="1" ref="E443" ca="1">AleaSansDoublons($N$3:$N$10,D443,IF((($K$3:$K$58=D443)+($L$3:$L$58=D443))*($I$3:$I$58=D443),$J$3:$J$58,""),E442)</f>
        <v>Blandine</v>
      </c>
      <c r="F443" s="6" t="str">
        <f t="shared" ca="1" si="6"/>
        <v>Selale</v>
      </c>
      <c r="G443" s="6" t="str">
        <f t="shared" ca="1" si="6"/>
        <v>Ludovic</v>
      </c>
    </row>
    <row r="444" spans="1:7" x14ac:dyDescent="0.25">
      <c r="A444" s="8" t="s">
        <v>829</v>
      </c>
      <c r="B444" s="8">
        <v>95003</v>
      </c>
      <c r="C444" s="10" t="s">
        <v>830</v>
      </c>
      <c r="D444" s="8" t="s">
        <v>1173</v>
      </c>
      <c r="E444" s="6" t="str">
        <f t="array" aca="1" ref="E444" ca="1">AleaSansDoublons($N$3:$N$10,D444,IF((($K$3:$K$58=D444)+($L$3:$L$58=D444))*($I$3:$I$58=D444),$J$3:$J$58,""),E443)</f>
        <v>Cyril</v>
      </c>
      <c r="F444" s="6" t="str">
        <f t="shared" ca="1" si="6"/>
        <v>Bertrand</v>
      </c>
      <c r="G444" s="6" t="str">
        <f t="shared" ca="1" si="6"/>
        <v>Selale</v>
      </c>
    </row>
    <row r="445" spans="1:7" x14ac:dyDescent="0.25">
      <c r="A445" s="8" t="s">
        <v>831</v>
      </c>
      <c r="B445" s="8" t="s">
        <v>7</v>
      </c>
      <c r="C445" s="10" t="s">
        <v>832</v>
      </c>
      <c r="D445" s="8" t="s">
        <v>1173</v>
      </c>
      <c r="E445" s="6" t="str">
        <f t="array" aca="1" ref="E445" ca="1">AleaSansDoublons($N$3:$N$10,D445,IF((($K$3:$K$58=D445)+($L$3:$L$58=D445))*($I$3:$I$58=D445),$J$3:$J$58,""),E444)</f>
        <v>Blandine</v>
      </c>
      <c r="F445" s="6" t="str">
        <f t="shared" ca="1" si="6"/>
        <v>Selale</v>
      </c>
      <c r="G445" s="6" t="str">
        <f t="shared" ca="1" si="6"/>
        <v>Ludovic</v>
      </c>
    </row>
    <row r="446" spans="1:7" x14ac:dyDescent="0.25">
      <c r="A446" s="8" t="s">
        <v>833</v>
      </c>
      <c r="B446" s="8" t="s">
        <v>7</v>
      </c>
      <c r="C446" s="10" t="s">
        <v>834</v>
      </c>
      <c r="D446" s="8" t="s">
        <v>1173</v>
      </c>
      <c r="E446" s="6" t="str">
        <f t="array" aca="1" ref="E446" ca="1">AleaSansDoublons($N$3:$N$10,D446,IF((($K$3:$K$58=D446)+($L$3:$L$58=D446))*($I$3:$I$58=D446),$J$3:$J$58,""),E445)</f>
        <v>Selale</v>
      </c>
      <c r="F446" s="6" t="str">
        <f t="shared" ca="1" si="6"/>
        <v>Bertrand</v>
      </c>
      <c r="G446" s="6" t="str">
        <f t="shared" ca="1" si="6"/>
        <v>Cyril</v>
      </c>
    </row>
    <row r="447" spans="1:7" x14ac:dyDescent="0.25">
      <c r="A447" s="8" t="s">
        <v>835</v>
      </c>
      <c r="B447" s="8">
        <v>95003</v>
      </c>
      <c r="C447" s="10" t="s">
        <v>836</v>
      </c>
      <c r="D447" s="8" t="s">
        <v>1173</v>
      </c>
      <c r="E447" s="6" t="str">
        <f t="array" aca="1" ref="E447" ca="1">AleaSansDoublons($N$3:$N$10,D447,IF((($K$3:$K$58=D447)+($L$3:$L$58=D447))*($I$3:$I$58=D447),$J$3:$J$58,""),E446)</f>
        <v>Cyril</v>
      </c>
      <c r="F447" s="6" t="str">
        <f t="shared" ca="1" si="6"/>
        <v>Bertrand</v>
      </c>
      <c r="G447" s="6" t="str">
        <f t="shared" ca="1" si="6"/>
        <v>Selale</v>
      </c>
    </row>
    <row r="448" spans="1:7" x14ac:dyDescent="0.25">
      <c r="A448" s="8" t="s">
        <v>837</v>
      </c>
      <c r="B448" s="8">
        <v>95020</v>
      </c>
      <c r="C448" s="10" t="s">
        <v>838</v>
      </c>
      <c r="D448" s="8" t="s">
        <v>1173</v>
      </c>
      <c r="E448" s="6" t="str">
        <f t="array" aca="1" ref="E448" ca="1">AleaSansDoublons($N$3:$N$10,D448,IF((($K$3:$K$58=D448)+($L$3:$L$58=D448))*($I$3:$I$58=D448),$J$3:$J$58,""),E447)</f>
        <v>Mayela</v>
      </c>
      <c r="F448" s="6" t="str">
        <f t="shared" ca="1" si="6"/>
        <v>Cyril</v>
      </c>
      <c r="G448" s="6" t="str">
        <f t="shared" ca="1" si="6"/>
        <v>Bertrand</v>
      </c>
    </row>
    <row r="449" spans="1:7" x14ac:dyDescent="0.25">
      <c r="A449" s="8" t="s">
        <v>839</v>
      </c>
      <c r="B449" s="8">
        <v>99068</v>
      </c>
      <c r="C449" s="10" t="s">
        <v>840</v>
      </c>
      <c r="D449" s="8" t="s">
        <v>1173</v>
      </c>
      <c r="E449" s="6" t="str">
        <f t="array" aca="1" ref="E449" ca="1">AleaSansDoublons($N$3:$N$10,D449,IF((($K$3:$K$58=D449)+($L$3:$L$58=D449))*($I$3:$I$58=D449),$J$3:$J$58,""),E448)</f>
        <v>Bertrand</v>
      </c>
      <c r="F449" s="6" t="str">
        <f t="shared" ca="1" si="6"/>
        <v>Mayela</v>
      </c>
      <c r="G449" s="6" t="str">
        <f t="shared" ca="1" si="6"/>
        <v>Blandine</v>
      </c>
    </row>
    <row r="450" spans="1:7" x14ac:dyDescent="0.25">
      <c r="A450" s="8" t="s">
        <v>841</v>
      </c>
      <c r="B450" s="8">
        <v>99068</v>
      </c>
      <c r="C450" s="10" t="s">
        <v>840</v>
      </c>
      <c r="D450" s="8" t="s">
        <v>1173</v>
      </c>
      <c r="E450" s="6" t="str">
        <f t="array" aca="1" ref="E450" ca="1">AleaSansDoublons($N$3:$N$10,D450,IF((($K$3:$K$58=D450)+($L$3:$L$58=D450))*($I$3:$I$58=D450),$J$3:$J$58,""),E449)</f>
        <v>Ludovic</v>
      </c>
      <c r="F450" s="6" t="str">
        <f t="shared" ca="1" si="6"/>
        <v>Mayela</v>
      </c>
      <c r="G450" s="6" t="str">
        <f t="shared" ca="1" si="6"/>
        <v>Blandine</v>
      </c>
    </row>
    <row r="451" spans="1:7" x14ac:dyDescent="0.25">
      <c r="A451" s="8" t="s">
        <v>842</v>
      </c>
      <c r="B451" s="8">
        <v>95003</v>
      </c>
      <c r="C451" s="10" t="s">
        <v>843</v>
      </c>
      <c r="D451" s="8" t="s">
        <v>1173</v>
      </c>
      <c r="E451" s="6" t="str">
        <f t="array" aca="1" ref="E451" ca="1">AleaSansDoublons($N$3:$N$10,D451,IF((($K$3:$K$58=D451)+($L$3:$L$58=D451))*($I$3:$I$58=D451),$J$3:$J$58,""),E450)</f>
        <v>Cyril</v>
      </c>
      <c r="F451" s="6" t="str">
        <f t="shared" ref="F451:G482" ca="1" si="7">INDEX($K$3:$L$58,SUMPRODUCT((ROW($J$3:$J$58)-ROW($J$2))*($I$3:$I$58=$D451)*($J$3:$J$58=$E451)),COLUMN()-COLUMN($E$1))</f>
        <v>Bertrand</v>
      </c>
      <c r="G451" s="6" t="str">
        <f t="shared" ca="1" si="7"/>
        <v>Selale</v>
      </c>
    </row>
    <row r="452" spans="1:7" x14ac:dyDescent="0.25">
      <c r="A452" s="8" t="s">
        <v>844</v>
      </c>
      <c r="B452" s="8">
        <v>95003</v>
      </c>
      <c r="C452" s="10" t="s">
        <v>845</v>
      </c>
      <c r="D452" s="8" t="s">
        <v>1173</v>
      </c>
      <c r="E452" s="6" t="str">
        <f t="array" aca="1" ref="E452" ca="1">AleaSansDoublons($N$3:$N$10,D452,IF((($K$3:$K$58=D452)+($L$3:$L$58=D452))*($I$3:$I$58=D452),$J$3:$J$58,""),E451)</f>
        <v>Ludovic</v>
      </c>
      <c r="F452" s="6" t="str">
        <f t="shared" ca="1" si="7"/>
        <v>Mayela</v>
      </c>
      <c r="G452" s="6" t="str">
        <f t="shared" ca="1" si="7"/>
        <v>Blandine</v>
      </c>
    </row>
    <row r="453" spans="1:7" x14ac:dyDescent="0.25">
      <c r="A453" s="8" t="s">
        <v>846</v>
      </c>
      <c r="B453" s="8">
        <v>95003</v>
      </c>
      <c r="C453" s="10" t="s">
        <v>847</v>
      </c>
      <c r="D453" s="8" t="s">
        <v>1173</v>
      </c>
      <c r="E453" s="6" t="str">
        <f t="array" aca="1" ref="E453" ca="1">AleaSansDoublons($N$3:$N$10,D453,IF((($K$3:$K$58=D453)+($L$3:$L$58=D453))*($I$3:$I$58=D453),$J$3:$J$58,""),E452)</f>
        <v>Cyril</v>
      </c>
      <c r="F453" s="6" t="str">
        <f t="shared" ca="1" si="7"/>
        <v>Bertrand</v>
      </c>
      <c r="G453" s="6" t="str">
        <f t="shared" ca="1" si="7"/>
        <v>Selale</v>
      </c>
    </row>
    <row r="454" spans="1:7" x14ac:dyDescent="0.25">
      <c r="A454" s="8" t="s">
        <v>848</v>
      </c>
      <c r="B454" s="8">
        <v>95003</v>
      </c>
      <c r="C454" s="10" t="s">
        <v>849</v>
      </c>
      <c r="D454" s="8" t="s">
        <v>1173</v>
      </c>
      <c r="E454" s="6" t="str">
        <f t="array" aca="1" ref="E454" ca="1">AleaSansDoublons($N$3:$N$10,D454,IF((($K$3:$K$58=D454)+($L$3:$L$58=D454))*($I$3:$I$58=D454),$J$3:$J$58,""),E453)</f>
        <v>Mayela</v>
      </c>
      <c r="F454" s="6" t="str">
        <f t="shared" ca="1" si="7"/>
        <v>Cyril</v>
      </c>
      <c r="G454" s="6" t="str">
        <f t="shared" ca="1" si="7"/>
        <v>Bertrand</v>
      </c>
    </row>
    <row r="455" spans="1:7" x14ac:dyDescent="0.25">
      <c r="A455" s="8" t="s">
        <v>850</v>
      </c>
      <c r="B455" s="8">
        <v>95003</v>
      </c>
      <c r="C455" s="10" t="s">
        <v>851</v>
      </c>
      <c r="D455" s="8" t="s">
        <v>1173</v>
      </c>
      <c r="E455" s="6" t="str">
        <f t="array" aca="1" ref="E455" ca="1">AleaSansDoublons($N$3:$N$10,D455,IF((($K$3:$K$58=D455)+($L$3:$L$58=D455))*($I$3:$I$58=D455),$J$3:$J$58,""),E454)</f>
        <v>Ludovic</v>
      </c>
      <c r="F455" s="6" t="str">
        <f t="shared" ca="1" si="7"/>
        <v>Mayela</v>
      </c>
      <c r="G455" s="6" t="str">
        <f t="shared" ca="1" si="7"/>
        <v>Blandine</v>
      </c>
    </row>
    <row r="456" spans="1:7" x14ac:dyDescent="0.25">
      <c r="A456" s="8" t="s">
        <v>852</v>
      </c>
      <c r="B456" s="8">
        <v>95003</v>
      </c>
      <c r="C456" s="10" t="s">
        <v>853</v>
      </c>
      <c r="D456" s="8" t="s">
        <v>1173</v>
      </c>
      <c r="E456" s="6" t="str">
        <f t="array" aca="1" ref="E456" ca="1">AleaSansDoublons($N$3:$N$10,D456,IF((($K$3:$K$58=D456)+($L$3:$L$58=D456))*($I$3:$I$58=D456),$J$3:$J$58,""),E455)</f>
        <v>Blandine</v>
      </c>
      <c r="F456" s="6" t="str">
        <f t="shared" ca="1" si="7"/>
        <v>Selale</v>
      </c>
      <c r="G456" s="6" t="str">
        <f t="shared" ca="1" si="7"/>
        <v>Ludovic</v>
      </c>
    </row>
    <row r="457" spans="1:7" x14ac:dyDescent="0.25">
      <c r="A457" s="8" t="s">
        <v>854</v>
      </c>
      <c r="B457" s="8">
        <v>95003</v>
      </c>
      <c r="C457" s="10" t="s">
        <v>855</v>
      </c>
      <c r="D457" s="8" t="s">
        <v>1173</v>
      </c>
      <c r="E457" s="6" t="str">
        <f t="array" aca="1" ref="E457" ca="1">AleaSansDoublons($N$3:$N$10,D457,IF((($K$3:$K$58=D457)+($L$3:$L$58=D457))*($I$3:$I$58=D457),$J$3:$J$58,""),E456)</f>
        <v>Ludovic</v>
      </c>
      <c r="F457" s="6" t="str">
        <f t="shared" ca="1" si="7"/>
        <v>Mayela</v>
      </c>
      <c r="G457" s="6" t="str">
        <f t="shared" ca="1" si="7"/>
        <v>Blandine</v>
      </c>
    </row>
    <row r="458" spans="1:7" x14ac:dyDescent="0.25">
      <c r="A458" s="8" t="s">
        <v>856</v>
      </c>
      <c r="B458" s="8" t="s">
        <v>7</v>
      </c>
      <c r="C458" s="10" t="s">
        <v>857</v>
      </c>
      <c r="D458" s="8" t="s">
        <v>1173</v>
      </c>
      <c r="E458" s="6" t="str">
        <f t="array" aca="1" ref="E458" ca="1">AleaSansDoublons($N$3:$N$10,D458,IF((($K$3:$K$58=D458)+($L$3:$L$58=D458))*($I$3:$I$58=D458),$J$3:$J$58,""),E457)</f>
        <v>Cyril</v>
      </c>
      <c r="F458" s="6" t="str">
        <f t="shared" ca="1" si="7"/>
        <v>Bertrand</v>
      </c>
      <c r="G458" s="6" t="str">
        <f t="shared" ca="1" si="7"/>
        <v>Selale</v>
      </c>
    </row>
    <row r="459" spans="1:7" x14ac:dyDescent="0.25">
      <c r="A459" s="8" t="s">
        <v>858</v>
      </c>
      <c r="B459" s="8" t="s">
        <v>7</v>
      </c>
      <c r="C459" s="10" t="s">
        <v>859</v>
      </c>
      <c r="D459" s="8" t="s">
        <v>1173</v>
      </c>
      <c r="E459" s="6" t="str">
        <f t="array" aca="1" ref="E459" ca="1">AleaSansDoublons($N$3:$N$10,D459,IF((($K$3:$K$58=D459)+($L$3:$L$58=D459))*($I$3:$I$58=D459),$J$3:$J$58,""),E458)</f>
        <v>Selale</v>
      </c>
      <c r="F459" s="6" t="str">
        <f t="shared" ca="1" si="7"/>
        <v>Bertrand</v>
      </c>
      <c r="G459" s="6" t="str">
        <f t="shared" ca="1" si="7"/>
        <v>Cyril</v>
      </c>
    </row>
    <row r="460" spans="1:7" x14ac:dyDescent="0.25">
      <c r="A460" s="8" t="s">
        <v>860</v>
      </c>
      <c r="B460" s="8">
        <v>99859</v>
      </c>
      <c r="C460" s="10" t="s">
        <v>861</v>
      </c>
      <c r="D460" s="8" t="s">
        <v>1173</v>
      </c>
      <c r="E460" s="6" t="str">
        <f t="array" aca="1" ref="E460" ca="1">AleaSansDoublons($N$3:$N$10,D460,IF((($K$3:$K$58=D460)+($L$3:$L$58=D460))*($I$3:$I$58=D460),$J$3:$J$58,""),E459)</f>
        <v>Ludovic</v>
      </c>
      <c r="F460" s="6" t="str">
        <f t="shared" ca="1" si="7"/>
        <v>Mayela</v>
      </c>
      <c r="G460" s="6" t="str">
        <f t="shared" ca="1" si="7"/>
        <v>Blandine</v>
      </c>
    </row>
    <row r="461" spans="1:7" x14ac:dyDescent="0.25">
      <c r="A461" s="8" t="s">
        <v>862</v>
      </c>
      <c r="B461" s="8">
        <v>95003</v>
      </c>
      <c r="C461" s="10" t="s">
        <v>863</v>
      </c>
      <c r="D461" s="8" t="s">
        <v>1173</v>
      </c>
      <c r="E461" s="6" t="str">
        <f t="array" aca="1" ref="E461" ca="1">AleaSansDoublons($N$3:$N$10,D461,IF((($K$3:$K$58=D461)+($L$3:$L$58=D461))*($I$3:$I$58=D461),$J$3:$J$58,""),E460)</f>
        <v>Blandine</v>
      </c>
      <c r="F461" s="6" t="str">
        <f t="shared" ca="1" si="7"/>
        <v>Selale</v>
      </c>
      <c r="G461" s="6" t="str">
        <f t="shared" ca="1" si="7"/>
        <v>Ludovic</v>
      </c>
    </row>
    <row r="462" spans="1:7" x14ac:dyDescent="0.25">
      <c r="A462" s="8" t="s">
        <v>864</v>
      </c>
      <c r="B462" s="8">
        <v>95003</v>
      </c>
      <c r="C462" s="10" t="s">
        <v>865</v>
      </c>
      <c r="D462" s="8" t="s">
        <v>1173</v>
      </c>
      <c r="E462" s="6" t="str">
        <f t="array" aca="1" ref="E462" ca="1">AleaSansDoublons($N$3:$N$10,D462,IF((($K$3:$K$58=D462)+($L$3:$L$58=D462))*($I$3:$I$58=D462),$J$3:$J$58,""),E461)</f>
        <v>Bertrand</v>
      </c>
      <c r="F462" s="6" t="str">
        <f t="shared" ca="1" si="7"/>
        <v>Mayela</v>
      </c>
      <c r="G462" s="6" t="str">
        <f t="shared" ca="1" si="7"/>
        <v>Blandine</v>
      </c>
    </row>
    <row r="463" spans="1:7" x14ac:dyDescent="0.25">
      <c r="A463" s="8" t="s">
        <v>866</v>
      </c>
      <c r="B463" s="8">
        <v>95003</v>
      </c>
      <c r="C463" s="10" t="s">
        <v>867</v>
      </c>
      <c r="D463" s="8" t="s">
        <v>1173</v>
      </c>
      <c r="E463" s="6" t="str">
        <f t="array" aca="1" ref="E463" ca="1">AleaSansDoublons($N$3:$N$10,D463,IF((($K$3:$K$58=D463)+($L$3:$L$58=D463))*($I$3:$I$58=D463),$J$3:$J$58,""),E462)</f>
        <v>Selale</v>
      </c>
      <c r="F463" s="6" t="str">
        <f t="shared" ca="1" si="7"/>
        <v>Bertrand</v>
      </c>
      <c r="G463" s="6" t="str">
        <f t="shared" ca="1" si="7"/>
        <v>Cyril</v>
      </c>
    </row>
    <row r="464" spans="1:7" x14ac:dyDescent="0.25">
      <c r="A464" s="8" t="s">
        <v>868</v>
      </c>
      <c r="B464" s="8">
        <v>95003</v>
      </c>
      <c r="C464" s="10" t="s">
        <v>869</v>
      </c>
      <c r="D464" s="8" t="s">
        <v>1173</v>
      </c>
      <c r="E464" s="6" t="str">
        <f t="array" aca="1" ref="E464" ca="1">AleaSansDoublons($N$3:$N$10,D464,IF((($K$3:$K$58=D464)+($L$3:$L$58=D464))*($I$3:$I$58=D464),$J$3:$J$58,""),E463)</f>
        <v>Blandine</v>
      </c>
      <c r="F464" s="6" t="str">
        <f t="shared" ca="1" si="7"/>
        <v>Selale</v>
      </c>
      <c r="G464" s="6" t="str">
        <f t="shared" ca="1" si="7"/>
        <v>Ludovic</v>
      </c>
    </row>
    <row r="465" spans="1:7" x14ac:dyDescent="0.25">
      <c r="A465" s="8" t="s">
        <v>870</v>
      </c>
      <c r="B465" s="8" t="s">
        <v>7</v>
      </c>
      <c r="C465" s="10" t="s">
        <v>871</v>
      </c>
      <c r="D465" s="8" t="s">
        <v>1173</v>
      </c>
      <c r="E465" s="6" t="str">
        <f t="array" aca="1" ref="E465" ca="1">AleaSansDoublons($N$3:$N$10,D465,IF((($K$3:$K$58=D465)+($L$3:$L$58=D465))*($I$3:$I$58=D465),$J$3:$J$58,""),E464)</f>
        <v>Selale</v>
      </c>
      <c r="F465" s="6" t="str">
        <f t="shared" ca="1" si="7"/>
        <v>Bertrand</v>
      </c>
      <c r="G465" s="6" t="str">
        <f t="shared" ca="1" si="7"/>
        <v>Cyril</v>
      </c>
    </row>
    <row r="466" spans="1:7" x14ac:dyDescent="0.25">
      <c r="A466" s="8" t="s">
        <v>872</v>
      </c>
      <c r="B466" s="8" t="s">
        <v>7</v>
      </c>
      <c r="C466" s="10" t="s">
        <v>873</v>
      </c>
      <c r="D466" s="8" t="s">
        <v>1174</v>
      </c>
      <c r="E466" s="6" t="str">
        <f t="array" aca="1" ref="E466" ca="1">AleaSansDoublons($N$3:$N$10,D466,IF((($K$3:$K$58=D466)+($L$3:$L$58=D466))*($I$3:$I$58=D466),$J$3:$J$58,""),E465)</f>
        <v>Cyril</v>
      </c>
      <c r="F466" s="6" t="str">
        <f t="shared" ca="1" si="7"/>
        <v>Blandine</v>
      </c>
      <c r="G466" s="6" t="str">
        <f t="shared" ca="1" si="7"/>
        <v>Vanessa</v>
      </c>
    </row>
    <row r="467" spans="1:7" x14ac:dyDescent="0.25">
      <c r="A467" s="8" t="s">
        <v>874</v>
      </c>
      <c r="B467" s="8" t="s">
        <v>7</v>
      </c>
      <c r="C467" s="10" t="s">
        <v>875</v>
      </c>
      <c r="D467" s="8" t="s">
        <v>1174</v>
      </c>
      <c r="E467" s="6" t="str">
        <f t="array" aca="1" ref="E467" ca="1">AleaSansDoublons($N$3:$N$10,D467,IF((($K$3:$K$58=D467)+($L$3:$L$58=D467))*($I$3:$I$58=D467),$J$3:$J$58,""),E466)</f>
        <v>Ludovic</v>
      </c>
      <c r="F467" s="6" t="str">
        <f t="shared" ca="1" si="7"/>
        <v>Vanessa</v>
      </c>
      <c r="G467" s="6" t="str">
        <f t="shared" ca="1" si="7"/>
        <v>Sebastien</v>
      </c>
    </row>
    <row r="468" spans="1:7" x14ac:dyDescent="0.25">
      <c r="A468" s="8" t="s">
        <v>876</v>
      </c>
      <c r="B468" s="8">
        <v>96213</v>
      </c>
      <c r="C468" s="10" t="s">
        <v>877</v>
      </c>
      <c r="D468" s="8" t="s">
        <v>1174</v>
      </c>
      <c r="E468" s="6" t="str">
        <f t="array" aca="1" ref="E468" ca="1">AleaSansDoublons($N$3:$N$10,D468,IF((($K$3:$K$58=D468)+($L$3:$L$58=D468))*($I$3:$I$58=D468),$J$3:$J$58,""),E467)</f>
        <v>Blandine</v>
      </c>
      <c r="F468" s="6" t="str">
        <f t="shared" ca="1" si="7"/>
        <v>Mayela</v>
      </c>
      <c r="G468" s="6" t="str">
        <f t="shared" ca="1" si="7"/>
        <v>Cyril</v>
      </c>
    </row>
    <row r="469" spans="1:7" x14ac:dyDescent="0.25">
      <c r="A469" s="8" t="s">
        <v>878</v>
      </c>
      <c r="B469" s="8">
        <v>96213</v>
      </c>
      <c r="C469" s="10" t="s">
        <v>877</v>
      </c>
      <c r="D469" s="8" t="s">
        <v>1174</v>
      </c>
      <c r="E469" s="6" t="str">
        <f t="array" aca="1" ref="E469" ca="1">AleaSansDoublons($N$3:$N$10,D469,IF((($K$3:$K$58=D469)+($L$3:$L$58=D469))*($I$3:$I$58=D469),$J$3:$J$58,""),E468)</f>
        <v>Mayela</v>
      </c>
      <c r="F469" s="6" t="str">
        <f t="shared" ca="1" si="7"/>
        <v>Sebastien</v>
      </c>
      <c r="G469" s="6" t="str">
        <f t="shared" ca="1" si="7"/>
        <v>Bertrand</v>
      </c>
    </row>
    <row r="470" spans="1:7" x14ac:dyDescent="0.25">
      <c r="A470" s="8" t="s">
        <v>879</v>
      </c>
      <c r="B470" s="8" t="s">
        <v>7</v>
      </c>
      <c r="C470" s="10" t="s">
        <v>880</v>
      </c>
      <c r="D470" s="8" t="s">
        <v>1174</v>
      </c>
      <c r="E470" s="6" t="str">
        <f t="array" aca="1" ref="E470" ca="1">AleaSansDoublons($N$3:$N$10,D470,IF((($K$3:$K$58=D470)+($L$3:$L$58=D470))*($I$3:$I$58=D470),$J$3:$J$58,""),E469)</f>
        <v>Bertrand</v>
      </c>
      <c r="F470" s="6" t="str">
        <f t="shared" ca="1" si="7"/>
        <v>Vanessa</v>
      </c>
      <c r="G470" s="6" t="str">
        <f t="shared" ca="1" si="7"/>
        <v>Ludovic</v>
      </c>
    </row>
    <row r="471" spans="1:7" x14ac:dyDescent="0.25">
      <c r="A471" s="8" t="s">
        <v>881</v>
      </c>
      <c r="B471" s="8" t="s">
        <v>7</v>
      </c>
      <c r="C471" s="10" t="s">
        <v>882</v>
      </c>
      <c r="D471" s="8" t="s">
        <v>1174</v>
      </c>
      <c r="E471" s="6" t="str">
        <f t="array" aca="1" ref="E471" ca="1">AleaSansDoublons($N$3:$N$10,D471,IF((($K$3:$K$58=D471)+($L$3:$L$58=D471))*($I$3:$I$58=D471),$J$3:$J$58,""),E470)</f>
        <v>Cyril</v>
      </c>
      <c r="F471" s="6" t="str">
        <f t="shared" ca="1" si="7"/>
        <v>Blandine</v>
      </c>
      <c r="G471" s="6" t="str">
        <f t="shared" ca="1" si="7"/>
        <v>Vanessa</v>
      </c>
    </row>
    <row r="472" spans="1:7" x14ac:dyDescent="0.25">
      <c r="A472" s="8" t="s">
        <v>883</v>
      </c>
      <c r="B472" s="8" t="s">
        <v>7</v>
      </c>
      <c r="C472" s="10" t="s">
        <v>884</v>
      </c>
      <c r="D472" s="8" t="s">
        <v>1174</v>
      </c>
      <c r="E472" s="6" t="str">
        <f t="array" aca="1" ref="E472" ca="1">AleaSansDoublons($N$3:$N$10,D472,IF((($K$3:$K$58=D472)+($L$3:$L$58=D472))*($I$3:$I$58=D472),$J$3:$J$58,""),E471)</f>
        <v>Mayela</v>
      </c>
      <c r="F472" s="6" t="str">
        <f t="shared" ca="1" si="7"/>
        <v>Sebastien</v>
      </c>
      <c r="G472" s="6" t="str">
        <f t="shared" ca="1" si="7"/>
        <v>Bertrand</v>
      </c>
    </row>
    <row r="473" spans="1:7" x14ac:dyDescent="0.25">
      <c r="A473" s="8" t="s">
        <v>885</v>
      </c>
      <c r="B473" s="8">
        <v>99908</v>
      </c>
      <c r="C473" s="10" t="s">
        <v>886</v>
      </c>
      <c r="D473" s="8" t="s">
        <v>1174</v>
      </c>
      <c r="E473" s="6" t="str">
        <f t="array" aca="1" ref="E473" ca="1">AleaSansDoublons($N$3:$N$10,D473,IF((($K$3:$K$58=D473)+($L$3:$L$58=D473))*($I$3:$I$58=D473),$J$3:$J$58,""),E472)</f>
        <v>Cyril</v>
      </c>
      <c r="F473" s="6" t="str">
        <f t="shared" ca="1" si="7"/>
        <v>Blandine</v>
      </c>
      <c r="G473" s="6" t="str">
        <f t="shared" ca="1" si="7"/>
        <v>Vanessa</v>
      </c>
    </row>
    <row r="474" spans="1:7" x14ac:dyDescent="0.25">
      <c r="A474" s="8" t="s">
        <v>887</v>
      </c>
      <c r="B474" s="8">
        <v>99908</v>
      </c>
      <c r="C474" s="10" t="s">
        <v>886</v>
      </c>
      <c r="D474" s="8" t="s">
        <v>1174</v>
      </c>
      <c r="E474" s="6" t="str">
        <f t="array" aca="1" ref="E474" ca="1">AleaSansDoublons($N$3:$N$10,D474,IF((($K$3:$K$58=D474)+($L$3:$L$58=D474))*($I$3:$I$58=D474),$J$3:$J$58,""),E473)</f>
        <v>Ludovic</v>
      </c>
      <c r="F474" s="6" t="str">
        <f t="shared" ca="1" si="7"/>
        <v>Vanessa</v>
      </c>
      <c r="G474" s="6" t="str">
        <f t="shared" ca="1" si="7"/>
        <v>Sebastien</v>
      </c>
    </row>
    <row r="475" spans="1:7" x14ac:dyDescent="0.25">
      <c r="A475" s="8" t="s">
        <v>888</v>
      </c>
      <c r="B475" s="8" t="s">
        <v>7</v>
      </c>
      <c r="C475" s="10" t="s">
        <v>889</v>
      </c>
      <c r="D475" s="8" t="s">
        <v>1174</v>
      </c>
      <c r="E475" s="6" t="str">
        <f t="array" aca="1" ref="E475" ca="1">AleaSansDoublons($N$3:$N$10,D475,IF((($K$3:$K$58=D475)+($L$3:$L$58=D475))*($I$3:$I$58=D475),$J$3:$J$58,""),E474)</f>
        <v>Cyril</v>
      </c>
      <c r="F475" s="6" t="str">
        <f t="shared" ca="1" si="7"/>
        <v>Blandine</v>
      </c>
      <c r="G475" s="6" t="str">
        <f t="shared" ca="1" si="7"/>
        <v>Vanessa</v>
      </c>
    </row>
    <row r="476" spans="1:7" x14ac:dyDescent="0.25">
      <c r="A476" s="8" t="s">
        <v>890</v>
      </c>
      <c r="B476" s="8" t="s">
        <v>7</v>
      </c>
      <c r="C476" s="10" t="s">
        <v>891</v>
      </c>
      <c r="D476" s="8" t="s">
        <v>1174</v>
      </c>
      <c r="E476" s="6" t="str">
        <f t="array" aca="1" ref="E476" ca="1">AleaSansDoublons($N$3:$N$10,D476,IF((($K$3:$K$58=D476)+($L$3:$L$58=D476))*($I$3:$I$58=D476),$J$3:$J$58,""),E475)</f>
        <v>Vanessa</v>
      </c>
      <c r="F476" s="6" t="str">
        <f t="shared" ca="1" si="7"/>
        <v>Bertrand</v>
      </c>
      <c r="G476" s="6" t="str">
        <f t="shared" ca="1" si="7"/>
        <v>Cyril</v>
      </c>
    </row>
    <row r="477" spans="1:7" x14ac:dyDescent="0.25">
      <c r="A477" s="8" t="s">
        <v>892</v>
      </c>
      <c r="B477" s="8" t="s">
        <v>7</v>
      </c>
      <c r="C477" s="10" t="s">
        <v>893</v>
      </c>
      <c r="D477" s="8" t="s">
        <v>1174</v>
      </c>
      <c r="E477" s="6" t="str">
        <f t="array" aca="1" ref="E477" ca="1">AleaSansDoublons($N$3:$N$10,D477,IF((($K$3:$K$58=D477)+($L$3:$L$58=D477))*($I$3:$I$58=D477),$J$3:$J$58,""),E476)</f>
        <v>Mayela</v>
      </c>
      <c r="F477" s="6" t="str">
        <f t="shared" ca="1" si="7"/>
        <v>Sebastien</v>
      </c>
      <c r="G477" s="6" t="str">
        <f t="shared" ca="1" si="7"/>
        <v>Bertrand</v>
      </c>
    </row>
    <row r="478" spans="1:7" x14ac:dyDescent="0.25">
      <c r="A478" s="8" t="s">
        <v>894</v>
      </c>
      <c r="B478" s="8">
        <v>90586</v>
      </c>
      <c r="C478" s="10" t="s">
        <v>895</v>
      </c>
      <c r="D478" s="8" t="s">
        <v>1174</v>
      </c>
      <c r="E478" s="6" t="str">
        <f t="array" aca="1" ref="E478" ca="1">AleaSansDoublons($N$3:$N$10,D478,IF((($K$3:$K$58=D478)+($L$3:$L$58=D478))*($I$3:$I$58=D478),$J$3:$J$58,""),E477)</f>
        <v>Bertrand</v>
      </c>
      <c r="F478" s="6" t="str">
        <f t="shared" ca="1" si="7"/>
        <v>Vanessa</v>
      </c>
      <c r="G478" s="6" t="str">
        <f t="shared" ca="1" si="7"/>
        <v>Ludovic</v>
      </c>
    </row>
    <row r="479" spans="1:7" x14ac:dyDescent="0.25">
      <c r="A479" s="8" t="s">
        <v>896</v>
      </c>
      <c r="B479" s="8" t="s">
        <v>7</v>
      </c>
      <c r="C479" s="10" t="s">
        <v>897</v>
      </c>
      <c r="D479" s="8" t="s">
        <v>1174</v>
      </c>
      <c r="E479" s="6" t="str">
        <f t="array" aca="1" ref="E479" ca="1">AleaSansDoublons($N$3:$N$10,D479,IF((($K$3:$K$58=D479)+($L$3:$L$58=D479))*($I$3:$I$58=D479),$J$3:$J$58,""),E478)</f>
        <v>Vanessa</v>
      </c>
      <c r="F479" s="6" t="str">
        <f t="shared" ca="1" si="7"/>
        <v>Bertrand</v>
      </c>
      <c r="G479" s="6" t="str">
        <f t="shared" ca="1" si="7"/>
        <v>Cyril</v>
      </c>
    </row>
    <row r="480" spans="1:7" x14ac:dyDescent="0.25">
      <c r="A480" s="8" t="s">
        <v>898</v>
      </c>
      <c r="B480" s="8" t="s">
        <v>7</v>
      </c>
      <c r="C480" s="10" t="s">
        <v>899</v>
      </c>
      <c r="D480" s="8" t="s">
        <v>1174</v>
      </c>
      <c r="E480" s="6" t="str">
        <f t="array" aca="1" ref="E480" ca="1">AleaSansDoublons($N$3:$N$10,D480,IF((($K$3:$K$58=D480)+($L$3:$L$58=D480))*($I$3:$I$58=D480),$J$3:$J$58,""),E479)</f>
        <v>Blandine</v>
      </c>
      <c r="F480" s="6" t="str">
        <f t="shared" ca="1" si="7"/>
        <v>Mayela</v>
      </c>
      <c r="G480" s="6" t="str">
        <f t="shared" ca="1" si="7"/>
        <v>Cyril</v>
      </c>
    </row>
    <row r="481" spans="1:7" x14ac:dyDescent="0.25">
      <c r="A481" s="8" t="s">
        <v>900</v>
      </c>
      <c r="B481" s="8">
        <v>98260</v>
      </c>
      <c r="C481" s="10" t="s">
        <v>901</v>
      </c>
      <c r="D481" s="8" t="s">
        <v>1174</v>
      </c>
      <c r="E481" s="6" t="str">
        <f t="array" aca="1" ref="E481" ca="1">AleaSansDoublons($N$3:$N$10,D481,IF((($K$3:$K$58=D481)+($L$3:$L$58=D481))*($I$3:$I$58=D481),$J$3:$J$58,""),E480)</f>
        <v>Vanessa</v>
      </c>
      <c r="F481" s="6" t="str">
        <f t="shared" ca="1" si="7"/>
        <v>Bertrand</v>
      </c>
      <c r="G481" s="6" t="str">
        <f t="shared" ca="1" si="7"/>
        <v>Cyril</v>
      </c>
    </row>
    <row r="482" spans="1:7" x14ac:dyDescent="0.25">
      <c r="A482" s="8" t="s">
        <v>902</v>
      </c>
      <c r="B482" s="8" t="s">
        <v>7</v>
      </c>
      <c r="C482" s="10" t="s">
        <v>903</v>
      </c>
      <c r="D482" s="8" t="s">
        <v>1174</v>
      </c>
      <c r="E482" s="6" t="str">
        <f t="array" aca="1" ref="E482" ca="1">AleaSansDoublons($N$3:$N$10,D482,IF((($K$3:$K$58=D482)+($L$3:$L$58=D482))*($I$3:$I$58=D482),$J$3:$J$58,""),E481)</f>
        <v>Bertrand</v>
      </c>
      <c r="F482" s="6" t="str">
        <f t="shared" ca="1" si="7"/>
        <v>Vanessa</v>
      </c>
      <c r="G482" s="6" t="str">
        <f t="shared" ca="1" si="7"/>
        <v>Ludovic</v>
      </c>
    </row>
    <row r="483" spans="1:7" x14ac:dyDescent="0.25">
      <c r="A483" s="8" t="s">
        <v>904</v>
      </c>
      <c r="B483" s="8" t="s">
        <v>7</v>
      </c>
      <c r="C483" s="10" t="s">
        <v>905</v>
      </c>
      <c r="D483" s="8" t="s">
        <v>1174</v>
      </c>
      <c r="E483" s="6" t="str">
        <f t="array" aca="1" ref="E483" ca="1">AleaSansDoublons($N$3:$N$10,D483,IF((($K$3:$K$58=D483)+($L$3:$L$58=D483))*($I$3:$I$58=D483),$J$3:$J$58,""),E482)</f>
        <v>Vanessa</v>
      </c>
      <c r="F483" s="6" t="str">
        <f t="shared" ref="F483:G514" ca="1" si="8">INDEX($K$3:$L$58,SUMPRODUCT((ROW($J$3:$J$58)-ROW($J$2))*($I$3:$I$58=$D483)*($J$3:$J$58=$E483)),COLUMN()-COLUMN($E$1))</f>
        <v>Bertrand</v>
      </c>
      <c r="G483" s="6" t="str">
        <f t="shared" ca="1" si="8"/>
        <v>Cyril</v>
      </c>
    </row>
    <row r="484" spans="1:7" x14ac:dyDescent="0.25">
      <c r="A484" s="8" t="s">
        <v>906</v>
      </c>
      <c r="B484" s="8">
        <v>99363</v>
      </c>
      <c r="C484" s="10" t="s">
        <v>907</v>
      </c>
      <c r="D484" s="8" t="s">
        <v>1174</v>
      </c>
      <c r="E484" s="6" t="str">
        <f t="array" aca="1" ref="E484" ca="1">AleaSansDoublons($N$3:$N$10,D484,IF((($K$3:$K$58=D484)+($L$3:$L$58=D484))*($I$3:$I$58=D484),$J$3:$J$58,""),E483)</f>
        <v>Ludovic</v>
      </c>
      <c r="F484" s="6" t="str">
        <f t="shared" ca="1" si="8"/>
        <v>Vanessa</v>
      </c>
      <c r="G484" s="6" t="str">
        <f t="shared" ca="1" si="8"/>
        <v>Sebastien</v>
      </c>
    </row>
    <row r="485" spans="1:7" x14ac:dyDescent="0.25">
      <c r="A485" s="8" t="s">
        <v>908</v>
      </c>
      <c r="B485" s="8" t="s">
        <v>7</v>
      </c>
      <c r="C485" s="10" t="s">
        <v>909</v>
      </c>
      <c r="D485" s="8" t="s">
        <v>1174</v>
      </c>
      <c r="E485" s="6" t="str">
        <f t="array" aca="1" ref="E485" ca="1">AleaSansDoublons($N$3:$N$10,D485,IF((($K$3:$K$58=D485)+($L$3:$L$58=D485))*($I$3:$I$58=D485),$J$3:$J$58,""),E484)</f>
        <v>Bertrand</v>
      </c>
      <c r="F485" s="6" t="str">
        <f t="shared" ca="1" si="8"/>
        <v>Vanessa</v>
      </c>
      <c r="G485" s="6" t="str">
        <f t="shared" ca="1" si="8"/>
        <v>Ludovic</v>
      </c>
    </row>
    <row r="486" spans="1:7" x14ac:dyDescent="0.25">
      <c r="A486" s="8" t="s">
        <v>910</v>
      </c>
      <c r="B486" s="8">
        <v>98210</v>
      </c>
      <c r="C486" s="10" t="s">
        <v>911</v>
      </c>
      <c r="D486" s="8" t="s">
        <v>1174</v>
      </c>
      <c r="E486" s="6" t="str">
        <f t="array" aca="1" ref="E486" ca="1">AleaSansDoublons($N$3:$N$10,D486,IF((($K$3:$K$58=D486)+($L$3:$L$58=D486))*($I$3:$I$58=D486),$J$3:$J$58,""),E485)</f>
        <v>Sebastien</v>
      </c>
      <c r="F486" s="6" t="str">
        <f t="shared" ca="1" si="8"/>
        <v>Mayela</v>
      </c>
      <c r="G486" s="6" t="str">
        <f t="shared" ca="1" si="8"/>
        <v>Vanessa</v>
      </c>
    </row>
    <row r="487" spans="1:7" x14ac:dyDescent="0.25">
      <c r="A487" s="8" t="s">
        <v>912</v>
      </c>
      <c r="B487" s="8">
        <v>98210</v>
      </c>
      <c r="C487" s="10" t="s">
        <v>913</v>
      </c>
      <c r="D487" s="8" t="s">
        <v>1174</v>
      </c>
      <c r="E487" s="6" t="str">
        <f t="array" aca="1" ref="E487" ca="1">AleaSansDoublons($N$3:$N$10,D487,IF((($K$3:$K$58=D487)+($L$3:$L$58=D487))*($I$3:$I$58=D487),$J$3:$J$58,""),E486)</f>
        <v>Ludovic</v>
      </c>
      <c r="F487" s="6" t="str">
        <f t="shared" ca="1" si="8"/>
        <v>Vanessa</v>
      </c>
      <c r="G487" s="6" t="str">
        <f t="shared" ca="1" si="8"/>
        <v>Sebastien</v>
      </c>
    </row>
    <row r="488" spans="1:7" x14ac:dyDescent="0.25">
      <c r="A488" s="8" t="s">
        <v>914</v>
      </c>
      <c r="B488" s="8" t="s">
        <v>7</v>
      </c>
      <c r="C488" s="10" t="s">
        <v>915</v>
      </c>
      <c r="D488" s="8" t="s">
        <v>1174</v>
      </c>
      <c r="E488" s="6" t="str">
        <f t="array" aca="1" ref="E488" ca="1">AleaSansDoublons($N$3:$N$10,D488,IF((($K$3:$K$58=D488)+($L$3:$L$58=D488))*($I$3:$I$58=D488),$J$3:$J$58,""),E487)</f>
        <v>Cyril</v>
      </c>
      <c r="F488" s="6" t="str">
        <f t="shared" ca="1" si="8"/>
        <v>Blandine</v>
      </c>
      <c r="G488" s="6" t="str">
        <f t="shared" ca="1" si="8"/>
        <v>Vanessa</v>
      </c>
    </row>
    <row r="489" spans="1:7" x14ac:dyDescent="0.25">
      <c r="A489" s="8" t="s">
        <v>916</v>
      </c>
      <c r="B489" s="8" t="s">
        <v>7</v>
      </c>
      <c r="C489" s="10" t="s">
        <v>917</v>
      </c>
      <c r="D489" s="8" t="s">
        <v>1174</v>
      </c>
      <c r="E489" s="6" t="str">
        <f t="array" aca="1" ref="E489" ca="1">AleaSansDoublons($N$3:$N$10,D489,IF((($K$3:$K$58=D489)+($L$3:$L$58=D489))*($I$3:$I$58=D489),$J$3:$J$58,""),E488)</f>
        <v>Mayela</v>
      </c>
      <c r="F489" s="6" t="str">
        <f t="shared" ca="1" si="8"/>
        <v>Sebastien</v>
      </c>
      <c r="G489" s="6" t="str">
        <f t="shared" ca="1" si="8"/>
        <v>Bertrand</v>
      </c>
    </row>
    <row r="490" spans="1:7" x14ac:dyDescent="0.25">
      <c r="A490" s="8" t="s">
        <v>918</v>
      </c>
      <c r="B490" s="8" t="s">
        <v>7</v>
      </c>
      <c r="C490" s="10" t="s">
        <v>919</v>
      </c>
      <c r="D490" s="8" t="s">
        <v>1174</v>
      </c>
      <c r="E490" s="6" t="str">
        <f t="array" aca="1" ref="E490" ca="1">AleaSansDoublons($N$3:$N$10,D490,IF((($K$3:$K$58=D490)+($L$3:$L$58=D490))*($I$3:$I$58=D490),$J$3:$J$58,""),E489)</f>
        <v>Cyril</v>
      </c>
      <c r="F490" s="6" t="str">
        <f t="shared" ca="1" si="8"/>
        <v>Blandine</v>
      </c>
      <c r="G490" s="6" t="str">
        <f t="shared" ca="1" si="8"/>
        <v>Vanessa</v>
      </c>
    </row>
    <row r="491" spans="1:7" x14ac:dyDescent="0.25">
      <c r="A491" s="8" t="s">
        <v>920</v>
      </c>
      <c r="B491" s="8" t="s">
        <v>7</v>
      </c>
      <c r="C491" s="10" t="s">
        <v>921</v>
      </c>
      <c r="D491" s="8" t="s">
        <v>1174</v>
      </c>
      <c r="E491" s="6" t="str">
        <f t="array" aca="1" ref="E491" ca="1">AleaSansDoublons($N$3:$N$10,D491,IF((($K$3:$K$58=D491)+($L$3:$L$58=D491))*($I$3:$I$58=D491),$J$3:$J$58,""),E490)</f>
        <v>Bertrand</v>
      </c>
      <c r="F491" s="6" t="str">
        <f t="shared" ca="1" si="8"/>
        <v>Vanessa</v>
      </c>
      <c r="G491" s="6" t="str">
        <f t="shared" ca="1" si="8"/>
        <v>Ludovic</v>
      </c>
    </row>
    <row r="492" spans="1:7" x14ac:dyDescent="0.25">
      <c r="A492" s="8" t="s">
        <v>922</v>
      </c>
      <c r="B492" s="8" t="s">
        <v>7</v>
      </c>
      <c r="C492" s="10" t="s">
        <v>923</v>
      </c>
      <c r="D492" s="8" t="s">
        <v>1174</v>
      </c>
      <c r="E492" s="6" t="str">
        <f t="array" aca="1" ref="E492" ca="1">AleaSansDoublons($N$3:$N$10,D492,IF((($K$3:$K$58=D492)+($L$3:$L$58=D492))*($I$3:$I$58=D492),$J$3:$J$58,""),E491)</f>
        <v>Cyril</v>
      </c>
      <c r="F492" s="6" t="str">
        <f t="shared" ca="1" si="8"/>
        <v>Blandine</v>
      </c>
      <c r="G492" s="6" t="str">
        <f t="shared" ca="1" si="8"/>
        <v>Vanessa</v>
      </c>
    </row>
    <row r="493" spans="1:7" x14ac:dyDescent="0.25">
      <c r="A493" s="8" t="s">
        <v>924</v>
      </c>
      <c r="B493" s="8" t="s">
        <v>7</v>
      </c>
      <c r="C493" s="10" t="s">
        <v>925</v>
      </c>
      <c r="D493" s="8" t="s">
        <v>1174</v>
      </c>
      <c r="E493" s="6" t="str">
        <f t="array" aca="1" ref="E493" ca="1">AleaSansDoublons($N$3:$N$10,D493,IF((($K$3:$K$58=D493)+($L$3:$L$58=D493))*($I$3:$I$58=D493),$J$3:$J$58,""),E492)</f>
        <v>Blandine</v>
      </c>
      <c r="F493" s="6" t="str">
        <f t="shared" ca="1" si="8"/>
        <v>Mayela</v>
      </c>
      <c r="G493" s="6" t="str">
        <f t="shared" ca="1" si="8"/>
        <v>Cyril</v>
      </c>
    </row>
    <row r="494" spans="1:7" x14ac:dyDescent="0.25">
      <c r="A494" s="8" t="s">
        <v>926</v>
      </c>
      <c r="B494" s="8" t="s">
        <v>7</v>
      </c>
      <c r="C494" s="10" t="s">
        <v>927</v>
      </c>
      <c r="D494" s="8" t="s">
        <v>1174</v>
      </c>
      <c r="E494" s="6" t="str">
        <f t="array" aca="1" ref="E494" ca="1">AleaSansDoublons($N$3:$N$10,D494,IF((($K$3:$K$58=D494)+($L$3:$L$58=D494))*($I$3:$I$58=D494),$J$3:$J$58,""),E493)</f>
        <v>Ludovic</v>
      </c>
      <c r="F494" s="6" t="str">
        <f t="shared" ca="1" si="8"/>
        <v>Vanessa</v>
      </c>
      <c r="G494" s="6" t="str">
        <f t="shared" ca="1" si="8"/>
        <v>Sebastien</v>
      </c>
    </row>
    <row r="495" spans="1:7" x14ac:dyDescent="0.25">
      <c r="A495" s="8" t="s">
        <v>928</v>
      </c>
      <c r="B495" s="8" t="s">
        <v>7</v>
      </c>
      <c r="C495" s="10" t="s">
        <v>929</v>
      </c>
      <c r="D495" s="8" t="s">
        <v>1174</v>
      </c>
      <c r="E495" s="6" t="str">
        <f t="array" aca="1" ref="E495" ca="1">AleaSansDoublons($N$3:$N$10,D495,IF((($K$3:$K$58=D495)+($L$3:$L$58=D495))*($I$3:$I$58=D495),$J$3:$J$58,""),E494)</f>
        <v>Mayela</v>
      </c>
      <c r="F495" s="6" t="str">
        <f t="shared" ca="1" si="8"/>
        <v>Sebastien</v>
      </c>
      <c r="G495" s="6" t="str">
        <f t="shared" ca="1" si="8"/>
        <v>Bertrand</v>
      </c>
    </row>
    <row r="496" spans="1:7" x14ac:dyDescent="0.25">
      <c r="A496" s="8" t="s">
        <v>930</v>
      </c>
      <c r="B496" s="8" t="s">
        <v>7</v>
      </c>
      <c r="C496" s="10" t="s">
        <v>931</v>
      </c>
      <c r="D496" s="8" t="s">
        <v>1174</v>
      </c>
      <c r="E496" s="6" t="str">
        <f t="array" aca="1" ref="E496" ca="1">AleaSansDoublons($N$3:$N$10,D496,IF((($K$3:$K$58=D496)+($L$3:$L$58=D496))*($I$3:$I$58=D496),$J$3:$J$58,""),E495)</f>
        <v>Bertrand</v>
      </c>
      <c r="F496" s="6" t="str">
        <f t="shared" ca="1" si="8"/>
        <v>Vanessa</v>
      </c>
      <c r="G496" s="6" t="str">
        <f t="shared" ca="1" si="8"/>
        <v>Ludovic</v>
      </c>
    </row>
    <row r="497" spans="1:7" x14ac:dyDescent="0.25">
      <c r="A497" s="8" t="s">
        <v>932</v>
      </c>
      <c r="B497" s="8">
        <v>97308</v>
      </c>
      <c r="C497" s="10" t="s">
        <v>933</v>
      </c>
      <c r="D497" s="8" t="s">
        <v>1174</v>
      </c>
      <c r="E497" s="6" t="str">
        <f t="array" aca="1" ref="E497" ca="1">AleaSansDoublons($N$3:$N$10,D497,IF((($K$3:$K$58=D497)+($L$3:$L$58=D497))*($I$3:$I$58=D497),$J$3:$J$58,""),E496)</f>
        <v>Mayela</v>
      </c>
      <c r="F497" s="6" t="str">
        <f t="shared" ca="1" si="8"/>
        <v>Sebastien</v>
      </c>
      <c r="G497" s="6" t="str">
        <f t="shared" ca="1" si="8"/>
        <v>Bertrand</v>
      </c>
    </row>
    <row r="498" spans="1:7" x14ac:dyDescent="0.25">
      <c r="A498" s="8" t="s">
        <v>934</v>
      </c>
      <c r="B498" s="8">
        <v>97308</v>
      </c>
      <c r="C498" s="10" t="s">
        <v>935</v>
      </c>
      <c r="D498" s="8" t="s">
        <v>1174</v>
      </c>
      <c r="E498" s="6" t="str">
        <f t="array" aca="1" ref="E498" ca="1">AleaSansDoublons($N$3:$N$10,D498,IF((($K$3:$K$58=D498)+($L$3:$L$58=D498))*($I$3:$I$58=D498),$J$3:$J$58,""),E497)</f>
        <v>Sebastien</v>
      </c>
      <c r="F498" s="6" t="str">
        <f t="shared" ca="1" si="8"/>
        <v>Mayela</v>
      </c>
      <c r="G498" s="6" t="str">
        <f t="shared" ca="1" si="8"/>
        <v>Vanessa</v>
      </c>
    </row>
    <row r="499" spans="1:7" x14ac:dyDescent="0.25">
      <c r="A499" s="8" t="s">
        <v>936</v>
      </c>
      <c r="B499" s="8" t="s">
        <v>7</v>
      </c>
      <c r="C499" s="10" t="s">
        <v>937</v>
      </c>
      <c r="D499" s="8" t="s">
        <v>1174</v>
      </c>
      <c r="E499" s="6" t="str">
        <f t="array" aca="1" ref="E499" ca="1">AleaSansDoublons($N$3:$N$10,D499,IF((($K$3:$K$58=D499)+($L$3:$L$58=D499))*($I$3:$I$58=D499),$J$3:$J$58,""),E498)</f>
        <v>Cyril</v>
      </c>
      <c r="F499" s="6" t="str">
        <f t="shared" ca="1" si="8"/>
        <v>Blandine</v>
      </c>
      <c r="G499" s="6" t="str">
        <f t="shared" ca="1" si="8"/>
        <v>Vanessa</v>
      </c>
    </row>
    <row r="500" spans="1:7" x14ac:dyDescent="0.25">
      <c r="A500" s="8" t="s">
        <v>938</v>
      </c>
      <c r="B500" s="8" t="s">
        <v>7</v>
      </c>
      <c r="C500" s="10" t="s">
        <v>939</v>
      </c>
      <c r="D500" s="8" t="s">
        <v>1174</v>
      </c>
      <c r="E500" s="6" t="str">
        <f t="array" aca="1" ref="E500" ca="1">AleaSansDoublons($N$3:$N$10,D500,IF((($K$3:$K$58=D500)+($L$3:$L$58=D500))*($I$3:$I$58=D500),$J$3:$J$58,""),E499)</f>
        <v>Bertrand</v>
      </c>
      <c r="F500" s="6" t="str">
        <f t="shared" ca="1" si="8"/>
        <v>Vanessa</v>
      </c>
      <c r="G500" s="6" t="str">
        <f t="shared" ca="1" si="8"/>
        <v>Ludovic</v>
      </c>
    </row>
    <row r="501" spans="1:7" x14ac:dyDescent="0.25">
      <c r="A501" s="8" t="s">
        <v>940</v>
      </c>
      <c r="B501" s="8">
        <v>98470</v>
      </c>
      <c r="C501" s="10" t="s">
        <v>941</v>
      </c>
      <c r="D501" s="8" t="s">
        <v>1174</v>
      </c>
      <c r="E501" s="6" t="str">
        <f t="array" aca="1" ref="E501" ca="1">AleaSansDoublons($N$3:$N$10,D501,IF((($K$3:$K$58=D501)+($L$3:$L$58=D501))*($I$3:$I$58=D501),$J$3:$J$58,""),E500)</f>
        <v>Vanessa</v>
      </c>
      <c r="F501" s="6" t="str">
        <f t="shared" ca="1" si="8"/>
        <v>Bertrand</v>
      </c>
      <c r="G501" s="6" t="str">
        <f t="shared" ca="1" si="8"/>
        <v>Cyril</v>
      </c>
    </row>
    <row r="502" spans="1:7" x14ac:dyDescent="0.25">
      <c r="A502" s="8" t="s">
        <v>942</v>
      </c>
      <c r="B502" s="8">
        <v>98470</v>
      </c>
      <c r="C502" s="10" t="s">
        <v>941</v>
      </c>
      <c r="D502" s="8" t="s">
        <v>1174</v>
      </c>
      <c r="E502" s="6" t="str">
        <f t="array" aca="1" ref="E502" ca="1">AleaSansDoublons($N$3:$N$10,D502,IF((($K$3:$K$58=D502)+($L$3:$L$58=D502))*($I$3:$I$58=D502),$J$3:$J$58,""),E501)</f>
        <v>Cyril</v>
      </c>
      <c r="F502" s="6" t="str">
        <f t="shared" ca="1" si="8"/>
        <v>Blandine</v>
      </c>
      <c r="G502" s="6" t="str">
        <f t="shared" ca="1" si="8"/>
        <v>Vanessa</v>
      </c>
    </row>
    <row r="503" spans="1:7" x14ac:dyDescent="0.25">
      <c r="A503" s="8" t="s">
        <v>943</v>
      </c>
      <c r="B503" s="8">
        <v>95401</v>
      </c>
      <c r="C503" s="10" t="s">
        <v>944</v>
      </c>
      <c r="D503" s="8" t="s">
        <v>1174</v>
      </c>
      <c r="E503" s="6" t="str">
        <f t="array" aca="1" ref="E503" ca="1">AleaSansDoublons($N$3:$N$10,D503,IF((($K$3:$K$58=D503)+($L$3:$L$58=D503))*($I$3:$I$58=D503),$J$3:$J$58,""),E502)</f>
        <v>Ludovic</v>
      </c>
      <c r="F503" s="6" t="str">
        <f t="shared" ca="1" si="8"/>
        <v>Vanessa</v>
      </c>
      <c r="G503" s="6" t="str">
        <f t="shared" ca="1" si="8"/>
        <v>Sebastien</v>
      </c>
    </row>
    <row r="504" spans="1:7" x14ac:dyDescent="0.25">
      <c r="A504" s="8" t="s">
        <v>945</v>
      </c>
      <c r="B504" s="8" t="s">
        <v>7</v>
      </c>
      <c r="C504" s="10" t="s">
        <v>946</v>
      </c>
      <c r="D504" s="8" t="s">
        <v>1174</v>
      </c>
      <c r="E504" s="6" t="str">
        <f t="array" aca="1" ref="E504" ca="1">AleaSansDoublons($N$3:$N$10,D504,IF((($K$3:$K$58=D504)+($L$3:$L$58=D504))*($I$3:$I$58=D504),$J$3:$J$58,""),E503)</f>
        <v>Blandine</v>
      </c>
      <c r="F504" s="6" t="str">
        <f t="shared" ca="1" si="8"/>
        <v>Mayela</v>
      </c>
      <c r="G504" s="6" t="str">
        <f t="shared" ca="1" si="8"/>
        <v>Cyril</v>
      </c>
    </row>
    <row r="505" spans="1:7" x14ac:dyDescent="0.25">
      <c r="A505" s="8" t="s">
        <v>947</v>
      </c>
      <c r="B505" s="8">
        <v>99971</v>
      </c>
      <c r="C505" s="10" t="s">
        <v>948</v>
      </c>
      <c r="D505" s="8" t="s">
        <v>1174</v>
      </c>
      <c r="E505" s="6" t="str">
        <f t="array" aca="1" ref="E505" ca="1">AleaSansDoublons($N$3:$N$10,D505,IF((($K$3:$K$58=D505)+($L$3:$L$58=D505))*($I$3:$I$58=D505),$J$3:$J$58,""),E504)</f>
        <v>Cyril</v>
      </c>
      <c r="F505" s="6" t="str">
        <f t="shared" ca="1" si="8"/>
        <v>Blandine</v>
      </c>
      <c r="G505" s="6" t="str">
        <f t="shared" ca="1" si="8"/>
        <v>Vanessa</v>
      </c>
    </row>
    <row r="506" spans="1:7" x14ac:dyDescent="0.25">
      <c r="A506" s="8" t="s">
        <v>949</v>
      </c>
      <c r="B506" s="8">
        <v>99971</v>
      </c>
      <c r="C506" s="10" t="s">
        <v>948</v>
      </c>
      <c r="D506" s="8" t="s">
        <v>1174</v>
      </c>
      <c r="E506" s="6" t="str">
        <f t="array" aca="1" ref="E506" ca="1">AleaSansDoublons($N$3:$N$10,D506,IF((($K$3:$K$58=D506)+($L$3:$L$58=D506))*($I$3:$I$58=D506),$J$3:$J$58,""),E505)</f>
        <v>Blandine</v>
      </c>
      <c r="F506" s="6" t="str">
        <f t="shared" ca="1" si="8"/>
        <v>Mayela</v>
      </c>
      <c r="G506" s="6" t="str">
        <f t="shared" ca="1" si="8"/>
        <v>Cyril</v>
      </c>
    </row>
    <row r="507" spans="1:7" x14ac:dyDescent="0.25">
      <c r="A507" s="8" t="s">
        <v>950</v>
      </c>
      <c r="B507" s="8" t="s">
        <v>7</v>
      </c>
      <c r="C507" s="10" t="s">
        <v>951</v>
      </c>
      <c r="D507" s="8" t="s">
        <v>1174</v>
      </c>
      <c r="E507" s="6" t="str">
        <f t="array" aca="1" ref="E507" ca="1">AleaSansDoublons($N$3:$N$10,D507,IF((($K$3:$K$58=D507)+($L$3:$L$58=D507))*($I$3:$I$58=D507),$J$3:$J$58,""),E506)</f>
        <v>Sebastien</v>
      </c>
      <c r="F507" s="6" t="str">
        <f t="shared" ca="1" si="8"/>
        <v>Mayela</v>
      </c>
      <c r="G507" s="6" t="str">
        <f t="shared" ca="1" si="8"/>
        <v>Vanessa</v>
      </c>
    </row>
    <row r="508" spans="1:7" x14ac:dyDescent="0.25">
      <c r="A508" s="8" t="s">
        <v>952</v>
      </c>
      <c r="B508" s="8">
        <v>95884</v>
      </c>
      <c r="C508" s="10" t="s">
        <v>953</v>
      </c>
      <c r="D508" s="8" t="s">
        <v>1174</v>
      </c>
      <c r="E508" s="6" t="str">
        <f t="array" aca="1" ref="E508" ca="1">AleaSansDoublons($N$3:$N$10,D508,IF((($K$3:$K$58=D508)+($L$3:$L$58=D508))*($I$3:$I$58=D508),$J$3:$J$58,""),E507)</f>
        <v>Blandine</v>
      </c>
      <c r="F508" s="6" t="str">
        <f t="shared" ca="1" si="8"/>
        <v>Mayela</v>
      </c>
      <c r="G508" s="6" t="str">
        <f t="shared" ca="1" si="8"/>
        <v>Cyril</v>
      </c>
    </row>
    <row r="509" spans="1:7" x14ac:dyDescent="0.25">
      <c r="A509" s="8" t="s">
        <v>954</v>
      </c>
      <c r="B509" s="8">
        <v>95657</v>
      </c>
      <c r="C509" s="10" t="s">
        <v>955</v>
      </c>
      <c r="D509" s="8" t="s">
        <v>1174</v>
      </c>
      <c r="E509" s="6" t="str">
        <f t="array" aca="1" ref="E509" ca="1">AleaSansDoublons($N$3:$N$10,D509,IF((($K$3:$K$58=D509)+($L$3:$L$58=D509))*($I$3:$I$58=D509),$J$3:$J$58,""),E508)</f>
        <v>Ludovic</v>
      </c>
      <c r="F509" s="6" t="str">
        <f t="shared" ca="1" si="8"/>
        <v>Vanessa</v>
      </c>
      <c r="G509" s="6" t="str">
        <f t="shared" ca="1" si="8"/>
        <v>Sebastien</v>
      </c>
    </row>
    <row r="510" spans="1:7" x14ac:dyDescent="0.25">
      <c r="A510" s="8" t="s">
        <v>956</v>
      </c>
      <c r="B510" s="8">
        <v>95657</v>
      </c>
      <c r="C510" s="10" t="s">
        <v>957</v>
      </c>
      <c r="D510" s="8" t="s">
        <v>1174</v>
      </c>
      <c r="E510" s="6" t="str">
        <f t="array" aca="1" ref="E510" ca="1">AleaSansDoublons($N$3:$N$10,D510,IF((($K$3:$K$58=D510)+($L$3:$L$58=D510))*($I$3:$I$58=D510),$J$3:$J$58,""),E509)</f>
        <v>Sebastien</v>
      </c>
      <c r="F510" s="6" t="str">
        <f t="shared" ca="1" si="8"/>
        <v>Mayela</v>
      </c>
      <c r="G510" s="6" t="str">
        <f t="shared" ca="1" si="8"/>
        <v>Vanessa</v>
      </c>
    </row>
    <row r="511" spans="1:7" x14ac:dyDescent="0.25">
      <c r="A511" s="8" t="s">
        <v>958</v>
      </c>
      <c r="B511" s="8">
        <v>96021</v>
      </c>
      <c r="C511" s="10" t="s">
        <v>959</v>
      </c>
      <c r="D511" s="8" t="s">
        <v>1174</v>
      </c>
      <c r="E511" s="6" t="str">
        <f t="array" aca="1" ref="E511" ca="1">AleaSansDoublons($N$3:$N$10,D511,IF((($K$3:$K$58=D511)+($L$3:$L$58=D511))*($I$3:$I$58=D511),$J$3:$J$58,""),E510)</f>
        <v>Blandine</v>
      </c>
      <c r="F511" s="6" t="str">
        <f t="shared" ca="1" si="8"/>
        <v>Mayela</v>
      </c>
      <c r="G511" s="6" t="str">
        <f t="shared" ca="1" si="8"/>
        <v>Cyril</v>
      </c>
    </row>
    <row r="512" spans="1:7" x14ac:dyDescent="0.25">
      <c r="A512" s="8" t="s">
        <v>960</v>
      </c>
      <c r="B512" s="8">
        <v>95401</v>
      </c>
      <c r="C512" s="10" t="s">
        <v>961</v>
      </c>
      <c r="D512" s="8" t="s">
        <v>1174</v>
      </c>
      <c r="E512" s="6" t="str">
        <f t="array" aca="1" ref="E512" ca="1">AleaSansDoublons($N$3:$N$10,D512,IF((($K$3:$K$58=D512)+($L$3:$L$58=D512))*($I$3:$I$58=D512),$J$3:$J$58,""),E511)</f>
        <v>Bertrand</v>
      </c>
      <c r="F512" s="6" t="str">
        <f t="shared" ca="1" si="8"/>
        <v>Vanessa</v>
      </c>
      <c r="G512" s="6" t="str">
        <f t="shared" ca="1" si="8"/>
        <v>Ludovic</v>
      </c>
    </row>
    <row r="513" spans="1:7" x14ac:dyDescent="0.25">
      <c r="A513" s="8" t="s">
        <v>962</v>
      </c>
      <c r="B513" s="8" t="s">
        <v>7</v>
      </c>
      <c r="C513" s="10" t="s">
        <v>963</v>
      </c>
      <c r="D513" s="8" t="s">
        <v>1174</v>
      </c>
      <c r="E513" s="6" t="str">
        <f t="array" aca="1" ref="E513" ca="1">AleaSansDoublons($N$3:$N$10,D513,IF((($K$3:$K$58=D513)+($L$3:$L$58=D513))*($I$3:$I$58=D513),$J$3:$J$58,""),E512)</f>
        <v>Mayela</v>
      </c>
      <c r="F513" s="6" t="str">
        <f t="shared" ca="1" si="8"/>
        <v>Sebastien</v>
      </c>
      <c r="G513" s="6" t="str">
        <f t="shared" ca="1" si="8"/>
        <v>Bertrand</v>
      </c>
    </row>
    <row r="514" spans="1:7" x14ac:dyDescent="0.25">
      <c r="A514" s="8" t="s">
        <v>964</v>
      </c>
      <c r="B514" s="8" t="s">
        <v>7</v>
      </c>
      <c r="C514" s="10" t="s">
        <v>965</v>
      </c>
      <c r="D514" s="8" t="s">
        <v>1174</v>
      </c>
      <c r="E514" s="6" t="str">
        <f t="array" aca="1" ref="E514" ca="1">AleaSansDoublons($N$3:$N$10,D514,IF((($K$3:$K$58=D514)+($L$3:$L$58=D514))*($I$3:$I$58=D514),$J$3:$J$58,""),E513)</f>
        <v>Blandine</v>
      </c>
      <c r="F514" s="6" t="str">
        <f t="shared" ca="1" si="8"/>
        <v>Mayela</v>
      </c>
      <c r="G514" s="6" t="str">
        <f t="shared" ca="1" si="8"/>
        <v>Cyril</v>
      </c>
    </row>
    <row r="515" spans="1:7" x14ac:dyDescent="0.25">
      <c r="A515" s="8" t="s">
        <v>966</v>
      </c>
      <c r="B515" s="8">
        <v>99375</v>
      </c>
      <c r="C515" s="10" t="s">
        <v>967</v>
      </c>
      <c r="D515" s="8" t="s">
        <v>1174</v>
      </c>
      <c r="E515" s="6" t="str">
        <f t="array" aca="1" ref="E515" ca="1">AleaSansDoublons($N$3:$N$10,D515,IF((($K$3:$K$58=D515)+($L$3:$L$58=D515))*($I$3:$I$58=D515),$J$3:$J$58,""),E514)</f>
        <v>Bertrand</v>
      </c>
      <c r="F515" s="6" t="str">
        <f t="shared" ref="F515:G546" ca="1" si="9">INDEX($K$3:$L$58,SUMPRODUCT((ROW($J$3:$J$58)-ROW($J$2))*($I$3:$I$58=$D515)*($J$3:$J$58=$E515)),COLUMN()-COLUMN($E$1))</f>
        <v>Vanessa</v>
      </c>
      <c r="G515" s="6" t="str">
        <f t="shared" ca="1" si="9"/>
        <v>Ludovic</v>
      </c>
    </row>
    <row r="516" spans="1:7" x14ac:dyDescent="0.25">
      <c r="A516" s="8" t="s">
        <v>968</v>
      </c>
      <c r="B516" s="8">
        <v>97043</v>
      </c>
      <c r="C516" s="10" t="s">
        <v>969</v>
      </c>
      <c r="D516" s="8" t="s">
        <v>1174</v>
      </c>
      <c r="E516" s="6" t="str">
        <f t="array" aca="1" ref="E516" ca="1">AleaSansDoublons($N$3:$N$10,D516,IF((($K$3:$K$58=D516)+($L$3:$L$58=D516))*($I$3:$I$58=D516),$J$3:$J$58,""),E515)</f>
        <v>Ludovic</v>
      </c>
      <c r="F516" s="6" t="str">
        <f t="shared" ca="1" si="9"/>
        <v>Vanessa</v>
      </c>
      <c r="G516" s="6" t="str">
        <f t="shared" ca="1" si="9"/>
        <v>Sebastien</v>
      </c>
    </row>
    <row r="517" spans="1:7" x14ac:dyDescent="0.25">
      <c r="A517" s="8" t="s">
        <v>970</v>
      </c>
      <c r="B517" s="8">
        <v>97043</v>
      </c>
      <c r="C517" s="10" t="s">
        <v>969</v>
      </c>
      <c r="D517" s="8" t="s">
        <v>1174</v>
      </c>
      <c r="E517" s="6" t="str">
        <f t="array" aca="1" ref="E517" ca="1">AleaSansDoublons($N$3:$N$10,D517,IF((($K$3:$K$58=D517)+($L$3:$L$58=D517))*($I$3:$I$58=D517),$J$3:$J$58,""),E516)</f>
        <v>Sebastien</v>
      </c>
      <c r="F517" s="6" t="str">
        <f t="shared" ca="1" si="9"/>
        <v>Mayela</v>
      </c>
      <c r="G517" s="6" t="str">
        <f t="shared" ca="1" si="9"/>
        <v>Vanessa</v>
      </c>
    </row>
    <row r="518" spans="1:7" x14ac:dyDescent="0.25">
      <c r="A518" s="8" t="s">
        <v>971</v>
      </c>
      <c r="B518" s="8" t="s">
        <v>7</v>
      </c>
      <c r="C518" s="10" t="s">
        <v>972</v>
      </c>
      <c r="D518" s="8" t="s">
        <v>1174</v>
      </c>
      <c r="E518" s="6" t="str">
        <f t="array" aca="1" ref="E518" ca="1">AleaSansDoublons($N$3:$N$10,D518,IF((($K$3:$K$58=D518)+($L$3:$L$58=D518))*($I$3:$I$58=D518),$J$3:$J$58,""),E517)</f>
        <v>Mayela</v>
      </c>
      <c r="F518" s="6" t="str">
        <f t="shared" ca="1" si="9"/>
        <v>Sebastien</v>
      </c>
      <c r="G518" s="6" t="str">
        <f t="shared" ca="1" si="9"/>
        <v>Bertrand</v>
      </c>
    </row>
    <row r="519" spans="1:7" x14ac:dyDescent="0.25">
      <c r="A519" s="8" t="s">
        <v>973</v>
      </c>
      <c r="B519" s="8">
        <v>96021</v>
      </c>
      <c r="C519" s="10" t="s">
        <v>974</v>
      </c>
      <c r="D519" s="8" t="s">
        <v>1174</v>
      </c>
      <c r="E519" s="6" t="str">
        <f t="array" aca="1" ref="E519" ca="1">AleaSansDoublons($N$3:$N$10,D519,IF((($K$3:$K$58=D519)+($L$3:$L$58=D519))*($I$3:$I$58=D519),$J$3:$J$58,""),E518)</f>
        <v>Blandine</v>
      </c>
      <c r="F519" s="6" t="str">
        <f t="shared" ca="1" si="9"/>
        <v>Mayela</v>
      </c>
      <c r="G519" s="6" t="str">
        <f t="shared" ca="1" si="9"/>
        <v>Cyril</v>
      </c>
    </row>
    <row r="520" spans="1:7" x14ac:dyDescent="0.25">
      <c r="A520" s="8" t="s">
        <v>975</v>
      </c>
      <c r="B520" s="8" t="s">
        <v>7</v>
      </c>
      <c r="C520" s="10" t="s">
        <v>976</v>
      </c>
      <c r="D520" s="8" t="s">
        <v>1174</v>
      </c>
      <c r="E520" s="6" t="str">
        <f t="array" aca="1" ref="E520" ca="1">AleaSansDoublons($N$3:$N$10,D520,IF((($K$3:$K$58=D520)+($L$3:$L$58=D520))*($I$3:$I$58=D520),$J$3:$J$58,""),E519)</f>
        <v>Sebastien</v>
      </c>
      <c r="F520" s="6" t="str">
        <f t="shared" ca="1" si="9"/>
        <v>Mayela</v>
      </c>
      <c r="G520" s="6" t="str">
        <f t="shared" ca="1" si="9"/>
        <v>Vanessa</v>
      </c>
    </row>
    <row r="521" spans="1:7" x14ac:dyDescent="0.25">
      <c r="A521" s="8" t="s">
        <v>977</v>
      </c>
      <c r="B521" s="8" t="s">
        <v>7</v>
      </c>
      <c r="C521" s="10" t="s">
        <v>978</v>
      </c>
      <c r="D521" s="8" t="s">
        <v>1174</v>
      </c>
      <c r="E521" s="6" t="str">
        <f t="array" aca="1" ref="E521" ca="1">AleaSansDoublons($N$3:$N$10,D521,IF((($K$3:$K$58=D521)+($L$3:$L$58=D521))*($I$3:$I$58=D521),$J$3:$J$58,""),E520)</f>
        <v>Bertrand</v>
      </c>
      <c r="F521" s="6" t="str">
        <f t="shared" ca="1" si="9"/>
        <v>Vanessa</v>
      </c>
      <c r="G521" s="6" t="str">
        <f t="shared" ca="1" si="9"/>
        <v>Ludovic</v>
      </c>
    </row>
    <row r="522" spans="1:7" x14ac:dyDescent="0.25">
      <c r="A522" s="8" t="s">
        <v>979</v>
      </c>
      <c r="B522" s="8" t="s">
        <v>7</v>
      </c>
      <c r="C522" s="10" t="s">
        <v>980</v>
      </c>
      <c r="D522" s="8" t="s">
        <v>1174</v>
      </c>
      <c r="E522" s="6" t="str">
        <f t="array" aca="1" ref="E522" ca="1">AleaSansDoublons($N$3:$N$10,D522,IF((($K$3:$K$58=D522)+($L$3:$L$58=D522))*($I$3:$I$58=D522),$J$3:$J$58,""),E521)</f>
        <v>Mayela</v>
      </c>
      <c r="F522" s="6" t="str">
        <f t="shared" ca="1" si="9"/>
        <v>Sebastien</v>
      </c>
      <c r="G522" s="6" t="str">
        <f t="shared" ca="1" si="9"/>
        <v>Bertrand</v>
      </c>
    </row>
    <row r="523" spans="1:7" x14ac:dyDescent="0.25">
      <c r="A523" s="8" t="s">
        <v>981</v>
      </c>
      <c r="B523" s="8">
        <v>96180</v>
      </c>
      <c r="C523" s="10" t="s">
        <v>982</v>
      </c>
      <c r="D523" s="8" t="s">
        <v>1174</v>
      </c>
      <c r="E523" s="6" t="str">
        <f t="array" aca="1" ref="E523" ca="1">AleaSansDoublons($N$3:$N$10,D523,IF((($K$3:$K$58=D523)+($L$3:$L$58=D523))*($I$3:$I$58=D523),$J$3:$J$58,""),E522)</f>
        <v>Sebastien</v>
      </c>
      <c r="F523" s="6" t="str">
        <f t="shared" ca="1" si="9"/>
        <v>Mayela</v>
      </c>
      <c r="G523" s="6" t="str">
        <f t="shared" ca="1" si="9"/>
        <v>Vanessa</v>
      </c>
    </row>
    <row r="524" spans="1:7" x14ac:dyDescent="0.25">
      <c r="A524" s="8" t="s">
        <v>983</v>
      </c>
      <c r="B524" s="8">
        <v>96180</v>
      </c>
      <c r="C524" s="10" t="s">
        <v>982</v>
      </c>
      <c r="D524" s="8" t="s">
        <v>1174</v>
      </c>
      <c r="E524" s="6" t="str">
        <f t="array" aca="1" ref="E524" ca="1">AleaSansDoublons($N$3:$N$10,D524,IF((($K$3:$K$58=D524)+($L$3:$L$58=D524))*($I$3:$I$58=D524),$J$3:$J$58,""),E523)</f>
        <v>Ludovic</v>
      </c>
      <c r="F524" s="6" t="str">
        <f t="shared" ca="1" si="9"/>
        <v>Vanessa</v>
      </c>
      <c r="G524" s="6" t="str">
        <f t="shared" ca="1" si="9"/>
        <v>Sebastien</v>
      </c>
    </row>
    <row r="525" spans="1:7" x14ac:dyDescent="0.25">
      <c r="A525" s="8" t="s">
        <v>984</v>
      </c>
      <c r="B525" s="8" t="s">
        <v>7</v>
      </c>
      <c r="C525" s="10" t="s">
        <v>985</v>
      </c>
      <c r="D525" s="8" t="s">
        <v>1174</v>
      </c>
      <c r="E525" s="6" t="str">
        <f t="array" aca="1" ref="E525" ca="1">AleaSansDoublons($N$3:$N$10,D525,IF((($K$3:$K$58=D525)+($L$3:$L$58=D525))*($I$3:$I$58=D525),$J$3:$J$58,""),E524)</f>
        <v>Mayela</v>
      </c>
      <c r="F525" s="6" t="str">
        <f t="shared" ca="1" si="9"/>
        <v>Sebastien</v>
      </c>
      <c r="G525" s="6" t="str">
        <f t="shared" ca="1" si="9"/>
        <v>Bertrand</v>
      </c>
    </row>
    <row r="526" spans="1:7" x14ac:dyDescent="0.25">
      <c r="A526" s="8" t="s">
        <v>986</v>
      </c>
      <c r="B526" s="8" t="s">
        <v>7</v>
      </c>
      <c r="C526" s="10" t="s">
        <v>987</v>
      </c>
      <c r="D526" s="8" t="s">
        <v>1174</v>
      </c>
      <c r="E526" s="6" t="str">
        <f t="array" aca="1" ref="E526" ca="1">AleaSansDoublons($N$3:$N$10,D526,IF((($K$3:$K$58=D526)+($L$3:$L$58=D526))*($I$3:$I$58=D526),$J$3:$J$58,""),E525)</f>
        <v>Bertrand</v>
      </c>
      <c r="F526" s="6" t="str">
        <f t="shared" ca="1" si="9"/>
        <v>Vanessa</v>
      </c>
      <c r="G526" s="6" t="str">
        <f t="shared" ca="1" si="9"/>
        <v>Ludovic</v>
      </c>
    </row>
    <row r="527" spans="1:7" x14ac:dyDescent="0.25">
      <c r="A527" s="8" t="s">
        <v>988</v>
      </c>
      <c r="B527" s="8">
        <v>96211</v>
      </c>
      <c r="C527" s="10" t="s">
        <v>989</v>
      </c>
      <c r="D527" s="8" t="s">
        <v>1174</v>
      </c>
      <c r="E527" s="6" t="str">
        <f t="array" aca="1" ref="E527" ca="1">AleaSansDoublons($N$3:$N$10,D527,IF((($K$3:$K$58=D527)+($L$3:$L$58=D527))*($I$3:$I$58=D527),$J$3:$J$58,""),E526)</f>
        <v>Blandine</v>
      </c>
      <c r="F527" s="6" t="str">
        <f t="shared" ca="1" si="9"/>
        <v>Mayela</v>
      </c>
      <c r="G527" s="6" t="str">
        <f t="shared" ca="1" si="9"/>
        <v>Cyril</v>
      </c>
    </row>
    <row r="528" spans="1:7" x14ac:dyDescent="0.25">
      <c r="A528" s="8" t="s">
        <v>990</v>
      </c>
      <c r="B528" s="8">
        <v>96211</v>
      </c>
      <c r="C528" s="10" t="s">
        <v>989</v>
      </c>
      <c r="D528" s="8" t="s">
        <v>1174</v>
      </c>
      <c r="E528" s="6" t="str">
        <f t="array" aca="1" ref="E528" ca="1">AleaSansDoublons($N$3:$N$10,D528,IF((($K$3:$K$58=D528)+($L$3:$L$58=D528))*($I$3:$I$58=D528),$J$3:$J$58,""),E527)</f>
        <v>Mayela</v>
      </c>
      <c r="F528" s="6" t="str">
        <f t="shared" ca="1" si="9"/>
        <v>Sebastien</v>
      </c>
      <c r="G528" s="6" t="str">
        <f t="shared" ca="1" si="9"/>
        <v>Bertrand</v>
      </c>
    </row>
    <row r="529" spans="1:7" x14ac:dyDescent="0.25">
      <c r="A529" s="8" t="s">
        <v>991</v>
      </c>
      <c r="B529" s="8">
        <v>96215</v>
      </c>
      <c r="C529" s="10" t="s">
        <v>992</v>
      </c>
      <c r="D529" s="8" t="s">
        <v>1174</v>
      </c>
      <c r="E529" s="6" t="str">
        <f t="array" aca="1" ref="E529" ca="1">AleaSansDoublons($N$3:$N$10,D529,IF((($K$3:$K$58=D529)+($L$3:$L$58=D529))*($I$3:$I$58=D529),$J$3:$J$58,""),E528)</f>
        <v>Ludovic</v>
      </c>
      <c r="F529" s="6" t="str">
        <f t="shared" ca="1" si="9"/>
        <v>Vanessa</v>
      </c>
      <c r="G529" s="6" t="str">
        <f t="shared" ca="1" si="9"/>
        <v>Sebastien</v>
      </c>
    </row>
    <row r="530" spans="1:7" x14ac:dyDescent="0.25">
      <c r="A530" s="8" t="s">
        <v>993</v>
      </c>
      <c r="B530" s="8">
        <v>96215</v>
      </c>
      <c r="C530" s="10" t="s">
        <v>992</v>
      </c>
      <c r="D530" s="8" t="s">
        <v>1174</v>
      </c>
      <c r="E530" s="6" t="str">
        <f t="array" aca="1" ref="E530" ca="1">AleaSansDoublons($N$3:$N$10,D530,IF((($K$3:$K$58=D530)+($L$3:$L$58=D530))*($I$3:$I$58=D530),$J$3:$J$58,""),E529)</f>
        <v>Sebastien</v>
      </c>
      <c r="F530" s="6" t="str">
        <f t="shared" ca="1" si="9"/>
        <v>Mayela</v>
      </c>
      <c r="G530" s="6" t="str">
        <f t="shared" ca="1" si="9"/>
        <v>Vanessa</v>
      </c>
    </row>
    <row r="531" spans="1:7" x14ac:dyDescent="0.25">
      <c r="A531" s="8" t="s">
        <v>994</v>
      </c>
      <c r="B531" s="8" t="s">
        <v>7</v>
      </c>
      <c r="C531" s="10" t="s">
        <v>995</v>
      </c>
      <c r="D531" s="8" t="s">
        <v>1174</v>
      </c>
      <c r="E531" s="6" t="str">
        <f t="array" aca="1" ref="E531" ca="1">AleaSansDoublons($N$3:$N$10,D531,IF((($K$3:$K$58=D531)+($L$3:$L$58=D531))*($I$3:$I$58=D531),$J$3:$J$58,""),E530)</f>
        <v>Blandine</v>
      </c>
      <c r="F531" s="6" t="str">
        <f t="shared" ca="1" si="9"/>
        <v>Mayela</v>
      </c>
      <c r="G531" s="6" t="str">
        <f t="shared" ca="1" si="9"/>
        <v>Cyril</v>
      </c>
    </row>
    <row r="532" spans="1:7" x14ac:dyDescent="0.25">
      <c r="A532" s="8" t="s">
        <v>996</v>
      </c>
      <c r="B532" s="8" t="s">
        <v>7</v>
      </c>
      <c r="C532" s="10" t="s">
        <v>997</v>
      </c>
      <c r="D532" s="8" t="s">
        <v>1174</v>
      </c>
      <c r="E532" s="6" t="str">
        <f t="array" aca="1" ref="E532" ca="1">AleaSansDoublons($N$3:$N$10,D532,IF((($K$3:$K$58=D532)+($L$3:$L$58=D532))*($I$3:$I$58=D532),$J$3:$J$58,""),E531)</f>
        <v>Mayela</v>
      </c>
      <c r="F532" s="6" t="str">
        <f t="shared" ca="1" si="9"/>
        <v>Sebastien</v>
      </c>
      <c r="G532" s="6" t="str">
        <f t="shared" ca="1" si="9"/>
        <v>Bertrand</v>
      </c>
    </row>
    <row r="533" spans="1:7" x14ac:dyDescent="0.25">
      <c r="A533" s="8" t="s">
        <v>998</v>
      </c>
      <c r="B533" s="8">
        <v>99375</v>
      </c>
      <c r="C533" s="10" t="s">
        <v>999</v>
      </c>
      <c r="D533" s="8" t="s">
        <v>1174</v>
      </c>
      <c r="E533" s="6" t="str">
        <f t="array" aca="1" ref="E533" ca="1">AleaSansDoublons($N$3:$N$10,D533,IF((($K$3:$K$58=D533)+($L$3:$L$58=D533))*($I$3:$I$58=D533),$J$3:$J$58,""),E532)</f>
        <v>Blandine</v>
      </c>
      <c r="F533" s="6" t="str">
        <f t="shared" ca="1" si="9"/>
        <v>Mayela</v>
      </c>
      <c r="G533" s="6" t="str">
        <f t="shared" ca="1" si="9"/>
        <v>Cyril</v>
      </c>
    </row>
    <row r="534" spans="1:7" x14ac:dyDescent="0.25">
      <c r="A534" s="8" t="s">
        <v>1000</v>
      </c>
      <c r="B534" s="8" t="s">
        <v>7</v>
      </c>
      <c r="C534" s="10" t="s">
        <v>1001</v>
      </c>
      <c r="D534" s="8" t="s">
        <v>1174</v>
      </c>
      <c r="E534" s="6" t="str">
        <f t="array" aca="1" ref="E534" ca="1">AleaSansDoublons($N$3:$N$10,D534,IF((($K$3:$K$58=D534)+($L$3:$L$58=D534))*($I$3:$I$58=D534),$J$3:$J$58,""),E533)</f>
        <v>Sebastien</v>
      </c>
      <c r="F534" s="6" t="str">
        <f t="shared" ca="1" si="9"/>
        <v>Mayela</v>
      </c>
      <c r="G534" s="6" t="str">
        <f t="shared" ca="1" si="9"/>
        <v>Vanessa</v>
      </c>
    </row>
    <row r="535" spans="1:7" x14ac:dyDescent="0.25">
      <c r="A535" s="8" t="s">
        <v>1002</v>
      </c>
      <c r="B535" s="8">
        <v>96213</v>
      </c>
      <c r="C535" s="10" t="s">
        <v>1003</v>
      </c>
      <c r="D535" s="8" t="s">
        <v>1174</v>
      </c>
      <c r="E535" s="6" t="str">
        <f t="array" aca="1" ref="E535" ca="1">AleaSansDoublons($N$3:$N$10,D535,IF((($K$3:$K$58=D535)+($L$3:$L$58=D535))*($I$3:$I$58=D535),$J$3:$J$58,""),E534)</f>
        <v>Mayela</v>
      </c>
      <c r="F535" s="6" t="str">
        <f t="shared" ca="1" si="9"/>
        <v>Sebastien</v>
      </c>
      <c r="G535" s="6" t="str">
        <f t="shared" ca="1" si="9"/>
        <v>Bertrand</v>
      </c>
    </row>
    <row r="536" spans="1:7" x14ac:dyDescent="0.25">
      <c r="A536" s="8" t="s">
        <v>1004</v>
      </c>
      <c r="B536" s="8" t="s">
        <v>7</v>
      </c>
      <c r="C536" s="10" t="s">
        <v>1005</v>
      </c>
      <c r="D536" s="8" t="s">
        <v>1174</v>
      </c>
      <c r="E536" s="6" t="str">
        <f t="array" aca="1" ref="E536" ca="1">AleaSansDoublons($N$3:$N$10,D536,IF((($K$3:$K$58=D536)+($L$3:$L$58=D536))*($I$3:$I$58=D536),$J$3:$J$58,""),E535)</f>
        <v>Blandine</v>
      </c>
      <c r="F536" s="6" t="str">
        <f t="shared" ca="1" si="9"/>
        <v>Mayela</v>
      </c>
      <c r="G536" s="6" t="str">
        <f t="shared" ca="1" si="9"/>
        <v>Cyril</v>
      </c>
    </row>
    <row r="537" spans="1:7" x14ac:dyDescent="0.25">
      <c r="A537" s="8" t="s">
        <v>1006</v>
      </c>
      <c r="B537" s="8" t="s">
        <v>7</v>
      </c>
      <c r="C537" s="10" t="s">
        <v>1007</v>
      </c>
      <c r="D537" s="8" t="s">
        <v>1176</v>
      </c>
      <c r="E537" s="6" t="str">
        <f t="array" aca="1" ref="E537" ca="1">AleaSansDoublons($N$3:$N$10,D537,IF((($K$3:$K$58=D537)+($L$3:$L$58=D537))*($I$3:$I$58=D537),$J$3:$J$58,""),E536)</f>
        <v>Bertrand</v>
      </c>
      <c r="F537" s="6" t="e">
        <f t="shared" ca="1" si="9"/>
        <v>#VALUE!</v>
      </c>
      <c r="G537" s="6" t="e">
        <f t="shared" ca="1" si="9"/>
        <v>#VALUE!</v>
      </c>
    </row>
    <row r="538" spans="1:7" x14ac:dyDescent="0.25">
      <c r="A538" s="8" t="s">
        <v>1008</v>
      </c>
      <c r="B538" s="8" t="s">
        <v>7</v>
      </c>
      <c r="C538" s="10" t="s">
        <v>1009</v>
      </c>
      <c r="D538" s="8" t="s">
        <v>1176</v>
      </c>
      <c r="E538" s="6" t="str">
        <f t="array" aca="1" ref="E538" ca="1">AleaSansDoublons($N$3:$N$10,D538,IF((($K$3:$K$58=D538)+($L$3:$L$58=D538))*($I$3:$I$58=D538),$J$3:$J$58,""),E537)</f>
        <v>Selale</v>
      </c>
      <c r="F538" s="6" t="e">
        <f t="shared" ca="1" si="9"/>
        <v>#VALUE!</v>
      </c>
      <c r="G538" s="6" t="e">
        <f t="shared" ca="1" si="9"/>
        <v>#VALUE!</v>
      </c>
    </row>
    <row r="539" spans="1:7" x14ac:dyDescent="0.25">
      <c r="A539" s="8" t="s">
        <v>1010</v>
      </c>
      <c r="B539" s="8">
        <v>99575</v>
      </c>
      <c r="C539" s="10" t="s">
        <v>1011</v>
      </c>
      <c r="D539" s="8" t="s">
        <v>1176</v>
      </c>
      <c r="E539" s="6" t="str">
        <f t="array" aca="1" ref="E539" ca="1">AleaSansDoublons($N$3:$N$10,D539,IF((($K$3:$K$58=D539)+($L$3:$L$58=D539))*($I$3:$I$58=D539),$J$3:$J$58,""),E538)</f>
        <v>Blandine</v>
      </c>
      <c r="F539" s="6" t="e">
        <f t="shared" ca="1" si="9"/>
        <v>#VALUE!</v>
      </c>
      <c r="G539" s="6" t="e">
        <f t="shared" ca="1" si="9"/>
        <v>#VALUE!</v>
      </c>
    </row>
    <row r="540" spans="1:7" x14ac:dyDescent="0.25">
      <c r="A540" s="8" t="s">
        <v>1012</v>
      </c>
      <c r="B540" s="8">
        <v>99575</v>
      </c>
      <c r="C540" s="10" t="s">
        <v>1013</v>
      </c>
      <c r="D540" s="8" t="s">
        <v>1176</v>
      </c>
      <c r="E540" s="6" t="str">
        <f t="array" aca="1" ref="E540" ca="1">AleaSansDoublons($N$3:$N$10,D540,IF((($K$3:$K$58=D540)+($L$3:$L$58=D540))*($I$3:$I$58=D540),$J$3:$J$58,""),E539)</f>
        <v>Vanessa</v>
      </c>
      <c r="F540" s="6" t="e">
        <f t="shared" ca="1" si="9"/>
        <v>#VALUE!</v>
      </c>
      <c r="G540" s="6" t="e">
        <f t="shared" ca="1" si="9"/>
        <v>#VALUE!</v>
      </c>
    </row>
    <row r="541" spans="1:7" x14ac:dyDescent="0.25">
      <c r="A541" s="8" t="s">
        <v>1014</v>
      </c>
      <c r="B541" s="8" t="s">
        <v>7</v>
      </c>
      <c r="C541" s="10" t="s">
        <v>1015</v>
      </c>
      <c r="D541" s="8" t="s">
        <v>1176</v>
      </c>
      <c r="E541" s="6" t="str">
        <f t="array" aca="1" ref="E541" ca="1">AleaSansDoublons($N$3:$N$10,D541,IF((($K$3:$K$58=D541)+($L$3:$L$58=D541))*($I$3:$I$58=D541),$J$3:$J$58,""),E540)</f>
        <v>Mayela</v>
      </c>
      <c r="F541" s="6" t="e">
        <f t="shared" ca="1" si="9"/>
        <v>#VALUE!</v>
      </c>
      <c r="G541" s="6" t="e">
        <f t="shared" ca="1" si="9"/>
        <v>#VALUE!</v>
      </c>
    </row>
    <row r="542" spans="1:7" x14ac:dyDescent="0.25">
      <c r="A542" s="8" t="s">
        <v>1016</v>
      </c>
      <c r="B542" s="8" t="s">
        <v>7</v>
      </c>
      <c r="C542" s="10" t="s">
        <v>1017</v>
      </c>
      <c r="D542" s="8" t="s">
        <v>1176</v>
      </c>
      <c r="E542" s="6" t="str">
        <f t="array" aca="1" ref="E542" ca="1">AleaSansDoublons($N$3:$N$10,D542,IF((($K$3:$K$58=D542)+($L$3:$L$58=D542))*($I$3:$I$58=D542),$J$3:$J$58,""),E541)</f>
        <v>Ludovic</v>
      </c>
      <c r="F542" s="6" t="e">
        <f t="shared" ca="1" si="9"/>
        <v>#VALUE!</v>
      </c>
      <c r="G542" s="6" t="e">
        <f t="shared" ca="1" si="9"/>
        <v>#VALUE!</v>
      </c>
    </row>
    <row r="543" spans="1:7" x14ac:dyDescent="0.25">
      <c r="A543" s="8" t="s">
        <v>1018</v>
      </c>
      <c r="B543" s="8" t="s">
        <v>7</v>
      </c>
      <c r="C543" s="10" t="s">
        <v>1019</v>
      </c>
      <c r="D543" s="8" t="s">
        <v>1176</v>
      </c>
      <c r="E543" s="6" t="str">
        <f t="array" aca="1" ref="E543" ca="1">AleaSansDoublons($N$3:$N$10,D543,IF((($K$3:$K$58=D543)+($L$3:$L$58=D543))*($I$3:$I$58=D543),$J$3:$J$58,""),E542)</f>
        <v>Mayela</v>
      </c>
      <c r="F543" s="6" t="e">
        <f t="shared" ca="1" si="9"/>
        <v>#VALUE!</v>
      </c>
      <c r="G543" s="6" t="e">
        <f t="shared" ca="1" si="9"/>
        <v>#VALUE!</v>
      </c>
    </row>
    <row r="544" spans="1:7" x14ac:dyDescent="0.25">
      <c r="A544" s="8" t="s">
        <v>1020</v>
      </c>
      <c r="B544" s="8" t="s">
        <v>7</v>
      </c>
      <c r="C544" s="10" t="s">
        <v>1021</v>
      </c>
      <c r="D544" s="8" t="s">
        <v>1176</v>
      </c>
      <c r="E544" s="6" t="str">
        <f t="array" aca="1" ref="E544" ca="1">AleaSansDoublons($N$3:$N$10,D544,IF((($K$3:$K$58=D544)+($L$3:$L$58=D544))*($I$3:$I$58=D544),$J$3:$J$58,""),E543)</f>
        <v>Blandine</v>
      </c>
      <c r="F544" s="6" t="e">
        <f t="shared" ca="1" si="9"/>
        <v>#VALUE!</v>
      </c>
      <c r="G544" s="6" t="e">
        <f t="shared" ca="1" si="9"/>
        <v>#VALUE!</v>
      </c>
    </row>
    <row r="545" spans="1:7" x14ac:dyDescent="0.25">
      <c r="A545" s="8" t="s">
        <v>1022</v>
      </c>
      <c r="B545" s="8">
        <v>99997</v>
      </c>
      <c r="C545" s="10" t="s">
        <v>1023</v>
      </c>
      <c r="D545" s="8" t="s">
        <v>1176</v>
      </c>
      <c r="E545" s="6" t="str">
        <f t="array" aca="1" ref="E545" ca="1">AleaSansDoublons($N$3:$N$10,D545,IF((($K$3:$K$58=D545)+($L$3:$L$58=D545))*($I$3:$I$58=D545),$J$3:$J$58,""),E544)</f>
        <v>Selale</v>
      </c>
      <c r="F545" s="6" t="e">
        <f t="shared" ca="1" si="9"/>
        <v>#VALUE!</v>
      </c>
      <c r="G545" s="6" t="e">
        <f t="shared" ca="1" si="9"/>
        <v>#VALUE!</v>
      </c>
    </row>
    <row r="546" spans="1:7" x14ac:dyDescent="0.25">
      <c r="A546" s="8" t="s">
        <v>1024</v>
      </c>
      <c r="B546" s="8">
        <v>99997</v>
      </c>
      <c r="C546" s="10" t="s">
        <v>1023</v>
      </c>
      <c r="D546" s="8" t="s">
        <v>1176</v>
      </c>
      <c r="E546" s="6" t="str">
        <f t="array" aca="1" ref="E546" ca="1">AleaSansDoublons($N$3:$N$10,D546,IF((($K$3:$K$58=D546)+($L$3:$L$58=D546))*($I$3:$I$58=D546),$J$3:$J$58,""),E545)</f>
        <v>Ludovic</v>
      </c>
      <c r="F546" s="6" t="e">
        <f t="shared" ca="1" si="9"/>
        <v>#VALUE!</v>
      </c>
      <c r="G546" s="6" t="e">
        <f t="shared" ca="1" si="9"/>
        <v>#VALUE!</v>
      </c>
    </row>
    <row r="547" spans="1:7" x14ac:dyDescent="0.25">
      <c r="A547" s="8" t="s">
        <v>1025</v>
      </c>
      <c r="B547" s="8" t="s">
        <v>7</v>
      </c>
      <c r="C547" s="10" t="s">
        <v>1026</v>
      </c>
      <c r="D547" s="8" t="s">
        <v>1176</v>
      </c>
      <c r="E547" s="6" t="str">
        <f t="array" aca="1" ref="E547" ca="1">AleaSansDoublons($N$3:$N$10,D547,IF((($K$3:$K$58=D547)+($L$3:$L$58=D547))*($I$3:$I$58=D547),$J$3:$J$58,""),E546)</f>
        <v>Sebastien</v>
      </c>
      <c r="F547" s="6" t="e">
        <f t="shared" ref="F547:G578" ca="1" si="10">INDEX($K$3:$L$58,SUMPRODUCT((ROW($J$3:$J$58)-ROW($J$2))*($I$3:$I$58=$D547)*($J$3:$J$58=$E547)),COLUMN()-COLUMN($E$1))</f>
        <v>#VALUE!</v>
      </c>
      <c r="G547" s="6" t="e">
        <f t="shared" ca="1" si="10"/>
        <v>#VALUE!</v>
      </c>
    </row>
    <row r="548" spans="1:7" x14ac:dyDescent="0.25">
      <c r="A548" s="8" t="s">
        <v>1027</v>
      </c>
      <c r="B548" s="8">
        <v>98130</v>
      </c>
      <c r="C548" s="10" t="s">
        <v>1028</v>
      </c>
      <c r="D548" s="8" t="s">
        <v>1176</v>
      </c>
      <c r="E548" s="6" t="str">
        <f t="array" aca="1" ref="E548" ca="1">AleaSansDoublons($N$3:$N$10,D548,IF((($K$3:$K$58=D548)+($L$3:$L$58=D548))*($I$3:$I$58=D548),$J$3:$J$58,""),E547)</f>
        <v>Ludovic</v>
      </c>
      <c r="F548" s="6" t="e">
        <f t="shared" ca="1" si="10"/>
        <v>#VALUE!</v>
      </c>
      <c r="G548" s="6" t="e">
        <f t="shared" ca="1" si="10"/>
        <v>#VALUE!</v>
      </c>
    </row>
    <row r="549" spans="1:7" x14ac:dyDescent="0.25">
      <c r="A549" s="8" t="s">
        <v>1029</v>
      </c>
      <c r="B549" s="8">
        <v>98130</v>
      </c>
      <c r="C549" s="10" t="s">
        <v>1030</v>
      </c>
      <c r="D549" s="8" t="s">
        <v>1176</v>
      </c>
      <c r="E549" s="6" t="str">
        <f t="array" aca="1" ref="E549" ca="1">AleaSansDoublons($N$3:$N$10,D549,IF((($K$3:$K$58=D549)+($L$3:$L$58=D549))*($I$3:$I$58=D549),$J$3:$J$58,""),E548)</f>
        <v>Vanessa</v>
      </c>
      <c r="F549" s="6" t="e">
        <f t="shared" ca="1" si="10"/>
        <v>#VALUE!</v>
      </c>
      <c r="G549" s="6" t="e">
        <f t="shared" ca="1" si="10"/>
        <v>#VALUE!</v>
      </c>
    </row>
    <row r="550" spans="1:7" x14ac:dyDescent="0.25">
      <c r="A550" s="8" t="s">
        <v>1031</v>
      </c>
      <c r="B550" s="8" t="s">
        <v>7</v>
      </c>
      <c r="C550" s="10" t="s">
        <v>1032</v>
      </c>
      <c r="D550" s="8" t="s">
        <v>1176</v>
      </c>
      <c r="E550" s="6" t="str">
        <f t="array" aca="1" ref="E550" ca="1">AleaSansDoublons($N$3:$N$10,D550,IF((($K$3:$K$58=D550)+($L$3:$L$58=D550))*($I$3:$I$58=D550),$J$3:$J$58,""),E549)</f>
        <v>Selale</v>
      </c>
      <c r="F550" s="6" t="e">
        <f t="shared" ca="1" si="10"/>
        <v>#VALUE!</v>
      </c>
      <c r="G550" s="6" t="e">
        <f t="shared" ca="1" si="10"/>
        <v>#VALUE!</v>
      </c>
    </row>
    <row r="551" spans="1:7" x14ac:dyDescent="0.25">
      <c r="A551" s="8" t="s">
        <v>1033</v>
      </c>
      <c r="B551" s="8">
        <v>98252</v>
      </c>
      <c r="C551" s="10" t="s">
        <v>1034</v>
      </c>
      <c r="D551" s="8" t="s">
        <v>1176</v>
      </c>
      <c r="E551" s="6" t="str">
        <f t="array" aca="1" ref="E551" ca="1">AleaSansDoublons($N$3:$N$10,D551,IF((($K$3:$K$58=D551)+($L$3:$L$58=D551))*($I$3:$I$58=D551),$J$3:$J$58,""),E550)</f>
        <v>Sebastien</v>
      </c>
      <c r="F551" s="6" t="e">
        <f t="shared" ca="1" si="10"/>
        <v>#VALUE!</v>
      </c>
      <c r="G551" s="6" t="e">
        <f t="shared" ca="1" si="10"/>
        <v>#VALUE!</v>
      </c>
    </row>
    <row r="552" spans="1:7" x14ac:dyDescent="0.25">
      <c r="A552" s="8" t="s">
        <v>1035</v>
      </c>
      <c r="B552" s="8">
        <v>98252</v>
      </c>
      <c r="C552" s="10" t="s">
        <v>1036</v>
      </c>
      <c r="D552" s="8" t="s">
        <v>1176</v>
      </c>
      <c r="E552" s="6" t="str">
        <f t="array" aca="1" ref="E552" ca="1">AleaSansDoublons($N$3:$N$10,D552,IF((($K$3:$K$58=D552)+($L$3:$L$58=D552))*($I$3:$I$58=D552),$J$3:$J$58,""),E551)</f>
        <v>Mayela</v>
      </c>
      <c r="F552" s="6" t="e">
        <f t="shared" ca="1" si="10"/>
        <v>#VALUE!</v>
      </c>
      <c r="G552" s="6" t="e">
        <f t="shared" ca="1" si="10"/>
        <v>#VALUE!</v>
      </c>
    </row>
    <row r="553" spans="1:7" x14ac:dyDescent="0.25">
      <c r="A553" s="8" t="s">
        <v>1037</v>
      </c>
      <c r="B553" s="8">
        <v>98242</v>
      </c>
      <c r="C553" s="10" t="s">
        <v>1038</v>
      </c>
      <c r="D553" s="8" t="s">
        <v>1176</v>
      </c>
      <c r="E553" s="6" t="str">
        <f t="array" aca="1" ref="E553" ca="1">AleaSansDoublons($N$3:$N$10,D553,IF((($K$3:$K$58=D553)+($L$3:$L$58=D553))*($I$3:$I$58=D553),$J$3:$J$58,""),E552)</f>
        <v>Ludovic</v>
      </c>
      <c r="F553" s="6" t="e">
        <f t="shared" ca="1" si="10"/>
        <v>#VALUE!</v>
      </c>
      <c r="G553" s="6" t="e">
        <f t="shared" ca="1" si="10"/>
        <v>#VALUE!</v>
      </c>
    </row>
    <row r="554" spans="1:7" x14ac:dyDescent="0.25">
      <c r="A554" s="8" t="s">
        <v>1039</v>
      </c>
      <c r="B554" s="8">
        <v>98242</v>
      </c>
      <c r="C554" s="10" t="s">
        <v>1040</v>
      </c>
      <c r="D554" s="8" t="s">
        <v>1176</v>
      </c>
      <c r="E554" s="6" t="str">
        <f t="array" aca="1" ref="E554" ca="1">AleaSansDoublons($N$3:$N$10,D554,IF((($K$3:$K$58=D554)+($L$3:$L$58=D554))*($I$3:$I$58=D554),$J$3:$J$58,""),E553)</f>
        <v>Blandine</v>
      </c>
      <c r="F554" s="6" t="e">
        <f t="shared" ca="1" si="10"/>
        <v>#VALUE!</v>
      </c>
      <c r="G554" s="6" t="e">
        <f t="shared" ca="1" si="10"/>
        <v>#VALUE!</v>
      </c>
    </row>
    <row r="555" spans="1:7" x14ac:dyDescent="0.25">
      <c r="A555" s="8" t="s">
        <v>1041</v>
      </c>
      <c r="B555" s="8">
        <v>98245</v>
      </c>
      <c r="C555" s="10" t="s">
        <v>1042</v>
      </c>
      <c r="D555" s="8" t="s">
        <v>1176</v>
      </c>
      <c r="E555" s="6" t="str">
        <f t="array" aca="1" ref="E555" ca="1">AleaSansDoublons($N$3:$N$10,D555,IF((($K$3:$K$58=D555)+($L$3:$L$58=D555))*($I$3:$I$58=D555),$J$3:$J$58,""),E554)</f>
        <v>Bertrand</v>
      </c>
      <c r="F555" s="6" t="e">
        <f t="shared" ca="1" si="10"/>
        <v>#VALUE!</v>
      </c>
      <c r="G555" s="6" t="e">
        <f t="shared" ca="1" si="10"/>
        <v>#VALUE!</v>
      </c>
    </row>
    <row r="556" spans="1:7" x14ac:dyDescent="0.25">
      <c r="A556" s="8" t="s">
        <v>1043</v>
      </c>
      <c r="B556" s="8">
        <v>98245</v>
      </c>
      <c r="C556" s="10" t="s">
        <v>1044</v>
      </c>
      <c r="D556" s="8" t="s">
        <v>1176</v>
      </c>
      <c r="E556" s="6" t="str">
        <f t="array" aca="1" ref="E556" ca="1">AleaSansDoublons($N$3:$N$10,D556,IF((($K$3:$K$58=D556)+($L$3:$L$58=D556))*($I$3:$I$58=D556),$J$3:$J$58,""),E555)</f>
        <v>Selale</v>
      </c>
      <c r="F556" s="6" t="e">
        <f t="shared" ca="1" si="10"/>
        <v>#VALUE!</v>
      </c>
      <c r="G556" s="6" t="e">
        <f t="shared" ca="1" si="10"/>
        <v>#VALUE!</v>
      </c>
    </row>
    <row r="557" spans="1:7" x14ac:dyDescent="0.25">
      <c r="A557" s="8" t="s">
        <v>1045</v>
      </c>
      <c r="B557" s="8">
        <v>98179</v>
      </c>
      <c r="C557" s="10" t="s">
        <v>1046</v>
      </c>
      <c r="D557" s="8" t="s">
        <v>1176</v>
      </c>
      <c r="E557" s="6" t="str">
        <f t="array" aca="1" ref="E557" ca="1">AleaSansDoublons($N$3:$N$10,D557,IF((($K$3:$K$58=D557)+($L$3:$L$58=D557))*($I$3:$I$58=D557),$J$3:$J$58,""),E556)</f>
        <v>Cyril</v>
      </c>
      <c r="F557" s="6" t="e">
        <f t="shared" ca="1" si="10"/>
        <v>#VALUE!</v>
      </c>
      <c r="G557" s="6" t="e">
        <f t="shared" ca="1" si="10"/>
        <v>#VALUE!</v>
      </c>
    </row>
    <row r="558" spans="1:7" x14ac:dyDescent="0.25">
      <c r="A558" s="8" t="s">
        <v>1047</v>
      </c>
      <c r="B558" s="8">
        <v>98179</v>
      </c>
      <c r="C558" s="10" t="s">
        <v>1046</v>
      </c>
      <c r="D558" s="8" t="s">
        <v>1176</v>
      </c>
      <c r="E558" s="6" t="str">
        <f t="array" aca="1" ref="E558" ca="1">AleaSansDoublons($N$3:$N$10,D558,IF((($K$3:$K$58=D558)+($L$3:$L$58=D558))*($I$3:$I$58=D558),$J$3:$J$58,""),E557)</f>
        <v>Sebastien</v>
      </c>
      <c r="F558" s="6" t="e">
        <f t="shared" ca="1" si="10"/>
        <v>#VALUE!</v>
      </c>
      <c r="G558" s="6" t="e">
        <f t="shared" ca="1" si="10"/>
        <v>#VALUE!</v>
      </c>
    </row>
    <row r="559" spans="1:7" x14ac:dyDescent="0.25">
      <c r="A559" s="8" t="s">
        <v>1048</v>
      </c>
      <c r="B559" s="8">
        <v>96004</v>
      </c>
      <c r="C559" s="10" t="s">
        <v>1049</v>
      </c>
      <c r="D559" s="8" t="s">
        <v>1176</v>
      </c>
      <c r="E559" s="6" t="str">
        <f t="array" aca="1" ref="E559" ca="1">AleaSansDoublons($N$3:$N$10,D559,IF((($K$3:$K$58=D559)+($L$3:$L$58=D559))*($I$3:$I$58=D559),$J$3:$J$58,""),E558)</f>
        <v>Selale</v>
      </c>
      <c r="F559" s="6" t="e">
        <f t="shared" ca="1" si="10"/>
        <v>#VALUE!</v>
      </c>
      <c r="G559" s="6" t="e">
        <f t="shared" ca="1" si="10"/>
        <v>#VALUE!</v>
      </c>
    </row>
    <row r="560" spans="1:7" x14ac:dyDescent="0.25">
      <c r="A560" s="8" t="s">
        <v>1050</v>
      </c>
      <c r="B560" s="8">
        <v>96004</v>
      </c>
      <c r="C560" s="10" t="s">
        <v>1049</v>
      </c>
      <c r="D560" s="8" t="s">
        <v>1176</v>
      </c>
      <c r="E560" s="6" t="str">
        <f t="array" aca="1" ref="E560" ca="1">AleaSansDoublons($N$3:$N$10,D560,IF((($K$3:$K$58=D560)+($L$3:$L$58=D560))*($I$3:$I$58=D560),$J$3:$J$58,""),E559)</f>
        <v>Sebastien</v>
      </c>
      <c r="F560" s="6" t="e">
        <f t="shared" ca="1" si="10"/>
        <v>#VALUE!</v>
      </c>
      <c r="G560" s="6" t="e">
        <f t="shared" ca="1" si="10"/>
        <v>#VALUE!</v>
      </c>
    </row>
    <row r="561" spans="1:7" x14ac:dyDescent="0.25">
      <c r="A561" s="8" t="s">
        <v>1051</v>
      </c>
      <c r="B561" s="8" t="s">
        <v>7</v>
      </c>
      <c r="C561" s="10" t="s">
        <v>1052</v>
      </c>
      <c r="D561" s="8" t="s">
        <v>1176</v>
      </c>
      <c r="E561" s="6" t="str">
        <f t="array" aca="1" ref="E561" ca="1">AleaSansDoublons($N$3:$N$10,D561,IF((($K$3:$K$58=D561)+($L$3:$L$58=D561))*($I$3:$I$58=D561),$J$3:$J$58,""),E560)</f>
        <v>Blandine</v>
      </c>
      <c r="F561" s="6" t="e">
        <f t="shared" ca="1" si="10"/>
        <v>#VALUE!</v>
      </c>
      <c r="G561" s="6" t="e">
        <f t="shared" ca="1" si="10"/>
        <v>#VALUE!</v>
      </c>
    </row>
    <row r="562" spans="1:7" x14ac:dyDescent="0.25">
      <c r="A562" s="8" t="s">
        <v>1053</v>
      </c>
      <c r="B562" s="8" t="s">
        <v>7</v>
      </c>
      <c r="C562" s="10" t="s">
        <v>1054</v>
      </c>
      <c r="D562" s="8" t="s">
        <v>1176</v>
      </c>
      <c r="E562" s="6" t="str">
        <f t="array" aca="1" ref="E562" ca="1">AleaSansDoublons($N$3:$N$10,D562,IF((($K$3:$K$58=D562)+($L$3:$L$58=D562))*($I$3:$I$58=D562),$J$3:$J$58,""),E561)</f>
        <v>Bertrand</v>
      </c>
      <c r="F562" s="6" t="e">
        <f t="shared" ca="1" si="10"/>
        <v>#VALUE!</v>
      </c>
      <c r="G562" s="6" t="e">
        <f t="shared" ca="1" si="10"/>
        <v>#VALUE!</v>
      </c>
    </row>
    <row r="563" spans="1:7" x14ac:dyDescent="0.25">
      <c r="A563" s="8" t="s">
        <v>1055</v>
      </c>
      <c r="B563" s="8">
        <v>96224</v>
      </c>
      <c r="C563" s="10" t="s">
        <v>1056</v>
      </c>
      <c r="D563" s="8" t="s">
        <v>1176</v>
      </c>
      <c r="E563" s="6" t="str">
        <f t="array" aca="1" ref="E563" ca="1">AleaSansDoublons($N$3:$N$10,D563,IF((($K$3:$K$58=D563)+($L$3:$L$58=D563))*($I$3:$I$58=D563),$J$3:$J$58,""),E562)</f>
        <v>Sebastien</v>
      </c>
      <c r="F563" s="6" t="e">
        <f t="shared" ca="1" si="10"/>
        <v>#VALUE!</v>
      </c>
      <c r="G563" s="6" t="e">
        <f t="shared" ca="1" si="10"/>
        <v>#VALUE!</v>
      </c>
    </row>
    <row r="564" spans="1:7" x14ac:dyDescent="0.25">
      <c r="A564" s="8" t="s">
        <v>1057</v>
      </c>
      <c r="B564" s="8">
        <v>96224</v>
      </c>
      <c r="C564" s="10" t="s">
        <v>1056</v>
      </c>
      <c r="D564" s="8" t="s">
        <v>1176</v>
      </c>
      <c r="E564" s="6" t="str">
        <f t="array" aca="1" ref="E564" ca="1">AleaSansDoublons($N$3:$N$10,D564,IF((($K$3:$K$58=D564)+($L$3:$L$58=D564))*($I$3:$I$58=D564),$J$3:$J$58,""),E563)</f>
        <v>Bertrand</v>
      </c>
      <c r="F564" s="6" t="e">
        <f t="shared" ca="1" si="10"/>
        <v>#VALUE!</v>
      </c>
      <c r="G564" s="6" t="e">
        <f t="shared" ca="1" si="10"/>
        <v>#VALUE!</v>
      </c>
    </row>
    <row r="565" spans="1:7" x14ac:dyDescent="0.25">
      <c r="A565" s="8" t="s">
        <v>1058</v>
      </c>
      <c r="B565" s="8">
        <v>99301</v>
      </c>
      <c r="C565" s="10" t="s">
        <v>1059</v>
      </c>
      <c r="D565" s="8" t="s">
        <v>1176</v>
      </c>
      <c r="E565" s="6" t="str">
        <f t="array" aca="1" ref="E565" ca="1">AleaSansDoublons($N$3:$N$10,D565,IF((($K$3:$K$58=D565)+($L$3:$L$58=D565))*($I$3:$I$58=D565),$J$3:$J$58,""),E564)</f>
        <v>Cyril</v>
      </c>
      <c r="F565" s="6" t="e">
        <f t="shared" ca="1" si="10"/>
        <v>#VALUE!</v>
      </c>
      <c r="G565" s="6" t="e">
        <f t="shared" ca="1" si="10"/>
        <v>#VALUE!</v>
      </c>
    </row>
    <row r="566" spans="1:7" x14ac:dyDescent="0.25">
      <c r="A566" s="8" t="s">
        <v>1060</v>
      </c>
      <c r="B566" s="8" t="s">
        <v>7</v>
      </c>
      <c r="C566" s="10" t="s">
        <v>1061</v>
      </c>
      <c r="D566" s="8" t="s">
        <v>1176</v>
      </c>
      <c r="E566" s="6" t="str">
        <f t="array" aca="1" ref="E566" ca="1">AleaSansDoublons($N$3:$N$10,D566,IF((($K$3:$K$58=D566)+($L$3:$L$58=D566))*($I$3:$I$58=D566),$J$3:$J$58,""),E565)</f>
        <v>Vanessa</v>
      </c>
      <c r="F566" s="6" t="e">
        <f t="shared" ca="1" si="10"/>
        <v>#VALUE!</v>
      </c>
      <c r="G566" s="6" t="e">
        <f t="shared" ca="1" si="10"/>
        <v>#VALUE!</v>
      </c>
    </row>
    <row r="567" spans="1:7" x14ac:dyDescent="0.25">
      <c r="A567" s="8" t="s">
        <v>1062</v>
      </c>
      <c r="B567" s="8" t="s">
        <v>7</v>
      </c>
      <c r="C567" s="10" t="s">
        <v>1063</v>
      </c>
      <c r="D567" s="8" t="s">
        <v>1176</v>
      </c>
      <c r="E567" s="6" t="str">
        <f t="array" aca="1" ref="E567" ca="1">AleaSansDoublons($N$3:$N$10,D567,IF((($K$3:$K$58=D567)+($L$3:$L$58=D567))*($I$3:$I$58=D567),$J$3:$J$58,""),E566)</f>
        <v>Mayela</v>
      </c>
      <c r="F567" s="6" t="e">
        <f t="shared" ca="1" si="10"/>
        <v>#VALUE!</v>
      </c>
      <c r="G567" s="6" t="e">
        <f t="shared" ca="1" si="10"/>
        <v>#VALUE!</v>
      </c>
    </row>
    <row r="568" spans="1:7" x14ac:dyDescent="0.25">
      <c r="A568" s="8" t="s">
        <v>1064</v>
      </c>
      <c r="B568" s="8" t="s">
        <v>7</v>
      </c>
      <c r="C568" s="10" t="s">
        <v>1065</v>
      </c>
      <c r="D568" s="8" t="s">
        <v>1176</v>
      </c>
      <c r="E568" s="6" t="str">
        <f t="array" aca="1" ref="E568" ca="1">AleaSansDoublons($N$3:$N$10,D568,IF((($K$3:$K$58=D568)+($L$3:$L$58=D568))*($I$3:$I$58=D568),$J$3:$J$58,""),E567)</f>
        <v>Sebastien</v>
      </c>
      <c r="F568" s="6" t="e">
        <f t="shared" ca="1" si="10"/>
        <v>#VALUE!</v>
      </c>
      <c r="G568" s="6" t="e">
        <f t="shared" ca="1" si="10"/>
        <v>#VALUE!</v>
      </c>
    </row>
    <row r="569" spans="1:7" x14ac:dyDescent="0.25">
      <c r="A569" s="8" t="s">
        <v>1066</v>
      </c>
      <c r="B569" s="8">
        <v>99323</v>
      </c>
      <c r="C569" s="10" t="s">
        <v>1067</v>
      </c>
      <c r="D569" s="8" t="s">
        <v>1176</v>
      </c>
      <c r="E569" s="6" t="str">
        <f t="array" aca="1" ref="E569" ca="1">AleaSansDoublons($N$3:$N$10,D569,IF((($K$3:$K$58=D569)+($L$3:$L$58=D569))*($I$3:$I$58=D569),$J$3:$J$58,""),E568)</f>
        <v>Mayela</v>
      </c>
      <c r="F569" s="6" t="e">
        <f t="shared" ca="1" si="10"/>
        <v>#VALUE!</v>
      </c>
      <c r="G569" s="6" t="e">
        <f t="shared" ca="1" si="10"/>
        <v>#VALUE!</v>
      </c>
    </row>
    <row r="570" spans="1:7" x14ac:dyDescent="0.25">
      <c r="A570" s="8" t="s">
        <v>1068</v>
      </c>
      <c r="B570" s="8" t="s">
        <v>7</v>
      </c>
      <c r="C570" s="10" t="s">
        <v>1069</v>
      </c>
      <c r="D570" s="8" t="s">
        <v>1176</v>
      </c>
      <c r="E570" s="6" t="str">
        <f t="array" aca="1" ref="E570" ca="1">AleaSansDoublons($N$3:$N$10,D570,IF((($K$3:$K$58=D570)+($L$3:$L$58=D570))*($I$3:$I$58=D570),$J$3:$J$58,""),E569)</f>
        <v>Ludovic</v>
      </c>
      <c r="F570" s="6" t="e">
        <f t="shared" ca="1" si="10"/>
        <v>#VALUE!</v>
      </c>
      <c r="G570" s="6" t="e">
        <f t="shared" ca="1" si="10"/>
        <v>#VALUE!</v>
      </c>
    </row>
    <row r="571" spans="1:7" x14ac:dyDescent="0.25">
      <c r="A571" s="8" t="s">
        <v>1070</v>
      </c>
      <c r="B571" s="8">
        <v>99324</v>
      </c>
      <c r="C571" s="10" t="s">
        <v>1071</v>
      </c>
      <c r="D571" s="8" t="s">
        <v>1176</v>
      </c>
      <c r="E571" s="6" t="str">
        <f t="array" aca="1" ref="E571" ca="1">AleaSansDoublons($N$3:$N$10,D571,IF((($K$3:$K$58=D571)+($L$3:$L$58=D571))*($I$3:$I$58=D571),$J$3:$J$58,""),E570)</f>
        <v>Cyril</v>
      </c>
      <c r="F571" s="6" t="e">
        <f t="shared" ca="1" si="10"/>
        <v>#VALUE!</v>
      </c>
      <c r="G571" s="6" t="e">
        <f t="shared" ca="1" si="10"/>
        <v>#VALUE!</v>
      </c>
    </row>
    <row r="572" spans="1:7" x14ac:dyDescent="0.25">
      <c r="A572" s="8" t="s">
        <v>1072</v>
      </c>
      <c r="B572" s="8">
        <v>99324</v>
      </c>
      <c r="C572" s="10" t="s">
        <v>1071</v>
      </c>
      <c r="D572" s="8" t="s">
        <v>1176</v>
      </c>
      <c r="E572" s="6" t="str">
        <f t="array" aca="1" ref="E572" ca="1">AleaSansDoublons($N$3:$N$10,D572,IF((($K$3:$K$58=D572)+($L$3:$L$58=D572))*($I$3:$I$58=D572),$J$3:$J$58,""),E571)</f>
        <v>Ludovic</v>
      </c>
      <c r="F572" s="6" t="e">
        <f t="shared" ca="1" si="10"/>
        <v>#VALUE!</v>
      </c>
      <c r="G572" s="6" t="e">
        <f t="shared" ca="1" si="10"/>
        <v>#VALUE!</v>
      </c>
    </row>
    <row r="573" spans="1:7" x14ac:dyDescent="0.25">
      <c r="A573" s="8" t="s">
        <v>1073</v>
      </c>
      <c r="B573" s="8" t="s">
        <v>7</v>
      </c>
      <c r="C573" s="10" t="s">
        <v>1074</v>
      </c>
      <c r="D573" s="8" t="s">
        <v>1176</v>
      </c>
      <c r="E573" s="6" t="str">
        <f t="array" aca="1" ref="E573" ca="1">AleaSansDoublons($N$3:$N$10,D573,IF((($K$3:$K$58=D573)+($L$3:$L$58=D573))*($I$3:$I$58=D573),$J$3:$J$58,""),E572)</f>
        <v>Blandine</v>
      </c>
      <c r="F573" s="6" t="e">
        <f t="shared" ca="1" si="10"/>
        <v>#VALUE!</v>
      </c>
      <c r="G573" s="6" t="e">
        <f t="shared" ca="1" si="10"/>
        <v>#VALUE!</v>
      </c>
    </row>
    <row r="574" spans="1:7" x14ac:dyDescent="0.25">
      <c r="A574" s="8" t="s">
        <v>1075</v>
      </c>
      <c r="B574" s="8" t="s">
        <v>7</v>
      </c>
      <c r="C574" s="10" t="s">
        <v>1076</v>
      </c>
      <c r="D574" s="8" t="s">
        <v>1176</v>
      </c>
      <c r="E574" s="6" t="str">
        <f t="array" aca="1" ref="E574" ca="1">AleaSansDoublons($N$3:$N$10,D574,IF((($K$3:$K$58=D574)+($L$3:$L$58=D574))*($I$3:$I$58=D574),$J$3:$J$58,""),E573)</f>
        <v>Cyril</v>
      </c>
      <c r="F574" s="6" t="e">
        <f t="shared" ca="1" si="10"/>
        <v>#VALUE!</v>
      </c>
      <c r="G574" s="6" t="e">
        <f t="shared" ca="1" si="10"/>
        <v>#VALUE!</v>
      </c>
    </row>
    <row r="575" spans="1:7" x14ac:dyDescent="0.25">
      <c r="A575" s="8" t="s">
        <v>1077</v>
      </c>
      <c r="B575" s="8" t="s">
        <v>7</v>
      </c>
      <c r="C575" s="10" t="s">
        <v>1078</v>
      </c>
      <c r="D575" s="8" t="s">
        <v>1176</v>
      </c>
      <c r="E575" s="6" t="str">
        <f t="array" aca="1" ref="E575" ca="1">AleaSansDoublons($N$3:$N$10,D575,IF((($K$3:$K$58=D575)+($L$3:$L$58=D575))*($I$3:$I$58=D575),$J$3:$J$58,""),E574)</f>
        <v>Bertrand</v>
      </c>
      <c r="F575" s="6" t="e">
        <f t="shared" ca="1" si="10"/>
        <v>#VALUE!</v>
      </c>
      <c r="G575" s="6" t="e">
        <f t="shared" ca="1" si="10"/>
        <v>#VALUE!</v>
      </c>
    </row>
    <row r="576" spans="1:7" x14ac:dyDescent="0.25">
      <c r="A576" s="8" t="s">
        <v>1079</v>
      </c>
      <c r="B576" s="8">
        <v>95025</v>
      </c>
      <c r="C576" s="10" t="s">
        <v>1080</v>
      </c>
      <c r="D576" s="8" t="s">
        <v>1176</v>
      </c>
      <c r="E576" s="6" t="str">
        <f t="array" aca="1" ref="E576" ca="1">AleaSansDoublons($N$3:$N$10,D576,IF((($K$3:$K$58=D576)+($L$3:$L$58=D576))*($I$3:$I$58=D576),$J$3:$J$58,""),E575)</f>
        <v>Selale</v>
      </c>
      <c r="F576" s="6" t="e">
        <f t="shared" ca="1" si="10"/>
        <v>#VALUE!</v>
      </c>
      <c r="G576" s="6" t="e">
        <f t="shared" ca="1" si="10"/>
        <v>#VALUE!</v>
      </c>
    </row>
    <row r="577" spans="1:7" x14ac:dyDescent="0.25">
      <c r="A577" s="8" t="s">
        <v>1081</v>
      </c>
      <c r="B577" s="8">
        <v>95025</v>
      </c>
      <c r="C577" s="10" t="s">
        <v>1082</v>
      </c>
      <c r="D577" s="8" t="s">
        <v>1176</v>
      </c>
      <c r="E577" s="6" t="str">
        <f t="array" aca="1" ref="E577" ca="1">AleaSansDoublons($N$3:$N$10,D577,IF((($K$3:$K$58=D577)+($L$3:$L$58=D577))*($I$3:$I$58=D577),$J$3:$J$58,""),E576)</f>
        <v>Sebastien</v>
      </c>
      <c r="F577" s="6" t="e">
        <f t="shared" ca="1" si="10"/>
        <v>#VALUE!</v>
      </c>
      <c r="G577" s="6" t="e">
        <f t="shared" ca="1" si="10"/>
        <v>#VALUE!</v>
      </c>
    </row>
    <row r="578" spans="1:7" x14ac:dyDescent="0.25">
      <c r="A578" s="8" t="s">
        <v>1083</v>
      </c>
      <c r="B578" s="8" t="s">
        <v>7</v>
      </c>
      <c r="C578" s="10" t="s">
        <v>1084</v>
      </c>
      <c r="D578" s="8" t="s">
        <v>1176</v>
      </c>
      <c r="E578" s="6" t="str">
        <f t="array" aca="1" ref="E578" ca="1">AleaSansDoublons($N$3:$N$10,D578,IF((($K$3:$K$58=D578)+($L$3:$L$58=D578))*($I$3:$I$58=D578),$J$3:$J$58,""),E577)</f>
        <v>Bertrand</v>
      </c>
      <c r="F578" s="6" t="e">
        <f t="shared" ca="1" si="10"/>
        <v>#VALUE!</v>
      </c>
      <c r="G578" s="6" t="e">
        <f t="shared" ca="1" si="10"/>
        <v>#VALUE!</v>
      </c>
    </row>
    <row r="579" spans="1:7" x14ac:dyDescent="0.25">
      <c r="A579" s="8" t="s">
        <v>1085</v>
      </c>
      <c r="B579" s="8" t="s">
        <v>7</v>
      </c>
      <c r="C579" s="10" t="s">
        <v>1086</v>
      </c>
      <c r="D579" s="8" t="s">
        <v>1176</v>
      </c>
      <c r="E579" s="6" t="str">
        <f t="array" aca="1" ref="E579" ca="1">AleaSansDoublons($N$3:$N$10,D579,IF((($K$3:$K$58=D579)+($L$3:$L$58=D579))*($I$3:$I$58=D579),$J$3:$J$58,""),E578)</f>
        <v>Blandine</v>
      </c>
      <c r="F579" s="6" t="e">
        <f t="shared" ref="F579:G623" ca="1" si="11">INDEX($K$3:$L$58,SUMPRODUCT((ROW($J$3:$J$58)-ROW($J$2))*($I$3:$I$58=$D579)*($J$3:$J$58=$E579)),COLUMN()-COLUMN($E$1))</f>
        <v>#VALUE!</v>
      </c>
      <c r="G579" s="6" t="e">
        <f t="shared" ca="1" si="11"/>
        <v>#VALUE!</v>
      </c>
    </row>
    <row r="580" spans="1:7" x14ac:dyDescent="0.25">
      <c r="A580" s="8" t="s">
        <v>1087</v>
      </c>
      <c r="B580" s="8" t="s">
        <v>7</v>
      </c>
      <c r="C580" s="10" t="s">
        <v>1088</v>
      </c>
      <c r="D580" s="8" t="s">
        <v>1176</v>
      </c>
      <c r="E580" s="6" t="str">
        <f t="array" aca="1" ref="E580" ca="1">AleaSansDoublons($N$3:$N$10,D580,IF((($K$3:$K$58=D580)+($L$3:$L$58=D580))*($I$3:$I$58=D580),$J$3:$J$58,""),E579)</f>
        <v>Sebastien</v>
      </c>
      <c r="F580" s="6" t="e">
        <f t="shared" ca="1" si="11"/>
        <v>#VALUE!</v>
      </c>
      <c r="G580" s="6" t="e">
        <f t="shared" ca="1" si="11"/>
        <v>#VALUE!</v>
      </c>
    </row>
    <row r="581" spans="1:7" x14ac:dyDescent="0.25">
      <c r="A581" s="8" t="s">
        <v>1089</v>
      </c>
      <c r="B581" s="8" t="s">
        <v>7</v>
      </c>
      <c r="C581" s="10" t="s">
        <v>691</v>
      </c>
      <c r="D581" s="8" t="s">
        <v>1176</v>
      </c>
      <c r="E581" s="6" t="str">
        <f t="array" aca="1" ref="E581" ca="1">AleaSansDoublons($N$3:$N$10,D581,IF((($K$3:$K$58=D581)+($L$3:$L$58=D581))*($I$3:$I$58=D581),$J$3:$J$58,""),E580)</f>
        <v>Cyril</v>
      </c>
      <c r="F581" s="6" t="e">
        <f t="shared" ca="1" si="11"/>
        <v>#VALUE!</v>
      </c>
      <c r="G581" s="6" t="e">
        <f t="shared" ca="1" si="11"/>
        <v>#VALUE!</v>
      </c>
    </row>
    <row r="582" spans="1:7" x14ac:dyDescent="0.25">
      <c r="A582" s="8" t="s">
        <v>1090</v>
      </c>
      <c r="B582" s="8" t="s">
        <v>7</v>
      </c>
      <c r="C582" s="10" t="s">
        <v>1091</v>
      </c>
      <c r="D582" s="8" t="s">
        <v>1176</v>
      </c>
      <c r="E582" s="6" t="str">
        <f t="array" aca="1" ref="E582" ca="1">AleaSansDoublons($N$3:$N$10,D582,IF((($K$3:$K$58=D582)+($L$3:$L$58=D582))*($I$3:$I$58=D582),$J$3:$J$58,""),E581)</f>
        <v>Sebastien</v>
      </c>
      <c r="F582" s="6" t="e">
        <f t="shared" ca="1" si="11"/>
        <v>#VALUE!</v>
      </c>
      <c r="G582" s="6" t="e">
        <f t="shared" ca="1" si="11"/>
        <v>#VALUE!</v>
      </c>
    </row>
    <row r="583" spans="1:7" x14ac:dyDescent="0.25">
      <c r="A583" s="8" t="s">
        <v>1092</v>
      </c>
      <c r="B583" s="8" t="s">
        <v>7</v>
      </c>
      <c r="C583" s="10" t="s">
        <v>1093</v>
      </c>
      <c r="D583" s="8" t="s">
        <v>1176</v>
      </c>
      <c r="E583" s="6" t="str">
        <f t="array" aca="1" ref="E583" ca="1">AleaSansDoublons($N$3:$N$10,D583,IF((($K$3:$K$58=D583)+($L$3:$L$58=D583))*($I$3:$I$58=D583),$J$3:$J$58,""),E582)</f>
        <v>Mayela</v>
      </c>
      <c r="F583" s="6" t="e">
        <f t="shared" ca="1" si="11"/>
        <v>#VALUE!</v>
      </c>
      <c r="G583" s="6" t="e">
        <f t="shared" ca="1" si="11"/>
        <v>#VALUE!</v>
      </c>
    </row>
    <row r="584" spans="1:7" x14ac:dyDescent="0.25">
      <c r="A584" s="8" t="s">
        <v>1094</v>
      </c>
      <c r="B584" s="8">
        <v>95967</v>
      </c>
      <c r="C584" s="10" t="s">
        <v>1095</v>
      </c>
      <c r="D584" s="8" t="s">
        <v>1176</v>
      </c>
      <c r="E584" s="6" t="str">
        <f t="array" aca="1" ref="E584" ca="1">AleaSansDoublons($N$3:$N$10,D584,IF((($K$3:$K$58=D584)+($L$3:$L$58=D584))*($I$3:$I$58=D584),$J$3:$J$58,""),E583)</f>
        <v>Bertrand</v>
      </c>
      <c r="F584" s="6" t="e">
        <f t="shared" ca="1" si="11"/>
        <v>#VALUE!</v>
      </c>
      <c r="G584" s="6" t="e">
        <f t="shared" ca="1" si="11"/>
        <v>#VALUE!</v>
      </c>
    </row>
    <row r="585" spans="1:7" x14ac:dyDescent="0.25">
      <c r="A585" s="8" t="s">
        <v>1096</v>
      </c>
      <c r="B585" s="8">
        <v>95219</v>
      </c>
      <c r="C585" s="10" t="s">
        <v>1097</v>
      </c>
      <c r="D585" s="8" t="s">
        <v>1176</v>
      </c>
      <c r="E585" s="6" t="str">
        <f t="array" aca="1" ref="E585" ca="1">AleaSansDoublons($N$3:$N$10,D585,IF((($K$3:$K$58=D585)+($L$3:$L$58=D585))*($I$3:$I$58=D585),$J$3:$J$58,""),E584)</f>
        <v>Ludovic</v>
      </c>
      <c r="F585" s="6" t="e">
        <f t="shared" ca="1" si="11"/>
        <v>#VALUE!</v>
      </c>
      <c r="G585" s="6" t="e">
        <f t="shared" ca="1" si="11"/>
        <v>#VALUE!</v>
      </c>
    </row>
    <row r="586" spans="1:7" x14ac:dyDescent="0.25">
      <c r="A586" s="8" t="s">
        <v>1098</v>
      </c>
      <c r="B586" s="8">
        <v>95219</v>
      </c>
      <c r="C586" s="10" t="s">
        <v>1097</v>
      </c>
      <c r="D586" s="8" t="s">
        <v>1176</v>
      </c>
      <c r="E586" s="6" t="str">
        <f t="array" aca="1" ref="E586" ca="1">AleaSansDoublons($N$3:$N$10,D586,IF((($K$3:$K$58=D586)+($L$3:$L$58=D586))*($I$3:$I$58=D586),$J$3:$J$58,""),E585)</f>
        <v>Sebastien</v>
      </c>
      <c r="F586" s="6" t="e">
        <f t="shared" ca="1" si="11"/>
        <v>#VALUE!</v>
      </c>
      <c r="G586" s="6" t="e">
        <f t="shared" ca="1" si="11"/>
        <v>#VALUE!</v>
      </c>
    </row>
    <row r="587" spans="1:7" x14ac:dyDescent="0.25">
      <c r="A587" s="8" t="s">
        <v>1099</v>
      </c>
      <c r="B587" s="8" t="s">
        <v>7</v>
      </c>
      <c r="C587" s="10" t="s">
        <v>1100</v>
      </c>
      <c r="D587" s="8" t="s">
        <v>1176</v>
      </c>
      <c r="E587" s="6" t="str">
        <f t="array" aca="1" ref="E587" ca="1">AleaSansDoublons($N$3:$N$10,D587,IF((($K$3:$K$58=D587)+($L$3:$L$58=D587))*($I$3:$I$58=D587),$J$3:$J$58,""),E586)</f>
        <v>Bertrand</v>
      </c>
      <c r="F587" s="6" t="e">
        <f t="shared" ca="1" si="11"/>
        <v>#VALUE!</v>
      </c>
      <c r="G587" s="6" t="e">
        <f t="shared" ca="1" si="11"/>
        <v>#VALUE!</v>
      </c>
    </row>
    <row r="588" spans="1:7" x14ac:dyDescent="0.25">
      <c r="A588" s="8" t="s">
        <v>1101</v>
      </c>
      <c r="B588" s="8" t="s">
        <v>7</v>
      </c>
      <c r="C588" s="10" t="s">
        <v>1102</v>
      </c>
      <c r="D588" s="8" t="s">
        <v>1176</v>
      </c>
      <c r="E588" s="6" t="str">
        <f t="array" aca="1" ref="E588" ca="1">AleaSansDoublons($N$3:$N$10,D588,IF((($K$3:$K$58=D588)+($L$3:$L$58=D588))*($I$3:$I$58=D588),$J$3:$J$58,""),E587)</f>
        <v>Blandine</v>
      </c>
      <c r="F588" s="6" t="e">
        <f t="shared" ca="1" si="11"/>
        <v>#VALUE!</v>
      </c>
      <c r="G588" s="6" t="e">
        <f t="shared" ca="1" si="11"/>
        <v>#VALUE!</v>
      </c>
    </row>
    <row r="589" spans="1:7" x14ac:dyDescent="0.25">
      <c r="A589" s="8" t="s">
        <v>1103</v>
      </c>
      <c r="B589" s="8" t="s">
        <v>7</v>
      </c>
      <c r="C589" s="10" t="s">
        <v>1104</v>
      </c>
      <c r="D589" s="8" t="s">
        <v>1176</v>
      </c>
      <c r="E589" s="6" t="str">
        <f t="array" aca="1" ref="E589" ca="1">AleaSansDoublons($N$3:$N$10,D589,IF((($K$3:$K$58=D589)+($L$3:$L$58=D589))*($I$3:$I$58=D589),$J$3:$J$58,""),E588)</f>
        <v>Mayela</v>
      </c>
      <c r="F589" s="6" t="e">
        <f t="shared" ca="1" si="11"/>
        <v>#VALUE!</v>
      </c>
      <c r="G589" s="6" t="e">
        <f t="shared" ca="1" si="11"/>
        <v>#VALUE!</v>
      </c>
    </row>
    <row r="590" spans="1:7" x14ac:dyDescent="0.25">
      <c r="A590" s="8" t="s">
        <v>1105</v>
      </c>
      <c r="B590" s="8" t="s">
        <v>7</v>
      </c>
      <c r="C590" s="10" t="s">
        <v>1106</v>
      </c>
      <c r="D590" s="8" t="s">
        <v>1176</v>
      </c>
      <c r="E590" s="6" t="str">
        <f t="array" aca="1" ref="E590" ca="1">AleaSansDoublons($N$3:$N$10,D590,IF((($K$3:$K$58=D590)+($L$3:$L$58=D590))*($I$3:$I$58=D590),$J$3:$J$58,""),E589)</f>
        <v>Blandine</v>
      </c>
      <c r="F590" s="6" t="e">
        <f t="shared" ca="1" si="11"/>
        <v>#VALUE!</v>
      </c>
      <c r="G590" s="6" t="e">
        <f t="shared" ca="1" si="11"/>
        <v>#VALUE!</v>
      </c>
    </row>
    <row r="591" spans="1:7" x14ac:dyDescent="0.25">
      <c r="A591" s="8" t="s">
        <v>1107</v>
      </c>
      <c r="B591" s="8" t="s">
        <v>7</v>
      </c>
      <c r="C591" s="10" t="s">
        <v>1108</v>
      </c>
      <c r="D591" s="8" t="s">
        <v>1176</v>
      </c>
      <c r="E591" s="6" t="str">
        <f t="array" aca="1" ref="E591" ca="1">AleaSansDoublons($N$3:$N$10,D591,IF((($K$3:$K$58=D591)+($L$3:$L$58=D591))*($I$3:$I$58=D591),$J$3:$J$58,""),E590)</f>
        <v>Vanessa</v>
      </c>
      <c r="F591" s="6" t="e">
        <f t="shared" ca="1" si="11"/>
        <v>#VALUE!</v>
      </c>
      <c r="G591" s="6" t="e">
        <f t="shared" ca="1" si="11"/>
        <v>#VALUE!</v>
      </c>
    </row>
    <row r="592" spans="1:7" x14ac:dyDescent="0.25">
      <c r="A592" s="8" t="s">
        <v>1109</v>
      </c>
      <c r="B592" s="8" t="s">
        <v>7</v>
      </c>
      <c r="C592" s="10" t="s">
        <v>1110</v>
      </c>
      <c r="D592" s="8" t="s">
        <v>1176</v>
      </c>
      <c r="E592" s="6" t="str">
        <f t="array" aca="1" ref="E592" ca="1">AleaSansDoublons($N$3:$N$10,D592,IF((($K$3:$K$58=D592)+($L$3:$L$58=D592))*($I$3:$I$58=D592),$J$3:$J$58,""),E591)</f>
        <v>Blandine</v>
      </c>
      <c r="F592" s="6" t="e">
        <f t="shared" ca="1" si="11"/>
        <v>#VALUE!</v>
      </c>
      <c r="G592" s="6" t="e">
        <f t="shared" ca="1" si="11"/>
        <v>#VALUE!</v>
      </c>
    </row>
    <row r="593" spans="1:7" x14ac:dyDescent="0.25">
      <c r="A593" s="8" t="s">
        <v>1111</v>
      </c>
      <c r="B593" s="8">
        <v>95791</v>
      </c>
      <c r="C593" s="10" t="s">
        <v>1112</v>
      </c>
      <c r="D593" s="8" t="s">
        <v>1176</v>
      </c>
      <c r="E593" s="6" t="str">
        <f t="array" aca="1" ref="E593" ca="1">AleaSansDoublons($N$3:$N$10,D593,IF((($K$3:$K$58=D593)+($L$3:$L$58=D593))*($I$3:$I$58=D593),$J$3:$J$58,""),E592)</f>
        <v>Bertrand</v>
      </c>
      <c r="F593" s="6" t="e">
        <f t="shared" ca="1" si="11"/>
        <v>#VALUE!</v>
      </c>
      <c r="G593" s="6" t="e">
        <f t="shared" ca="1" si="11"/>
        <v>#VALUE!</v>
      </c>
    </row>
    <row r="594" spans="1:7" x14ac:dyDescent="0.25">
      <c r="A594" s="8" t="s">
        <v>1113</v>
      </c>
      <c r="B594" s="8">
        <v>95791</v>
      </c>
      <c r="C594" s="10" t="s">
        <v>1112</v>
      </c>
      <c r="D594" s="8" t="s">
        <v>1176</v>
      </c>
      <c r="E594" s="6" t="str">
        <f t="array" aca="1" ref="E594" ca="1">AleaSansDoublons($N$3:$N$10,D594,IF((($K$3:$K$58=D594)+($L$3:$L$58=D594))*($I$3:$I$58=D594),$J$3:$J$58,""),E593)</f>
        <v>Vanessa</v>
      </c>
      <c r="F594" s="6" t="e">
        <f t="shared" ca="1" si="11"/>
        <v>#VALUE!</v>
      </c>
      <c r="G594" s="6" t="e">
        <f t="shared" ca="1" si="11"/>
        <v>#VALUE!</v>
      </c>
    </row>
    <row r="595" spans="1:7" x14ac:dyDescent="0.25">
      <c r="A595" s="8" t="s">
        <v>1114</v>
      </c>
      <c r="B595" s="8">
        <v>95945</v>
      </c>
      <c r="C595" s="10" t="s">
        <v>1115</v>
      </c>
      <c r="D595" s="8" t="s">
        <v>1176</v>
      </c>
      <c r="E595" s="6" t="str">
        <f t="array" aca="1" ref="E595" ca="1">AleaSansDoublons($N$3:$N$10,D595,IF((($K$3:$K$58=D595)+($L$3:$L$58=D595))*($I$3:$I$58=D595),$J$3:$J$58,""),E594)</f>
        <v>Mayela</v>
      </c>
      <c r="F595" s="6" t="e">
        <f t="shared" ca="1" si="11"/>
        <v>#VALUE!</v>
      </c>
      <c r="G595" s="6" t="e">
        <f t="shared" ca="1" si="11"/>
        <v>#VALUE!</v>
      </c>
    </row>
    <row r="596" spans="1:7" x14ac:dyDescent="0.25">
      <c r="A596" s="8" t="s">
        <v>1116</v>
      </c>
      <c r="B596" s="8">
        <v>95945</v>
      </c>
      <c r="C596" s="10" t="s">
        <v>1115</v>
      </c>
      <c r="D596" s="8" t="s">
        <v>1176</v>
      </c>
      <c r="E596" s="6" t="str">
        <f t="array" aca="1" ref="E596" ca="1">AleaSansDoublons($N$3:$N$10,D596,IF((($K$3:$K$58=D596)+($L$3:$L$58=D596))*($I$3:$I$58=D596),$J$3:$J$58,""),E595)</f>
        <v>Ludovic</v>
      </c>
      <c r="F596" s="6" t="e">
        <f t="shared" ca="1" si="11"/>
        <v>#VALUE!</v>
      </c>
      <c r="G596" s="6" t="e">
        <f t="shared" ca="1" si="11"/>
        <v>#VALUE!</v>
      </c>
    </row>
    <row r="597" spans="1:7" x14ac:dyDescent="0.25">
      <c r="A597" s="8" t="s">
        <v>1117</v>
      </c>
      <c r="B597" s="8" t="s">
        <v>7</v>
      </c>
      <c r="C597" s="10" t="s">
        <v>1118</v>
      </c>
      <c r="D597" s="8" t="s">
        <v>1176</v>
      </c>
      <c r="E597" s="6" t="str">
        <f t="array" aca="1" ref="E597" ca="1">AleaSansDoublons($N$3:$N$10,D597,IF((($K$3:$K$58=D597)+($L$3:$L$58=D597))*($I$3:$I$58=D597),$J$3:$J$58,""),E596)</f>
        <v>Vanessa</v>
      </c>
      <c r="F597" s="6" t="e">
        <f t="shared" ca="1" si="11"/>
        <v>#VALUE!</v>
      </c>
      <c r="G597" s="6" t="e">
        <f t="shared" ca="1" si="11"/>
        <v>#VALUE!</v>
      </c>
    </row>
    <row r="598" spans="1:7" x14ac:dyDescent="0.25">
      <c r="A598" s="8" t="s">
        <v>1119</v>
      </c>
      <c r="B598" s="8" t="s">
        <v>7</v>
      </c>
      <c r="C598" s="10" t="s">
        <v>1120</v>
      </c>
      <c r="D598" s="8" t="s">
        <v>1176</v>
      </c>
      <c r="E598" s="6" t="str">
        <f t="array" aca="1" ref="E598" ca="1">AleaSansDoublons($N$3:$N$10,D598,IF((($K$3:$K$58=D598)+($L$3:$L$58=D598))*($I$3:$I$58=D598),$J$3:$J$58,""),E597)</f>
        <v>Selale</v>
      </c>
      <c r="F598" s="6" t="e">
        <f t="shared" ca="1" si="11"/>
        <v>#VALUE!</v>
      </c>
      <c r="G598" s="6" t="e">
        <f t="shared" ca="1" si="11"/>
        <v>#VALUE!</v>
      </c>
    </row>
    <row r="599" spans="1:7" x14ac:dyDescent="0.25">
      <c r="A599" s="8" t="s">
        <v>1121</v>
      </c>
      <c r="B599" s="8">
        <v>96170</v>
      </c>
      <c r="C599" s="10" t="s">
        <v>1122</v>
      </c>
      <c r="D599" s="8" t="s">
        <v>1176</v>
      </c>
      <c r="E599" s="6" t="str">
        <f t="array" aca="1" ref="E599" ca="1">AleaSansDoublons($N$3:$N$10,D599,IF((($K$3:$K$58=D599)+($L$3:$L$58=D599))*($I$3:$I$58=D599),$J$3:$J$58,""),E598)</f>
        <v>Cyril</v>
      </c>
      <c r="F599" s="6" t="e">
        <f t="shared" ca="1" si="11"/>
        <v>#VALUE!</v>
      </c>
      <c r="G599" s="6" t="e">
        <f t="shared" ca="1" si="11"/>
        <v>#VALUE!</v>
      </c>
    </row>
    <row r="600" spans="1:7" x14ac:dyDescent="0.25">
      <c r="A600" s="8" t="s">
        <v>1123</v>
      </c>
      <c r="B600" s="8" t="s">
        <v>7</v>
      </c>
      <c r="C600" s="10" t="s">
        <v>1124</v>
      </c>
      <c r="D600" s="8" t="s">
        <v>1176</v>
      </c>
      <c r="E600" s="6" t="str">
        <f t="array" aca="1" ref="E600" ca="1">AleaSansDoublons($N$3:$N$10,D600,IF((($K$3:$K$58=D600)+($L$3:$L$58=D600))*($I$3:$I$58=D600),$J$3:$J$58,""),E599)</f>
        <v>Vanessa</v>
      </c>
      <c r="F600" s="6" t="e">
        <f t="shared" ca="1" si="11"/>
        <v>#VALUE!</v>
      </c>
      <c r="G600" s="6" t="e">
        <f t="shared" ca="1" si="11"/>
        <v>#VALUE!</v>
      </c>
    </row>
    <row r="601" spans="1:7" x14ac:dyDescent="0.25">
      <c r="A601" s="8" t="s">
        <v>1125</v>
      </c>
      <c r="B601" s="8">
        <v>97045</v>
      </c>
      <c r="C601" s="10" t="s">
        <v>1126</v>
      </c>
      <c r="D601" s="8" t="s">
        <v>1176</v>
      </c>
      <c r="E601" s="6" t="str">
        <f t="array" aca="1" ref="E601" ca="1">AleaSansDoublons($N$3:$N$10,D601,IF((($K$3:$K$58=D601)+($L$3:$L$58=D601))*($I$3:$I$58=D601),$J$3:$J$58,""),E600)</f>
        <v>Ludovic</v>
      </c>
      <c r="F601" s="6" t="e">
        <f t="shared" ca="1" si="11"/>
        <v>#VALUE!</v>
      </c>
      <c r="G601" s="6" t="e">
        <f t="shared" ca="1" si="11"/>
        <v>#VALUE!</v>
      </c>
    </row>
    <row r="602" spans="1:7" x14ac:dyDescent="0.25">
      <c r="A602" s="8" t="s">
        <v>1127</v>
      </c>
      <c r="B602" s="8">
        <v>97045</v>
      </c>
      <c r="C602" s="10" t="s">
        <v>1126</v>
      </c>
      <c r="D602" s="8" t="s">
        <v>1176</v>
      </c>
      <c r="E602" s="6" t="str">
        <f t="array" aca="1" ref="E602" ca="1">AleaSansDoublons($N$3:$N$10,D602,IF((($K$3:$K$58=D602)+($L$3:$L$58=D602))*($I$3:$I$58=D602),$J$3:$J$58,""),E601)</f>
        <v>Selale</v>
      </c>
      <c r="F602" s="6" t="e">
        <f t="shared" ca="1" si="11"/>
        <v>#VALUE!</v>
      </c>
      <c r="G602" s="6" t="e">
        <f t="shared" ca="1" si="11"/>
        <v>#VALUE!</v>
      </c>
    </row>
    <row r="603" spans="1:7" x14ac:dyDescent="0.25">
      <c r="A603" s="8" t="s">
        <v>1128</v>
      </c>
      <c r="B603" s="8" t="s">
        <v>7</v>
      </c>
      <c r="C603" s="10" t="s">
        <v>1129</v>
      </c>
      <c r="D603" s="8" t="s">
        <v>1176</v>
      </c>
      <c r="E603" s="6" t="str">
        <f t="array" aca="1" ref="E603" ca="1">AleaSansDoublons($N$3:$N$10,D603,IF((($K$3:$K$58=D603)+($L$3:$L$58=D603))*($I$3:$I$58=D603),$J$3:$J$58,""),E602)</f>
        <v>Bertrand</v>
      </c>
      <c r="F603" s="6" t="e">
        <f t="shared" ca="1" si="11"/>
        <v>#VALUE!</v>
      </c>
      <c r="G603" s="6" t="e">
        <f t="shared" ca="1" si="11"/>
        <v>#VALUE!</v>
      </c>
    </row>
    <row r="604" spans="1:7" x14ac:dyDescent="0.25">
      <c r="A604" s="8" t="s">
        <v>1130</v>
      </c>
      <c r="B604" s="8">
        <v>96151</v>
      </c>
      <c r="C604" s="10" t="s">
        <v>1131</v>
      </c>
      <c r="D604" s="8" t="s">
        <v>1176</v>
      </c>
      <c r="E604" s="6" t="str">
        <f t="array" aca="1" ref="E604" ca="1">AleaSansDoublons($N$3:$N$10,D604,IF((($K$3:$K$58=D604)+($L$3:$L$58=D604))*($I$3:$I$58=D604),$J$3:$J$58,""),E603)</f>
        <v>Mayela</v>
      </c>
      <c r="F604" s="6" t="e">
        <f t="shared" ca="1" si="11"/>
        <v>#VALUE!</v>
      </c>
      <c r="G604" s="6" t="e">
        <f t="shared" ca="1" si="11"/>
        <v>#VALUE!</v>
      </c>
    </row>
    <row r="605" spans="1:7" x14ac:dyDescent="0.25">
      <c r="A605" s="8" t="s">
        <v>1132</v>
      </c>
      <c r="B605" s="8" t="s">
        <v>7</v>
      </c>
      <c r="C605" s="10" t="s">
        <v>1133</v>
      </c>
      <c r="D605" s="8" t="s">
        <v>1176</v>
      </c>
      <c r="E605" s="6" t="str">
        <f t="array" aca="1" ref="E605" ca="1">AleaSansDoublons($N$3:$N$10,D605,IF((($K$3:$K$58=D605)+($L$3:$L$58=D605))*($I$3:$I$58=D605),$J$3:$J$58,""),E604)</f>
        <v>Blandine</v>
      </c>
      <c r="F605" s="6" t="e">
        <f t="shared" ca="1" si="11"/>
        <v>#VALUE!</v>
      </c>
      <c r="G605" s="6" t="e">
        <f t="shared" ca="1" si="11"/>
        <v>#VALUE!</v>
      </c>
    </row>
    <row r="606" spans="1:7" x14ac:dyDescent="0.25">
      <c r="A606" s="8" t="s">
        <v>1134</v>
      </c>
      <c r="B606" s="8" t="s">
        <v>7</v>
      </c>
      <c r="C606" s="10" t="s">
        <v>1135</v>
      </c>
      <c r="D606" s="8" t="s">
        <v>1176</v>
      </c>
      <c r="E606" s="6" t="str">
        <f t="array" aca="1" ref="E606" ca="1">AleaSansDoublons($N$3:$N$10,D606,IF((($K$3:$K$58=D606)+($L$3:$L$58=D606))*($I$3:$I$58=D606),$J$3:$J$58,""),E605)</f>
        <v>Selale</v>
      </c>
      <c r="F606" s="6" t="e">
        <f t="shared" ca="1" si="11"/>
        <v>#VALUE!</v>
      </c>
      <c r="G606" s="6" t="e">
        <f t="shared" ca="1" si="11"/>
        <v>#VALUE!</v>
      </c>
    </row>
    <row r="607" spans="1:7" x14ac:dyDescent="0.25">
      <c r="A607" s="8" t="s">
        <v>1136</v>
      </c>
      <c r="B607" s="8" t="s">
        <v>7</v>
      </c>
      <c r="C607" s="10" t="s">
        <v>1137</v>
      </c>
      <c r="D607" s="8" t="s">
        <v>1176</v>
      </c>
      <c r="E607" s="6" t="str">
        <f t="array" aca="1" ref="E607" ca="1">AleaSansDoublons($N$3:$N$10,D607,IF((($K$3:$K$58=D607)+($L$3:$L$58=D607))*($I$3:$I$58=D607),$J$3:$J$58,""),E606)</f>
        <v>Bertrand</v>
      </c>
      <c r="F607" s="6" t="e">
        <f t="shared" ca="1" si="11"/>
        <v>#VALUE!</v>
      </c>
      <c r="G607" s="6" t="e">
        <f t="shared" ca="1" si="11"/>
        <v>#VALUE!</v>
      </c>
    </row>
    <row r="608" spans="1:7" x14ac:dyDescent="0.25">
      <c r="A608" s="8" t="s">
        <v>1138</v>
      </c>
      <c r="B608" s="8">
        <v>96204</v>
      </c>
      <c r="C608" s="10" t="s">
        <v>1139</v>
      </c>
      <c r="D608" s="8" t="s">
        <v>1176</v>
      </c>
      <c r="E608" s="6" t="str">
        <f t="array" aca="1" ref="E608" ca="1">AleaSansDoublons($N$3:$N$10,D608,IF((($K$3:$K$58=D608)+($L$3:$L$58=D608))*($I$3:$I$58=D608),$J$3:$J$58,""),E607)</f>
        <v>Vanessa</v>
      </c>
      <c r="F608" s="6" t="e">
        <f t="shared" ca="1" si="11"/>
        <v>#VALUE!</v>
      </c>
      <c r="G608" s="6" t="e">
        <f t="shared" ca="1" si="11"/>
        <v>#VALUE!</v>
      </c>
    </row>
    <row r="609" spans="1:7" x14ac:dyDescent="0.25">
      <c r="A609" s="8" t="s">
        <v>1140</v>
      </c>
      <c r="B609" s="8" t="s">
        <v>7</v>
      </c>
      <c r="C609" s="10" t="s">
        <v>1141</v>
      </c>
      <c r="D609" s="8" t="s">
        <v>1176</v>
      </c>
      <c r="E609" s="6" t="str">
        <f t="array" aca="1" ref="E609" ca="1">AleaSansDoublons($N$3:$N$10,D609,IF((($K$3:$K$58=D609)+($L$3:$L$58=D609))*($I$3:$I$58=D609),$J$3:$J$58,""),E608)</f>
        <v>Cyril</v>
      </c>
      <c r="F609" s="6" t="e">
        <f t="shared" ca="1" si="11"/>
        <v>#VALUE!</v>
      </c>
      <c r="G609" s="6" t="e">
        <f t="shared" ca="1" si="11"/>
        <v>#VALUE!</v>
      </c>
    </row>
    <row r="610" spans="1:7" x14ac:dyDescent="0.25">
      <c r="A610" s="8" t="s">
        <v>1142</v>
      </c>
      <c r="B610" s="8" t="s">
        <v>7</v>
      </c>
      <c r="C610" s="10" t="s">
        <v>1143</v>
      </c>
      <c r="D610" s="8" t="s">
        <v>1176</v>
      </c>
      <c r="E610" s="6" t="str">
        <f t="array" aca="1" ref="E610" ca="1">AleaSansDoublons($N$3:$N$10,D610,IF((($K$3:$K$58=D610)+($L$3:$L$58=D610))*($I$3:$I$58=D610),$J$3:$J$58,""),E609)</f>
        <v>Mayela</v>
      </c>
      <c r="F610" s="6" t="e">
        <f t="shared" ca="1" si="11"/>
        <v>#VALUE!</v>
      </c>
      <c r="G610" s="6" t="e">
        <f t="shared" ca="1" si="11"/>
        <v>#VALUE!</v>
      </c>
    </row>
    <row r="611" spans="1:7" x14ac:dyDescent="0.25">
      <c r="A611" s="8" t="s">
        <v>1144</v>
      </c>
      <c r="B611" s="8">
        <v>99331</v>
      </c>
      <c r="C611" s="10" t="s">
        <v>1145</v>
      </c>
      <c r="D611" s="8" t="s">
        <v>1176</v>
      </c>
      <c r="E611" s="6" t="str">
        <f t="array" aca="1" ref="E611" ca="1">AleaSansDoublons($N$3:$N$10,D611,IF((($K$3:$K$58=D611)+($L$3:$L$58=D611))*($I$3:$I$58=D611),$J$3:$J$58,""),E610)</f>
        <v>Ludovic</v>
      </c>
      <c r="F611" s="6" t="e">
        <f t="shared" ca="1" si="11"/>
        <v>#VALUE!</v>
      </c>
      <c r="G611" s="6" t="e">
        <f t="shared" ca="1" si="11"/>
        <v>#VALUE!</v>
      </c>
    </row>
    <row r="612" spans="1:7" x14ac:dyDescent="0.25">
      <c r="A612" s="8" t="s">
        <v>1146</v>
      </c>
      <c r="B612" s="8">
        <v>99331</v>
      </c>
      <c r="C612" s="10" t="s">
        <v>1147</v>
      </c>
      <c r="D612" s="8" t="s">
        <v>1176</v>
      </c>
      <c r="E612" s="6" t="str">
        <f t="array" aca="1" ref="E612" ca="1">AleaSansDoublons($N$3:$N$10,D612,IF((($K$3:$K$58=D612)+($L$3:$L$58=D612))*($I$3:$I$58=D612),$J$3:$J$58,""),E611)</f>
        <v>Cyril</v>
      </c>
      <c r="F612" s="6" t="e">
        <f t="shared" ca="1" si="11"/>
        <v>#VALUE!</v>
      </c>
      <c r="G612" s="6" t="e">
        <f t="shared" ca="1" si="11"/>
        <v>#VALUE!</v>
      </c>
    </row>
    <row r="613" spans="1:7" x14ac:dyDescent="0.25">
      <c r="A613" s="8" t="s">
        <v>1148</v>
      </c>
      <c r="B613" s="8">
        <v>99331</v>
      </c>
      <c r="C613" s="10" t="s">
        <v>1149</v>
      </c>
      <c r="D613" s="8" t="s">
        <v>1176</v>
      </c>
      <c r="E613" s="6" t="str">
        <f t="array" aca="1" ref="E613" ca="1">AleaSansDoublons($N$3:$N$10,D613,IF((($K$3:$K$58=D613)+($L$3:$L$58=D613))*($I$3:$I$58=D613),$J$3:$J$58,""),E612)</f>
        <v>Bertrand</v>
      </c>
      <c r="F613" s="6" t="e">
        <f t="shared" ca="1" si="11"/>
        <v>#VALUE!</v>
      </c>
      <c r="G613" s="6" t="e">
        <f t="shared" ca="1" si="11"/>
        <v>#VALUE!</v>
      </c>
    </row>
    <row r="614" spans="1:7" x14ac:dyDescent="0.25">
      <c r="A614" s="8" t="s">
        <v>1150</v>
      </c>
      <c r="B614" s="8">
        <v>99331</v>
      </c>
      <c r="C614" s="10" t="s">
        <v>1151</v>
      </c>
      <c r="D614" s="8" t="s">
        <v>1176</v>
      </c>
      <c r="E614" s="6" t="str">
        <f t="array" aca="1" ref="E614" ca="1">AleaSansDoublons($N$3:$N$10,D614,IF((($K$3:$K$58=D614)+($L$3:$L$58=D614))*($I$3:$I$58=D614),$J$3:$J$58,""),E613)</f>
        <v>Mayela</v>
      </c>
      <c r="F614" s="6" t="e">
        <f t="shared" ca="1" si="11"/>
        <v>#VALUE!</v>
      </c>
      <c r="G614" s="6" t="e">
        <f t="shared" ca="1" si="11"/>
        <v>#VALUE!</v>
      </c>
    </row>
    <row r="615" spans="1:7" x14ac:dyDescent="0.25">
      <c r="A615" s="8" t="s">
        <v>1152</v>
      </c>
      <c r="B615" s="8">
        <v>99331</v>
      </c>
      <c r="C615" s="10" t="s">
        <v>1153</v>
      </c>
      <c r="D615" s="8" t="s">
        <v>1176</v>
      </c>
      <c r="E615" s="6" t="str">
        <f t="array" aca="1" ref="E615" ca="1">AleaSansDoublons($N$3:$N$10,D615,IF((($K$3:$K$58=D615)+($L$3:$L$58=D615))*($I$3:$I$58=D615),$J$3:$J$58,""),E614)</f>
        <v>Vanessa</v>
      </c>
      <c r="F615" s="6" t="e">
        <f t="shared" ca="1" si="11"/>
        <v>#VALUE!</v>
      </c>
      <c r="G615" s="6" t="e">
        <f t="shared" ca="1" si="11"/>
        <v>#VALUE!</v>
      </c>
    </row>
    <row r="616" spans="1:7" x14ac:dyDescent="0.25">
      <c r="A616" s="8" t="s">
        <v>1154</v>
      </c>
      <c r="B616" s="8">
        <v>99331</v>
      </c>
      <c r="C616" s="10" t="s">
        <v>1155</v>
      </c>
      <c r="D616" s="8" t="s">
        <v>1176</v>
      </c>
      <c r="E616" s="6" t="str">
        <f t="array" aca="1" ref="E616" ca="1">AleaSansDoublons($N$3:$N$10,D616,IF((($K$3:$K$58=D616)+($L$3:$L$58=D616))*($I$3:$I$58=D616),$J$3:$J$58,""),E615)</f>
        <v>Cyril</v>
      </c>
      <c r="F616" s="6" t="e">
        <f t="shared" ca="1" si="11"/>
        <v>#VALUE!</v>
      </c>
      <c r="G616" s="6" t="e">
        <f t="shared" ca="1" si="11"/>
        <v>#VALUE!</v>
      </c>
    </row>
    <row r="617" spans="1:7" x14ac:dyDescent="0.25">
      <c r="A617" s="8" t="s">
        <v>1156</v>
      </c>
      <c r="B617" s="8" t="s">
        <v>7</v>
      </c>
      <c r="C617" s="10" t="s">
        <v>1157</v>
      </c>
      <c r="D617" s="8" t="s">
        <v>1176</v>
      </c>
      <c r="E617" s="6" t="str">
        <f t="array" aca="1" ref="E617" ca="1">AleaSansDoublons($N$3:$N$10,D617,IF((($K$3:$K$58=D617)+($L$3:$L$58=D617))*($I$3:$I$58=D617),$J$3:$J$58,""),E616)</f>
        <v>Ludovic</v>
      </c>
      <c r="F617" s="6" t="e">
        <f t="shared" ca="1" si="11"/>
        <v>#VALUE!</v>
      </c>
      <c r="G617" s="6" t="e">
        <f t="shared" ca="1" si="11"/>
        <v>#VALUE!</v>
      </c>
    </row>
    <row r="618" spans="1:7" x14ac:dyDescent="0.25">
      <c r="A618" s="8" t="s">
        <v>1158</v>
      </c>
      <c r="B618" s="8">
        <v>99586</v>
      </c>
      <c r="C618" s="10" t="s">
        <v>1159</v>
      </c>
      <c r="D618" s="8" t="s">
        <v>1176</v>
      </c>
      <c r="E618" s="6" t="str">
        <f t="array" aca="1" ref="E618" ca="1">AleaSansDoublons($N$3:$N$10,D618,IF((($K$3:$K$58=D618)+($L$3:$L$58=D618))*($I$3:$I$58=D618),$J$3:$J$58,""),E617)</f>
        <v>Cyril</v>
      </c>
      <c r="F618" s="6" t="e">
        <f t="shared" ca="1" si="11"/>
        <v>#VALUE!</v>
      </c>
      <c r="G618" s="6" t="e">
        <f t="shared" ca="1" si="11"/>
        <v>#VALUE!</v>
      </c>
    </row>
    <row r="619" spans="1:7" x14ac:dyDescent="0.25">
      <c r="A619" s="8" t="s">
        <v>1160</v>
      </c>
      <c r="B619" s="8">
        <v>99586</v>
      </c>
      <c r="C619" s="10" t="s">
        <v>1159</v>
      </c>
      <c r="D619" s="8" t="s">
        <v>1176</v>
      </c>
      <c r="E619" s="6" t="str">
        <f t="array" aca="1" ref="E619" ca="1">AleaSansDoublons($N$3:$N$10,D619,IF((($K$3:$K$58=D619)+($L$3:$L$58=D619))*($I$3:$I$58=D619),$J$3:$J$58,""),E618)</f>
        <v>Sebastien</v>
      </c>
      <c r="F619" s="6" t="e">
        <f t="shared" ca="1" si="11"/>
        <v>#VALUE!</v>
      </c>
      <c r="G619" s="6" t="e">
        <f t="shared" ca="1" si="11"/>
        <v>#VALUE!</v>
      </c>
    </row>
    <row r="620" spans="1:7" x14ac:dyDescent="0.25">
      <c r="A620" s="8" t="s">
        <v>1161</v>
      </c>
      <c r="B620" s="8">
        <v>99594</v>
      </c>
      <c r="C620" s="10" t="s">
        <v>1162</v>
      </c>
      <c r="D620" s="8" t="s">
        <v>1176</v>
      </c>
      <c r="E620" s="6" t="str">
        <f t="array" aca="1" ref="E620" ca="1">AleaSansDoublons($N$3:$N$10,D620,IF((($K$3:$K$58=D620)+($L$3:$L$58=D620))*($I$3:$I$58=D620),$J$3:$J$58,""),E619)</f>
        <v>Ludovic</v>
      </c>
      <c r="F620" s="6" t="e">
        <f t="shared" ca="1" si="11"/>
        <v>#VALUE!</v>
      </c>
      <c r="G620" s="6" t="e">
        <f t="shared" ca="1" si="11"/>
        <v>#VALUE!</v>
      </c>
    </row>
    <row r="621" spans="1:7" x14ac:dyDescent="0.25">
      <c r="A621" s="8" t="s">
        <v>1163</v>
      </c>
      <c r="B621" s="8">
        <v>99594</v>
      </c>
      <c r="C621" s="10" t="s">
        <v>1162</v>
      </c>
      <c r="D621" s="8" t="s">
        <v>1176</v>
      </c>
      <c r="E621" s="6" t="str">
        <f t="array" aca="1" ref="E621" ca="1">AleaSansDoublons($N$3:$N$10,D621,IF((($K$3:$K$58=D621)+($L$3:$L$58=D621))*($I$3:$I$58=D621),$J$3:$J$58,""),E620)</f>
        <v>Bertrand</v>
      </c>
      <c r="F621" s="6" t="e">
        <f t="shared" ca="1" si="11"/>
        <v>#VALUE!</v>
      </c>
      <c r="G621" s="6" t="e">
        <f t="shared" ca="1" si="11"/>
        <v>#VALUE!</v>
      </c>
    </row>
    <row r="622" spans="1:7" x14ac:dyDescent="0.25">
      <c r="A622" s="8" t="s">
        <v>1164</v>
      </c>
      <c r="B622" s="8" t="s">
        <v>7</v>
      </c>
      <c r="C622" s="10" t="s">
        <v>1165</v>
      </c>
      <c r="D622" s="8" t="s">
        <v>1176</v>
      </c>
      <c r="E622" s="6" t="str">
        <f t="array" aca="1" ref="E622" ca="1">AleaSansDoublons($N$3:$N$10,D622,IF((($K$3:$K$58=D622)+($L$3:$L$58=D622))*($I$3:$I$58=D622),$J$3:$J$58,""),E621)</f>
        <v>Mayela</v>
      </c>
      <c r="F622" s="6" t="e">
        <f t="shared" ca="1" si="11"/>
        <v>#VALUE!</v>
      </c>
      <c r="G622" s="6" t="e">
        <f t="shared" ca="1" si="11"/>
        <v>#VALUE!</v>
      </c>
    </row>
    <row r="623" spans="1:7" x14ac:dyDescent="0.25">
      <c r="A623" s="8" t="s">
        <v>1166</v>
      </c>
      <c r="B623" s="8" t="s">
        <v>7</v>
      </c>
      <c r="C623" s="10" t="s">
        <v>1167</v>
      </c>
      <c r="D623" s="8" t="s">
        <v>1176</v>
      </c>
      <c r="E623" s="6" t="str">
        <f t="array" aca="1" ref="E623" ca="1">AleaSansDoublons($N$3:$N$10,D623,IF((($K$3:$K$58=D623)+($L$3:$L$58=D623))*($I$3:$I$58=D623),$J$3:$J$58,""),E622)</f>
        <v>Selale</v>
      </c>
      <c r="F623" s="6" t="e">
        <f t="shared" ca="1" si="11"/>
        <v>#VALUE!</v>
      </c>
      <c r="G623" s="6" t="e">
        <f t="shared" ca="1" si="11"/>
        <v>#VALUE!</v>
      </c>
    </row>
  </sheetData>
  <pageMargins left="0.7" right="0.7" top="0.75" bottom="0.75" header="0.3" footer="0.3"/>
  <pageSetup paperSize="9" orientation="portrait" r:id="rId1"/>
  <headerFooter>
    <oddFooter>&amp;L&amp;1#&amp;"Calibri"&amp;1&amp;KFFFFFFC1 - Public Natixis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Muon Cyril</dc:creator>
  <cp:lastModifiedBy>Micot, Nicolas            UTC CCS</cp:lastModifiedBy>
  <dcterms:created xsi:type="dcterms:W3CDTF">2019-04-03T11:48:32Z</dcterms:created>
  <dcterms:modified xsi:type="dcterms:W3CDTF">2019-04-09T11:35:23Z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83a6fe-0b6e-4399-9d09-a1c8d8d5000c_Enabled">
    <vt:lpwstr>True</vt:lpwstr>
  </property>
  <property fmtid="{D5CDD505-2E9C-101B-9397-08002B2CF9AE}" pid="3" name="MSIP_Label_6e83a6fe-0b6e-4399-9d09-a1c8d8d5000c_SiteId">
    <vt:lpwstr>d5bb6d35-8a82-4329-b49a-5030bd6497ab</vt:lpwstr>
  </property>
  <property fmtid="{D5CDD505-2E9C-101B-9397-08002B2CF9AE}" pid="4" name="MSIP_Label_6e83a6fe-0b6e-4399-9d09-a1c8d8d5000c_Owner">
    <vt:lpwstr>muoncy@cib.net</vt:lpwstr>
  </property>
  <property fmtid="{D5CDD505-2E9C-101B-9397-08002B2CF9AE}" pid="5" name="MSIP_Label_6e83a6fe-0b6e-4399-9d09-a1c8d8d5000c_SetDate">
    <vt:lpwstr>2019-04-03T12:01:23.9144420Z</vt:lpwstr>
  </property>
  <property fmtid="{D5CDD505-2E9C-101B-9397-08002B2CF9AE}" pid="6" name="MSIP_Label_6e83a6fe-0b6e-4399-9d09-a1c8d8d5000c_Name">
    <vt:lpwstr>C1 - Public Natixis</vt:lpwstr>
  </property>
  <property fmtid="{D5CDD505-2E9C-101B-9397-08002B2CF9AE}" pid="7" name="MSIP_Label_6e83a6fe-0b6e-4399-9d09-a1c8d8d5000c_Application">
    <vt:lpwstr>Microsoft Azure Information Protection</vt:lpwstr>
  </property>
  <property fmtid="{D5CDD505-2E9C-101B-9397-08002B2CF9AE}" pid="8" name="MSIP_Label_6e83a6fe-0b6e-4399-9d09-a1c8d8d5000c_Extended_MSFT_Method">
    <vt:lpwstr>Manual</vt:lpwstr>
  </property>
  <property fmtid="{D5CDD505-2E9C-101B-9397-08002B2CF9AE}" pid="9" name="Sensitivity">
    <vt:lpwstr>C1 - Public Natixis</vt:lpwstr>
  </property>
</Properties>
</file>