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480" yWindow="300" windowWidth="18495" windowHeight="11700" tabRatio="935" activeTab="4"/>
  </bookViews>
  <sheets>
    <sheet name="tournée" sheetId="1" r:id="rId1"/>
    <sheet name="ram ou " sheetId="24" r:id="rId2"/>
    <sheet name="chauffeur" sheetId="2" r:id="rId3"/>
    <sheet name="planing annuel" sheetId="3" r:id="rId4"/>
    <sheet name="BDD" sheetId="26" r:id="rId5"/>
    <sheet name="Synthèse par tournée" sheetId="27" r:id="rId6"/>
    <sheet name="Synthèse type tournée" sheetId="28" r:id="rId7"/>
  </sheets>
  <definedNames>
    <definedName name="_xlnm._FilterDatabase" localSheetId="2" hidden="1">chauffeur!$B$3:$D$54</definedName>
    <definedName name="_xlnm._FilterDatabase" localSheetId="3" hidden="1">'planing annuel'!$AT$4:$AT$103</definedName>
    <definedName name="a">tournée!#REF!</definedName>
    <definedName name="agences">tournée!$B$2</definedName>
    <definedName name="b">tournée!#REF!</definedName>
    <definedName name="tournée">tournée!#REF!</definedName>
  </definedNames>
  <calcPr calcId="145621"/>
  <pivotCaches>
    <pivotCache cacheId="0" r:id="rId8"/>
  </pivotCaches>
</workbook>
</file>

<file path=xl/calcChain.xml><?xml version="1.0" encoding="utf-8"?>
<calcChain xmlns="http://schemas.openxmlformats.org/spreadsheetml/2006/main">
  <c r="C2" i="26" l="1"/>
  <c r="C3" i="26"/>
  <c r="C4" i="26"/>
  <c r="C5" i="26"/>
  <c r="C6" i="26"/>
  <c r="C7" i="26"/>
  <c r="C8" i="26"/>
  <c r="C9" i="26"/>
  <c r="C10" i="26"/>
  <c r="C11" i="26"/>
  <c r="C12" i="26"/>
  <c r="C13" i="26"/>
  <c r="C14" i="26"/>
  <c r="C15" i="26"/>
  <c r="C16" i="26"/>
  <c r="C17" i="26"/>
  <c r="C18" i="26"/>
  <c r="C19" i="26"/>
  <c r="C20" i="26"/>
  <c r="C21" i="26"/>
  <c r="C22" i="26"/>
  <c r="C23" i="26"/>
  <c r="C24" i="26"/>
  <c r="C25" i="26"/>
  <c r="C26" i="26"/>
  <c r="C27" i="26"/>
  <c r="C28" i="26"/>
  <c r="C29" i="26"/>
  <c r="C30" i="26"/>
  <c r="C31" i="26"/>
  <c r="C32" i="26"/>
  <c r="C33" i="26"/>
  <c r="C34" i="26"/>
  <c r="C35" i="26"/>
  <c r="C36" i="26"/>
  <c r="C37" i="26"/>
  <c r="C38" i="26"/>
  <c r="C39" i="26"/>
  <c r="C40" i="26"/>
  <c r="C41" i="26"/>
  <c r="C42" i="26"/>
  <c r="C43" i="26"/>
  <c r="C44" i="26"/>
  <c r="C45" i="26"/>
  <c r="C46" i="26"/>
  <c r="C47" i="26"/>
  <c r="C48" i="26"/>
  <c r="C49" i="26"/>
  <c r="C50" i="26"/>
  <c r="C51" i="26"/>
  <c r="C52" i="26"/>
  <c r="C53" i="26"/>
  <c r="C54" i="26"/>
  <c r="C55" i="26"/>
  <c r="C56" i="26"/>
  <c r="C57" i="26"/>
  <c r="C58" i="26"/>
  <c r="C59" i="26"/>
  <c r="C60" i="26"/>
  <c r="C61" i="26"/>
  <c r="C62" i="26"/>
  <c r="C63" i="26"/>
  <c r="C64" i="26"/>
  <c r="C65" i="26"/>
  <c r="C66" i="26"/>
  <c r="C67" i="26"/>
  <c r="C68" i="26"/>
  <c r="C69" i="26"/>
  <c r="C70" i="26"/>
  <c r="C71" i="26"/>
  <c r="C72" i="26"/>
  <c r="C73" i="26"/>
  <c r="C74" i="26"/>
  <c r="C75" i="26"/>
  <c r="C76" i="26"/>
  <c r="C77" i="26"/>
  <c r="C78" i="26"/>
  <c r="C79" i="26"/>
  <c r="C80" i="26"/>
  <c r="C81" i="26"/>
  <c r="C82" i="26"/>
  <c r="C83" i="26"/>
  <c r="C84" i="26"/>
  <c r="C85" i="26"/>
  <c r="C86" i="26"/>
  <c r="C87" i="26"/>
  <c r="C88" i="26"/>
  <c r="C89" i="26"/>
  <c r="C90" i="26"/>
  <c r="C91" i="26"/>
  <c r="C92" i="26"/>
  <c r="C93" i="26"/>
  <c r="C94" i="26"/>
  <c r="C95" i="26"/>
  <c r="C96" i="26"/>
  <c r="C97" i="26"/>
  <c r="C98" i="26"/>
  <c r="C99" i="26"/>
  <c r="C100" i="26"/>
  <c r="C101" i="26"/>
  <c r="C102" i="26"/>
  <c r="C103" i="26"/>
  <c r="C104" i="26"/>
  <c r="C105" i="26"/>
  <c r="C106" i="26"/>
  <c r="C107" i="26"/>
  <c r="C108" i="26"/>
  <c r="C109" i="26"/>
  <c r="C110" i="26"/>
  <c r="C111" i="26"/>
  <c r="C112" i="26"/>
  <c r="C113" i="26"/>
  <c r="C114" i="26"/>
  <c r="C115" i="26"/>
  <c r="C116" i="26"/>
  <c r="C117" i="26"/>
  <c r="C118" i="26"/>
  <c r="C119" i="26"/>
  <c r="C120" i="26"/>
  <c r="C121" i="26"/>
  <c r="C122" i="26"/>
  <c r="C123" i="26"/>
  <c r="C124" i="26"/>
  <c r="C125" i="26"/>
  <c r="C126" i="26"/>
  <c r="C127" i="26"/>
  <c r="C128" i="26"/>
  <c r="C129" i="26"/>
  <c r="C130" i="26"/>
  <c r="C131" i="26"/>
  <c r="C132" i="26"/>
  <c r="C133" i="26"/>
  <c r="C134" i="26"/>
  <c r="C135" i="26"/>
  <c r="C136" i="26"/>
  <c r="C137" i="26"/>
  <c r="C138" i="26"/>
  <c r="C139" i="26"/>
  <c r="C140" i="26"/>
  <c r="C141" i="26"/>
  <c r="C142" i="26"/>
  <c r="C143" i="26"/>
  <c r="C144" i="26"/>
  <c r="C145" i="26"/>
  <c r="C146" i="26"/>
  <c r="C147" i="26"/>
  <c r="C148" i="26"/>
  <c r="C149" i="26"/>
  <c r="C150" i="26"/>
  <c r="C151" i="26"/>
  <c r="C152" i="26"/>
  <c r="C153" i="26"/>
  <c r="C154" i="26"/>
  <c r="C155" i="26"/>
  <c r="C156" i="26"/>
  <c r="C157" i="26"/>
  <c r="C158" i="26"/>
  <c r="C159" i="26"/>
  <c r="C160" i="26"/>
  <c r="C161" i="26"/>
  <c r="C162" i="26"/>
  <c r="C163" i="26"/>
  <c r="C164" i="26"/>
  <c r="C165" i="26"/>
  <c r="C166" i="26"/>
  <c r="C167" i="26"/>
  <c r="C168" i="26"/>
  <c r="C169" i="26"/>
  <c r="C170" i="26"/>
  <c r="C171" i="26"/>
  <c r="C172" i="26"/>
  <c r="C173" i="26"/>
  <c r="C174" i="26"/>
  <c r="C175" i="26"/>
  <c r="C176" i="26"/>
  <c r="C177" i="26"/>
  <c r="C178" i="26"/>
  <c r="C179" i="26"/>
  <c r="C180" i="26"/>
  <c r="C181" i="26"/>
  <c r="C182" i="26"/>
  <c r="C183" i="26"/>
  <c r="C184" i="26"/>
  <c r="C185" i="26"/>
  <c r="C186" i="26"/>
  <c r="C187" i="26"/>
  <c r="C188" i="26"/>
  <c r="C189" i="26"/>
  <c r="C190" i="26"/>
  <c r="C191" i="26"/>
  <c r="C192" i="26"/>
  <c r="C193" i="26"/>
  <c r="C194" i="26"/>
  <c r="C195" i="26"/>
  <c r="C196" i="26"/>
  <c r="C197" i="26"/>
  <c r="C198" i="26"/>
  <c r="C199" i="26"/>
  <c r="C200" i="26"/>
  <c r="C201" i="26"/>
  <c r="C202" i="26"/>
  <c r="C203" i="26"/>
  <c r="C204" i="26"/>
  <c r="C205" i="26"/>
  <c r="C206" i="26"/>
  <c r="C207" i="26"/>
  <c r="C208" i="26"/>
  <c r="C209" i="26"/>
  <c r="C210" i="26"/>
  <c r="C211" i="26"/>
  <c r="C212" i="26"/>
  <c r="C213" i="26"/>
  <c r="C214" i="26"/>
  <c r="C215" i="26"/>
  <c r="C216" i="26"/>
  <c r="C217" i="26"/>
  <c r="C218" i="26"/>
  <c r="C219" i="26"/>
  <c r="C220" i="26"/>
  <c r="C221" i="26"/>
  <c r="C222" i="26"/>
  <c r="C223" i="26"/>
  <c r="C224" i="26"/>
  <c r="C225" i="26"/>
  <c r="C226" i="26"/>
  <c r="C227" i="26"/>
  <c r="C228" i="26"/>
  <c r="C229" i="26"/>
  <c r="C230" i="26"/>
  <c r="C231" i="26"/>
  <c r="C232" i="26"/>
  <c r="C233" i="26"/>
  <c r="C234" i="26"/>
  <c r="C235" i="26"/>
  <c r="C236" i="26"/>
  <c r="C237" i="26"/>
  <c r="C238" i="26"/>
  <c r="C239" i="26"/>
  <c r="C240" i="26"/>
  <c r="C241" i="26"/>
  <c r="C242" i="26"/>
  <c r="C243" i="26"/>
  <c r="C244" i="26"/>
  <c r="C245" i="26"/>
  <c r="C246" i="26"/>
  <c r="C247" i="26"/>
  <c r="C248" i="26"/>
  <c r="C249" i="26"/>
  <c r="C250" i="26"/>
  <c r="C251" i="26"/>
  <c r="C252" i="26"/>
  <c r="C253" i="26"/>
  <c r="C254" i="26"/>
  <c r="C255" i="26"/>
  <c r="C256" i="26"/>
  <c r="C257" i="26"/>
  <c r="C258" i="26"/>
  <c r="C259" i="26"/>
  <c r="C260" i="26"/>
  <c r="C261" i="26"/>
  <c r="C262" i="26"/>
  <c r="C263" i="26"/>
  <c r="C264" i="26"/>
  <c r="C265" i="26"/>
  <c r="C266" i="26"/>
  <c r="C267" i="26"/>
  <c r="C268" i="26"/>
  <c r="C269" i="26"/>
  <c r="C270" i="26"/>
  <c r="C271" i="26"/>
  <c r="C272" i="26"/>
  <c r="C273" i="26"/>
  <c r="C274" i="26"/>
  <c r="C275" i="26"/>
  <c r="C276" i="26"/>
  <c r="C277" i="26"/>
  <c r="C278" i="26"/>
  <c r="C279" i="26"/>
  <c r="C280" i="26"/>
  <c r="C281" i="26"/>
  <c r="C282" i="26"/>
  <c r="C283" i="26"/>
  <c r="C284" i="26"/>
  <c r="C285" i="26"/>
  <c r="C286" i="26"/>
  <c r="C287" i="26"/>
  <c r="C288" i="26"/>
  <c r="C289" i="26"/>
  <c r="C290" i="26"/>
  <c r="C291" i="26"/>
  <c r="C292" i="26"/>
  <c r="C293" i="26"/>
  <c r="C294" i="26"/>
  <c r="C295" i="26"/>
  <c r="C296" i="26"/>
  <c r="C297" i="26"/>
  <c r="C298" i="26"/>
  <c r="C299" i="26"/>
  <c r="C300" i="26"/>
  <c r="C301" i="26"/>
  <c r="C302" i="26"/>
  <c r="C303" i="26"/>
  <c r="C304" i="26"/>
  <c r="C305" i="26"/>
  <c r="C306" i="26"/>
  <c r="C307" i="26"/>
  <c r="C308" i="26"/>
  <c r="C309" i="26"/>
  <c r="C310" i="26"/>
  <c r="C311" i="26"/>
  <c r="C312" i="26"/>
  <c r="C313" i="26"/>
  <c r="C314" i="26"/>
  <c r="C315" i="26"/>
  <c r="C316" i="26"/>
  <c r="C317" i="26"/>
  <c r="C318" i="26"/>
  <c r="C319" i="26"/>
  <c r="C320" i="26"/>
  <c r="C321" i="26"/>
  <c r="C322" i="26"/>
  <c r="C323" i="26"/>
  <c r="C324" i="26"/>
  <c r="C325" i="26"/>
  <c r="C326" i="26"/>
  <c r="C327" i="26"/>
  <c r="C328" i="26"/>
  <c r="C329" i="26"/>
  <c r="C330" i="26"/>
  <c r="C331" i="26"/>
  <c r="C332" i="26"/>
  <c r="C333" i="26"/>
  <c r="C334" i="26"/>
  <c r="C335" i="26"/>
  <c r="C336" i="26"/>
  <c r="C337" i="26"/>
  <c r="C338" i="26"/>
  <c r="C339" i="26"/>
  <c r="C340" i="26"/>
  <c r="C341" i="26"/>
  <c r="C342" i="26"/>
  <c r="C343" i="26"/>
  <c r="C344" i="26"/>
  <c r="C345" i="26"/>
  <c r="C346" i="26"/>
  <c r="C347" i="26"/>
  <c r="C348" i="26"/>
  <c r="C349" i="26"/>
  <c r="C350" i="26"/>
  <c r="C351" i="26"/>
  <c r="C352" i="26"/>
  <c r="C353" i="26"/>
  <c r="C354" i="26"/>
  <c r="C355" i="26"/>
  <c r="C356" i="26"/>
  <c r="C357" i="26"/>
  <c r="C358" i="26"/>
  <c r="C359" i="26"/>
  <c r="C360" i="26"/>
  <c r="C361" i="26"/>
  <c r="C362" i="26"/>
  <c r="C363" i="26"/>
  <c r="C364" i="26"/>
  <c r="C365" i="26"/>
  <c r="C366" i="26"/>
  <c r="C367" i="26"/>
  <c r="C368" i="26"/>
  <c r="C369" i="26"/>
  <c r="C370" i="26"/>
  <c r="C371" i="26"/>
  <c r="C372" i="26"/>
  <c r="C373" i="26"/>
  <c r="C374" i="26"/>
  <c r="C375" i="26"/>
  <c r="C376" i="26"/>
  <c r="C377" i="26"/>
  <c r="C378" i="26"/>
  <c r="C379" i="26"/>
  <c r="C380" i="26"/>
  <c r="C381" i="26"/>
  <c r="C382" i="26"/>
  <c r="C383" i="26"/>
  <c r="C384" i="26"/>
  <c r="C385" i="26"/>
  <c r="C386" i="26"/>
  <c r="C387" i="26"/>
  <c r="C388" i="26"/>
  <c r="C389" i="26"/>
  <c r="C390" i="26"/>
  <c r="C391" i="26"/>
  <c r="C392" i="26"/>
  <c r="C393" i="26"/>
  <c r="C394" i="26"/>
  <c r="C395" i="26"/>
  <c r="C396" i="26"/>
  <c r="C397" i="26"/>
  <c r="C398" i="26"/>
  <c r="C399" i="26"/>
  <c r="C400" i="26"/>
  <c r="C401" i="26"/>
  <c r="C402" i="26"/>
  <c r="C403" i="26"/>
  <c r="C404" i="26"/>
  <c r="C405" i="26"/>
  <c r="C406" i="26"/>
  <c r="C407" i="26"/>
  <c r="C408" i="26"/>
  <c r="C409" i="26"/>
  <c r="C410" i="26"/>
  <c r="C411" i="26"/>
  <c r="C412" i="26"/>
  <c r="C413" i="26"/>
  <c r="C414" i="26"/>
  <c r="C415" i="26"/>
  <c r="C416" i="26"/>
  <c r="C417" i="26"/>
  <c r="C418" i="26"/>
  <c r="C419" i="26"/>
  <c r="C420" i="26"/>
  <c r="C421" i="26"/>
  <c r="C422" i="26"/>
  <c r="C423" i="26"/>
  <c r="C424" i="26"/>
  <c r="C425" i="26"/>
  <c r="C426" i="26"/>
  <c r="C427" i="26"/>
  <c r="C428" i="26"/>
  <c r="C429" i="26"/>
  <c r="C430" i="26"/>
  <c r="C431" i="26"/>
  <c r="C432" i="26"/>
  <c r="C433" i="26"/>
  <c r="C434" i="26"/>
  <c r="C435" i="26"/>
  <c r="C436" i="26"/>
  <c r="C437" i="26"/>
  <c r="C438" i="26"/>
  <c r="C439" i="26"/>
  <c r="C440" i="26"/>
  <c r="C441" i="26"/>
  <c r="C442" i="26"/>
  <c r="C443" i="26"/>
  <c r="C444" i="26"/>
  <c r="C445" i="26"/>
  <c r="C446" i="26"/>
  <c r="C447" i="26"/>
  <c r="C448" i="26"/>
  <c r="C449" i="26"/>
  <c r="C450" i="26"/>
  <c r="C451" i="26"/>
  <c r="C452" i="26"/>
  <c r="C453" i="26"/>
  <c r="C454" i="26"/>
  <c r="C455" i="26"/>
  <c r="C456" i="26"/>
  <c r="C457" i="26"/>
  <c r="C458" i="26"/>
  <c r="C459" i="26"/>
  <c r="C460" i="26"/>
  <c r="C461" i="26"/>
  <c r="C462" i="26"/>
  <c r="C463" i="26"/>
  <c r="C464" i="26"/>
  <c r="C465" i="26"/>
  <c r="C466" i="26"/>
  <c r="C467" i="26"/>
  <c r="C468" i="26"/>
  <c r="C469" i="26"/>
  <c r="C470" i="26"/>
  <c r="C471" i="26"/>
  <c r="C472" i="26"/>
  <c r="C473" i="26"/>
  <c r="C474" i="26"/>
  <c r="C475" i="26"/>
  <c r="C476" i="26"/>
  <c r="C477" i="26"/>
  <c r="C478" i="26"/>
  <c r="C479" i="26"/>
  <c r="C480" i="26"/>
  <c r="C481" i="26"/>
  <c r="C482" i="26"/>
  <c r="C483" i="26"/>
  <c r="C484" i="26"/>
  <c r="C485" i="26"/>
  <c r="C486" i="26"/>
  <c r="C487" i="26"/>
  <c r="C488" i="26"/>
  <c r="C489" i="26"/>
  <c r="C490" i="26"/>
  <c r="C491" i="26"/>
  <c r="C492" i="26"/>
  <c r="C493" i="26"/>
  <c r="C494" i="26"/>
  <c r="C495" i="26"/>
  <c r="C496" i="26"/>
  <c r="C497" i="26"/>
  <c r="C498" i="26"/>
  <c r="C499" i="26"/>
  <c r="C500" i="26"/>
  <c r="C501" i="26"/>
  <c r="C502" i="26"/>
  <c r="C503" i="26"/>
  <c r="C504" i="26"/>
  <c r="C505" i="26"/>
  <c r="C506" i="26"/>
  <c r="C507" i="26"/>
  <c r="C508" i="26"/>
  <c r="C509" i="26"/>
  <c r="C510" i="26"/>
  <c r="C511" i="26"/>
  <c r="C512" i="26"/>
  <c r="C513" i="26"/>
  <c r="C514" i="26"/>
  <c r="C515" i="26"/>
  <c r="C516" i="26"/>
  <c r="C517" i="26"/>
  <c r="C518" i="26"/>
  <c r="C519" i="26"/>
  <c r="C520" i="26"/>
  <c r="C521" i="26"/>
  <c r="C522" i="26"/>
  <c r="C523" i="26"/>
  <c r="C524" i="26"/>
  <c r="C525" i="26"/>
  <c r="C526" i="26"/>
  <c r="C527" i="26"/>
  <c r="C528" i="26"/>
  <c r="C529" i="26"/>
  <c r="C530" i="26"/>
  <c r="C531" i="26"/>
  <c r="C532" i="26"/>
  <c r="C533" i="26"/>
  <c r="C534" i="26"/>
  <c r="C535" i="26"/>
  <c r="C536" i="26"/>
  <c r="C537" i="26"/>
  <c r="C538" i="26"/>
  <c r="C539" i="26"/>
  <c r="C540" i="26"/>
  <c r="C541" i="26"/>
  <c r="C542" i="26"/>
  <c r="C543" i="26"/>
  <c r="C544" i="26"/>
  <c r="C545" i="26"/>
  <c r="C546" i="26"/>
  <c r="C547" i="26"/>
  <c r="C548" i="26"/>
  <c r="C549" i="26"/>
  <c r="C550" i="26"/>
  <c r="C551" i="26"/>
  <c r="C552" i="26"/>
  <c r="C553" i="26"/>
  <c r="C554" i="26"/>
  <c r="C555" i="26"/>
  <c r="C556" i="26"/>
  <c r="C557" i="26"/>
  <c r="C558" i="26"/>
  <c r="C559" i="26"/>
  <c r="C560" i="26"/>
  <c r="C561" i="26"/>
  <c r="C562" i="26"/>
  <c r="C563" i="26"/>
  <c r="C564" i="26"/>
  <c r="C565" i="26"/>
  <c r="C566" i="26"/>
  <c r="C567" i="26"/>
  <c r="C568" i="26"/>
  <c r="C569" i="26"/>
  <c r="C570" i="26"/>
  <c r="C571" i="26"/>
  <c r="C572" i="26"/>
  <c r="C573" i="26"/>
  <c r="C574" i="26"/>
  <c r="C575" i="26"/>
  <c r="C576" i="26"/>
  <c r="C577" i="26"/>
  <c r="C578" i="26"/>
  <c r="C579" i="26"/>
  <c r="C580" i="26"/>
  <c r="C581" i="26"/>
  <c r="C582" i="26"/>
  <c r="C583" i="26"/>
  <c r="C584" i="26"/>
  <c r="C585" i="26"/>
  <c r="C586" i="26"/>
  <c r="C587" i="26"/>
  <c r="C588" i="26"/>
  <c r="C589" i="26"/>
  <c r="C590" i="26"/>
  <c r="C591" i="26"/>
  <c r="C592" i="26"/>
  <c r="C593" i="26"/>
  <c r="C594" i="26"/>
  <c r="C595" i="26"/>
  <c r="C596" i="26"/>
  <c r="C597" i="26"/>
  <c r="C598" i="26"/>
  <c r="C599" i="26"/>
  <c r="C600" i="26"/>
  <c r="C601" i="26"/>
  <c r="C602" i="26"/>
  <c r="C603" i="26"/>
  <c r="C604" i="26"/>
  <c r="C605" i="26"/>
  <c r="C606" i="26"/>
  <c r="C607" i="26"/>
  <c r="C608" i="26"/>
  <c r="C609" i="26"/>
  <c r="C610" i="26"/>
  <c r="C611" i="26"/>
  <c r="C612" i="26"/>
  <c r="C613" i="26"/>
  <c r="C614" i="26"/>
  <c r="C615" i="26"/>
  <c r="C616" i="26"/>
  <c r="C617" i="26"/>
  <c r="C618" i="26"/>
  <c r="C619" i="26"/>
  <c r="C620" i="26"/>
  <c r="C621" i="26"/>
  <c r="C622" i="26"/>
  <c r="C623" i="26"/>
  <c r="C624" i="26"/>
  <c r="C625" i="26"/>
  <c r="C626" i="26"/>
  <c r="C627" i="26"/>
  <c r="C628" i="26"/>
  <c r="C629" i="26"/>
  <c r="C630" i="26"/>
  <c r="C631" i="26"/>
  <c r="C632" i="26"/>
  <c r="C633" i="26"/>
  <c r="C634" i="26"/>
  <c r="C635" i="26"/>
  <c r="C636" i="26"/>
  <c r="C637" i="26"/>
  <c r="C638" i="26"/>
  <c r="C639" i="26"/>
  <c r="C640" i="26"/>
  <c r="C641" i="26"/>
  <c r="C642" i="26"/>
  <c r="C643" i="26"/>
  <c r="C644" i="26"/>
  <c r="C645" i="26"/>
  <c r="C646" i="26"/>
  <c r="C647" i="26"/>
  <c r="C648" i="26"/>
  <c r="C649" i="26"/>
  <c r="C650" i="26"/>
  <c r="C651" i="26"/>
  <c r="C652" i="26"/>
  <c r="C653" i="26"/>
  <c r="C654" i="26"/>
  <c r="C655" i="26"/>
  <c r="C656" i="26"/>
  <c r="C657" i="26"/>
  <c r="C658" i="26"/>
  <c r="C659" i="26"/>
  <c r="C660" i="26"/>
  <c r="C661" i="26"/>
  <c r="C662" i="26"/>
  <c r="C663" i="26"/>
  <c r="C664" i="26"/>
  <c r="C665" i="26"/>
  <c r="C666" i="26"/>
  <c r="C667" i="26"/>
  <c r="C668" i="26"/>
  <c r="C669" i="26"/>
  <c r="C670" i="26"/>
  <c r="C671" i="26"/>
  <c r="C672" i="26"/>
  <c r="C673" i="26"/>
  <c r="C674" i="26"/>
  <c r="C675" i="26"/>
  <c r="C676" i="26"/>
  <c r="C677" i="26"/>
  <c r="C678" i="26"/>
  <c r="C679" i="26"/>
  <c r="C680" i="26"/>
  <c r="C681" i="26"/>
  <c r="C682" i="26"/>
  <c r="C683" i="26"/>
  <c r="C684" i="26"/>
  <c r="C685" i="26"/>
  <c r="C686" i="26"/>
  <c r="C687" i="26"/>
  <c r="C688" i="26"/>
  <c r="C689" i="26"/>
  <c r="C690" i="26"/>
  <c r="C691" i="26"/>
  <c r="C692" i="26"/>
  <c r="C693" i="26"/>
  <c r="C694" i="26"/>
  <c r="C695" i="26"/>
  <c r="C696" i="26"/>
  <c r="C697" i="26"/>
  <c r="C698" i="26"/>
  <c r="C699" i="26"/>
  <c r="C700" i="26"/>
  <c r="C701" i="26"/>
  <c r="C702" i="26"/>
  <c r="C703" i="26"/>
  <c r="C704" i="26"/>
  <c r="C705" i="26"/>
  <c r="C706" i="26"/>
  <c r="C707" i="26"/>
  <c r="C708" i="26"/>
  <c r="C709" i="26"/>
  <c r="C710" i="26"/>
  <c r="C711" i="26"/>
  <c r="C712" i="26"/>
  <c r="C713" i="26"/>
  <c r="C714" i="26"/>
  <c r="C715" i="26"/>
  <c r="C716" i="26"/>
  <c r="C717" i="26"/>
  <c r="C718" i="26"/>
  <c r="C719" i="26"/>
  <c r="C720" i="26"/>
  <c r="C721" i="26"/>
  <c r="C722" i="26"/>
  <c r="C723" i="26"/>
  <c r="C724" i="26"/>
  <c r="C725" i="26"/>
  <c r="C726" i="26"/>
  <c r="C727" i="26"/>
  <c r="C728" i="26"/>
  <c r="C729" i="26"/>
  <c r="C730" i="26"/>
  <c r="C731" i="26"/>
  <c r="C732" i="26"/>
  <c r="C733" i="26"/>
  <c r="C734" i="26"/>
  <c r="C735" i="26"/>
  <c r="C736" i="26"/>
  <c r="C737" i="26"/>
  <c r="C738" i="26"/>
  <c r="C739" i="26"/>
  <c r="C740" i="26"/>
  <c r="C741" i="26"/>
  <c r="C742" i="26"/>
  <c r="C743" i="26"/>
  <c r="C744" i="26"/>
  <c r="C745" i="26"/>
  <c r="C746" i="26"/>
  <c r="C747" i="26"/>
  <c r="C748" i="26"/>
  <c r="C749" i="26"/>
  <c r="C750" i="26"/>
  <c r="C751" i="26"/>
  <c r="C752" i="26"/>
  <c r="C753" i="26"/>
  <c r="C754" i="26"/>
  <c r="C755" i="26"/>
  <c r="C756" i="26"/>
  <c r="C757" i="26"/>
  <c r="C758" i="26"/>
  <c r="C759" i="26"/>
  <c r="C760" i="26"/>
  <c r="C761" i="26"/>
  <c r="C762" i="26"/>
  <c r="C763" i="26"/>
  <c r="C764" i="26"/>
  <c r="C765" i="26"/>
  <c r="C766" i="26"/>
  <c r="C767" i="26"/>
  <c r="C768" i="26"/>
  <c r="C769" i="26"/>
  <c r="C770" i="26"/>
  <c r="C771" i="26"/>
  <c r="C772" i="26"/>
  <c r="C773" i="26"/>
  <c r="C774" i="26"/>
  <c r="C775" i="26"/>
  <c r="C776" i="26"/>
  <c r="C777" i="26"/>
  <c r="C778" i="26"/>
  <c r="C779" i="26"/>
  <c r="C780" i="26"/>
  <c r="B2" i="26"/>
  <c r="B3" i="26"/>
  <c r="B4" i="26"/>
  <c r="B5" i="26"/>
  <c r="B6" i="26"/>
  <c r="B7" i="26"/>
  <c r="B8" i="26"/>
  <c r="B9" i="26"/>
  <c r="B10" i="26"/>
  <c r="B11" i="26"/>
  <c r="B12" i="26"/>
  <c r="B13" i="26"/>
  <c r="B14" i="26"/>
  <c r="B15" i="26"/>
  <c r="B16" i="26"/>
  <c r="B17" i="26"/>
  <c r="B18" i="26"/>
  <c r="B19" i="26"/>
  <c r="B20" i="26"/>
  <c r="B21" i="26"/>
  <c r="B22" i="26"/>
  <c r="B23" i="26"/>
  <c r="B24" i="26"/>
  <c r="B25" i="26"/>
  <c r="B26" i="26"/>
  <c r="B27" i="26"/>
  <c r="B28" i="26"/>
  <c r="B29" i="26"/>
  <c r="B30" i="26"/>
  <c r="B31" i="26"/>
  <c r="B32" i="26"/>
  <c r="B33" i="26"/>
  <c r="B34" i="26"/>
  <c r="B35" i="26"/>
  <c r="B36" i="26"/>
  <c r="B37" i="26"/>
  <c r="B38" i="26"/>
  <c r="B39" i="26"/>
  <c r="B40" i="26"/>
  <c r="B41" i="26"/>
  <c r="B42" i="26"/>
  <c r="B43" i="26"/>
  <c r="B44" i="26"/>
  <c r="B45" i="26"/>
  <c r="B46" i="26"/>
  <c r="B47" i="26"/>
  <c r="B48" i="26"/>
  <c r="B49" i="26"/>
  <c r="B50" i="26"/>
  <c r="B51" i="26"/>
  <c r="B52" i="26"/>
  <c r="B53" i="26"/>
  <c r="B54" i="26"/>
  <c r="B55" i="26"/>
  <c r="B56" i="26"/>
  <c r="B57" i="26"/>
  <c r="B58" i="26"/>
  <c r="B59" i="26"/>
  <c r="B60" i="26"/>
  <c r="B61" i="26"/>
  <c r="B62" i="26"/>
  <c r="B63" i="26"/>
  <c r="B64" i="26"/>
  <c r="B65" i="26"/>
  <c r="B66" i="26"/>
  <c r="B67" i="26"/>
  <c r="B68" i="26"/>
  <c r="B69" i="26"/>
  <c r="B70" i="26"/>
  <c r="B71" i="26"/>
  <c r="B72" i="26"/>
  <c r="B73" i="26"/>
  <c r="B74" i="26"/>
  <c r="B75" i="26"/>
  <c r="B76" i="26"/>
  <c r="B77" i="26"/>
  <c r="B78" i="26"/>
  <c r="B79" i="26"/>
  <c r="B80" i="26"/>
  <c r="B81" i="26"/>
  <c r="B82" i="26"/>
  <c r="B83" i="26"/>
  <c r="B84" i="26"/>
  <c r="B85" i="26"/>
  <c r="B86" i="26"/>
  <c r="B87" i="26"/>
  <c r="B88" i="26"/>
  <c r="B89" i="26"/>
  <c r="B90" i="26"/>
  <c r="B91" i="26"/>
  <c r="B92" i="26"/>
  <c r="B93" i="26"/>
  <c r="B94" i="26"/>
  <c r="B95" i="26"/>
  <c r="B96" i="26"/>
  <c r="B97" i="26"/>
  <c r="B98" i="26"/>
  <c r="B99" i="26"/>
  <c r="B100" i="26"/>
  <c r="B101" i="26"/>
  <c r="B102" i="26"/>
  <c r="B103" i="26"/>
  <c r="B104" i="26"/>
  <c r="B105" i="26"/>
  <c r="B106" i="26"/>
  <c r="B107" i="26"/>
  <c r="B108" i="26"/>
  <c r="B109" i="26"/>
  <c r="B110" i="26"/>
  <c r="B111" i="26"/>
  <c r="B112" i="26"/>
  <c r="B113" i="26"/>
  <c r="B114" i="26"/>
  <c r="B115" i="26"/>
  <c r="B116" i="26"/>
  <c r="B117" i="26"/>
  <c r="B118" i="26"/>
  <c r="B119" i="26"/>
  <c r="B120" i="26"/>
  <c r="B121" i="26"/>
  <c r="B122" i="26"/>
  <c r="B123" i="26"/>
  <c r="B124" i="26"/>
  <c r="B125" i="26"/>
  <c r="B126" i="26"/>
  <c r="B127" i="26"/>
  <c r="B128" i="26"/>
  <c r="B129" i="26"/>
  <c r="B130" i="26"/>
  <c r="B131" i="26"/>
  <c r="B132" i="26"/>
  <c r="B133" i="26"/>
  <c r="B134" i="26"/>
  <c r="B135" i="26"/>
  <c r="B136" i="26"/>
  <c r="B137" i="26"/>
  <c r="B138" i="26"/>
  <c r="B139" i="26"/>
  <c r="B140" i="26"/>
  <c r="B141" i="26"/>
  <c r="B142" i="26"/>
  <c r="B143" i="26"/>
  <c r="B144" i="26"/>
  <c r="B145" i="26"/>
  <c r="B146" i="26"/>
  <c r="B147" i="26"/>
  <c r="B148" i="26"/>
  <c r="B149" i="26"/>
  <c r="B150" i="26"/>
  <c r="B151" i="26"/>
  <c r="B152" i="26"/>
  <c r="B153" i="26"/>
  <c r="B154" i="26"/>
  <c r="B155" i="26"/>
  <c r="B156" i="26"/>
  <c r="B157" i="26"/>
  <c r="B158" i="26"/>
  <c r="B159" i="26"/>
  <c r="B160" i="26"/>
  <c r="B161" i="26"/>
  <c r="B162" i="26"/>
  <c r="B163" i="26"/>
  <c r="B164" i="26"/>
  <c r="B165" i="26"/>
  <c r="B166" i="26"/>
  <c r="B167" i="26"/>
  <c r="B168" i="26"/>
  <c r="B169" i="26"/>
  <c r="B170" i="26"/>
  <c r="B171" i="26"/>
  <c r="B172" i="26"/>
  <c r="B173" i="26"/>
  <c r="B174" i="26"/>
  <c r="B175" i="26"/>
  <c r="B176" i="26"/>
  <c r="B177" i="26"/>
  <c r="B178" i="26"/>
  <c r="B179" i="26"/>
  <c r="B180" i="26"/>
  <c r="B181" i="26"/>
  <c r="B182" i="26"/>
  <c r="B183" i="26"/>
  <c r="B184" i="26"/>
  <c r="B185" i="26"/>
  <c r="B186" i="26"/>
  <c r="B187" i="26"/>
  <c r="B188" i="26"/>
  <c r="B189" i="26"/>
  <c r="B190" i="26"/>
  <c r="B191" i="26"/>
  <c r="B192" i="26"/>
  <c r="B193" i="26"/>
  <c r="B194" i="26"/>
  <c r="B195" i="26"/>
  <c r="B196" i="26"/>
  <c r="B197" i="26"/>
  <c r="B198" i="26"/>
  <c r="B199" i="26"/>
  <c r="B200" i="26"/>
  <c r="B201" i="26"/>
  <c r="B202" i="26"/>
  <c r="B203" i="26"/>
  <c r="B204" i="26"/>
  <c r="B205" i="26"/>
  <c r="B206" i="26"/>
  <c r="B207" i="26"/>
  <c r="B208" i="26"/>
  <c r="B209" i="26"/>
  <c r="B210" i="26"/>
  <c r="B211" i="26"/>
  <c r="B212" i="26"/>
  <c r="B213" i="26"/>
  <c r="B214" i="26"/>
  <c r="B215" i="26"/>
  <c r="B216" i="26"/>
  <c r="B217" i="26"/>
  <c r="B218" i="26"/>
  <c r="B219" i="26"/>
  <c r="B220" i="26"/>
  <c r="B221" i="26"/>
  <c r="B222" i="26"/>
  <c r="B223" i="26"/>
  <c r="B224" i="26"/>
  <c r="B225" i="26"/>
  <c r="B226" i="26"/>
  <c r="B227" i="26"/>
  <c r="B228" i="26"/>
  <c r="B229" i="26"/>
  <c r="B230" i="26"/>
  <c r="B231" i="26"/>
  <c r="B232" i="26"/>
  <c r="B233" i="26"/>
  <c r="B234" i="26"/>
  <c r="B235" i="26"/>
  <c r="B236" i="26"/>
  <c r="B237" i="26"/>
  <c r="B238" i="26"/>
  <c r="B239" i="26"/>
  <c r="B240" i="26"/>
  <c r="B241" i="26"/>
  <c r="B242" i="26"/>
  <c r="B243" i="26"/>
  <c r="B244" i="26"/>
  <c r="B245" i="26"/>
  <c r="B246" i="26"/>
  <c r="B247" i="26"/>
  <c r="B248" i="26"/>
  <c r="B249" i="26"/>
  <c r="B250" i="26"/>
  <c r="B251" i="26"/>
  <c r="B252" i="26"/>
  <c r="B253" i="26"/>
  <c r="B254" i="26"/>
  <c r="B255" i="26"/>
  <c r="B256" i="26"/>
  <c r="B257" i="26"/>
  <c r="B258" i="26"/>
  <c r="B259" i="26"/>
  <c r="B260" i="26"/>
  <c r="B261" i="26"/>
  <c r="B262" i="26"/>
  <c r="B263" i="26"/>
  <c r="B264" i="26"/>
  <c r="B265" i="26"/>
  <c r="B266" i="26"/>
  <c r="B267" i="26"/>
  <c r="B268" i="26"/>
  <c r="B269" i="26"/>
  <c r="B270" i="26"/>
  <c r="B271" i="26"/>
  <c r="B272" i="26"/>
  <c r="B273" i="26"/>
  <c r="B274" i="26"/>
  <c r="B275" i="26"/>
  <c r="B276" i="26"/>
  <c r="B277" i="26"/>
  <c r="B278" i="26"/>
  <c r="B279" i="26"/>
  <c r="B280" i="26"/>
  <c r="B281" i="26"/>
  <c r="B282" i="26"/>
  <c r="B283" i="26"/>
  <c r="B284" i="26"/>
  <c r="B285" i="26"/>
  <c r="B286" i="26"/>
  <c r="B287" i="26"/>
  <c r="B288" i="26"/>
  <c r="B289" i="26"/>
  <c r="B290" i="26"/>
  <c r="B291" i="26"/>
  <c r="B292" i="26"/>
  <c r="B293" i="26"/>
  <c r="B294" i="26"/>
  <c r="B295" i="26"/>
  <c r="B296" i="26"/>
  <c r="B297" i="26"/>
  <c r="B298" i="26"/>
  <c r="B299" i="26"/>
  <c r="B300" i="26"/>
  <c r="B301" i="26"/>
  <c r="B302" i="26"/>
  <c r="B303" i="26"/>
  <c r="B304" i="26"/>
  <c r="B305" i="26"/>
  <c r="B306" i="26"/>
  <c r="B307" i="26"/>
  <c r="B308" i="26"/>
  <c r="B309" i="26"/>
  <c r="B310" i="26"/>
  <c r="B311" i="26"/>
  <c r="B312" i="26"/>
  <c r="B313" i="26"/>
  <c r="B314" i="26"/>
  <c r="B315" i="26"/>
  <c r="B316" i="26"/>
  <c r="B317" i="26"/>
  <c r="B318" i="26"/>
  <c r="B319" i="26"/>
  <c r="B320" i="26"/>
  <c r="B321" i="26"/>
  <c r="B322" i="26"/>
  <c r="B323" i="26"/>
  <c r="B324" i="26"/>
  <c r="B325" i="26"/>
  <c r="B326" i="26"/>
  <c r="B327" i="26"/>
  <c r="B328" i="26"/>
  <c r="B329" i="26"/>
  <c r="B330" i="26"/>
  <c r="B331" i="26"/>
  <c r="B332" i="26"/>
  <c r="B333" i="26"/>
  <c r="B334" i="26"/>
  <c r="B335" i="26"/>
  <c r="B336" i="26"/>
  <c r="B337" i="26"/>
  <c r="B338" i="26"/>
  <c r="B339" i="26"/>
  <c r="B340" i="26"/>
  <c r="B341" i="26"/>
  <c r="B342" i="26"/>
  <c r="B343" i="26"/>
  <c r="B344" i="26"/>
  <c r="B345" i="26"/>
  <c r="B346" i="26"/>
  <c r="B347" i="26"/>
  <c r="B348" i="26"/>
  <c r="B349" i="26"/>
  <c r="B350" i="26"/>
  <c r="B351" i="26"/>
  <c r="B352" i="26"/>
  <c r="B353" i="26"/>
  <c r="B354" i="26"/>
  <c r="B355" i="26"/>
  <c r="B356" i="26"/>
  <c r="B357" i="26"/>
  <c r="B358" i="26"/>
  <c r="B359" i="26"/>
  <c r="B360" i="26"/>
  <c r="B361" i="26"/>
  <c r="B362" i="26"/>
  <c r="B363" i="26"/>
  <c r="B364" i="26"/>
  <c r="B365" i="26"/>
  <c r="B366" i="26"/>
  <c r="B367" i="26"/>
  <c r="B368" i="26"/>
  <c r="B369" i="26"/>
  <c r="B370" i="26"/>
  <c r="B371" i="26"/>
  <c r="B372" i="26"/>
  <c r="B373" i="26"/>
  <c r="B374" i="26"/>
  <c r="B375" i="26"/>
  <c r="B376" i="26"/>
  <c r="B377" i="26"/>
  <c r="B378" i="26"/>
  <c r="B379" i="26"/>
  <c r="B380" i="26"/>
  <c r="B381" i="26"/>
  <c r="B382" i="26"/>
  <c r="B383" i="26"/>
  <c r="B384" i="26"/>
  <c r="B385" i="26"/>
  <c r="B386" i="26"/>
  <c r="B387" i="26"/>
  <c r="B388" i="26"/>
  <c r="B389" i="26"/>
  <c r="B390" i="26"/>
  <c r="B391" i="26"/>
  <c r="B392" i="26"/>
  <c r="B393" i="26"/>
  <c r="B394" i="26"/>
  <c r="B395" i="26"/>
  <c r="B396" i="26"/>
  <c r="B397" i="26"/>
  <c r="B398" i="26"/>
  <c r="B399" i="26"/>
  <c r="B400" i="26"/>
  <c r="B401" i="26"/>
  <c r="B402" i="26"/>
  <c r="B403" i="26"/>
  <c r="B404" i="26"/>
  <c r="B405" i="26"/>
  <c r="B406" i="26"/>
  <c r="B407" i="26"/>
  <c r="B408" i="26"/>
  <c r="B409" i="26"/>
  <c r="B410" i="26"/>
  <c r="B411" i="26"/>
  <c r="B412" i="26"/>
  <c r="B413" i="26"/>
  <c r="B414" i="26"/>
  <c r="B415" i="26"/>
  <c r="B416" i="26"/>
  <c r="B417" i="26"/>
  <c r="B418" i="26"/>
  <c r="B419" i="26"/>
  <c r="B420" i="26"/>
  <c r="B421" i="26"/>
  <c r="B422" i="26"/>
  <c r="B423" i="26"/>
  <c r="B424" i="26"/>
  <c r="B425" i="26"/>
  <c r="B426" i="26"/>
  <c r="B427" i="26"/>
  <c r="B428" i="26"/>
  <c r="B429" i="26"/>
  <c r="B430" i="26"/>
  <c r="B431" i="26"/>
  <c r="B432" i="26"/>
  <c r="B433" i="26"/>
  <c r="B434" i="26"/>
  <c r="B435" i="26"/>
  <c r="B436" i="26"/>
  <c r="B437" i="26"/>
  <c r="B438" i="26"/>
  <c r="B439" i="26"/>
  <c r="B440" i="26"/>
  <c r="B441" i="26"/>
  <c r="B442" i="26"/>
  <c r="B443" i="26"/>
  <c r="B444" i="26"/>
  <c r="B445" i="26"/>
  <c r="B446" i="26"/>
  <c r="B447" i="26"/>
  <c r="B448" i="26"/>
  <c r="B449" i="26"/>
  <c r="B450" i="26"/>
  <c r="B451" i="26"/>
  <c r="B452" i="26"/>
  <c r="B453" i="26"/>
  <c r="B454" i="26"/>
  <c r="B455" i="26"/>
  <c r="B456" i="26"/>
  <c r="B457" i="26"/>
  <c r="B458" i="26"/>
  <c r="B459" i="26"/>
  <c r="B460" i="26"/>
  <c r="B461" i="26"/>
  <c r="B462" i="26"/>
  <c r="B463" i="26"/>
  <c r="B464" i="26"/>
  <c r="B465" i="26"/>
  <c r="B466" i="26"/>
  <c r="B467" i="26"/>
  <c r="B468" i="26"/>
  <c r="B469" i="26"/>
  <c r="B470" i="26"/>
  <c r="B471" i="26"/>
  <c r="B472" i="26"/>
  <c r="B473" i="26"/>
  <c r="B474" i="26"/>
  <c r="B475" i="26"/>
  <c r="B476" i="26"/>
  <c r="B477" i="26"/>
  <c r="B478" i="26"/>
  <c r="B479" i="26"/>
  <c r="B480" i="26"/>
  <c r="B481" i="26"/>
  <c r="B482" i="26"/>
  <c r="B483" i="26"/>
  <c r="B484" i="26"/>
  <c r="B485" i="26"/>
  <c r="B486" i="26"/>
  <c r="B487" i="26"/>
  <c r="B488" i="26"/>
  <c r="B489" i="26"/>
  <c r="B490" i="26"/>
  <c r="B491" i="26"/>
  <c r="B492" i="26"/>
  <c r="B493" i="26"/>
  <c r="B494" i="26"/>
  <c r="B495" i="26"/>
  <c r="B496" i="26"/>
  <c r="B497" i="26"/>
  <c r="B498" i="26"/>
  <c r="B499" i="26"/>
  <c r="B500" i="26"/>
  <c r="B501" i="26"/>
  <c r="B502" i="26"/>
  <c r="B503" i="26"/>
  <c r="B504" i="26"/>
  <c r="B505" i="26"/>
  <c r="B506" i="26"/>
  <c r="B507" i="26"/>
  <c r="B508" i="26"/>
  <c r="B509" i="26"/>
  <c r="B510" i="26"/>
  <c r="B511" i="26"/>
  <c r="B512" i="26"/>
  <c r="B513" i="26"/>
  <c r="B514" i="26"/>
  <c r="B515" i="26"/>
  <c r="B516" i="26"/>
  <c r="B517" i="26"/>
  <c r="B518" i="26"/>
  <c r="B519" i="26"/>
  <c r="B520" i="26"/>
  <c r="B521" i="26"/>
  <c r="B522" i="26"/>
  <c r="B523" i="26"/>
  <c r="B524" i="26"/>
  <c r="B525" i="26"/>
  <c r="B526" i="26"/>
  <c r="B527" i="26"/>
  <c r="B528" i="26"/>
  <c r="B529" i="26"/>
  <c r="B530" i="26"/>
  <c r="B531" i="26"/>
  <c r="B532" i="26"/>
  <c r="B533" i="26"/>
  <c r="B534" i="26"/>
  <c r="B535" i="26"/>
  <c r="B536" i="26"/>
  <c r="B537" i="26"/>
  <c r="B538" i="26"/>
  <c r="B539" i="26"/>
  <c r="B540" i="26"/>
  <c r="B541" i="26"/>
  <c r="B542" i="26"/>
  <c r="B543" i="26"/>
  <c r="B544" i="26"/>
  <c r="B545" i="26"/>
  <c r="B546" i="26"/>
  <c r="B547" i="26"/>
  <c r="B548" i="26"/>
  <c r="B549" i="26"/>
  <c r="B550" i="26"/>
  <c r="B551" i="26"/>
  <c r="B552" i="26"/>
  <c r="B553" i="26"/>
  <c r="B554" i="26"/>
  <c r="B555" i="26"/>
  <c r="B556" i="26"/>
  <c r="B557" i="26"/>
  <c r="B558" i="26"/>
  <c r="B559" i="26"/>
  <c r="B560" i="26"/>
  <c r="B561" i="26"/>
  <c r="B562" i="26"/>
  <c r="B563" i="26"/>
  <c r="B564" i="26"/>
  <c r="B565" i="26"/>
  <c r="B566" i="26"/>
  <c r="B567" i="26"/>
  <c r="B568" i="26"/>
  <c r="B569" i="26"/>
  <c r="B570" i="26"/>
  <c r="B571" i="26"/>
  <c r="B572" i="26"/>
  <c r="B573" i="26"/>
  <c r="B574" i="26"/>
  <c r="B575" i="26"/>
  <c r="B576" i="26"/>
  <c r="B577" i="26"/>
  <c r="B578" i="26"/>
  <c r="B579" i="26"/>
  <c r="B580" i="26"/>
  <c r="B581" i="26"/>
  <c r="B582" i="26"/>
  <c r="B583" i="26"/>
  <c r="B584" i="26"/>
  <c r="B585" i="26"/>
  <c r="B586" i="26"/>
  <c r="B587" i="26"/>
  <c r="B588" i="26"/>
  <c r="B589" i="26"/>
  <c r="B590" i="26"/>
  <c r="B591" i="26"/>
  <c r="B592" i="26"/>
  <c r="B593" i="26"/>
  <c r="B594" i="26"/>
  <c r="B595" i="26"/>
  <c r="B596" i="26"/>
  <c r="B597" i="26"/>
  <c r="B598" i="26"/>
  <c r="B599" i="26"/>
  <c r="B600" i="26"/>
  <c r="B601" i="26"/>
  <c r="B602" i="26"/>
  <c r="B603" i="26"/>
  <c r="B604" i="26"/>
  <c r="B605" i="26"/>
  <c r="B606" i="26"/>
  <c r="B607" i="26"/>
  <c r="B608" i="26"/>
  <c r="B609" i="26"/>
  <c r="B610" i="26"/>
  <c r="B611" i="26"/>
  <c r="B612" i="26"/>
  <c r="B613" i="26"/>
  <c r="B614" i="26"/>
  <c r="B615" i="26"/>
  <c r="B616" i="26"/>
  <c r="B617" i="26"/>
  <c r="B618" i="26"/>
  <c r="B619" i="26"/>
  <c r="B620" i="26"/>
  <c r="B621" i="26"/>
  <c r="B622" i="26"/>
  <c r="B623" i="26"/>
  <c r="B624" i="26"/>
  <c r="B625" i="26"/>
  <c r="B626" i="26"/>
  <c r="B627" i="26"/>
  <c r="B628" i="26"/>
  <c r="B629" i="26"/>
  <c r="B630" i="26"/>
  <c r="B631" i="26"/>
  <c r="B632" i="26"/>
  <c r="B633" i="26"/>
  <c r="B634" i="26"/>
  <c r="B635" i="26"/>
  <c r="B636" i="26"/>
  <c r="B637" i="26"/>
  <c r="B638" i="26"/>
  <c r="B639" i="26"/>
  <c r="B640" i="26"/>
  <c r="B641" i="26"/>
  <c r="B642" i="26"/>
  <c r="B643" i="26"/>
  <c r="B644" i="26"/>
  <c r="B645" i="26"/>
  <c r="B646" i="26"/>
  <c r="B647" i="26"/>
  <c r="B648" i="26"/>
  <c r="B649" i="26"/>
  <c r="B650" i="26"/>
  <c r="B651" i="26"/>
  <c r="B652" i="26"/>
  <c r="B653" i="26"/>
  <c r="B654" i="26"/>
  <c r="B655" i="26"/>
  <c r="B656" i="26"/>
  <c r="B657" i="26"/>
  <c r="B658" i="26"/>
  <c r="B659" i="26"/>
  <c r="B660" i="26"/>
  <c r="B661" i="26"/>
  <c r="B662" i="26"/>
  <c r="B663" i="26"/>
  <c r="B664" i="26"/>
  <c r="B665" i="26"/>
  <c r="B666" i="26"/>
  <c r="B667" i="26"/>
  <c r="B668" i="26"/>
  <c r="B669" i="26"/>
  <c r="B670" i="26"/>
  <c r="B671" i="26"/>
  <c r="B672" i="26"/>
  <c r="B673" i="26"/>
  <c r="B674" i="26"/>
  <c r="B675" i="26"/>
  <c r="B676" i="26"/>
  <c r="B677" i="26"/>
  <c r="B678" i="26"/>
  <c r="B679" i="26"/>
  <c r="B680" i="26"/>
  <c r="B681" i="26"/>
  <c r="B682" i="26"/>
  <c r="B683" i="26"/>
  <c r="B684" i="26"/>
  <c r="B685" i="26"/>
  <c r="B686" i="26"/>
  <c r="B687" i="26"/>
  <c r="B688" i="26"/>
  <c r="B689" i="26"/>
  <c r="B690" i="26"/>
  <c r="B691" i="26"/>
  <c r="B692" i="26"/>
  <c r="B693" i="26"/>
  <c r="B694" i="26"/>
  <c r="B695" i="26"/>
  <c r="B696" i="26"/>
  <c r="B697" i="26"/>
  <c r="B698" i="26"/>
  <c r="B699" i="26"/>
  <c r="B700" i="26"/>
  <c r="B701" i="26"/>
  <c r="B702" i="26"/>
  <c r="B703" i="26"/>
  <c r="B704" i="26"/>
  <c r="B705" i="26"/>
  <c r="B706" i="26"/>
  <c r="B707" i="26"/>
  <c r="B708" i="26"/>
  <c r="B709" i="26"/>
  <c r="B710" i="26"/>
  <c r="B711" i="26"/>
  <c r="B712" i="26"/>
  <c r="B713" i="26"/>
  <c r="B714" i="26"/>
  <c r="B715" i="26"/>
  <c r="B716" i="26"/>
  <c r="B717" i="26"/>
  <c r="B718" i="26"/>
  <c r="B719" i="26"/>
  <c r="B720" i="26"/>
  <c r="B721" i="26"/>
  <c r="B722" i="26"/>
  <c r="B723" i="26"/>
  <c r="B724" i="26"/>
  <c r="B725" i="26"/>
  <c r="B726" i="26"/>
  <c r="B727" i="26"/>
  <c r="B728" i="26"/>
  <c r="B729" i="26"/>
  <c r="B730" i="26"/>
  <c r="B731" i="26"/>
  <c r="B732" i="26"/>
  <c r="B733" i="26"/>
  <c r="B734" i="26"/>
  <c r="B735" i="26"/>
  <c r="B736" i="26"/>
  <c r="B737" i="26"/>
  <c r="B738" i="26"/>
  <c r="B739" i="26"/>
  <c r="B740" i="26"/>
  <c r="B741" i="26"/>
  <c r="B742" i="26"/>
  <c r="B743" i="26"/>
  <c r="B744" i="26"/>
  <c r="B745" i="26"/>
  <c r="B746" i="26"/>
  <c r="B747" i="26"/>
  <c r="B748" i="26"/>
  <c r="B749" i="26"/>
  <c r="B750" i="26"/>
  <c r="B751" i="26"/>
  <c r="B752" i="26"/>
  <c r="B753" i="26"/>
  <c r="B754" i="26"/>
  <c r="B755" i="26"/>
  <c r="B756" i="26"/>
  <c r="B757" i="26"/>
  <c r="B758" i="26"/>
  <c r="B759" i="26"/>
  <c r="B760" i="26"/>
  <c r="B761" i="26"/>
  <c r="B762" i="26"/>
  <c r="B763" i="26"/>
  <c r="B764" i="26"/>
  <c r="B765" i="26"/>
  <c r="B766" i="26"/>
  <c r="B767" i="26"/>
  <c r="B768" i="26"/>
  <c r="B769" i="26"/>
  <c r="B770" i="26"/>
  <c r="B771" i="26"/>
  <c r="B772" i="26"/>
  <c r="B773" i="26"/>
  <c r="B774" i="26"/>
  <c r="B775" i="26"/>
  <c r="B776" i="26"/>
  <c r="B777" i="26"/>
  <c r="B778" i="26"/>
  <c r="B779" i="26"/>
  <c r="B780" i="26"/>
  <c r="A2" i="26"/>
  <c r="A3" i="26"/>
  <c r="A4" i="26"/>
  <c r="A5" i="26"/>
  <c r="A6" i="26"/>
  <c r="A7" i="26"/>
  <c r="A8" i="26"/>
  <c r="A9" i="26"/>
  <c r="A10" i="26"/>
  <c r="A11" i="26"/>
  <c r="A12" i="26"/>
  <c r="A13" i="26"/>
  <c r="A14" i="26"/>
  <c r="A15" i="26"/>
  <c r="A16" i="26"/>
  <c r="A17" i="26"/>
  <c r="A18" i="26"/>
  <c r="A19" i="26"/>
  <c r="A20" i="26"/>
  <c r="A21" i="26"/>
  <c r="A22" i="26"/>
  <c r="A23" i="26"/>
  <c r="A24" i="26"/>
  <c r="A25" i="26"/>
  <c r="A26" i="26"/>
  <c r="A27" i="26"/>
  <c r="A28" i="26"/>
  <c r="A29" i="26"/>
  <c r="A30" i="26"/>
  <c r="A31" i="26"/>
  <c r="A32" i="26"/>
  <c r="A33" i="26"/>
  <c r="A34" i="26"/>
  <c r="A35" i="26"/>
  <c r="A36" i="26"/>
  <c r="A37" i="26"/>
  <c r="A38" i="26"/>
  <c r="A39" i="26"/>
  <c r="A40" i="26"/>
  <c r="A41" i="26"/>
  <c r="A42" i="26"/>
  <c r="A43" i="26"/>
  <c r="A44" i="26"/>
  <c r="A45" i="26"/>
  <c r="A46" i="26"/>
  <c r="A47" i="26"/>
  <c r="A48" i="26"/>
  <c r="A49" i="26"/>
  <c r="A50" i="26"/>
  <c r="A51" i="26"/>
  <c r="A52" i="26"/>
  <c r="A53" i="26"/>
  <c r="A54" i="26"/>
  <c r="A55" i="26"/>
  <c r="A56" i="26"/>
  <c r="A57" i="26"/>
  <c r="A58" i="26"/>
  <c r="A59" i="26"/>
  <c r="A60" i="26"/>
  <c r="A61" i="26"/>
  <c r="A62" i="26"/>
  <c r="A63" i="26"/>
  <c r="A64" i="26"/>
  <c r="A65" i="26"/>
  <c r="A66" i="26"/>
  <c r="A67" i="26"/>
  <c r="A68" i="26"/>
  <c r="A69" i="26"/>
  <c r="A70" i="26"/>
  <c r="A71" i="26"/>
  <c r="A72" i="26"/>
  <c r="A73" i="26"/>
  <c r="A74" i="26"/>
  <c r="A75" i="26"/>
  <c r="A76" i="26"/>
  <c r="A77" i="26"/>
  <c r="A78" i="26"/>
  <c r="A79" i="26"/>
  <c r="A80" i="26"/>
  <c r="A81" i="26"/>
  <c r="A82" i="26"/>
  <c r="A83" i="26"/>
  <c r="A84" i="26"/>
  <c r="A85" i="26"/>
  <c r="A86" i="26"/>
  <c r="A87" i="26"/>
  <c r="A88" i="26"/>
  <c r="A89" i="26"/>
  <c r="A90" i="26"/>
  <c r="A91" i="26"/>
  <c r="A92" i="26"/>
  <c r="A93" i="26"/>
  <c r="A94" i="26"/>
  <c r="A95" i="26"/>
  <c r="A96" i="26"/>
  <c r="A97" i="26"/>
  <c r="A98" i="26"/>
  <c r="A99" i="26"/>
  <c r="A100" i="26"/>
  <c r="A101" i="26"/>
  <c r="A102" i="26"/>
  <c r="A103" i="26"/>
  <c r="A104" i="26"/>
  <c r="A105" i="26"/>
  <c r="A106" i="26"/>
  <c r="A107" i="26"/>
  <c r="A108" i="26"/>
  <c r="A109" i="26"/>
  <c r="A110" i="26"/>
  <c r="A111" i="26"/>
  <c r="A112" i="26"/>
  <c r="A113" i="26"/>
  <c r="A114" i="26"/>
  <c r="A115" i="26"/>
  <c r="A116" i="26"/>
  <c r="A117" i="26"/>
  <c r="A118" i="26"/>
  <c r="A119" i="26"/>
  <c r="A120" i="26"/>
  <c r="A121" i="26"/>
  <c r="A122" i="26"/>
  <c r="A123" i="26"/>
  <c r="A124" i="26"/>
  <c r="A125" i="26"/>
  <c r="A126" i="26"/>
  <c r="A127" i="26"/>
  <c r="A128" i="26"/>
  <c r="A129" i="26"/>
  <c r="A130" i="26"/>
  <c r="A131" i="26"/>
  <c r="A132" i="26"/>
  <c r="A133" i="26"/>
  <c r="A134" i="26"/>
  <c r="A135" i="26"/>
  <c r="A136" i="26"/>
  <c r="A137" i="26"/>
  <c r="A138" i="26"/>
  <c r="A139" i="26"/>
  <c r="A140" i="26"/>
  <c r="A141" i="26"/>
  <c r="A142" i="26"/>
  <c r="A143" i="26"/>
  <c r="A144" i="26"/>
  <c r="A145" i="26"/>
  <c r="A146" i="26"/>
  <c r="A147" i="26"/>
  <c r="A148" i="26"/>
  <c r="A149" i="26"/>
  <c r="A150" i="26"/>
  <c r="A151" i="26"/>
  <c r="A152" i="26"/>
  <c r="A153" i="26"/>
  <c r="A154" i="26"/>
  <c r="A155" i="26"/>
  <c r="A156" i="26"/>
  <c r="A157" i="26"/>
  <c r="A158" i="26"/>
  <c r="A159" i="26"/>
  <c r="A160" i="26"/>
  <c r="A161" i="26"/>
  <c r="A162" i="26"/>
  <c r="A163" i="26"/>
  <c r="A164" i="26"/>
  <c r="A165" i="26"/>
  <c r="A166" i="26"/>
  <c r="A167" i="26"/>
  <c r="A168" i="26"/>
  <c r="A169" i="26"/>
  <c r="A170" i="26"/>
  <c r="A171" i="26"/>
  <c r="A172" i="26"/>
  <c r="A173" i="26"/>
  <c r="A174" i="26"/>
  <c r="A175" i="26"/>
  <c r="A176" i="26"/>
  <c r="A177" i="26"/>
  <c r="A178" i="26"/>
  <c r="A179" i="26"/>
  <c r="A180" i="26"/>
  <c r="A181" i="26"/>
  <c r="A182" i="26"/>
  <c r="A183" i="26"/>
  <c r="A184" i="26"/>
  <c r="A185" i="26"/>
  <c r="A186" i="26"/>
  <c r="A187" i="26"/>
  <c r="A188" i="26"/>
  <c r="A189" i="26"/>
  <c r="A190" i="26"/>
  <c r="A191" i="26"/>
  <c r="A192" i="26"/>
  <c r="A193" i="26"/>
  <c r="A194" i="26"/>
  <c r="A195" i="26"/>
  <c r="A196" i="26"/>
  <c r="A197" i="26"/>
  <c r="A198" i="26"/>
  <c r="A199" i="26"/>
  <c r="A200" i="26"/>
  <c r="A201" i="26"/>
  <c r="A202" i="26"/>
  <c r="A203" i="26"/>
  <c r="A204" i="26"/>
  <c r="A205" i="26"/>
  <c r="A206" i="26"/>
  <c r="A207" i="26"/>
  <c r="A208" i="26"/>
  <c r="A209" i="26"/>
  <c r="A210" i="26"/>
  <c r="A211" i="26"/>
  <c r="A212" i="26"/>
  <c r="A213" i="26"/>
  <c r="A214" i="26"/>
  <c r="A215" i="26"/>
  <c r="A216" i="26"/>
  <c r="A217" i="26"/>
  <c r="A218" i="26"/>
  <c r="A219" i="26"/>
  <c r="A220" i="26"/>
  <c r="A221" i="26"/>
  <c r="A222" i="26"/>
  <c r="A223" i="26"/>
  <c r="A224" i="26"/>
  <c r="A225" i="26"/>
  <c r="A226" i="26"/>
  <c r="A227" i="26"/>
  <c r="A228" i="26"/>
  <c r="A229" i="26"/>
  <c r="A230" i="26"/>
  <c r="A231" i="26"/>
  <c r="A232" i="26"/>
  <c r="A233" i="26"/>
  <c r="A234" i="26"/>
  <c r="A235" i="26"/>
  <c r="A236" i="26"/>
  <c r="A237" i="26"/>
  <c r="A238" i="26"/>
  <c r="A239" i="26"/>
  <c r="A240" i="26"/>
  <c r="A241" i="26"/>
  <c r="A242" i="26"/>
  <c r="A243" i="26"/>
  <c r="A244" i="26"/>
  <c r="A245" i="26"/>
  <c r="A246" i="26"/>
  <c r="A247" i="26"/>
  <c r="A248" i="26"/>
  <c r="A249" i="26"/>
  <c r="A250" i="26"/>
  <c r="A251" i="26"/>
  <c r="A252" i="26"/>
  <c r="A253" i="26"/>
  <c r="A254" i="26"/>
  <c r="A255" i="26"/>
  <c r="A256" i="26"/>
  <c r="A257" i="26"/>
  <c r="A258" i="26"/>
  <c r="A259" i="26"/>
  <c r="A260" i="26"/>
  <c r="A261" i="26"/>
  <c r="A262" i="26"/>
  <c r="A263" i="26"/>
  <c r="A264" i="26"/>
  <c r="A265" i="26"/>
  <c r="A266" i="26"/>
  <c r="A267" i="26"/>
  <c r="A268" i="26"/>
  <c r="A269" i="26"/>
  <c r="A270" i="26"/>
  <c r="A271" i="26"/>
  <c r="A272" i="26"/>
  <c r="A273" i="26"/>
  <c r="A274" i="26"/>
  <c r="A275" i="26"/>
  <c r="A276" i="26"/>
  <c r="A277" i="26"/>
  <c r="A278" i="26"/>
  <c r="A279" i="26"/>
  <c r="A280" i="26"/>
  <c r="A281" i="26"/>
  <c r="A282" i="26"/>
  <c r="A283" i="26"/>
  <c r="A284" i="26"/>
  <c r="A285" i="26"/>
  <c r="A286" i="26"/>
  <c r="A287" i="26"/>
  <c r="A288" i="26"/>
  <c r="A289" i="26"/>
  <c r="A290" i="26"/>
  <c r="A291" i="26"/>
  <c r="A292" i="26"/>
  <c r="A293" i="26"/>
  <c r="A294" i="26"/>
  <c r="A295" i="26"/>
  <c r="A296" i="26"/>
  <c r="A297" i="26"/>
  <c r="A298" i="26"/>
  <c r="A299" i="26"/>
  <c r="A300" i="26"/>
  <c r="A301" i="26"/>
  <c r="A302" i="26"/>
  <c r="A303" i="26"/>
  <c r="A304" i="26"/>
  <c r="A305" i="26"/>
  <c r="A306" i="26"/>
  <c r="A307" i="26"/>
  <c r="A308" i="26"/>
  <c r="A309" i="26"/>
  <c r="A310" i="26"/>
  <c r="A311" i="26"/>
  <c r="A312" i="26"/>
  <c r="A313" i="26"/>
  <c r="A314" i="26"/>
  <c r="A315" i="26"/>
  <c r="A316" i="26"/>
  <c r="A317" i="26"/>
  <c r="A318" i="26"/>
  <c r="A319" i="26"/>
  <c r="A320" i="26"/>
  <c r="A321" i="26"/>
  <c r="A322" i="26"/>
  <c r="A323" i="26"/>
  <c r="A324" i="26"/>
  <c r="A325" i="26"/>
  <c r="A326" i="26"/>
  <c r="A327" i="26"/>
  <c r="A328" i="26"/>
  <c r="A329" i="26"/>
  <c r="A330" i="26"/>
  <c r="A331" i="26"/>
  <c r="A332" i="26"/>
  <c r="A333" i="26"/>
  <c r="A334" i="26"/>
  <c r="A335" i="26"/>
  <c r="A336" i="26"/>
  <c r="A337" i="26"/>
  <c r="A338" i="26"/>
  <c r="A339" i="26"/>
  <c r="A340" i="26"/>
  <c r="A341" i="26"/>
  <c r="A342" i="26"/>
  <c r="A343" i="26"/>
  <c r="A344" i="26"/>
  <c r="A345" i="26"/>
  <c r="A346" i="26"/>
  <c r="A347" i="26"/>
  <c r="A348" i="26"/>
  <c r="A349" i="26"/>
  <c r="A350" i="26"/>
  <c r="A351" i="26"/>
  <c r="A352" i="26"/>
  <c r="A353" i="26"/>
  <c r="A354" i="26"/>
  <c r="A355" i="26"/>
  <c r="A356" i="26"/>
  <c r="A357" i="26"/>
  <c r="A358" i="26"/>
  <c r="A359" i="26"/>
  <c r="A360" i="26"/>
  <c r="A361" i="26"/>
  <c r="A362" i="26"/>
  <c r="A363" i="26"/>
  <c r="A364" i="26"/>
  <c r="A365" i="26"/>
  <c r="A366" i="26"/>
  <c r="A367" i="26"/>
  <c r="A368" i="26"/>
  <c r="A369" i="26"/>
  <c r="A370" i="26"/>
  <c r="A371" i="26"/>
  <c r="A372" i="26"/>
  <c r="A373" i="26"/>
  <c r="A374" i="26"/>
  <c r="A375" i="26"/>
  <c r="A376" i="26"/>
  <c r="A377" i="26"/>
  <c r="A378" i="26"/>
  <c r="A379" i="26"/>
  <c r="A380" i="26"/>
  <c r="A381" i="26"/>
  <c r="A382" i="26"/>
  <c r="A383" i="26"/>
  <c r="A384" i="26"/>
  <c r="A385" i="26"/>
  <c r="A386" i="26"/>
  <c r="A387" i="26"/>
  <c r="A388" i="26"/>
  <c r="A389" i="26"/>
  <c r="A390" i="26"/>
  <c r="A391" i="26"/>
  <c r="A392" i="26"/>
  <c r="A393" i="26"/>
  <c r="A394" i="26"/>
  <c r="A395" i="26"/>
  <c r="A396" i="26"/>
  <c r="A397" i="26"/>
  <c r="A398" i="26"/>
  <c r="A399" i="26"/>
  <c r="A400" i="26"/>
  <c r="A401" i="26"/>
  <c r="A402" i="26"/>
  <c r="A403" i="26"/>
  <c r="A404" i="26"/>
  <c r="A405" i="26"/>
  <c r="A406" i="26"/>
  <c r="A407" i="26"/>
  <c r="A408" i="26"/>
  <c r="A409" i="26"/>
  <c r="A410" i="26"/>
  <c r="A411" i="26"/>
  <c r="A412" i="26"/>
  <c r="A413" i="26"/>
  <c r="A414" i="26"/>
  <c r="A415" i="26"/>
  <c r="A416" i="26"/>
  <c r="A417" i="26"/>
  <c r="A418" i="26"/>
  <c r="A419" i="26"/>
  <c r="A420" i="26"/>
  <c r="A421" i="26"/>
  <c r="A422" i="26"/>
  <c r="A423" i="26"/>
  <c r="A424" i="26"/>
  <c r="A425" i="26"/>
  <c r="A426" i="26"/>
  <c r="A427" i="26"/>
  <c r="A428" i="26"/>
  <c r="A429" i="26"/>
  <c r="A430" i="26"/>
  <c r="A431" i="26"/>
  <c r="A432" i="26"/>
  <c r="A433" i="26"/>
  <c r="A434" i="26"/>
  <c r="A435" i="26"/>
  <c r="A436" i="26"/>
  <c r="A437" i="26"/>
  <c r="A438" i="26"/>
  <c r="A439" i="26"/>
  <c r="A440" i="26"/>
  <c r="A441" i="26"/>
  <c r="A442" i="26"/>
  <c r="A443" i="26"/>
  <c r="A444" i="26"/>
  <c r="A445" i="26"/>
  <c r="A446" i="26"/>
  <c r="A447" i="26"/>
  <c r="A448" i="26"/>
  <c r="A449" i="26"/>
  <c r="A450" i="26"/>
  <c r="A451" i="26"/>
  <c r="A452" i="26"/>
  <c r="A453" i="26"/>
  <c r="A454" i="26"/>
  <c r="A455" i="26"/>
  <c r="A456" i="26"/>
  <c r="A457" i="26"/>
  <c r="A458" i="26"/>
  <c r="A459" i="26"/>
  <c r="A460" i="26"/>
  <c r="A461" i="26"/>
  <c r="A462" i="26"/>
  <c r="A463" i="26"/>
  <c r="A464" i="26"/>
  <c r="A465" i="26"/>
  <c r="A466" i="26"/>
  <c r="A467" i="26"/>
  <c r="A468" i="26"/>
  <c r="A469" i="26"/>
  <c r="A470" i="26"/>
  <c r="A471" i="26"/>
  <c r="A472" i="26"/>
  <c r="A473" i="26"/>
  <c r="A474" i="26"/>
  <c r="A475" i="26"/>
  <c r="A476" i="26"/>
  <c r="A477" i="26"/>
  <c r="A478" i="26"/>
  <c r="A479" i="26"/>
  <c r="A480" i="26"/>
  <c r="A481" i="26"/>
  <c r="A482" i="26"/>
  <c r="A483" i="26"/>
  <c r="A484" i="26"/>
  <c r="A485" i="26"/>
  <c r="A486" i="26"/>
  <c r="A487" i="26"/>
  <c r="A488" i="26"/>
  <c r="A489" i="26"/>
  <c r="A490" i="26"/>
  <c r="A491" i="26"/>
  <c r="A492" i="26"/>
  <c r="A493" i="26"/>
  <c r="A494" i="26"/>
  <c r="A495" i="26"/>
  <c r="A496" i="26"/>
  <c r="A497" i="26"/>
  <c r="A498" i="26"/>
  <c r="A499" i="26"/>
  <c r="A500" i="26"/>
  <c r="A501" i="26"/>
  <c r="A502" i="26"/>
  <c r="A503" i="26"/>
  <c r="A504" i="26"/>
  <c r="A505" i="26"/>
  <c r="A506" i="26"/>
  <c r="A507" i="26"/>
  <c r="A508" i="26"/>
  <c r="A509" i="26"/>
  <c r="A510" i="26"/>
  <c r="A511" i="26"/>
  <c r="A512" i="26"/>
  <c r="A513" i="26"/>
  <c r="A514" i="26"/>
  <c r="A515" i="26"/>
  <c r="A516" i="26"/>
  <c r="A517" i="26"/>
  <c r="A518" i="26"/>
  <c r="A519" i="26"/>
  <c r="A520" i="26"/>
  <c r="A521" i="26"/>
  <c r="A522" i="26"/>
  <c r="A523" i="26"/>
  <c r="A524" i="26"/>
  <c r="A525" i="26"/>
  <c r="A526" i="26"/>
  <c r="A527" i="26"/>
  <c r="A528" i="26"/>
  <c r="A529" i="26"/>
  <c r="A530" i="26"/>
  <c r="A531" i="26"/>
  <c r="A532" i="26"/>
  <c r="A533" i="26"/>
  <c r="A534" i="26"/>
  <c r="A535" i="26"/>
  <c r="A536" i="26"/>
  <c r="A537" i="26"/>
  <c r="A538" i="26"/>
  <c r="A539" i="26"/>
  <c r="A540" i="26"/>
  <c r="A541" i="26"/>
  <c r="A542" i="26"/>
  <c r="A543" i="26"/>
  <c r="A544" i="26"/>
  <c r="A545" i="26"/>
  <c r="A546" i="26"/>
  <c r="A547" i="26"/>
  <c r="A548" i="26"/>
  <c r="A549" i="26"/>
  <c r="A550" i="26"/>
  <c r="A551" i="26"/>
  <c r="A552" i="26"/>
  <c r="A553" i="26"/>
  <c r="A554" i="26"/>
  <c r="A555" i="26"/>
  <c r="A556" i="26"/>
  <c r="A557" i="26"/>
  <c r="A558" i="26"/>
  <c r="A559" i="26"/>
  <c r="A560" i="26"/>
  <c r="A561" i="26"/>
  <c r="A562" i="26"/>
  <c r="A563" i="26"/>
  <c r="A564" i="26"/>
  <c r="A565" i="26"/>
  <c r="A566" i="26"/>
  <c r="A567" i="26"/>
  <c r="A568" i="26"/>
  <c r="A569" i="26"/>
  <c r="A570" i="26"/>
  <c r="A571" i="26"/>
  <c r="A572" i="26"/>
  <c r="A573" i="26"/>
  <c r="A574" i="26"/>
  <c r="A575" i="26"/>
  <c r="A576" i="26"/>
  <c r="A577" i="26"/>
  <c r="A578" i="26"/>
  <c r="A579" i="26"/>
  <c r="A580" i="26"/>
  <c r="A581" i="26"/>
  <c r="A582" i="26"/>
  <c r="A583" i="26"/>
  <c r="A584" i="26"/>
  <c r="A585" i="26"/>
  <c r="A586" i="26"/>
  <c r="A587" i="26"/>
  <c r="A588" i="26"/>
  <c r="A589" i="26"/>
  <c r="A590" i="26"/>
  <c r="A591" i="26"/>
  <c r="A592" i="26"/>
  <c r="A593" i="26"/>
  <c r="A594" i="26"/>
  <c r="A595" i="26"/>
  <c r="A596" i="26"/>
  <c r="A597" i="26"/>
  <c r="A598" i="26"/>
  <c r="A599" i="26"/>
  <c r="A600" i="26"/>
  <c r="A601" i="26"/>
  <c r="A602" i="26"/>
  <c r="A603" i="26"/>
  <c r="A604" i="26"/>
  <c r="A605" i="26"/>
  <c r="A606" i="26"/>
  <c r="A607" i="26"/>
  <c r="A608" i="26"/>
  <c r="A609" i="26"/>
  <c r="A610" i="26"/>
  <c r="A611" i="26"/>
  <c r="A612" i="26"/>
  <c r="A613" i="26"/>
  <c r="A614" i="26"/>
  <c r="A615" i="26"/>
  <c r="A616" i="26"/>
  <c r="A617" i="26"/>
  <c r="A618" i="26"/>
  <c r="A619" i="26"/>
  <c r="A620" i="26"/>
  <c r="A621" i="26"/>
  <c r="A622" i="26"/>
  <c r="A623" i="26"/>
  <c r="A624" i="26"/>
  <c r="A625" i="26"/>
  <c r="A626" i="26"/>
  <c r="A627" i="26"/>
  <c r="A628" i="26"/>
  <c r="A629" i="26"/>
  <c r="A630" i="26"/>
  <c r="A631" i="26"/>
  <c r="A632" i="26"/>
  <c r="A633" i="26"/>
  <c r="A634" i="26"/>
  <c r="A635" i="26"/>
  <c r="A636" i="26"/>
  <c r="A637" i="26"/>
  <c r="A638" i="26"/>
  <c r="A639" i="26"/>
  <c r="A640" i="26"/>
  <c r="A641" i="26"/>
  <c r="A642" i="26"/>
  <c r="A643" i="26"/>
  <c r="A644" i="26"/>
  <c r="A645" i="26"/>
  <c r="A646" i="26"/>
  <c r="A647" i="26"/>
  <c r="A648" i="26"/>
  <c r="A649" i="26"/>
  <c r="A650" i="26"/>
  <c r="A651" i="26"/>
  <c r="A652" i="26"/>
  <c r="A653" i="26"/>
  <c r="A654" i="26"/>
  <c r="A655" i="26"/>
  <c r="A656" i="26"/>
  <c r="A657" i="26"/>
  <c r="A658" i="26"/>
  <c r="A659" i="26"/>
  <c r="A660" i="26"/>
  <c r="A661" i="26"/>
  <c r="A662" i="26"/>
  <c r="A663" i="26"/>
  <c r="A664" i="26"/>
  <c r="A665" i="26"/>
  <c r="A666" i="26"/>
  <c r="A667" i="26"/>
  <c r="A668" i="26"/>
  <c r="A669" i="26"/>
  <c r="A670" i="26"/>
  <c r="A671" i="26"/>
  <c r="A672" i="26"/>
  <c r="A673" i="26"/>
  <c r="A674" i="26"/>
  <c r="A675" i="26"/>
  <c r="A676" i="26"/>
  <c r="A677" i="26"/>
  <c r="A678" i="26"/>
  <c r="A679" i="26"/>
  <c r="A680" i="26"/>
  <c r="A681" i="26"/>
  <c r="A682" i="26"/>
  <c r="A683" i="26"/>
  <c r="A684" i="26"/>
  <c r="A685" i="26"/>
  <c r="A686" i="26"/>
  <c r="A687" i="26"/>
  <c r="A688" i="26"/>
  <c r="A689" i="26"/>
  <c r="A690" i="26"/>
  <c r="A691" i="26"/>
  <c r="A692" i="26"/>
  <c r="A693" i="26"/>
  <c r="A694" i="26"/>
  <c r="A695" i="26"/>
  <c r="A696" i="26"/>
  <c r="A697" i="26"/>
  <c r="A698" i="26"/>
  <c r="A699" i="26"/>
  <c r="A700" i="26"/>
  <c r="A701" i="26"/>
  <c r="A702" i="26"/>
  <c r="A703" i="26"/>
  <c r="A704" i="26"/>
  <c r="A705" i="26"/>
  <c r="A706" i="26"/>
  <c r="A707" i="26"/>
  <c r="A708" i="26"/>
  <c r="A709" i="26"/>
  <c r="A710" i="26"/>
  <c r="A711" i="26"/>
  <c r="A712" i="26"/>
  <c r="A713" i="26"/>
  <c r="A714" i="26"/>
  <c r="A715" i="26"/>
  <c r="A716" i="26"/>
  <c r="A717" i="26"/>
  <c r="A718" i="26"/>
  <c r="A719" i="26"/>
  <c r="A720" i="26"/>
  <c r="A721" i="26"/>
  <c r="A722" i="26"/>
  <c r="A723" i="26"/>
  <c r="A724" i="26"/>
  <c r="A725" i="26"/>
  <c r="A726" i="26"/>
  <c r="A727" i="26"/>
  <c r="A728" i="26"/>
  <c r="A729" i="26"/>
  <c r="A730" i="26"/>
  <c r="A731" i="26"/>
  <c r="A732" i="26"/>
  <c r="A733" i="26"/>
  <c r="A734" i="26"/>
  <c r="A735" i="26"/>
  <c r="A736" i="26"/>
  <c r="A737" i="26"/>
  <c r="A738" i="26"/>
  <c r="A739" i="26"/>
  <c r="A740" i="26"/>
  <c r="A741" i="26"/>
  <c r="A742" i="26"/>
  <c r="A743" i="26"/>
  <c r="A744" i="26"/>
  <c r="A745" i="26"/>
  <c r="A746" i="26"/>
  <c r="A747" i="26"/>
  <c r="A748" i="26"/>
  <c r="A749" i="26"/>
  <c r="A750" i="26"/>
  <c r="A751" i="26"/>
  <c r="A752" i="26"/>
  <c r="A753" i="26"/>
  <c r="A754" i="26"/>
  <c r="A755" i="26"/>
  <c r="A756" i="26"/>
  <c r="A757" i="26"/>
  <c r="A758" i="26"/>
  <c r="A759" i="26"/>
  <c r="A760" i="26"/>
  <c r="A761" i="26"/>
  <c r="A762" i="26"/>
  <c r="A763" i="26"/>
  <c r="A764" i="26"/>
  <c r="A765" i="26"/>
  <c r="A766" i="26"/>
  <c r="A767" i="26"/>
  <c r="A768" i="26"/>
  <c r="A769" i="26"/>
  <c r="A770" i="26"/>
  <c r="A771" i="26"/>
  <c r="A772" i="26"/>
  <c r="A773" i="26"/>
  <c r="A774" i="26"/>
  <c r="A775" i="26"/>
  <c r="A776" i="26"/>
  <c r="A777" i="26"/>
  <c r="A778" i="26"/>
  <c r="A779" i="26"/>
  <c r="A780" i="26"/>
  <c r="B3" i="3" l="1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308" i="3"/>
  <c r="B309" i="3"/>
  <c r="B310" i="3"/>
  <c r="B311" i="3"/>
  <c r="B312" i="3"/>
  <c r="B313" i="3"/>
  <c r="B314" i="3"/>
  <c r="B315" i="3"/>
  <c r="B316" i="3"/>
  <c r="B317" i="3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34" i="3"/>
  <c r="B335" i="3"/>
  <c r="B336" i="3"/>
  <c r="B337" i="3"/>
  <c r="B338" i="3"/>
  <c r="B339" i="3"/>
  <c r="B340" i="3"/>
  <c r="B341" i="3"/>
  <c r="B342" i="3"/>
  <c r="B343" i="3"/>
  <c r="B344" i="3"/>
  <c r="B345" i="3"/>
  <c r="B346" i="3"/>
  <c r="B347" i="3"/>
  <c r="B348" i="3"/>
  <c r="B349" i="3"/>
  <c r="B350" i="3"/>
  <c r="B351" i="3"/>
  <c r="B352" i="3"/>
  <c r="B353" i="3"/>
  <c r="B354" i="3"/>
  <c r="B355" i="3"/>
  <c r="B356" i="3"/>
  <c r="B357" i="3"/>
  <c r="B358" i="3"/>
  <c r="B359" i="3"/>
  <c r="B360" i="3"/>
  <c r="B361" i="3"/>
  <c r="B362" i="3"/>
  <c r="B363" i="3"/>
  <c r="B364" i="3"/>
  <c r="B365" i="3"/>
  <c r="B366" i="3"/>
  <c r="B367" i="3"/>
  <c r="B368" i="3"/>
</calcChain>
</file>

<file path=xl/sharedStrings.xml><?xml version="1.0" encoding="utf-8"?>
<sst xmlns="http://schemas.openxmlformats.org/spreadsheetml/2006/main" count="741" uniqueCount="237">
  <si>
    <t>CONGES</t>
  </si>
  <si>
    <t>NAV ATHIS 2</t>
  </si>
  <si>
    <t>NAV DIJON</t>
  </si>
  <si>
    <t>NAV LANGRES</t>
  </si>
  <si>
    <t>NAV LILLE</t>
  </si>
  <si>
    <t>NAV NIORT</t>
  </si>
  <si>
    <t>NAV NIORT 21H15</t>
  </si>
  <si>
    <t>NAV VELAINES</t>
  </si>
  <si>
    <t>RAM + ANGERS 21H30</t>
  </si>
  <si>
    <t>RAM + ORLEANS 21H</t>
  </si>
  <si>
    <t>RAM 10H N°1</t>
  </si>
  <si>
    <t>RAM 10H N°2</t>
  </si>
  <si>
    <t>RAM 10H N°4</t>
  </si>
  <si>
    <t>RAM 12H</t>
  </si>
  <si>
    <t>RAM 12H15</t>
  </si>
  <si>
    <t>RAM 13H N°1</t>
  </si>
  <si>
    <t>RAM 13H N°2</t>
  </si>
  <si>
    <t>RAM 9H LUNDI</t>
  </si>
  <si>
    <t>RAM 9H N°1</t>
  </si>
  <si>
    <t>RAM 9H N°2</t>
  </si>
  <si>
    <t>RAM 9H N°3</t>
  </si>
  <si>
    <t>RAM MALO + LAVAL</t>
  </si>
  <si>
    <t>SU FONTENAY</t>
  </si>
  <si>
    <t>DATE</t>
  </si>
  <si>
    <t>ARZAC</t>
  </si>
  <si>
    <t>AUPIED</t>
  </si>
  <si>
    <t>BARRE</t>
  </si>
  <si>
    <t>BELHARCH</t>
  </si>
  <si>
    <t>BERTHELOT</t>
  </si>
  <si>
    <t>BEZIEL</t>
  </si>
  <si>
    <t>BRILLET</t>
  </si>
  <si>
    <t>CARREAU</t>
  </si>
  <si>
    <t>CHAUVIN</t>
  </si>
  <si>
    <t>CHIKHA</t>
  </si>
  <si>
    <t>CHOTARD</t>
  </si>
  <si>
    <t>CHRETIEN</t>
  </si>
  <si>
    <t>DEGUELDRE</t>
  </si>
  <si>
    <t>DELALANDE</t>
  </si>
  <si>
    <t>DUAULT</t>
  </si>
  <si>
    <t>DUGUE</t>
  </si>
  <si>
    <t>DUGUE A</t>
  </si>
  <si>
    <t>EL MANDILI</t>
  </si>
  <si>
    <t>FEVRIER</t>
  </si>
  <si>
    <t>FOUCAUD</t>
  </si>
  <si>
    <t>GUESDON</t>
  </si>
  <si>
    <t>GUEZENNEC</t>
  </si>
  <si>
    <t>HABASQUE</t>
  </si>
  <si>
    <t>HENRY</t>
  </si>
  <si>
    <t>HORVAIS</t>
  </si>
  <si>
    <t>HUARD</t>
  </si>
  <si>
    <t>HUS</t>
  </si>
  <si>
    <t>JALU</t>
  </si>
  <si>
    <t>KEREVER</t>
  </si>
  <si>
    <t>LAABID</t>
  </si>
  <si>
    <t>LAABID R</t>
  </si>
  <si>
    <t>LE PALLEC</t>
  </si>
  <si>
    <t>LELIARD</t>
  </si>
  <si>
    <t>LEMARCHAND</t>
  </si>
  <si>
    <t>MACE</t>
  </si>
  <si>
    <t>MEURDRAC</t>
  </si>
  <si>
    <t>NICOL</t>
  </si>
  <si>
    <t>NOLLET</t>
  </si>
  <si>
    <t>PAPILLON</t>
  </si>
  <si>
    <t>PETIT</t>
  </si>
  <si>
    <t>RAHMANI</t>
  </si>
  <si>
    <t>RAMAGE</t>
  </si>
  <si>
    <t>RAMEL</t>
  </si>
  <si>
    <t>RAZE</t>
  </si>
  <si>
    <t>ROUAUD</t>
  </si>
  <si>
    <t>RULON</t>
  </si>
  <si>
    <t>SERVEAU</t>
  </si>
  <si>
    <t>SINIVASSIN</t>
  </si>
  <si>
    <t>THETIOT</t>
  </si>
  <si>
    <t>VIGNERON</t>
  </si>
  <si>
    <t>VISSEICHE</t>
  </si>
  <si>
    <t>NOMS</t>
  </si>
  <si>
    <t>DENIS</t>
  </si>
  <si>
    <t>GUYOT</t>
  </si>
  <si>
    <t>LETARD</t>
  </si>
  <si>
    <t>VIVIER</t>
  </si>
  <si>
    <t>BELLOIR</t>
  </si>
  <si>
    <t>BENARD</t>
  </si>
  <si>
    <t>CAUDRON</t>
  </si>
  <si>
    <t>DIARRA</t>
  </si>
  <si>
    <t>DUPE</t>
  </si>
  <si>
    <t>EVRARD</t>
  </si>
  <si>
    <t>HENRY Y</t>
  </si>
  <si>
    <t>HOCHART</t>
  </si>
  <si>
    <t>KOUPRAVA</t>
  </si>
  <si>
    <t>LEMIERE</t>
  </si>
  <si>
    <t>LEROUYER</t>
  </si>
  <si>
    <t>METAYER</t>
  </si>
  <si>
    <t>RAVACHE</t>
  </si>
  <si>
    <t>ROUAULT</t>
  </si>
  <si>
    <t>UZEL</t>
  </si>
  <si>
    <t>HUET</t>
  </si>
  <si>
    <t>INTERIMAIRE</t>
  </si>
  <si>
    <t>GRANDE LIGNE</t>
  </si>
  <si>
    <t>RAMASSE NAVETTE</t>
  </si>
  <si>
    <t>REPOS</t>
  </si>
  <si>
    <t>13H</t>
  </si>
  <si>
    <t>6H30</t>
  </si>
  <si>
    <t>RAM 6H30</t>
  </si>
  <si>
    <t>12H15</t>
  </si>
  <si>
    <t>PARC 3</t>
  </si>
  <si>
    <t/>
  </si>
  <si>
    <t>9H</t>
  </si>
  <si>
    <t>PARC JOUR</t>
  </si>
  <si>
    <t>11H00</t>
  </si>
  <si>
    <t>RETOUR ORLEANS LU</t>
  </si>
  <si>
    <t>10H</t>
  </si>
  <si>
    <t>14H00</t>
  </si>
  <si>
    <t>RAM 14H00</t>
  </si>
  <si>
    <t>9H00</t>
  </si>
  <si>
    <t>12H</t>
  </si>
  <si>
    <t>10H30</t>
  </si>
  <si>
    <t>PARC STEF BAIN 1</t>
  </si>
  <si>
    <t>12H00</t>
  </si>
  <si>
    <t>RAM + PARC</t>
  </si>
  <si>
    <t>18H</t>
  </si>
  <si>
    <t>PARC 18H FERIE</t>
  </si>
  <si>
    <t>17H</t>
  </si>
  <si>
    <t>CAEN FERIE 17H</t>
  </si>
  <si>
    <t>17H30</t>
  </si>
  <si>
    <t>ATHIS 1 FERIE 17H30</t>
  </si>
  <si>
    <t>15H</t>
  </si>
  <si>
    <t>LANGRES FERIE</t>
  </si>
  <si>
    <t>18H45</t>
  </si>
  <si>
    <t>AMILLY / SENS</t>
  </si>
  <si>
    <t>21H</t>
  </si>
  <si>
    <t>18H30</t>
  </si>
  <si>
    <t>PARC STEF BAIN 2</t>
  </si>
  <si>
    <t>18H00</t>
  </si>
  <si>
    <t>16H</t>
  </si>
  <si>
    <t>RAM 13H N°5</t>
  </si>
  <si>
    <t>PARC 21H</t>
  </si>
  <si>
    <t>20H</t>
  </si>
  <si>
    <t>SU IFS + BASES</t>
  </si>
  <si>
    <t>15H15</t>
  </si>
  <si>
    <t>NAV CHATEAUBOUR</t>
  </si>
  <si>
    <t>RAM 13H N°4</t>
  </si>
  <si>
    <t>17H15</t>
  </si>
  <si>
    <t>RAM + 21h30 TOURS</t>
  </si>
  <si>
    <t>RAM + ATHIS 1</t>
  </si>
  <si>
    <t>15H30</t>
  </si>
  <si>
    <t>RAM +  NANTES 21H</t>
  </si>
  <si>
    <t>RAM + CAEN 21H15</t>
  </si>
  <si>
    <t>14H45</t>
  </si>
  <si>
    <t>20H45</t>
  </si>
  <si>
    <t>14H15</t>
  </si>
  <si>
    <t>RETOUR ORLEANS</t>
  </si>
  <si>
    <t>22H</t>
  </si>
  <si>
    <t>PARC 22H00</t>
  </si>
  <si>
    <t>NAV CHAULNES</t>
  </si>
  <si>
    <t>RAM + NANTES 1</t>
  </si>
  <si>
    <t>RAM 13H N°3</t>
  </si>
  <si>
    <t>RAM + 20H TOURS</t>
  </si>
  <si>
    <t>21H15</t>
  </si>
  <si>
    <t>16H15</t>
  </si>
  <si>
    <t>AGEN</t>
  </si>
  <si>
    <t>NAV CLERMONT</t>
  </si>
  <si>
    <t>VEH EMBALLAGES</t>
  </si>
  <si>
    <t>23H30</t>
  </si>
  <si>
    <t>PLAINTEL + LIV 35</t>
  </si>
  <si>
    <t>16H00</t>
  </si>
  <si>
    <t>RETOUR AGEN</t>
  </si>
  <si>
    <t>RCR</t>
  </si>
  <si>
    <t>20H15</t>
  </si>
  <si>
    <t>ROUEN + BASES</t>
  </si>
  <si>
    <t>VENDEE</t>
  </si>
  <si>
    <t>11H15</t>
  </si>
  <si>
    <t>RAM 11H15</t>
  </si>
  <si>
    <t>14H</t>
  </si>
  <si>
    <t>RAM 14H + NAV CHATEAUBOURG</t>
  </si>
  <si>
    <t>INDISPO</t>
  </si>
  <si>
    <t>RAM 13H N°6</t>
  </si>
  <si>
    <t>RAM 13H N°7</t>
  </si>
  <si>
    <t>DIJON FERIE 14H</t>
  </si>
  <si>
    <t>ANGERS + BASES</t>
  </si>
  <si>
    <t>QUIMPER SUP</t>
  </si>
  <si>
    <t>23H00</t>
  </si>
  <si>
    <t>BASES 23H</t>
  </si>
  <si>
    <t>18H15</t>
  </si>
  <si>
    <t>CLERMONT FERIE 18H15</t>
  </si>
  <si>
    <t>ORLEANS FERIE 18H</t>
  </si>
  <si>
    <t>20H30</t>
  </si>
  <si>
    <t>NANTES + BASES</t>
  </si>
  <si>
    <t>13H30</t>
  </si>
  <si>
    <t>PARIS 13H30</t>
  </si>
  <si>
    <t>JACQUET SA</t>
  </si>
  <si>
    <t>10H15</t>
  </si>
  <si>
    <t>RAM SAM 10H15</t>
  </si>
  <si>
    <t>13H15</t>
  </si>
  <si>
    <t>RETOUR ORLEANS SA</t>
  </si>
  <si>
    <t>9H30</t>
  </si>
  <si>
    <t>RAM SAM 9H30</t>
  </si>
  <si>
    <t>INTER DEPOTS DIM</t>
  </si>
  <si>
    <t>21H30</t>
  </si>
  <si>
    <t>BASES DIM</t>
  </si>
  <si>
    <t>23H</t>
  </si>
  <si>
    <t>PLAINTEL + BASES</t>
  </si>
  <si>
    <t>RAM + PARC SA</t>
  </si>
  <si>
    <t>7H30</t>
  </si>
  <si>
    <t>RAM SAM 7H30</t>
  </si>
  <si>
    <t>LE MANS A/A</t>
  </si>
  <si>
    <t>RAM SAM 10H</t>
  </si>
  <si>
    <t>RAM SAM 12H</t>
  </si>
  <si>
    <t>SUP A/A PARIS</t>
  </si>
  <si>
    <t>RAM SAM 10H30</t>
  </si>
  <si>
    <t>11H30</t>
  </si>
  <si>
    <t>RAM SAM 11H30</t>
  </si>
  <si>
    <t>8H</t>
  </si>
  <si>
    <t>RAM SAM 8H</t>
  </si>
  <si>
    <t xml:space="preserve">NAV ST SEVER </t>
  </si>
  <si>
    <t>11H</t>
  </si>
  <si>
    <t>RAM  SAM 11H</t>
  </si>
  <si>
    <t>SU FONTENAY 12H</t>
  </si>
  <si>
    <t>PARC DIM</t>
  </si>
  <si>
    <t>15H45</t>
  </si>
  <si>
    <t>NAV LANGRE DIM</t>
  </si>
  <si>
    <t xml:space="preserve"> AMILLY + SENS</t>
  </si>
  <si>
    <t>PLAINTEL DIM</t>
  </si>
  <si>
    <t>A/A + PARC BAIN</t>
  </si>
  <si>
    <t>13h00</t>
  </si>
  <si>
    <t>NAV TOURS</t>
  </si>
  <si>
    <t>AGEN DIM</t>
  </si>
  <si>
    <t xml:space="preserve">Heure de début de service </t>
  </si>
  <si>
    <t>Tournée</t>
  </si>
  <si>
    <t>Chauffeur</t>
  </si>
  <si>
    <t>Nb</t>
  </si>
  <si>
    <t>Somme de Nb</t>
  </si>
  <si>
    <t>Étiquettes de lignes</t>
  </si>
  <si>
    <t>Total général</t>
  </si>
  <si>
    <t>Étiquettes de colonnes</t>
  </si>
  <si>
    <t>(Tous)</t>
  </si>
  <si>
    <t>NAV</t>
  </si>
  <si>
    <t>RAM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</si>
</sst>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12"/>
      <name val="Comic Sans MS"/>
      <family val="4"/>
    </font>
    <font>
      <b/>
      <sz val="9"/>
      <name val="Comic Sans MS"/>
      <family val="4"/>
    </font>
    <font>
      <b/>
      <sz val="10"/>
      <name val="Comic Sans MS"/>
      <family val="4"/>
    </font>
    <font>
      <b/>
      <sz val="9"/>
      <color rgb="FFFF0000"/>
      <name val="Comic Sans MS"/>
      <family val="4"/>
    </font>
    <font>
      <b/>
      <sz val="9"/>
      <color rgb="FF00B050"/>
      <name val="Comic Sans MS"/>
      <family val="4"/>
    </font>
    <font>
      <b/>
      <sz val="9"/>
      <color theme="9"/>
      <name val="Comic Sans MS"/>
      <family val="4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26"/>
      </patternFill>
    </fill>
    <fill>
      <patternFill patternType="solid">
        <fgColor theme="0"/>
        <bgColor indexed="22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26"/>
      </patternFill>
    </fill>
    <fill>
      <patternFill patternType="solid">
        <fgColor indexed="9"/>
        <bgColor indexed="26"/>
      </patternFill>
    </fill>
    <fill>
      <patternFill patternType="solid">
        <fgColor rgb="FFFFFF00"/>
        <bgColor indexed="26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26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4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wrapText="1"/>
    </xf>
    <xf numFmtId="0" fontId="3" fillId="3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wrapText="1"/>
    </xf>
    <xf numFmtId="0" fontId="3" fillId="5" borderId="2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3" fillId="10" borderId="1" xfId="0" applyFont="1" applyFill="1" applyBorder="1" applyAlignment="1">
      <alignment horizontal="center" vertical="center"/>
    </xf>
    <xf numFmtId="0" fontId="3" fillId="8" borderId="4" xfId="0" applyFont="1" applyFill="1" applyBorder="1" applyAlignment="1">
      <alignment horizontal="center" vertical="center"/>
    </xf>
    <xf numFmtId="0" fontId="3" fillId="11" borderId="4" xfId="0" applyFont="1" applyFill="1" applyBorder="1" applyAlignment="1">
      <alignment horizontal="center" vertical="center"/>
    </xf>
    <xf numFmtId="0" fontId="3" fillId="11" borderId="5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0" fillId="2" borderId="7" xfId="0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</cellXfs>
  <cellStyles count="1">
    <cellStyle name="Normal" xfId="0" builtinId="0"/>
  </cellStyles>
  <dxfs count="117">
    <dxf>
      <numFmt numFmtId="0" formatCode="General"/>
    </dxf>
    <dxf>
      <numFmt numFmtId="0" formatCode="General"/>
    </dxf>
    <dxf>
      <numFmt numFmtId="0" formatCode="General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numFmt numFmtId="164" formatCode="[$-F800]dddd\,\ mmmm\ dd\,\ yyyy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9"/>
        <name val="Comic Sans MS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ill>
        <patternFill>
          <bgColor theme="4" tint="0.59996337778862885"/>
        </patternFill>
      </fill>
    </dxf>
    <dxf>
      <fill>
        <patternFill patternType="solid">
          <fgColor rgb="FFFFFFFF"/>
          <bgColor rgb="FFC0C0C0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1"/>
      </font>
      <border>
        <bottom style="medium">
          <color theme="4"/>
        </bottom>
      </border>
    </dxf>
    <dxf>
      <font>
        <color theme="1"/>
      </font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medium">
          <color theme="1"/>
        </vertical>
        <horizontal style="thin">
          <color theme="1"/>
        </horizontal>
      </border>
    </dxf>
  </dxfs>
  <tableStyles count="1" defaultTableStyle="TableStyleMedium9" defaultPivotStyle="PivotStyleLight16">
    <tableStyle name="TableStyleLight16 2" pivot="0" count="7">
      <tableStyleElement type="wholeTable" dxfId="116"/>
      <tableStyleElement type="headerRow" dxfId="115"/>
      <tableStyleElement type="totalRow" dxfId="114"/>
      <tableStyleElement type="firstColumn" dxfId="113"/>
      <tableStyleElement type="lastColumn" dxfId="112"/>
      <tableStyleElement type="firstRowStripe" dxfId="111"/>
      <tableStyleElement type="firstColumnStripe" dxfId="110"/>
    </tableStyle>
  </tableStyles>
  <colors>
    <mruColors>
      <color rgb="FFFF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analyse de planning.xlsx]Synthèse par tournée!Tableau croisé dynamique1</c:name>
    <c:fmtId val="2"/>
  </c:pivotSource>
  <c:chart>
    <c:title>
      <c:tx>
        <c:strRef>
          <c:f>'Synthèse par tournée'!$B$1</c:f>
          <c:strCache>
            <c:ptCount val="1"/>
            <c:pt idx="0">
              <c:v>(Tous)</c:v>
            </c:pt>
          </c:strCache>
        </c:strRef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'Synthèse par tournée'!$B$1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'Synthèse par tournée'!$B$1</c:f>
              <c:strCache>
                <c:ptCount val="41"/>
                <c:pt idx="0">
                  <c:v>BARRE</c:v>
                </c:pt>
                <c:pt idx="1">
                  <c:v>BELLOIR</c:v>
                </c:pt>
                <c:pt idx="2">
                  <c:v>BENARD</c:v>
                </c:pt>
                <c:pt idx="3">
                  <c:v>BRILLET</c:v>
                </c:pt>
                <c:pt idx="4">
                  <c:v>CAUDRON</c:v>
                </c:pt>
                <c:pt idx="5">
                  <c:v>CHAUVIN</c:v>
                </c:pt>
                <c:pt idx="6">
                  <c:v>CHOTARD</c:v>
                </c:pt>
                <c:pt idx="7">
                  <c:v>DELALANDE</c:v>
                </c:pt>
                <c:pt idx="8">
                  <c:v>DENIS</c:v>
                </c:pt>
                <c:pt idx="9">
                  <c:v>DIARRA</c:v>
                </c:pt>
                <c:pt idx="10">
                  <c:v>DUGUE A</c:v>
                </c:pt>
                <c:pt idx="11">
                  <c:v>DUPE</c:v>
                </c:pt>
                <c:pt idx="12">
                  <c:v>EVRARD</c:v>
                </c:pt>
                <c:pt idx="13">
                  <c:v>FOUCAUD</c:v>
                </c:pt>
                <c:pt idx="14">
                  <c:v>GUEZENNEC</c:v>
                </c:pt>
                <c:pt idx="15">
                  <c:v>GUYOT</c:v>
                </c:pt>
                <c:pt idx="16">
                  <c:v>HENRY</c:v>
                </c:pt>
                <c:pt idx="17">
                  <c:v>HENRY Y</c:v>
                </c:pt>
                <c:pt idx="18">
                  <c:v>HOCHART</c:v>
                </c:pt>
                <c:pt idx="19">
                  <c:v>HORVAIS</c:v>
                </c:pt>
                <c:pt idx="20">
                  <c:v>HUET</c:v>
                </c:pt>
                <c:pt idx="21">
                  <c:v>KOUPRAVA</c:v>
                </c:pt>
                <c:pt idx="22">
                  <c:v>LAABID R</c:v>
                </c:pt>
                <c:pt idx="23">
                  <c:v>LEMARCHAND</c:v>
                </c:pt>
                <c:pt idx="24">
                  <c:v>LEMIERE</c:v>
                </c:pt>
                <c:pt idx="25">
                  <c:v>LEROUYER</c:v>
                </c:pt>
                <c:pt idx="26">
                  <c:v>LETARD</c:v>
                </c:pt>
                <c:pt idx="27">
                  <c:v>MACE</c:v>
                </c:pt>
                <c:pt idx="28">
                  <c:v>METAYER</c:v>
                </c:pt>
                <c:pt idx="29">
                  <c:v>MEURDRAC</c:v>
                </c:pt>
                <c:pt idx="30">
                  <c:v>NICOL</c:v>
                </c:pt>
                <c:pt idx="31">
                  <c:v>NOLLET</c:v>
                </c:pt>
                <c:pt idx="32">
                  <c:v>PETIT</c:v>
                </c:pt>
                <c:pt idx="33">
                  <c:v>RAVACHE</c:v>
                </c:pt>
                <c:pt idx="34">
                  <c:v>RAZE</c:v>
                </c:pt>
                <c:pt idx="35">
                  <c:v>ROUAUD</c:v>
                </c:pt>
                <c:pt idx="36">
                  <c:v>ROUAULT</c:v>
                </c:pt>
                <c:pt idx="37">
                  <c:v>SINIVASSIN</c:v>
                </c:pt>
                <c:pt idx="38">
                  <c:v>UZEL</c:v>
                </c:pt>
                <c:pt idx="39">
                  <c:v>VISSEICHE</c:v>
                </c:pt>
                <c:pt idx="40">
                  <c:v>VIVIER</c:v>
                </c:pt>
              </c:strCache>
            </c:strRef>
          </c:cat>
          <c:val>
            <c:numRef>
              <c:f>'Synthèse par tournée'!$B$1</c:f>
              <c:numCache>
                <c:formatCode>General</c:formatCode>
                <c:ptCount val="41"/>
                <c:pt idx="0">
                  <c:v>7</c:v>
                </c:pt>
                <c:pt idx="1">
                  <c:v>3</c:v>
                </c:pt>
                <c:pt idx="2">
                  <c:v>2</c:v>
                </c:pt>
                <c:pt idx="3">
                  <c:v>5</c:v>
                </c:pt>
                <c:pt idx="4">
                  <c:v>2</c:v>
                </c:pt>
                <c:pt idx="5">
                  <c:v>5</c:v>
                </c:pt>
                <c:pt idx="6">
                  <c:v>3</c:v>
                </c:pt>
                <c:pt idx="7">
                  <c:v>4</c:v>
                </c:pt>
                <c:pt idx="8">
                  <c:v>2</c:v>
                </c:pt>
                <c:pt idx="9">
                  <c:v>2</c:v>
                </c:pt>
                <c:pt idx="10">
                  <c:v>11</c:v>
                </c:pt>
                <c:pt idx="11">
                  <c:v>2</c:v>
                </c:pt>
                <c:pt idx="12">
                  <c:v>0</c:v>
                </c:pt>
                <c:pt idx="13">
                  <c:v>2</c:v>
                </c:pt>
                <c:pt idx="14">
                  <c:v>2</c:v>
                </c:pt>
                <c:pt idx="15">
                  <c:v>2</c:v>
                </c:pt>
                <c:pt idx="16">
                  <c:v>2</c:v>
                </c:pt>
                <c:pt idx="17">
                  <c:v>0</c:v>
                </c:pt>
                <c:pt idx="18">
                  <c:v>0</c:v>
                </c:pt>
                <c:pt idx="19">
                  <c:v>2</c:v>
                </c:pt>
                <c:pt idx="20">
                  <c:v>2</c:v>
                </c:pt>
                <c:pt idx="21">
                  <c:v>0</c:v>
                </c:pt>
                <c:pt idx="22">
                  <c:v>2</c:v>
                </c:pt>
                <c:pt idx="23">
                  <c:v>2</c:v>
                </c:pt>
                <c:pt idx="24">
                  <c:v>0</c:v>
                </c:pt>
                <c:pt idx="25">
                  <c:v>0</c:v>
                </c:pt>
                <c:pt idx="26">
                  <c:v>2</c:v>
                </c:pt>
                <c:pt idx="27">
                  <c:v>2</c:v>
                </c:pt>
                <c:pt idx="28">
                  <c:v>0</c:v>
                </c:pt>
                <c:pt idx="29">
                  <c:v>2</c:v>
                </c:pt>
                <c:pt idx="30">
                  <c:v>2</c:v>
                </c:pt>
                <c:pt idx="31">
                  <c:v>2</c:v>
                </c:pt>
                <c:pt idx="32">
                  <c:v>2</c:v>
                </c:pt>
                <c:pt idx="33">
                  <c:v>0</c:v>
                </c:pt>
                <c:pt idx="34">
                  <c:v>2</c:v>
                </c:pt>
                <c:pt idx="35">
                  <c:v>2</c:v>
                </c:pt>
                <c:pt idx="36">
                  <c:v>3</c:v>
                </c:pt>
                <c:pt idx="37">
                  <c:v>2</c:v>
                </c:pt>
                <c:pt idx="38">
                  <c:v>0</c:v>
                </c:pt>
                <c:pt idx="39">
                  <c:v>2</c:v>
                </c:pt>
                <c:pt idx="40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4737152"/>
        <c:axId val="94738688"/>
      </c:barChart>
      <c:catAx>
        <c:axId val="94737152"/>
        <c:scaling>
          <c:orientation val="minMax"/>
        </c:scaling>
        <c:delete val="0"/>
        <c:axPos val="b"/>
        <c:majorTickMark val="out"/>
        <c:minorTickMark val="none"/>
        <c:tickLblPos val="nextTo"/>
        <c:crossAx val="94738688"/>
        <c:crosses val="autoZero"/>
        <c:auto val="1"/>
        <c:lblAlgn val="ctr"/>
        <c:lblOffset val="100"/>
        <c:noMultiLvlLbl val="0"/>
      </c:catAx>
      <c:valAx>
        <c:axId val="9473868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473715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analyse de planning.xlsx]Synthèse type tournée!Tableau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  <c:pivotFmt>
        <c:idx val="35"/>
        <c:marker>
          <c:symbol val="none"/>
        </c:marker>
      </c:pivotFmt>
      <c:pivotFmt>
        <c:idx val="36"/>
        <c:marker>
          <c:symbol val="none"/>
        </c:marker>
      </c:pivotFmt>
      <c:pivotFmt>
        <c:idx val="37"/>
        <c:marker>
          <c:symbol val="none"/>
        </c:marker>
      </c:pivotFmt>
      <c:pivotFmt>
        <c:idx val="38"/>
        <c:marker>
          <c:symbol val="none"/>
        </c:marker>
      </c:pivotFmt>
      <c:pivotFmt>
        <c:idx val="39"/>
        <c:marker>
          <c:symbol val="none"/>
        </c:marker>
      </c:pivotFmt>
      <c:pivotFmt>
        <c:idx val="40"/>
        <c:marker>
          <c:symbol val="none"/>
        </c:marker>
      </c:pivotFmt>
      <c:pivotFmt>
        <c:idx val="41"/>
        <c:marker>
          <c:symbol val="none"/>
        </c:marker>
      </c:pivotFmt>
      <c:pivotFmt>
        <c:idx val="42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'Synthèse type tournée'!$B$3:$B$5</c:f>
              <c:strCache>
                <c:ptCount val="1"/>
                <c:pt idx="0">
                  <c:v>NAV</c:v>
                </c:pt>
              </c:strCache>
            </c:strRef>
          </c:tx>
          <c:invertIfNegative val="0"/>
          <c:cat>
            <c:strRef>
              <c:f>'Synthèse type tournée'!$A$6:$A$47</c:f>
              <c:strCache>
                <c:ptCount val="41"/>
                <c:pt idx="0">
                  <c:v>BARRE</c:v>
                </c:pt>
                <c:pt idx="1">
                  <c:v>BELLOIR</c:v>
                </c:pt>
                <c:pt idx="2">
                  <c:v>BENARD</c:v>
                </c:pt>
                <c:pt idx="3">
                  <c:v>BRILLET</c:v>
                </c:pt>
                <c:pt idx="4">
                  <c:v>CAUDRON</c:v>
                </c:pt>
                <c:pt idx="5">
                  <c:v>CHAUVIN</c:v>
                </c:pt>
                <c:pt idx="6">
                  <c:v>CHOTARD</c:v>
                </c:pt>
                <c:pt idx="7">
                  <c:v>DELALANDE</c:v>
                </c:pt>
                <c:pt idx="8">
                  <c:v>DENIS</c:v>
                </c:pt>
                <c:pt idx="9">
                  <c:v>DIARRA</c:v>
                </c:pt>
                <c:pt idx="10">
                  <c:v>DUGUE A</c:v>
                </c:pt>
                <c:pt idx="11">
                  <c:v>DUPE</c:v>
                </c:pt>
                <c:pt idx="12">
                  <c:v>EVRARD</c:v>
                </c:pt>
                <c:pt idx="13">
                  <c:v>FOUCAUD</c:v>
                </c:pt>
                <c:pt idx="14">
                  <c:v>GUEZENNEC</c:v>
                </c:pt>
                <c:pt idx="15">
                  <c:v>GUYOT</c:v>
                </c:pt>
                <c:pt idx="16">
                  <c:v>HENRY</c:v>
                </c:pt>
                <c:pt idx="17">
                  <c:v>HENRY Y</c:v>
                </c:pt>
                <c:pt idx="18">
                  <c:v>HOCHART</c:v>
                </c:pt>
                <c:pt idx="19">
                  <c:v>HORVAIS</c:v>
                </c:pt>
                <c:pt idx="20">
                  <c:v>HUET</c:v>
                </c:pt>
                <c:pt idx="21">
                  <c:v>KOUPRAVA</c:v>
                </c:pt>
                <c:pt idx="22">
                  <c:v>LAABID R</c:v>
                </c:pt>
                <c:pt idx="23">
                  <c:v>LEMARCHAND</c:v>
                </c:pt>
                <c:pt idx="24">
                  <c:v>LEMIERE</c:v>
                </c:pt>
                <c:pt idx="25">
                  <c:v>LEROUYER</c:v>
                </c:pt>
                <c:pt idx="26">
                  <c:v>LETARD</c:v>
                </c:pt>
                <c:pt idx="27">
                  <c:v>MACE</c:v>
                </c:pt>
                <c:pt idx="28">
                  <c:v>METAYER</c:v>
                </c:pt>
                <c:pt idx="29">
                  <c:v>MEURDRAC</c:v>
                </c:pt>
                <c:pt idx="30">
                  <c:v>NICOL</c:v>
                </c:pt>
                <c:pt idx="31">
                  <c:v>NOLLET</c:v>
                </c:pt>
                <c:pt idx="32">
                  <c:v>PETIT</c:v>
                </c:pt>
                <c:pt idx="33">
                  <c:v>RAVACHE</c:v>
                </c:pt>
                <c:pt idx="34">
                  <c:v>RAZE</c:v>
                </c:pt>
                <c:pt idx="35">
                  <c:v>ROUAUD</c:v>
                </c:pt>
                <c:pt idx="36">
                  <c:v>ROUAULT</c:v>
                </c:pt>
                <c:pt idx="37">
                  <c:v>SINIVASSIN</c:v>
                </c:pt>
                <c:pt idx="38">
                  <c:v>UZEL</c:v>
                </c:pt>
                <c:pt idx="39">
                  <c:v>VISSEICHE</c:v>
                </c:pt>
                <c:pt idx="40">
                  <c:v>VIVIER</c:v>
                </c:pt>
              </c:strCache>
            </c:strRef>
          </c:cat>
          <c:val>
            <c:numRef>
              <c:f>'Synthèse type tournée'!$B$6:$B$47</c:f>
              <c:numCache>
                <c:formatCode>General</c:formatCode>
                <c:ptCount val="41"/>
                <c:pt idx="0">
                  <c:v>5</c:v>
                </c:pt>
                <c:pt idx="1">
                  <c:v>2</c:v>
                </c:pt>
                <c:pt idx="2">
                  <c:v>1</c:v>
                </c:pt>
                <c:pt idx="3">
                  <c:v>3</c:v>
                </c:pt>
                <c:pt idx="4">
                  <c:v>1</c:v>
                </c:pt>
                <c:pt idx="5">
                  <c:v>4</c:v>
                </c:pt>
                <c:pt idx="6">
                  <c:v>2</c:v>
                </c:pt>
                <c:pt idx="7">
                  <c:v>2</c:v>
                </c:pt>
                <c:pt idx="8">
                  <c:v>1</c:v>
                </c:pt>
                <c:pt idx="9">
                  <c:v>1</c:v>
                </c:pt>
                <c:pt idx="10">
                  <c:v>8</c:v>
                </c:pt>
                <c:pt idx="11">
                  <c:v>1</c:v>
                </c:pt>
                <c:pt idx="12">
                  <c:v>0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0</c:v>
                </c:pt>
                <c:pt idx="18">
                  <c:v>0</c:v>
                </c:pt>
                <c:pt idx="19">
                  <c:v>1</c:v>
                </c:pt>
                <c:pt idx="20">
                  <c:v>1</c:v>
                </c:pt>
                <c:pt idx="21">
                  <c:v>0</c:v>
                </c:pt>
                <c:pt idx="22">
                  <c:v>1</c:v>
                </c:pt>
                <c:pt idx="23">
                  <c:v>1</c:v>
                </c:pt>
                <c:pt idx="24">
                  <c:v>0</c:v>
                </c:pt>
                <c:pt idx="25">
                  <c:v>0</c:v>
                </c:pt>
                <c:pt idx="26">
                  <c:v>1</c:v>
                </c:pt>
                <c:pt idx="27">
                  <c:v>1</c:v>
                </c:pt>
                <c:pt idx="28">
                  <c:v>0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0</c:v>
                </c:pt>
                <c:pt idx="34">
                  <c:v>1</c:v>
                </c:pt>
                <c:pt idx="35">
                  <c:v>1</c:v>
                </c:pt>
                <c:pt idx="36">
                  <c:v>2</c:v>
                </c:pt>
                <c:pt idx="37">
                  <c:v>1</c:v>
                </c:pt>
                <c:pt idx="38">
                  <c:v>0</c:v>
                </c:pt>
                <c:pt idx="39">
                  <c:v>1</c:v>
                </c:pt>
                <c:pt idx="40">
                  <c:v>3</c:v>
                </c:pt>
              </c:numCache>
            </c:numRef>
          </c:val>
        </c:ser>
        <c:ser>
          <c:idx val="1"/>
          <c:order val="1"/>
          <c:tx>
            <c:strRef>
              <c:f>'Synthèse type tournée'!$C$3:$C$5</c:f>
              <c:strCache>
                <c:ptCount val="1"/>
                <c:pt idx="0">
                  <c:v>RAM</c:v>
                </c:pt>
              </c:strCache>
            </c:strRef>
          </c:tx>
          <c:invertIfNegative val="0"/>
          <c:cat>
            <c:strRef>
              <c:f>'Synthèse type tournée'!$A$6:$A$47</c:f>
              <c:strCache>
                <c:ptCount val="41"/>
                <c:pt idx="0">
                  <c:v>BARRE</c:v>
                </c:pt>
                <c:pt idx="1">
                  <c:v>BELLOIR</c:v>
                </c:pt>
                <c:pt idx="2">
                  <c:v>BENARD</c:v>
                </c:pt>
                <c:pt idx="3">
                  <c:v>BRILLET</c:v>
                </c:pt>
                <c:pt idx="4">
                  <c:v>CAUDRON</c:v>
                </c:pt>
                <c:pt idx="5">
                  <c:v>CHAUVIN</c:v>
                </c:pt>
                <c:pt idx="6">
                  <c:v>CHOTARD</c:v>
                </c:pt>
                <c:pt idx="7">
                  <c:v>DELALANDE</c:v>
                </c:pt>
                <c:pt idx="8">
                  <c:v>DENIS</c:v>
                </c:pt>
                <c:pt idx="9">
                  <c:v>DIARRA</c:v>
                </c:pt>
                <c:pt idx="10">
                  <c:v>DUGUE A</c:v>
                </c:pt>
                <c:pt idx="11">
                  <c:v>DUPE</c:v>
                </c:pt>
                <c:pt idx="12">
                  <c:v>EVRARD</c:v>
                </c:pt>
                <c:pt idx="13">
                  <c:v>FOUCAUD</c:v>
                </c:pt>
                <c:pt idx="14">
                  <c:v>GUEZENNEC</c:v>
                </c:pt>
                <c:pt idx="15">
                  <c:v>GUYOT</c:v>
                </c:pt>
                <c:pt idx="16">
                  <c:v>HENRY</c:v>
                </c:pt>
                <c:pt idx="17">
                  <c:v>HENRY Y</c:v>
                </c:pt>
                <c:pt idx="18">
                  <c:v>HOCHART</c:v>
                </c:pt>
                <c:pt idx="19">
                  <c:v>HORVAIS</c:v>
                </c:pt>
                <c:pt idx="20">
                  <c:v>HUET</c:v>
                </c:pt>
                <c:pt idx="21">
                  <c:v>KOUPRAVA</c:v>
                </c:pt>
                <c:pt idx="22">
                  <c:v>LAABID R</c:v>
                </c:pt>
                <c:pt idx="23">
                  <c:v>LEMARCHAND</c:v>
                </c:pt>
                <c:pt idx="24">
                  <c:v>LEMIERE</c:v>
                </c:pt>
                <c:pt idx="25">
                  <c:v>LEROUYER</c:v>
                </c:pt>
                <c:pt idx="26">
                  <c:v>LETARD</c:v>
                </c:pt>
                <c:pt idx="27">
                  <c:v>MACE</c:v>
                </c:pt>
                <c:pt idx="28">
                  <c:v>METAYER</c:v>
                </c:pt>
                <c:pt idx="29">
                  <c:v>MEURDRAC</c:v>
                </c:pt>
                <c:pt idx="30">
                  <c:v>NICOL</c:v>
                </c:pt>
                <c:pt idx="31">
                  <c:v>NOLLET</c:v>
                </c:pt>
                <c:pt idx="32">
                  <c:v>PETIT</c:v>
                </c:pt>
                <c:pt idx="33">
                  <c:v>RAVACHE</c:v>
                </c:pt>
                <c:pt idx="34">
                  <c:v>RAZE</c:v>
                </c:pt>
                <c:pt idx="35">
                  <c:v>ROUAUD</c:v>
                </c:pt>
                <c:pt idx="36">
                  <c:v>ROUAULT</c:v>
                </c:pt>
                <c:pt idx="37">
                  <c:v>SINIVASSIN</c:v>
                </c:pt>
                <c:pt idx="38">
                  <c:v>UZEL</c:v>
                </c:pt>
                <c:pt idx="39">
                  <c:v>VISSEICHE</c:v>
                </c:pt>
                <c:pt idx="40">
                  <c:v>VIVIER</c:v>
                </c:pt>
              </c:strCache>
            </c:strRef>
          </c:cat>
          <c:val>
            <c:numRef>
              <c:f>'Synthèse type tournée'!$C$6:$C$47</c:f>
              <c:numCache>
                <c:formatCode>General</c:formatCode>
                <c:ptCount val="41"/>
                <c:pt idx="0">
                  <c:v>2</c:v>
                </c:pt>
                <c:pt idx="1">
                  <c:v>1</c:v>
                </c:pt>
                <c:pt idx="2">
                  <c:v>1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2</c:v>
                </c:pt>
                <c:pt idx="8">
                  <c:v>1</c:v>
                </c:pt>
                <c:pt idx="9">
                  <c:v>1</c:v>
                </c:pt>
                <c:pt idx="10">
                  <c:v>3</c:v>
                </c:pt>
                <c:pt idx="11">
                  <c:v>1</c:v>
                </c:pt>
                <c:pt idx="12">
                  <c:v>0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0</c:v>
                </c:pt>
                <c:pt idx="18">
                  <c:v>0</c:v>
                </c:pt>
                <c:pt idx="19">
                  <c:v>1</c:v>
                </c:pt>
                <c:pt idx="20">
                  <c:v>1</c:v>
                </c:pt>
                <c:pt idx="21">
                  <c:v>0</c:v>
                </c:pt>
                <c:pt idx="22">
                  <c:v>1</c:v>
                </c:pt>
                <c:pt idx="23">
                  <c:v>1</c:v>
                </c:pt>
                <c:pt idx="24">
                  <c:v>0</c:v>
                </c:pt>
                <c:pt idx="25">
                  <c:v>0</c:v>
                </c:pt>
                <c:pt idx="26">
                  <c:v>1</c:v>
                </c:pt>
                <c:pt idx="27">
                  <c:v>1</c:v>
                </c:pt>
                <c:pt idx="28">
                  <c:v>0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0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0</c:v>
                </c:pt>
                <c:pt idx="39">
                  <c:v>1</c:v>
                </c:pt>
                <c:pt idx="4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5310208"/>
        <c:axId val="95311744"/>
      </c:barChart>
      <c:catAx>
        <c:axId val="95310208"/>
        <c:scaling>
          <c:orientation val="minMax"/>
        </c:scaling>
        <c:delete val="0"/>
        <c:axPos val="b"/>
        <c:majorTickMark val="out"/>
        <c:minorTickMark val="none"/>
        <c:tickLblPos val="nextTo"/>
        <c:crossAx val="95311744"/>
        <c:crosses val="autoZero"/>
        <c:auto val="1"/>
        <c:lblAlgn val="ctr"/>
        <c:lblOffset val="100"/>
        <c:noMultiLvlLbl val="0"/>
      </c:catAx>
      <c:valAx>
        <c:axId val="953117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531020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0</xdr:rowOff>
    </xdr:from>
    <xdr:to>
      <xdr:col>16</xdr:col>
      <xdr:colOff>114300</xdr:colOff>
      <xdr:row>21</xdr:row>
      <xdr:rowOff>38100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176212</xdr:colOff>
      <xdr:row>3</xdr:row>
      <xdr:rowOff>80962</xdr:rowOff>
    </xdr:from>
    <xdr:to>
      <xdr:col>19</xdr:col>
      <xdr:colOff>600075</xdr:colOff>
      <xdr:row>23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494.617995370369" createdVersion="4" refreshedVersion="4" minRefreshableVersion="3" recordCount="779">
  <cacheSource type="worksheet">
    <worksheetSource ref="A1:C780" sheet="BDD"/>
  </cacheSource>
  <cacheFields count="4">
    <cacheField name="Chauffeur" numFmtId="0">
      <sharedItems count="41">
        <s v="BARRE"/>
        <s v="BRILLET"/>
        <s v="CHAUVIN"/>
        <s v="CHOTARD"/>
        <s v="DELALANDE"/>
        <s v="DUGUE A"/>
        <s v="FOUCAUD"/>
        <s v="GUEZENNEC"/>
        <s v="HENRY"/>
        <s v="HORVAIS"/>
        <s v="LAABID R"/>
        <s v="LEMARCHAND"/>
        <s v="MACE"/>
        <s v="MEURDRAC"/>
        <s v="NICOL"/>
        <s v="NOLLET"/>
        <s v="PETIT"/>
        <s v="RAZE"/>
        <s v="ROUAUD"/>
        <s v="SINIVASSIN"/>
        <s v="VISSEICHE"/>
        <s v="DENIS"/>
        <s v="GUYOT"/>
        <s v="LETARD"/>
        <s v="VIVIER"/>
        <s v="BELLOIR"/>
        <s v="BENARD"/>
        <s v="CAUDRON"/>
        <s v="DIARRA"/>
        <s v="DUPE"/>
        <s v="EVRARD"/>
        <s v="HENRY Y"/>
        <s v="HOCHART"/>
        <s v="KOUPRAVA"/>
        <s v="LEMIERE"/>
        <s v="LEROUYER"/>
        <s v="METAYER"/>
        <s v="RAVACHE"/>
        <s v="ROUAULT"/>
        <s v="UZEL"/>
        <s v="HUET"/>
      </sharedItems>
    </cacheField>
    <cacheField name="Tournée" numFmtId="0">
      <sharedItems count="19">
        <s v="NAV ATHIS 2"/>
        <s v="NAV CHATEAUBOUR"/>
        <s v="NAV CHAULNES"/>
        <s v="NAV CLERMONT"/>
        <s v="NAV DIJON"/>
        <s v="NAV LANGRES"/>
        <s v="NAV LILLE"/>
        <s v="NAV NIORT"/>
        <s v="NAV ST SEVER "/>
        <s v="NAV VELAINES"/>
        <s v="RAM +  NANTES 21H"/>
        <s v="RAM + 20H TOURS"/>
        <s v="RAM + 21h30 TOURS"/>
        <s v="RAM + ANGERS 21H30"/>
        <s v="RAM + ATHIS 1"/>
        <s v="RAM + CAEN 21H15"/>
        <s v="RAM + NANTES 1"/>
        <s v="RAM + ORLEANS 21H"/>
        <s v="RAM 14H00"/>
      </sharedItems>
      <fieldGroup par="3"/>
    </cacheField>
    <cacheField name="Nb" numFmtId="0">
      <sharedItems containsSemiMixedTypes="0" containsString="0" containsNumber="1" containsInteger="1" minValue="0" maxValue="4"/>
    </cacheField>
    <cacheField name="Tournée2" numFmtId="0" databaseField="0">
      <fieldGroup base="1">
        <discretePr count="19">
          <x v="0"/>
          <x v="0"/>
          <x v="0"/>
          <x v="0"/>
          <x v="0"/>
          <x v="0"/>
          <x v="0"/>
          <x v="0"/>
          <x v="0"/>
          <x v="0"/>
          <x v="1"/>
          <x v="1"/>
          <x v="1"/>
          <x v="1"/>
          <x v="1"/>
          <x v="1"/>
          <x v="1"/>
          <x v="1"/>
          <x v="1"/>
        </discretePr>
        <groupItems count="2">
          <s v="Groupe1"/>
          <s v="Groupe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79">
  <r>
    <x v="0"/>
    <x v="0"/>
    <n v="1"/>
  </r>
  <r>
    <x v="0"/>
    <x v="1"/>
    <n v="2"/>
  </r>
  <r>
    <x v="0"/>
    <x v="2"/>
    <n v="1"/>
  </r>
  <r>
    <x v="0"/>
    <x v="3"/>
    <n v="0"/>
  </r>
  <r>
    <x v="0"/>
    <x v="4"/>
    <n v="0"/>
  </r>
  <r>
    <x v="0"/>
    <x v="5"/>
    <n v="0"/>
  </r>
  <r>
    <x v="0"/>
    <x v="6"/>
    <n v="0"/>
  </r>
  <r>
    <x v="0"/>
    <x v="7"/>
    <n v="1"/>
  </r>
  <r>
    <x v="0"/>
    <x v="8"/>
    <n v="0"/>
  </r>
  <r>
    <x v="0"/>
    <x v="9"/>
    <n v="0"/>
  </r>
  <r>
    <x v="0"/>
    <x v="10"/>
    <n v="0"/>
  </r>
  <r>
    <x v="0"/>
    <x v="11"/>
    <n v="0"/>
  </r>
  <r>
    <x v="0"/>
    <x v="12"/>
    <n v="0"/>
  </r>
  <r>
    <x v="0"/>
    <x v="13"/>
    <n v="0"/>
  </r>
  <r>
    <x v="0"/>
    <x v="14"/>
    <n v="0"/>
  </r>
  <r>
    <x v="0"/>
    <x v="15"/>
    <n v="0"/>
  </r>
  <r>
    <x v="0"/>
    <x v="16"/>
    <n v="0"/>
  </r>
  <r>
    <x v="0"/>
    <x v="17"/>
    <n v="1"/>
  </r>
  <r>
    <x v="0"/>
    <x v="18"/>
    <n v="1"/>
  </r>
  <r>
    <x v="1"/>
    <x v="0"/>
    <n v="1"/>
  </r>
  <r>
    <x v="1"/>
    <x v="1"/>
    <n v="2"/>
  </r>
  <r>
    <x v="1"/>
    <x v="2"/>
    <n v="0"/>
  </r>
  <r>
    <x v="1"/>
    <x v="3"/>
    <n v="0"/>
  </r>
  <r>
    <x v="1"/>
    <x v="4"/>
    <n v="0"/>
  </r>
  <r>
    <x v="1"/>
    <x v="5"/>
    <n v="0"/>
  </r>
  <r>
    <x v="1"/>
    <x v="6"/>
    <n v="0"/>
  </r>
  <r>
    <x v="1"/>
    <x v="7"/>
    <n v="0"/>
  </r>
  <r>
    <x v="1"/>
    <x v="8"/>
    <n v="0"/>
  </r>
  <r>
    <x v="1"/>
    <x v="9"/>
    <n v="0"/>
  </r>
  <r>
    <x v="1"/>
    <x v="10"/>
    <n v="0"/>
  </r>
  <r>
    <x v="1"/>
    <x v="11"/>
    <n v="0"/>
  </r>
  <r>
    <x v="1"/>
    <x v="12"/>
    <n v="0"/>
  </r>
  <r>
    <x v="1"/>
    <x v="13"/>
    <n v="0"/>
  </r>
  <r>
    <x v="1"/>
    <x v="14"/>
    <n v="0"/>
  </r>
  <r>
    <x v="1"/>
    <x v="15"/>
    <n v="0"/>
  </r>
  <r>
    <x v="1"/>
    <x v="16"/>
    <n v="0"/>
  </r>
  <r>
    <x v="1"/>
    <x v="17"/>
    <n v="0"/>
  </r>
  <r>
    <x v="1"/>
    <x v="18"/>
    <n v="2"/>
  </r>
  <r>
    <x v="2"/>
    <x v="0"/>
    <n v="2"/>
  </r>
  <r>
    <x v="2"/>
    <x v="1"/>
    <n v="1"/>
  </r>
  <r>
    <x v="2"/>
    <x v="2"/>
    <n v="0"/>
  </r>
  <r>
    <x v="2"/>
    <x v="3"/>
    <n v="1"/>
  </r>
  <r>
    <x v="2"/>
    <x v="4"/>
    <n v="0"/>
  </r>
  <r>
    <x v="2"/>
    <x v="5"/>
    <n v="0"/>
  </r>
  <r>
    <x v="2"/>
    <x v="6"/>
    <n v="0"/>
  </r>
  <r>
    <x v="2"/>
    <x v="7"/>
    <n v="0"/>
  </r>
  <r>
    <x v="2"/>
    <x v="8"/>
    <n v="0"/>
  </r>
  <r>
    <x v="2"/>
    <x v="9"/>
    <n v="0"/>
  </r>
  <r>
    <x v="2"/>
    <x v="10"/>
    <n v="0"/>
  </r>
  <r>
    <x v="2"/>
    <x v="11"/>
    <n v="0"/>
  </r>
  <r>
    <x v="2"/>
    <x v="12"/>
    <n v="0"/>
  </r>
  <r>
    <x v="2"/>
    <x v="13"/>
    <n v="0"/>
  </r>
  <r>
    <x v="2"/>
    <x v="14"/>
    <n v="0"/>
  </r>
  <r>
    <x v="2"/>
    <x v="15"/>
    <n v="0"/>
  </r>
  <r>
    <x v="2"/>
    <x v="16"/>
    <n v="0"/>
  </r>
  <r>
    <x v="2"/>
    <x v="17"/>
    <n v="0"/>
  </r>
  <r>
    <x v="2"/>
    <x v="18"/>
    <n v="1"/>
  </r>
  <r>
    <x v="3"/>
    <x v="0"/>
    <n v="2"/>
  </r>
  <r>
    <x v="3"/>
    <x v="1"/>
    <n v="0"/>
  </r>
  <r>
    <x v="3"/>
    <x v="2"/>
    <n v="0"/>
  </r>
  <r>
    <x v="3"/>
    <x v="3"/>
    <n v="0"/>
  </r>
  <r>
    <x v="3"/>
    <x v="4"/>
    <n v="0"/>
  </r>
  <r>
    <x v="3"/>
    <x v="5"/>
    <n v="0"/>
  </r>
  <r>
    <x v="3"/>
    <x v="6"/>
    <n v="0"/>
  </r>
  <r>
    <x v="3"/>
    <x v="7"/>
    <n v="0"/>
  </r>
  <r>
    <x v="3"/>
    <x v="8"/>
    <n v="0"/>
  </r>
  <r>
    <x v="3"/>
    <x v="9"/>
    <n v="0"/>
  </r>
  <r>
    <x v="3"/>
    <x v="10"/>
    <n v="0"/>
  </r>
  <r>
    <x v="3"/>
    <x v="11"/>
    <n v="0"/>
  </r>
  <r>
    <x v="3"/>
    <x v="12"/>
    <n v="0"/>
  </r>
  <r>
    <x v="3"/>
    <x v="13"/>
    <n v="0"/>
  </r>
  <r>
    <x v="3"/>
    <x v="14"/>
    <n v="0"/>
  </r>
  <r>
    <x v="3"/>
    <x v="15"/>
    <n v="0"/>
  </r>
  <r>
    <x v="3"/>
    <x v="16"/>
    <n v="0"/>
  </r>
  <r>
    <x v="3"/>
    <x v="17"/>
    <n v="0"/>
  </r>
  <r>
    <x v="3"/>
    <x v="18"/>
    <n v="1"/>
  </r>
  <r>
    <x v="4"/>
    <x v="0"/>
    <n v="1"/>
  </r>
  <r>
    <x v="4"/>
    <x v="1"/>
    <n v="1"/>
  </r>
  <r>
    <x v="4"/>
    <x v="2"/>
    <n v="0"/>
  </r>
  <r>
    <x v="4"/>
    <x v="3"/>
    <n v="0"/>
  </r>
  <r>
    <x v="4"/>
    <x v="4"/>
    <n v="0"/>
  </r>
  <r>
    <x v="4"/>
    <x v="5"/>
    <n v="0"/>
  </r>
  <r>
    <x v="4"/>
    <x v="6"/>
    <n v="0"/>
  </r>
  <r>
    <x v="4"/>
    <x v="7"/>
    <n v="0"/>
  </r>
  <r>
    <x v="4"/>
    <x v="8"/>
    <n v="0"/>
  </r>
  <r>
    <x v="4"/>
    <x v="9"/>
    <n v="0"/>
  </r>
  <r>
    <x v="4"/>
    <x v="10"/>
    <n v="0"/>
  </r>
  <r>
    <x v="4"/>
    <x v="11"/>
    <n v="0"/>
  </r>
  <r>
    <x v="4"/>
    <x v="12"/>
    <n v="0"/>
  </r>
  <r>
    <x v="4"/>
    <x v="13"/>
    <n v="0"/>
  </r>
  <r>
    <x v="4"/>
    <x v="14"/>
    <n v="0"/>
  </r>
  <r>
    <x v="4"/>
    <x v="15"/>
    <n v="0"/>
  </r>
  <r>
    <x v="4"/>
    <x v="16"/>
    <n v="0"/>
  </r>
  <r>
    <x v="4"/>
    <x v="17"/>
    <n v="0"/>
  </r>
  <r>
    <x v="4"/>
    <x v="18"/>
    <n v="2"/>
  </r>
  <r>
    <x v="5"/>
    <x v="0"/>
    <n v="2"/>
  </r>
  <r>
    <x v="5"/>
    <x v="1"/>
    <n v="4"/>
  </r>
  <r>
    <x v="5"/>
    <x v="2"/>
    <n v="0"/>
  </r>
  <r>
    <x v="5"/>
    <x v="3"/>
    <n v="1"/>
  </r>
  <r>
    <x v="5"/>
    <x v="4"/>
    <n v="1"/>
  </r>
  <r>
    <x v="5"/>
    <x v="5"/>
    <n v="0"/>
  </r>
  <r>
    <x v="5"/>
    <x v="6"/>
    <n v="0"/>
  </r>
  <r>
    <x v="5"/>
    <x v="7"/>
    <n v="0"/>
  </r>
  <r>
    <x v="5"/>
    <x v="8"/>
    <n v="0"/>
  </r>
  <r>
    <x v="5"/>
    <x v="9"/>
    <n v="0"/>
  </r>
  <r>
    <x v="5"/>
    <x v="10"/>
    <n v="0"/>
  </r>
  <r>
    <x v="5"/>
    <x v="11"/>
    <n v="0"/>
  </r>
  <r>
    <x v="5"/>
    <x v="12"/>
    <n v="0"/>
  </r>
  <r>
    <x v="5"/>
    <x v="13"/>
    <n v="0"/>
  </r>
  <r>
    <x v="5"/>
    <x v="14"/>
    <n v="0"/>
  </r>
  <r>
    <x v="5"/>
    <x v="15"/>
    <n v="0"/>
  </r>
  <r>
    <x v="5"/>
    <x v="16"/>
    <n v="0"/>
  </r>
  <r>
    <x v="5"/>
    <x v="17"/>
    <n v="0"/>
  </r>
  <r>
    <x v="5"/>
    <x v="18"/>
    <n v="3"/>
  </r>
  <r>
    <x v="6"/>
    <x v="0"/>
    <n v="1"/>
  </r>
  <r>
    <x v="6"/>
    <x v="1"/>
    <n v="0"/>
  </r>
  <r>
    <x v="6"/>
    <x v="2"/>
    <n v="0"/>
  </r>
  <r>
    <x v="6"/>
    <x v="3"/>
    <n v="0"/>
  </r>
  <r>
    <x v="6"/>
    <x v="4"/>
    <n v="0"/>
  </r>
  <r>
    <x v="6"/>
    <x v="5"/>
    <n v="0"/>
  </r>
  <r>
    <x v="6"/>
    <x v="6"/>
    <n v="0"/>
  </r>
  <r>
    <x v="6"/>
    <x v="7"/>
    <n v="0"/>
  </r>
  <r>
    <x v="6"/>
    <x v="8"/>
    <n v="0"/>
  </r>
  <r>
    <x v="6"/>
    <x v="9"/>
    <n v="0"/>
  </r>
  <r>
    <x v="6"/>
    <x v="10"/>
    <n v="0"/>
  </r>
  <r>
    <x v="6"/>
    <x v="11"/>
    <n v="0"/>
  </r>
  <r>
    <x v="6"/>
    <x v="12"/>
    <n v="0"/>
  </r>
  <r>
    <x v="6"/>
    <x v="13"/>
    <n v="0"/>
  </r>
  <r>
    <x v="6"/>
    <x v="14"/>
    <n v="0"/>
  </r>
  <r>
    <x v="6"/>
    <x v="15"/>
    <n v="0"/>
  </r>
  <r>
    <x v="6"/>
    <x v="16"/>
    <n v="0"/>
  </r>
  <r>
    <x v="6"/>
    <x v="17"/>
    <n v="0"/>
  </r>
  <r>
    <x v="6"/>
    <x v="18"/>
    <n v="1"/>
  </r>
  <r>
    <x v="7"/>
    <x v="0"/>
    <n v="1"/>
  </r>
  <r>
    <x v="7"/>
    <x v="1"/>
    <n v="0"/>
  </r>
  <r>
    <x v="7"/>
    <x v="2"/>
    <n v="0"/>
  </r>
  <r>
    <x v="7"/>
    <x v="3"/>
    <n v="0"/>
  </r>
  <r>
    <x v="7"/>
    <x v="4"/>
    <n v="0"/>
  </r>
  <r>
    <x v="7"/>
    <x v="5"/>
    <n v="0"/>
  </r>
  <r>
    <x v="7"/>
    <x v="6"/>
    <n v="0"/>
  </r>
  <r>
    <x v="7"/>
    <x v="7"/>
    <n v="0"/>
  </r>
  <r>
    <x v="7"/>
    <x v="8"/>
    <n v="0"/>
  </r>
  <r>
    <x v="7"/>
    <x v="9"/>
    <n v="0"/>
  </r>
  <r>
    <x v="7"/>
    <x v="10"/>
    <n v="0"/>
  </r>
  <r>
    <x v="7"/>
    <x v="11"/>
    <n v="0"/>
  </r>
  <r>
    <x v="7"/>
    <x v="12"/>
    <n v="0"/>
  </r>
  <r>
    <x v="7"/>
    <x v="13"/>
    <n v="0"/>
  </r>
  <r>
    <x v="7"/>
    <x v="14"/>
    <n v="0"/>
  </r>
  <r>
    <x v="7"/>
    <x v="15"/>
    <n v="0"/>
  </r>
  <r>
    <x v="7"/>
    <x v="16"/>
    <n v="0"/>
  </r>
  <r>
    <x v="7"/>
    <x v="17"/>
    <n v="0"/>
  </r>
  <r>
    <x v="7"/>
    <x v="18"/>
    <n v="1"/>
  </r>
  <r>
    <x v="8"/>
    <x v="0"/>
    <n v="1"/>
  </r>
  <r>
    <x v="8"/>
    <x v="1"/>
    <n v="0"/>
  </r>
  <r>
    <x v="8"/>
    <x v="2"/>
    <n v="0"/>
  </r>
  <r>
    <x v="8"/>
    <x v="3"/>
    <n v="0"/>
  </r>
  <r>
    <x v="8"/>
    <x v="4"/>
    <n v="0"/>
  </r>
  <r>
    <x v="8"/>
    <x v="5"/>
    <n v="0"/>
  </r>
  <r>
    <x v="8"/>
    <x v="6"/>
    <n v="0"/>
  </r>
  <r>
    <x v="8"/>
    <x v="7"/>
    <n v="0"/>
  </r>
  <r>
    <x v="8"/>
    <x v="8"/>
    <n v="0"/>
  </r>
  <r>
    <x v="8"/>
    <x v="9"/>
    <n v="0"/>
  </r>
  <r>
    <x v="8"/>
    <x v="10"/>
    <n v="0"/>
  </r>
  <r>
    <x v="8"/>
    <x v="11"/>
    <n v="0"/>
  </r>
  <r>
    <x v="8"/>
    <x v="12"/>
    <n v="0"/>
  </r>
  <r>
    <x v="8"/>
    <x v="13"/>
    <n v="0"/>
  </r>
  <r>
    <x v="8"/>
    <x v="14"/>
    <n v="0"/>
  </r>
  <r>
    <x v="8"/>
    <x v="15"/>
    <n v="0"/>
  </r>
  <r>
    <x v="8"/>
    <x v="16"/>
    <n v="0"/>
  </r>
  <r>
    <x v="8"/>
    <x v="17"/>
    <n v="0"/>
  </r>
  <r>
    <x v="8"/>
    <x v="18"/>
    <n v="1"/>
  </r>
  <r>
    <x v="9"/>
    <x v="0"/>
    <n v="1"/>
  </r>
  <r>
    <x v="9"/>
    <x v="1"/>
    <n v="0"/>
  </r>
  <r>
    <x v="9"/>
    <x v="2"/>
    <n v="0"/>
  </r>
  <r>
    <x v="9"/>
    <x v="3"/>
    <n v="0"/>
  </r>
  <r>
    <x v="9"/>
    <x v="4"/>
    <n v="0"/>
  </r>
  <r>
    <x v="9"/>
    <x v="5"/>
    <n v="0"/>
  </r>
  <r>
    <x v="9"/>
    <x v="6"/>
    <n v="0"/>
  </r>
  <r>
    <x v="9"/>
    <x v="7"/>
    <n v="0"/>
  </r>
  <r>
    <x v="9"/>
    <x v="8"/>
    <n v="0"/>
  </r>
  <r>
    <x v="9"/>
    <x v="9"/>
    <n v="0"/>
  </r>
  <r>
    <x v="9"/>
    <x v="10"/>
    <n v="0"/>
  </r>
  <r>
    <x v="9"/>
    <x v="11"/>
    <n v="0"/>
  </r>
  <r>
    <x v="9"/>
    <x v="12"/>
    <n v="0"/>
  </r>
  <r>
    <x v="9"/>
    <x v="13"/>
    <n v="0"/>
  </r>
  <r>
    <x v="9"/>
    <x v="14"/>
    <n v="0"/>
  </r>
  <r>
    <x v="9"/>
    <x v="15"/>
    <n v="0"/>
  </r>
  <r>
    <x v="9"/>
    <x v="16"/>
    <n v="0"/>
  </r>
  <r>
    <x v="9"/>
    <x v="17"/>
    <n v="0"/>
  </r>
  <r>
    <x v="9"/>
    <x v="18"/>
    <n v="1"/>
  </r>
  <r>
    <x v="10"/>
    <x v="0"/>
    <n v="1"/>
  </r>
  <r>
    <x v="10"/>
    <x v="1"/>
    <n v="0"/>
  </r>
  <r>
    <x v="10"/>
    <x v="2"/>
    <n v="0"/>
  </r>
  <r>
    <x v="10"/>
    <x v="3"/>
    <n v="0"/>
  </r>
  <r>
    <x v="10"/>
    <x v="4"/>
    <n v="0"/>
  </r>
  <r>
    <x v="10"/>
    <x v="5"/>
    <n v="0"/>
  </r>
  <r>
    <x v="10"/>
    <x v="6"/>
    <n v="0"/>
  </r>
  <r>
    <x v="10"/>
    <x v="7"/>
    <n v="0"/>
  </r>
  <r>
    <x v="10"/>
    <x v="8"/>
    <n v="0"/>
  </r>
  <r>
    <x v="10"/>
    <x v="9"/>
    <n v="0"/>
  </r>
  <r>
    <x v="10"/>
    <x v="10"/>
    <n v="0"/>
  </r>
  <r>
    <x v="10"/>
    <x v="11"/>
    <n v="0"/>
  </r>
  <r>
    <x v="10"/>
    <x v="12"/>
    <n v="0"/>
  </r>
  <r>
    <x v="10"/>
    <x v="13"/>
    <n v="0"/>
  </r>
  <r>
    <x v="10"/>
    <x v="14"/>
    <n v="0"/>
  </r>
  <r>
    <x v="10"/>
    <x v="15"/>
    <n v="0"/>
  </r>
  <r>
    <x v="10"/>
    <x v="16"/>
    <n v="0"/>
  </r>
  <r>
    <x v="10"/>
    <x v="17"/>
    <n v="0"/>
  </r>
  <r>
    <x v="10"/>
    <x v="18"/>
    <n v="1"/>
  </r>
  <r>
    <x v="11"/>
    <x v="0"/>
    <n v="1"/>
  </r>
  <r>
    <x v="11"/>
    <x v="1"/>
    <n v="0"/>
  </r>
  <r>
    <x v="11"/>
    <x v="2"/>
    <n v="0"/>
  </r>
  <r>
    <x v="11"/>
    <x v="3"/>
    <n v="0"/>
  </r>
  <r>
    <x v="11"/>
    <x v="4"/>
    <n v="0"/>
  </r>
  <r>
    <x v="11"/>
    <x v="5"/>
    <n v="0"/>
  </r>
  <r>
    <x v="11"/>
    <x v="6"/>
    <n v="0"/>
  </r>
  <r>
    <x v="11"/>
    <x v="7"/>
    <n v="0"/>
  </r>
  <r>
    <x v="11"/>
    <x v="8"/>
    <n v="0"/>
  </r>
  <r>
    <x v="11"/>
    <x v="9"/>
    <n v="0"/>
  </r>
  <r>
    <x v="11"/>
    <x v="10"/>
    <n v="0"/>
  </r>
  <r>
    <x v="11"/>
    <x v="11"/>
    <n v="0"/>
  </r>
  <r>
    <x v="11"/>
    <x v="12"/>
    <n v="0"/>
  </r>
  <r>
    <x v="11"/>
    <x v="13"/>
    <n v="0"/>
  </r>
  <r>
    <x v="11"/>
    <x v="14"/>
    <n v="0"/>
  </r>
  <r>
    <x v="11"/>
    <x v="15"/>
    <n v="0"/>
  </r>
  <r>
    <x v="11"/>
    <x v="16"/>
    <n v="0"/>
  </r>
  <r>
    <x v="11"/>
    <x v="17"/>
    <n v="0"/>
  </r>
  <r>
    <x v="11"/>
    <x v="18"/>
    <n v="1"/>
  </r>
  <r>
    <x v="12"/>
    <x v="0"/>
    <n v="1"/>
  </r>
  <r>
    <x v="12"/>
    <x v="1"/>
    <n v="0"/>
  </r>
  <r>
    <x v="12"/>
    <x v="2"/>
    <n v="0"/>
  </r>
  <r>
    <x v="12"/>
    <x v="3"/>
    <n v="0"/>
  </r>
  <r>
    <x v="12"/>
    <x v="4"/>
    <n v="0"/>
  </r>
  <r>
    <x v="12"/>
    <x v="5"/>
    <n v="0"/>
  </r>
  <r>
    <x v="12"/>
    <x v="6"/>
    <n v="0"/>
  </r>
  <r>
    <x v="12"/>
    <x v="7"/>
    <n v="0"/>
  </r>
  <r>
    <x v="12"/>
    <x v="8"/>
    <n v="0"/>
  </r>
  <r>
    <x v="12"/>
    <x v="9"/>
    <n v="0"/>
  </r>
  <r>
    <x v="12"/>
    <x v="10"/>
    <n v="0"/>
  </r>
  <r>
    <x v="12"/>
    <x v="11"/>
    <n v="0"/>
  </r>
  <r>
    <x v="12"/>
    <x v="12"/>
    <n v="0"/>
  </r>
  <r>
    <x v="12"/>
    <x v="13"/>
    <n v="0"/>
  </r>
  <r>
    <x v="12"/>
    <x v="14"/>
    <n v="0"/>
  </r>
  <r>
    <x v="12"/>
    <x v="15"/>
    <n v="0"/>
  </r>
  <r>
    <x v="12"/>
    <x v="16"/>
    <n v="0"/>
  </r>
  <r>
    <x v="12"/>
    <x v="17"/>
    <n v="0"/>
  </r>
  <r>
    <x v="12"/>
    <x v="18"/>
    <n v="1"/>
  </r>
  <r>
    <x v="13"/>
    <x v="0"/>
    <n v="1"/>
  </r>
  <r>
    <x v="13"/>
    <x v="1"/>
    <n v="0"/>
  </r>
  <r>
    <x v="13"/>
    <x v="2"/>
    <n v="0"/>
  </r>
  <r>
    <x v="13"/>
    <x v="3"/>
    <n v="0"/>
  </r>
  <r>
    <x v="13"/>
    <x v="4"/>
    <n v="0"/>
  </r>
  <r>
    <x v="13"/>
    <x v="5"/>
    <n v="0"/>
  </r>
  <r>
    <x v="13"/>
    <x v="6"/>
    <n v="0"/>
  </r>
  <r>
    <x v="13"/>
    <x v="7"/>
    <n v="0"/>
  </r>
  <r>
    <x v="13"/>
    <x v="8"/>
    <n v="0"/>
  </r>
  <r>
    <x v="13"/>
    <x v="9"/>
    <n v="0"/>
  </r>
  <r>
    <x v="13"/>
    <x v="10"/>
    <n v="0"/>
  </r>
  <r>
    <x v="13"/>
    <x v="11"/>
    <n v="0"/>
  </r>
  <r>
    <x v="13"/>
    <x v="12"/>
    <n v="0"/>
  </r>
  <r>
    <x v="13"/>
    <x v="13"/>
    <n v="0"/>
  </r>
  <r>
    <x v="13"/>
    <x v="14"/>
    <n v="0"/>
  </r>
  <r>
    <x v="13"/>
    <x v="15"/>
    <n v="0"/>
  </r>
  <r>
    <x v="13"/>
    <x v="16"/>
    <n v="0"/>
  </r>
  <r>
    <x v="13"/>
    <x v="17"/>
    <n v="0"/>
  </r>
  <r>
    <x v="13"/>
    <x v="18"/>
    <n v="1"/>
  </r>
  <r>
    <x v="14"/>
    <x v="0"/>
    <n v="1"/>
  </r>
  <r>
    <x v="14"/>
    <x v="1"/>
    <n v="0"/>
  </r>
  <r>
    <x v="14"/>
    <x v="2"/>
    <n v="0"/>
  </r>
  <r>
    <x v="14"/>
    <x v="3"/>
    <n v="0"/>
  </r>
  <r>
    <x v="14"/>
    <x v="4"/>
    <n v="0"/>
  </r>
  <r>
    <x v="14"/>
    <x v="5"/>
    <n v="0"/>
  </r>
  <r>
    <x v="14"/>
    <x v="6"/>
    <n v="0"/>
  </r>
  <r>
    <x v="14"/>
    <x v="7"/>
    <n v="0"/>
  </r>
  <r>
    <x v="14"/>
    <x v="8"/>
    <n v="0"/>
  </r>
  <r>
    <x v="14"/>
    <x v="9"/>
    <n v="0"/>
  </r>
  <r>
    <x v="14"/>
    <x v="10"/>
    <n v="0"/>
  </r>
  <r>
    <x v="14"/>
    <x v="11"/>
    <n v="0"/>
  </r>
  <r>
    <x v="14"/>
    <x v="12"/>
    <n v="0"/>
  </r>
  <r>
    <x v="14"/>
    <x v="13"/>
    <n v="0"/>
  </r>
  <r>
    <x v="14"/>
    <x v="14"/>
    <n v="0"/>
  </r>
  <r>
    <x v="14"/>
    <x v="15"/>
    <n v="0"/>
  </r>
  <r>
    <x v="14"/>
    <x v="16"/>
    <n v="0"/>
  </r>
  <r>
    <x v="14"/>
    <x v="17"/>
    <n v="0"/>
  </r>
  <r>
    <x v="14"/>
    <x v="18"/>
    <n v="1"/>
  </r>
  <r>
    <x v="15"/>
    <x v="0"/>
    <n v="1"/>
  </r>
  <r>
    <x v="15"/>
    <x v="1"/>
    <n v="0"/>
  </r>
  <r>
    <x v="15"/>
    <x v="2"/>
    <n v="0"/>
  </r>
  <r>
    <x v="15"/>
    <x v="3"/>
    <n v="0"/>
  </r>
  <r>
    <x v="15"/>
    <x v="4"/>
    <n v="0"/>
  </r>
  <r>
    <x v="15"/>
    <x v="5"/>
    <n v="0"/>
  </r>
  <r>
    <x v="15"/>
    <x v="6"/>
    <n v="0"/>
  </r>
  <r>
    <x v="15"/>
    <x v="7"/>
    <n v="0"/>
  </r>
  <r>
    <x v="15"/>
    <x v="8"/>
    <n v="0"/>
  </r>
  <r>
    <x v="15"/>
    <x v="9"/>
    <n v="0"/>
  </r>
  <r>
    <x v="15"/>
    <x v="10"/>
    <n v="0"/>
  </r>
  <r>
    <x v="15"/>
    <x v="11"/>
    <n v="0"/>
  </r>
  <r>
    <x v="15"/>
    <x v="12"/>
    <n v="0"/>
  </r>
  <r>
    <x v="15"/>
    <x v="13"/>
    <n v="0"/>
  </r>
  <r>
    <x v="15"/>
    <x v="14"/>
    <n v="0"/>
  </r>
  <r>
    <x v="15"/>
    <x v="15"/>
    <n v="0"/>
  </r>
  <r>
    <x v="15"/>
    <x v="16"/>
    <n v="0"/>
  </r>
  <r>
    <x v="15"/>
    <x v="17"/>
    <n v="0"/>
  </r>
  <r>
    <x v="15"/>
    <x v="18"/>
    <n v="1"/>
  </r>
  <r>
    <x v="16"/>
    <x v="0"/>
    <n v="1"/>
  </r>
  <r>
    <x v="16"/>
    <x v="1"/>
    <n v="0"/>
  </r>
  <r>
    <x v="16"/>
    <x v="2"/>
    <n v="0"/>
  </r>
  <r>
    <x v="16"/>
    <x v="3"/>
    <n v="0"/>
  </r>
  <r>
    <x v="16"/>
    <x v="4"/>
    <n v="0"/>
  </r>
  <r>
    <x v="16"/>
    <x v="5"/>
    <n v="0"/>
  </r>
  <r>
    <x v="16"/>
    <x v="6"/>
    <n v="0"/>
  </r>
  <r>
    <x v="16"/>
    <x v="7"/>
    <n v="0"/>
  </r>
  <r>
    <x v="16"/>
    <x v="8"/>
    <n v="0"/>
  </r>
  <r>
    <x v="16"/>
    <x v="9"/>
    <n v="0"/>
  </r>
  <r>
    <x v="16"/>
    <x v="10"/>
    <n v="0"/>
  </r>
  <r>
    <x v="16"/>
    <x v="11"/>
    <n v="0"/>
  </r>
  <r>
    <x v="16"/>
    <x v="12"/>
    <n v="0"/>
  </r>
  <r>
    <x v="16"/>
    <x v="13"/>
    <n v="0"/>
  </r>
  <r>
    <x v="16"/>
    <x v="14"/>
    <n v="0"/>
  </r>
  <r>
    <x v="16"/>
    <x v="15"/>
    <n v="0"/>
  </r>
  <r>
    <x v="16"/>
    <x v="16"/>
    <n v="0"/>
  </r>
  <r>
    <x v="16"/>
    <x v="17"/>
    <n v="0"/>
  </r>
  <r>
    <x v="16"/>
    <x v="18"/>
    <n v="1"/>
  </r>
  <r>
    <x v="17"/>
    <x v="0"/>
    <n v="1"/>
  </r>
  <r>
    <x v="17"/>
    <x v="1"/>
    <n v="0"/>
  </r>
  <r>
    <x v="17"/>
    <x v="2"/>
    <n v="0"/>
  </r>
  <r>
    <x v="17"/>
    <x v="3"/>
    <n v="0"/>
  </r>
  <r>
    <x v="17"/>
    <x v="4"/>
    <n v="0"/>
  </r>
  <r>
    <x v="17"/>
    <x v="5"/>
    <n v="0"/>
  </r>
  <r>
    <x v="17"/>
    <x v="6"/>
    <n v="0"/>
  </r>
  <r>
    <x v="17"/>
    <x v="7"/>
    <n v="0"/>
  </r>
  <r>
    <x v="17"/>
    <x v="8"/>
    <n v="0"/>
  </r>
  <r>
    <x v="17"/>
    <x v="9"/>
    <n v="0"/>
  </r>
  <r>
    <x v="17"/>
    <x v="10"/>
    <n v="0"/>
  </r>
  <r>
    <x v="17"/>
    <x v="11"/>
    <n v="0"/>
  </r>
  <r>
    <x v="17"/>
    <x v="12"/>
    <n v="0"/>
  </r>
  <r>
    <x v="17"/>
    <x v="13"/>
    <n v="0"/>
  </r>
  <r>
    <x v="17"/>
    <x v="14"/>
    <n v="0"/>
  </r>
  <r>
    <x v="17"/>
    <x v="15"/>
    <n v="0"/>
  </r>
  <r>
    <x v="17"/>
    <x v="16"/>
    <n v="0"/>
  </r>
  <r>
    <x v="17"/>
    <x v="17"/>
    <n v="0"/>
  </r>
  <r>
    <x v="17"/>
    <x v="18"/>
    <n v="1"/>
  </r>
  <r>
    <x v="18"/>
    <x v="0"/>
    <n v="1"/>
  </r>
  <r>
    <x v="18"/>
    <x v="1"/>
    <n v="0"/>
  </r>
  <r>
    <x v="18"/>
    <x v="2"/>
    <n v="0"/>
  </r>
  <r>
    <x v="18"/>
    <x v="3"/>
    <n v="0"/>
  </r>
  <r>
    <x v="18"/>
    <x v="4"/>
    <n v="0"/>
  </r>
  <r>
    <x v="18"/>
    <x v="5"/>
    <n v="0"/>
  </r>
  <r>
    <x v="18"/>
    <x v="6"/>
    <n v="0"/>
  </r>
  <r>
    <x v="18"/>
    <x v="7"/>
    <n v="0"/>
  </r>
  <r>
    <x v="18"/>
    <x v="8"/>
    <n v="0"/>
  </r>
  <r>
    <x v="18"/>
    <x v="9"/>
    <n v="0"/>
  </r>
  <r>
    <x v="18"/>
    <x v="10"/>
    <n v="0"/>
  </r>
  <r>
    <x v="18"/>
    <x v="11"/>
    <n v="0"/>
  </r>
  <r>
    <x v="18"/>
    <x v="12"/>
    <n v="0"/>
  </r>
  <r>
    <x v="18"/>
    <x v="13"/>
    <n v="0"/>
  </r>
  <r>
    <x v="18"/>
    <x v="14"/>
    <n v="0"/>
  </r>
  <r>
    <x v="18"/>
    <x v="15"/>
    <n v="0"/>
  </r>
  <r>
    <x v="18"/>
    <x v="16"/>
    <n v="0"/>
  </r>
  <r>
    <x v="18"/>
    <x v="17"/>
    <n v="0"/>
  </r>
  <r>
    <x v="18"/>
    <x v="18"/>
    <n v="1"/>
  </r>
  <r>
    <x v="19"/>
    <x v="0"/>
    <n v="1"/>
  </r>
  <r>
    <x v="19"/>
    <x v="1"/>
    <n v="0"/>
  </r>
  <r>
    <x v="19"/>
    <x v="2"/>
    <n v="0"/>
  </r>
  <r>
    <x v="19"/>
    <x v="3"/>
    <n v="0"/>
  </r>
  <r>
    <x v="19"/>
    <x v="4"/>
    <n v="0"/>
  </r>
  <r>
    <x v="19"/>
    <x v="5"/>
    <n v="0"/>
  </r>
  <r>
    <x v="19"/>
    <x v="6"/>
    <n v="0"/>
  </r>
  <r>
    <x v="19"/>
    <x v="7"/>
    <n v="0"/>
  </r>
  <r>
    <x v="19"/>
    <x v="8"/>
    <n v="0"/>
  </r>
  <r>
    <x v="19"/>
    <x v="9"/>
    <n v="0"/>
  </r>
  <r>
    <x v="19"/>
    <x v="10"/>
    <n v="0"/>
  </r>
  <r>
    <x v="19"/>
    <x v="11"/>
    <n v="0"/>
  </r>
  <r>
    <x v="19"/>
    <x v="12"/>
    <n v="0"/>
  </r>
  <r>
    <x v="19"/>
    <x v="13"/>
    <n v="0"/>
  </r>
  <r>
    <x v="19"/>
    <x v="14"/>
    <n v="0"/>
  </r>
  <r>
    <x v="19"/>
    <x v="15"/>
    <n v="0"/>
  </r>
  <r>
    <x v="19"/>
    <x v="16"/>
    <n v="0"/>
  </r>
  <r>
    <x v="19"/>
    <x v="17"/>
    <n v="0"/>
  </r>
  <r>
    <x v="19"/>
    <x v="18"/>
    <n v="1"/>
  </r>
  <r>
    <x v="20"/>
    <x v="0"/>
    <n v="1"/>
  </r>
  <r>
    <x v="20"/>
    <x v="1"/>
    <n v="0"/>
  </r>
  <r>
    <x v="20"/>
    <x v="2"/>
    <n v="0"/>
  </r>
  <r>
    <x v="20"/>
    <x v="3"/>
    <n v="0"/>
  </r>
  <r>
    <x v="20"/>
    <x v="4"/>
    <n v="0"/>
  </r>
  <r>
    <x v="20"/>
    <x v="5"/>
    <n v="0"/>
  </r>
  <r>
    <x v="20"/>
    <x v="6"/>
    <n v="0"/>
  </r>
  <r>
    <x v="20"/>
    <x v="7"/>
    <n v="0"/>
  </r>
  <r>
    <x v="20"/>
    <x v="8"/>
    <n v="0"/>
  </r>
  <r>
    <x v="20"/>
    <x v="9"/>
    <n v="0"/>
  </r>
  <r>
    <x v="20"/>
    <x v="10"/>
    <n v="0"/>
  </r>
  <r>
    <x v="20"/>
    <x v="11"/>
    <n v="0"/>
  </r>
  <r>
    <x v="20"/>
    <x v="12"/>
    <n v="0"/>
  </r>
  <r>
    <x v="20"/>
    <x v="13"/>
    <n v="0"/>
  </r>
  <r>
    <x v="20"/>
    <x v="14"/>
    <n v="0"/>
  </r>
  <r>
    <x v="20"/>
    <x v="15"/>
    <n v="0"/>
  </r>
  <r>
    <x v="20"/>
    <x v="16"/>
    <n v="0"/>
  </r>
  <r>
    <x v="20"/>
    <x v="17"/>
    <n v="0"/>
  </r>
  <r>
    <x v="20"/>
    <x v="18"/>
    <n v="1"/>
  </r>
  <r>
    <x v="21"/>
    <x v="0"/>
    <n v="1"/>
  </r>
  <r>
    <x v="21"/>
    <x v="1"/>
    <n v="0"/>
  </r>
  <r>
    <x v="21"/>
    <x v="2"/>
    <n v="0"/>
  </r>
  <r>
    <x v="21"/>
    <x v="3"/>
    <n v="0"/>
  </r>
  <r>
    <x v="21"/>
    <x v="4"/>
    <n v="0"/>
  </r>
  <r>
    <x v="21"/>
    <x v="5"/>
    <n v="0"/>
  </r>
  <r>
    <x v="21"/>
    <x v="6"/>
    <n v="0"/>
  </r>
  <r>
    <x v="21"/>
    <x v="7"/>
    <n v="0"/>
  </r>
  <r>
    <x v="21"/>
    <x v="8"/>
    <n v="0"/>
  </r>
  <r>
    <x v="21"/>
    <x v="9"/>
    <n v="0"/>
  </r>
  <r>
    <x v="21"/>
    <x v="10"/>
    <n v="0"/>
  </r>
  <r>
    <x v="21"/>
    <x v="11"/>
    <n v="0"/>
  </r>
  <r>
    <x v="21"/>
    <x v="12"/>
    <n v="0"/>
  </r>
  <r>
    <x v="21"/>
    <x v="13"/>
    <n v="0"/>
  </r>
  <r>
    <x v="21"/>
    <x v="14"/>
    <n v="0"/>
  </r>
  <r>
    <x v="21"/>
    <x v="15"/>
    <n v="0"/>
  </r>
  <r>
    <x v="21"/>
    <x v="16"/>
    <n v="0"/>
  </r>
  <r>
    <x v="21"/>
    <x v="17"/>
    <n v="0"/>
  </r>
  <r>
    <x v="21"/>
    <x v="18"/>
    <n v="1"/>
  </r>
  <r>
    <x v="22"/>
    <x v="0"/>
    <n v="1"/>
  </r>
  <r>
    <x v="22"/>
    <x v="1"/>
    <n v="0"/>
  </r>
  <r>
    <x v="22"/>
    <x v="2"/>
    <n v="0"/>
  </r>
  <r>
    <x v="22"/>
    <x v="3"/>
    <n v="0"/>
  </r>
  <r>
    <x v="22"/>
    <x v="4"/>
    <n v="0"/>
  </r>
  <r>
    <x v="22"/>
    <x v="5"/>
    <n v="0"/>
  </r>
  <r>
    <x v="22"/>
    <x v="6"/>
    <n v="0"/>
  </r>
  <r>
    <x v="22"/>
    <x v="7"/>
    <n v="0"/>
  </r>
  <r>
    <x v="22"/>
    <x v="8"/>
    <n v="0"/>
  </r>
  <r>
    <x v="22"/>
    <x v="9"/>
    <n v="0"/>
  </r>
  <r>
    <x v="22"/>
    <x v="10"/>
    <n v="0"/>
  </r>
  <r>
    <x v="22"/>
    <x v="11"/>
    <n v="0"/>
  </r>
  <r>
    <x v="22"/>
    <x v="12"/>
    <n v="0"/>
  </r>
  <r>
    <x v="22"/>
    <x v="13"/>
    <n v="0"/>
  </r>
  <r>
    <x v="22"/>
    <x v="14"/>
    <n v="0"/>
  </r>
  <r>
    <x v="22"/>
    <x v="15"/>
    <n v="0"/>
  </r>
  <r>
    <x v="22"/>
    <x v="16"/>
    <n v="0"/>
  </r>
  <r>
    <x v="22"/>
    <x v="17"/>
    <n v="0"/>
  </r>
  <r>
    <x v="22"/>
    <x v="18"/>
    <n v="1"/>
  </r>
  <r>
    <x v="23"/>
    <x v="0"/>
    <n v="1"/>
  </r>
  <r>
    <x v="23"/>
    <x v="1"/>
    <n v="0"/>
  </r>
  <r>
    <x v="23"/>
    <x v="2"/>
    <n v="0"/>
  </r>
  <r>
    <x v="23"/>
    <x v="3"/>
    <n v="0"/>
  </r>
  <r>
    <x v="23"/>
    <x v="4"/>
    <n v="0"/>
  </r>
  <r>
    <x v="23"/>
    <x v="5"/>
    <n v="0"/>
  </r>
  <r>
    <x v="23"/>
    <x v="6"/>
    <n v="0"/>
  </r>
  <r>
    <x v="23"/>
    <x v="7"/>
    <n v="0"/>
  </r>
  <r>
    <x v="23"/>
    <x v="8"/>
    <n v="0"/>
  </r>
  <r>
    <x v="23"/>
    <x v="9"/>
    <n v="0"/>
  </r>
  <r>
    <x v="23"/>
    <x v="10"/>
    <n v="0"/>
  </r>
  <r>
    <x v="23"/>
    <x v="11"/>
    <n v="0"/>
  </r>
  <r>
    <x v="23"/>
    <x v="12"/>
    <n v="0"/>
  </r>
  <r>
    <x v="23"/>
    <x v="13"/>
    <n v="0"/>
  </r>
  <r>
    <x v="23"/>
    <x v="14"/>
    <n v="0"/>
  </r>
  <r>
    <x v="23"/>
    <x v="15"/>
    <n v="0"/>
  </r>
  <r>
    <x v="23"/>
    <x v="16"/>
    <n v="0"/>
  </r>
  <r>
    <x v="23"/>
    <x v="17"/>
    <n v="0"/>
  </r>
  <r>
    <x v="23"/>
    <x v="18"/>
    <n v="1"/>
  </r>
  <r>
    <x v="24"/>
    <x v="0"/>
    <n v="1"/>
  </r>
  <r>
    <x v="24"/>
    <x v="1"/>
    <n v="2"/>
  </r>
  <r>
    <x v="24"/>
    <x v="2"/>
    <n v="0"/>
  </r>
  <r>
    <x v="24"/>
    <x v="3"/>
    <n v="0"/>
  </r>
  <r>
    <x v="24"/>
    <x v="4"/>
    <n v="0"/>
  </r>
  <r>
    <x v="24"/>
    <x v="5"/>
    <n v="0"/>
  </r>
  <r>
    <x v="24"/>
    <x v="6"/>
    <n v="0"/>
  </r>
  <r>
    <x v="24"/>
    <x v="7"/>
    <n v="0"/>
  </r>
  <r>
    <x v="24"/>
    <x v="8"/>
    <n v="0"/>
  </r>
  <r>
    <x v="24"/>
    <x v="9"/>
    <n v="0"/>
  </r>
  <r>
    <x v="24"/>
    <x v="10"/>
    <n v="0"/>
  </r>
  <r>
    <x v="24"/>
    <x v="11"/>
    <n v="0"/>
  </r>
  <r>
    <x v="24"/>
    <x v="12"/>
    <n v="0"/>
  </r>
  <r>
    <x v="24"/>
    <x v="13"/>
    <n v="0"/>
  </r>
  <r>
    <x v="24"/>
    <x v="14"/>
    <n v="0"/>
  </r>
  <r>
    <x v="24"/>
    <x v="15"/>
    <n v="0"/>
  </r>
  <r>
    <x v="24"/>
    <x v="16"/>
    <n v="0"/>
  </r>
  <r>
    <x v="24"/>
    <x v="17"/>
    <n v="0"/>
  </r>
  <r>
    <x v="24"/>
    <x v="18"/>
    <n v="1"/>
  </r>
  <r>
    <x v="25"/>
    <x v="0"/>
    <n v="1"/>
  </r>
  <r>
    <x v="25"/>
    <x v="1"/>
    <n v="1"/>
  </r>
  <r>
    <x v="25"/>
    <x v="2"/>
    <n v="0"/>
  </r>
  <r>
    <x v="25"/>
    <x v="3"/>
    <n v="0"/>
  </r>
  <r>
    <x v="25"/>
    <x v="4"/>
    <n v="0"/>
  </r>
  <r>
    <x v="25"/>
    <x v="5"/>
    <n v="0"/>
  </r>
  <r>
    <x v="25"/>
    <x v="6"/>
    <n v="0"/>
  </r>
  <r>
    <x v="25"/>
    <x v="7"/>
    <n v="0"/>
  </r>
  <r>
    <x v="25"/>
    <x v="8"/>
    <n v="0"/>
  </r>
  <r>
    <x v="25"/>
    <x v="9"/>
    <n v="0"/>
  </r>
  <r>
    <x v="25"/>
    <x v="10"/>
    <n v="0"/>
  </r>
  <r>
    <x v="25"/>
    <x v="11"/>
    <n v="0"/>
  </r>
  <r>
    <x v="25"/>
    <x v="12"/>
    <n v="0"/>
  </r>
  <r>
    <x v="25"/>
    <x v="13"/>
    <n v="0"/>
  </r>
  <r>
    <x v="25"/>
    <x v="14"/>
    <n v="0"/>
  </r>
  <r>
    <x v="25"/>
    <x v="15"/>
    <n v="0"/>
  </r>
  <r>
    <x v="25"/>
    <x v="16"/>
    <n v="0"/>
  </r>
  <r>
    <x v="25"/>
    <x v="17"/>
    <n v="0"/>
  </r>
  <r>
    <x v="25"/>
    <x v="18"/>
    <n v="1"/>
  </r>
  <r>
    <x v="26"/>
    <x v="0"/>
    <n v="1"/>
  </r>
  <r>
    <x v="26"/>
    <x v="1"/>
    <n v="0"/>
  </r>
  <r>
    <x v="26"/>
    <x v="2"/>
    <n v="0"/>
  </r>
  <r>
    <x v="26"/>
    <x v="3"/>
    <n v="0"/>
  </r>
  <r>
    <x v="26"/>
    <x v="4"/>
    <n v="0"/>
  </r>
  <r>
    <x v="26"/>
    <x v="5"/>
    <n v="0"/>
  </r>
  <r>
    <x v="26"/>
    <x v="6"/>
    <n v="0"/>
  </r>
  <r>
    <x v="26"/>
    <x v="7"/>
    <n v="0"/>
  </r>
  <r>
    <x v="26"/>
    <x v="8"/>
    <n v="0"/>
  </r>
  <r>
    <x v="26"/>
    <x v="9"/>
    <n v="0"/>
  </r>
  <r>
    <x v="26"/>
    <x v="10"/>
    <n v="0"/>
  </r>
  <r>
    <x v="26"/>
    <x v="11"/>
    <n v="0"/>
  </r>
  <r>
    <x v="26"/>
    <x v="12"/>
    <n v="0"/>
  </r>
  <r>
    <x v="26"/>
    <x v="13"/>
    <n v="0"/>
  </r>
  <r>
    <x v="26"/>
    <x v="14"/>
    <n v="0"/>
  </r>
  <r>
    <x v="26"/>
    <x v="15"/>
    <n v="0"/>
  </r>
  <r>
    <x v="26"/>
    <x v="16"/>
    <n v="0"/>
  </r>
  <r>
    <x v="26"/>
    <x v="17"/>
    <n v="0"/>
  </r>
  <r>
    <x v="26"/>
    <x v="18"/>
    <n v="1"/>
  </r>
  <r>
    <x v="27"/>
    <x v="0"/>
    <n v="1"/>
  </r>
  <r>
    <x v="27"/>
    <x v="1"/>
    <n v="0"/>
  </r>
  <r>
    <x v="27"/>
    <x v="2"/>
    <n v="0"/>
  </r>
  <r>
    <x v="27"/>
    <x v="3"/>
    <n v="0"/>
  </r>
  <r>
    <x v="27"/>
    <x v="4"/>
    <n v="0"/>
  </r>
  <r>
    <x v="27"/>
    <x v="5"/>
    <n v="0"/>
  </r>
  <r>
    <x v="27"/>
    <x v="6"/>
    <n v="0"/>
  </r>
  <r>
    <x v="27"/>
    <x v="7"/>
    <n v="0"/>
  </r>
  <r>
    <x v="27"/>
    <x v="8"/>
    <n v="0"/>
  </r>
  <r>
    <x v="27"/>
    <x v="9"/>
    <n v="0"/>
  </r>
  <r>
    <x v="27"/>
    <x v="10"/>
    <n v="0"/>
  </r>
  <r>
    <x v="27"/>
    <x v="11"/>
    <n v="0"/>
  </r>
  <r>
    <x v="27"/>
    <x v="12"/>
    <n v="0"/>
  </r>
  <r>
    <x v="27"/>
    <x v="13"/>
    <n v="0"/>
  </r>
  <r>
    <x v="27"/>
    <x v="14"/>
    <n v="0"/>
  </r>
  <r>
    <x v="27"/>
    <x v="15"/>
    <n v="0"/>
  </r>
  <r>
    <x v="27"/>
    <x v="16"/>
    <n v="0"/>
  </r>
  <r>
    <x v="27"/>
    <x v="17"/>
    <n v="0"/>
  </r>
  <r>
    <x v="27"/>
    <x v="18"/>
    <n v="1"/>
  </r>
  <r>
    <x v="28"/>
    <x v="0"/>
    <n v="1"/>
  </r>
  <r>
    <x v="28"/>
    <x v="1"/>
    <n v="0"/>
  </r>
  <r>
    <x v="28"/>
    <x v="2"/>
    <n v="0"/>
  </r>
  <r>
    <x v="28"/>
    <x v="3"/>
    <n v="0"/>
  </r>
  <r>
    <x v="28"/>
    <x v="4"/>
    <n v="0"/>
  </r>
  <r>
    <x v="28"/>
    <x v="5"/>
    <n v="0"/>
  </r>
  <r>
    <x v="28"/>
    <x v="6"/>
    <n v="0"/>
  </r>
  <r>
    <x v="28"/>
    <x v="7"/>
    <n v="0"/>
  </r>
  <r>
    <x v="28"/>
    <x v="8"/>
    <n v="0"/>
  </r>
  <r>
    <x v="28"/>
    <x v="9"/>
    <n v="0"/>
  </r>
  <r>
    <x v="28"/>
    <x v="10"/>
    <n v="0"/>
  </r>
  <r>
    <x v="28"/>
    <x v="11"/>
    <n v="0"/>
  </r>
  <r>
    <x v="28"/>
    <x v="12"/>
    <n v="0"/>
  </r>
  <r>
    <x v="28"/>
    <x v="13"/>
    <n v="0"/>
  </r>
  <r>
    <x v="28"/>
    <x v="14"/>
    <n v="0"/>
  </r>
  <r>
    <x v="28"/>
    <x v="15"/>
    <n v="0"/>
  </r>
  <r>
    <x v="28"/>
    <x v="16"/>
    <n v="0"/>
  </r>
  <r>
    <x v="28"/>
    <x v="17"/>
    <n v="0"/>
  </r>
  <r>
    <x v="28"/>
    <x v="18"/>
    <n v="1"/>
  </r>
  <r>
    <x v="29"/>
    <x v="0"/>
    <n v="1"/>
  </r>
  <r>
    <x v="29"/>
    <x v="1"/>
    <n v="0"/>
  </r>
  <r>
    <x v="29"/>
    <x v="2"/>
    <n v="0"/>
  </r>
  <r>
    <x v="29"/>
    <x v="3"/>
    <n v="0"/>
  </r>
  <r>
    <x v="29"/>
    <x v="4"/>
    <n v="0"/>
  </r>
  <r>
    <x v="29"/>
    <x v="5"/>
    <n v="0"/>
  </r>
  <r>
    <x v="29"/>
    <x v="6"/>
    <n v="0"/>
  </r>
  <r>
    <x v="29"/>
    <x v="7"/>
    <n v="0"/>
  </r>
  <r>
    <x v="29"/>
    <x v="8"/>
    <n v="0"/>
  </r>
  <r>
    <x v="29"/>
    <x v="9"/>
    <n v="0"/>
  </r>
  <r>
    <x v="29"/>
    <x v="10"/>
    <n v="0"/>
  </r>
  <r>
    <x v="29"/>
    <x v="11"/>
    <n v="0"/>
  </r>
  <r>
    <x v="29"/>
    <x v="12"/>
    <n v="0"/>
  </r>
  <r>
    <x v="29"/>
    <x v="13"/>
    <n v="0"/>
  </r>
  <r>
    <x v="29"/>
    <x v="14"/>
    <n v="0"/>
  </r>
  <r>
    <x v="29"/>
    <x v="15"/>
    <n v="0"/>
  </r>
  <r>
    <x v="29"/>
    <x v="16"/>
    <n v="0"/>
  </r>
  <r>
    <x v="29"/>
    <x v="17"/>
    <n v="0"/>
  </r>
  <r>
    <x v="29"/>
    <x v="18"/>
    <n v="1"/>
  </r>
  <r>
    <x v="30"/>
    <x v="0"/>
    <n v="0"/>
  </r>
  <r>
    <x v="30"/>
    <x v="1"/>
    <n v="0"/>
  </r>
  <r>
    <x v="30"/>
    <x v="2"/>
    <n v="0"/>
  </r>
  <r>
    <x v="30"/>
    <x v="3"/>
    <n v="0"/>
  </r>
  <r>
    <x v="30"/>
    <x v="4"/>
    <n v="0"/>
  </r>
  <r>
    <x v="30"/>
    <x v="5"/>
    <n v="0"/>
  </r>
  <r>
    <x v="30"/>
    <x v="6"/>
    <n v="0"/>
  </r>
  <r>
    <x v="30"/>
    <x v="7"/>
    <n v="0"/>
  </r>
  <r>
    <x v="30"/>
    <x v="8"/>
    <n v="0"/>
  </r>
  <r>
    <x v="30"/>
    <x v="9"/>
    <n v="0"/>
  </r>
  <r>
    <x v="30"/>
    <x v="10"/>
    <n v="0"/>
  </r>
  <r>
    <x v="30"/>
    <x v="11"/>
    <n v="0"/>
  </r>
  <r>
    <x v="30"/>
    <x v="12"/>
    <n v="0"/>
  </r>
  <r>
    <x v="30"/>
    <x v="13"/>
    <n v="0"/>
  </r>
  <r>
    <x v="30"/>
    <x v="14"/>
    <n v="0"/>
  </r>
  <r>
    <x v="30"/>
    <x v="15"/>
    <n v="0"/>
  </r>
  <r>
    <x v="30"/>
    <x v="16"/>
    <n v="0"/>
  </r>
  <r>
    <x v="30"/>
    <x v="17"/>
    <n v="0"/>
  </r>
  <r>
    <x v="30"/>
    <x v="18"/>
    <n v="0"/>
  </r>
  <r>
    <x v="31"/>
    <x v="0"/>
    <n v="0"/>
  </r>
  <r>
    <x v="31"/>
    <x v="1"/>
    <n v="0"/>
  </r>
  <r>
    <x v="31"/>
    <x v="2"/>
    <n v="0"/>
  </r>
  <r>
    <x v="31"/>
    <x v="3"/>
    <n v="0"/>
  </r>
  <r>
    <x v="31"/>
    <x v="4"/>
    <n v="0"/>
  </r>
  <r>
    <x v="31"/>
    <x v="5"/>
    <n v="0"/>
  </r>
  <r>
    <x v="31"/>
    <x v="6"/>
    <n v="0"/>
  </r>
  <r>
    <x v="31"/>
    <x v="7"/>
    <n v="0"/>
  </r>
  <r>
    <x v="31"/>
    <x v="8"/>
    <n v="0"/>
  </r>
  <r>
    <x v="31"/>
    <x v="9"/>
    <n v="0"/>
  </r>
  <r>
    <x v="31"/>
    <x v="10"/>
    <n v="0"/>
  </r>
  <r>
    <x v="31"/>
    <x v="11"/>
    <n v="0"/>
  </r>
  <r>
    <x v="31"/>
    <x v="12"/>
    <n v="0"/>
  </r>
  <r>
    <x v="31"/>
    <x v="13"/>
    <n v="0"/>
  </r>
  <r>
    <x v="31"/>
    <x v="14"/>
    <n v="0"/>
  </r>
  <r>
    <x v="31"/>
    <x v="15"/>
    <n v="0"/>
  </r>
  <r>
    <x v="31"/>
    <x v="16"/>
    <n v="0"/>
  </r>
  <r>
    <x v="31"/>
    <x v="17"/>
    <n v="0"/>
  </r>
  <r>
    <x v="31"/>
    <x v="18"/>
    <n v="0"/>
  </r>
  <r>
    <x v="32"/>
    <x v="0"/>
    <n v="0"/>
  </r>
  <r>
    <x v="32"/>
    <x v="1"/>
    <n v="0"/>
  </r>
  <r>
    <x v="32"/>
    <x v="2"/>
    <n v="0"/>
  </r>
  <r>
    <x v="32"/>
    <x v="3"/>
    <n v="0"/>
  </r>
  <r>
    <x v="32"/>
    <x v="4"/>
    <n v="0"/>
  </r>
  <r>
    <x v="32"/>
    <x v="5"/>
    <n v="0"/>
  </r>
  <r>
    <x v="32"/>
    <x v="6"/>
    <n v="0"/>
  </r>
  <r>
    <x v="32"/>
    <x v="7"/>
    <n v="0"/>
  </r>
  <r>
    <x v="32"/>
    <x v="8"/>
    <n v="0"/>
  </r>
  <r>
    <x v="32"/>
    <x v="9"/>
    <n v="0"/>
  </r>
  <r>
    <x v="32"/>
    <x v="10"/>
    <n v="0"/>
  </r>
  <r>
    <x v="32"/>
    <x v="11"/>
    <n v="0"/>
  </r>
  <r>
    <x v="32"/>
    <x v="12"/>
    <n v="0"/>
  </r>
  <r>
    <x v="32"/>
    <x v="13"/>
    <n v="0"/>
  </r>
  <r>
    <x v="32"/>
    <x v="14"/>
    <n v="0"/>
  </r>
  <r>
    <x v="32"/>
    <x v="15"/>
    <n v="0"/>
  </r>
  <r>
    <x v="32"/>
    <x v="16"/>
    <n v="0"/>
  </r>
  <r>
    <x v="32"/>
    <x v="17"/>
    <n v="0"/>
  </r>
  <r>
    <x v="32"/>
    <x v="18"/>
    <n v="0"/>
  </r>
  <r>
    <x v="33"/>
    <x v="0"/>
    <n v="0"/>
  </r>
  <r>
    <x v="33"/>
    <x v="1"/>
    <n v="0"/>
  </r>
  <r>
    <x v="33"/>
    <x v="2"/>
    <n v="0"/>
  </r>
  <r>
    <x v="33"/>
    <x v="3"/>
    <n v="0"/>
  </r>
  <r>
    <x v="33"/>
    <x v="4"/>
    <n v="0"/>
  </r>
  <r>
    <x v="33"/>
    <x v="5"/>
    <n v="0"/>
  </r>
  <r>
    <x v="33"/>
    <x v="6"/>
    <n v="0"/>
  </r>
  <r>
    <x v="33"/>
    <x v="7"/>
    <n v="0"/>
  </r>
  <r>
    <x v="33"/>
    <x v="8"/>
    <n v="0"/>
  </r>
  <r>
    <x v="33"/>
    <x v="9"/>
    <n v="0"/>
  </r>
  <r>
    <x v="33"/>
    <x v="10"/>
    <n v="0"/>
  </r>
  <r>
    <x v="33"/>
    <x v="11"/>
    <n v="0"/>
  </r>
  <r>
    <x v="33"/>
    <x v="12"/>
    <n v="0"/>
  </r>
  <r>
    <x v="33"/>
    <x v="13"/>
    <n v="0"/>
  </r>
  <r>
    <x v="33"/>
    <x v="14"/>
    <n v="0"/>
  </r>
  <r>
    <x v="33"/>
    <x v="15"/>
    <n v="0"/>
  </r>
  <r>
    <x v="33"/>
    <x v="16"/>
    <n v="0"/>
  </r>
  <r>
    <x v="33"/>
    <x v="17"/>
    <n v="0"/>
  </r>
  <r>
    <x v="33"/>
    <x v="18"/>
    <n v="0"/>
  </r>
  <r>
    <x v="34"/>
    <x v="0"/>
    <n v="0"/>
  </r>
  <r>
    <x v="34"/>
    <x v="1"/>
    <n v="0"/>
  </r>
  <r>
    <x v="34"/>
    <x v="2"/>
    <n v="0"/>
  </r>
  <r>
    <x v="34"/>
    <x v="3"/>
    <n v="0"/>
  </r>
  <r>
    <x v="34"/>
    <x v="4"/>
    <n v="0"/>
  </r>
  <r>
    <x v="34"/>
    <x v="5"/>
    <n v="0"/>
  </r>
  <r>
    <x v="34"/>
    <x v="6"/>
    <n v="0"/>
  </r>
  <r>
    <x v="34"/>
    <x v="7"/>
    <n v="0"/>
  </r>
  <r>
    <x v="34"/>
    <x v="8"/>
    <n v="0"/>
  </r>
  <r>
    <x v="34"/>
    <x v="9"/>
    <n v="0"/>
  </r>
  <r>
    <x v="34"/>
    <x v="10"/>
    <n v="0"/>
  </r>
  <r>
    <x v="34"/>
    <x v="11"/>
    <n v="0"/>
  </r>
  <r>
    <x v="34"/>
    <x v="12"/>
    <n v="0"/>
  </r>
  <r>
    <x v="34"/>
    <x v="13"/>
    <n v="0"/>
  </r>
  <r>
    <x v="34"/>
    <x v="14"/>
    <n v="0"/>
  </r>
  <r>
    <x v="34"/>
    <x v="15"/>
    <n v="0"/>
  </r>
  <r>
    <x v="34"/>
    <x v="16"/>
    <n v="0"/>
  </r>
  <r>
    <x v="34"/>
    <x v="17"/>
    <n v="0"/>
  </r>
  <r>
    <x v="34"/>
    <x v="18"/>
    <n v="0"/>
  </r>
  <r>
    <x v="35"/>
    <x v="0"/>
    <n v="0"/>
  </r>
  <r>
    <x v="35"/>
    <x v="1"/>
    <n v="0"/>
  </r>
  <r>
    <x v="35"/>
    <x v="2"/>
    <n v="0"/>
  </r>
  <r>
    <x v="35"/>
    <x v="3"/>
    <n v="0"/>
  </r>
  <r>
    <x v="35"/>
    <x v="4"/>
    <n v="0"/>
  </r>
  <r>
    <x v="35"/>
    <x v="5"/>
    <n v="0"/>
  </r>
  <r>
    <x v="35"/>
    <x v="6"/>
    <n v="0"/>
  </r>
  <r>
    <x v="35"/>
    <x v="7"/>
    <n v="0"/>
  </r>
  <r>
    <x v="35"/>
    <x v="8"/>
    <n v="0"/>
  </r>
  <r>
    <x v="35"/>
    <x v="9"/>
    <n v="0"/>
  </r>
  <r>
    <x v="35"/>
    <x v="10"/>
    <n v="0"/>
  </r>
  <r>
    <x v="35"/>
    <x v="11"/>
    <n v="0"/>
  </r>
  <r>
    <x v="35"/>
    <x v="12"/>
    <n v="0"/>
  </r>
  <r>
    <x v="35"/>
    <x v="13"/>
    <n v="0"/>
  </r>
  <r>
    <x v="35"/>
    <x v="14"/>
    <n v="0"/>
  </r>
  <r>
    <x v="35"/>
    <x v="15"/>
    <n v="0"/>
  </r>
  <r>
    <x v="35"/>
    <x v="16"/>
    <n v="0"/>
  </r>
  <r>
    <x v="35"/>
    <x v="17"/>
    <n v="0"/>
  </r>
  <r>
    <x v="35"/>
    <x v="18"/>
    <n v="0"/>
  </r>
  <r>
    <x v="36"/>
    <x v="0"/>
    <n v="0"/>
  </r>
  <r>
    <x v="36"/>
    <x v="1"/>
    <n v="0"/>
  </r>
  <r>
    <x v="36"/>
    <x v="2"/>
    <n v="0"/>
  </r>
  <r>
    <x v="36"/>
    <x v="3"/>
    <n v="0"/>
  </r>
  <r>
    <x v="36"/>
    <x v="4"/>
    <n v="0"/>
  </r>
  <r>
    <x v="36"/>
    <x v="5"/>
    <n v="0"/>
  </r>
  <r>
    <x v="36"/>
    <x v="6"/>
    <n v="0"/>
  </r>
  <r>
    <x v="36"/>
    <x v="7"/>
    <n v="0"/>
  </r>
  <r>
    <x v="36"/>
    <x v="8"/>
    <n v="0"/>
  </r>
  <r>
    <x v="36"/>
    <x v="9"/>
    <n v="0"/>
  </r>
  <r>
    <x v="36"/>
    <x v="10"/>
    <n v="0"/>
  </r>
  <r>
    <x v="36"/>
    <x v="11"/>
    <n v="0"/>
  </r>
  <r>
    <x v="36"/>
    <x v="12"/>
    <n v="0"/>
  </r>
  <r>
    <x v="36"/>
    <x v="13"/>
    <n v="0"/>
  </r>
  <r>
    <x v="36"/>
    <x v="14"/>
    <n v="0"/>
  </r>
  <r>
    <x v="36"/>
    <x v="15"/>
    <n v="0"/>
  </r>
  <r>
    <x v="36"/>
    <x v="16"/>
    <n v="0"/>
  </r>
  <r>
    <x v="36"/>
    <x v="17"/>
    <n v="0"/>
  </r>
  <r>
    <x v="36"/>
    <x v="18"/>
    <n v="0"/>
  </r>
  <r>
    <x v="37"/>
    <x v="0"/>
    <n v="0"/>
  </r>
  <r>
    <x v="37"/>
    <x v="1"/>
    <n v="0"/>
  </r>
  <r>
    <x v="37"/>
    <x v="2"/>
    <n v="0"/>
  </r>
  <r>
    <x v="37"/>
    <x v="3"/>
    <n v="0"/>
  </r>
  <r>
    <x v="37"/>
    <x v="4"/>
    <n v="0"/>
  </r>
  <r>
    <x v="37"/>
    <x v="5"/>
    <n v="0"/>
  </r>
  <r>
    <x v="37"/>
    <x v="6"/>
    <n v="0"/>
  </r>
  <r>
    <x v="37"/>
    <x v="7"/>
    <n v="0"/>
  </r>
  <r>
    <x v="37"/>
    <x v="8"/>
    <n v="0"/>
  </r>
  <r>
    <x v="37"/>
    <x v="9"/>
    <n v="0"/>
  </r>
  <r>
    <x v="37"/>
    <x v="10"/>
    <n v="0"/>
  </r>
  <r>
    <x v="37"/>
    <x v="11"/>
    <n v="0"/>
  </r>
  <r>
    <x v="37"/>
    <x v="12"/>
    <n v="0"/>
  </r>
  <r>
    <x v="37"/>
    <x v="13"/>
    <n v="0"/>
  </r>
  <r>
    <x v="37"/>
    <x v="14"/>
    <n v="0"/>
  </r>
  <r>
    <x v="37"/>
    <x v="15"/>
    <n v="0"/>
  </r>
  <r>
    <x v="37"/>
    <x v="16"/>
    <n v="0"/>
  </r>
  <r>
    <x v="37"/>
    <x v="17"/>
    <n v="0"/>
  </r>
  <r>
    <x v="37"/>
    <x v="18"/>
    <n v="0"/>
  </r>
  <r>
    <x v="38"/>
    <x v="0"/>
    <n v="2"/>
  </r>
  <r>
    <x v="38"/>
    <x v="1"/>
    <n v="0"/>
  </r>
  <r>
    <x v="38"/>
    <x v="2"/>
    <n v="0"/>
  </r>
  <r>
    <x v="38"/>
    <x v="3"/>
    <n v="0"/>
  </r>
  <r>
    <x v="38"/>
    <x v="4"/>
    <n v="0"/>
  </r>
  <r>
    <x v="38"/>
    <x v="5"/>
    <n v="0"/>
  </r>
  <r>
    <x v="38"/>
    <x v="6"/>
    <n v="0"/>
  </r>
  <r>
    <x v="38"/>
    <x v="7"/>
    <n v="0"/>
  </r>
  <r>
    <x v="38"/>
    <x v="8"/>
    <n v="0"/>
  </r>
  <r>
    <x v="38"/>
    <x v="9"/>
    <n v="0"/>
  </r>
  <r>
    <x v="38"/>
    <x v="10"/>
    <n v="0"/>
  </r>
  <r>
    <x v="38"/>
    <x v="11"/>
    <n v="0"/>
  </r>
  <r>
    <x v="38"/>
    <x v="12"/>
    <n v="0"/>
  </r>
  <r>
    <x v="38"/>
    <x v="13"/>
    <n v="0"/>
  </r>
  <r>
    <x v="38"/>
    <x v="14"/>
    <n v="0"/>
  </r>
  <r>
    <x v="38"/>
    <x v="15"/>
    <n v="0"/>
  </r>
  <r>
    <x v="38"/>
    <x v="16"/>
    <n v="0"/>
  </r>
  <r>
    <x v="38"/>
    <x v="17"/>
    <n v="0"/>
  </r>
  <r>
    <x v="38"/>
    <x v="18"/>
    <n v="1"/>
  </r>
  <r>
    <x v="39"/>
    <x v="0"/>
    <n v="0"/>
  </r>
  <r>
    <x v="39"/>
    <x v="1"/>
    <n v="0"/>
  </r>
  <r>
    <x v="39"/>
    <x v="2"/>
    <n v="0"/>
  </r>
  <r>
    <x v="39"/>
    <x v="3"/>
    <n v="0"/>
  </r>
  <r>
    <x v="39"/>
    <x v="4"/>
    <n v="0"/>
  </r>
  <r>
    <x v="39"/>
    <x v="5"/>
    <n v="0"/>
  </r>
  <r>
    <x v="39"/>
    <x v="6"/>
    <n v="0"/>
  </r>
  <r>
    <x v="39"/>
    <x v="7"/>
    <n v="0"/>
  </r>
  <r>
    <x v="39"/>
    <x v="8"/>
    <n v="0"/>
  </r>
  <r>
    <x v="39"/>
    <x v="9"/>
    <n v="0"/>
  </r>
  <r>
    <x v="39"/>
    <x v="10"/>
    <n v="0"/>
  </r>
  <r>
    <x v="39"/>
    <x v="11"/>
    <n v="0"/>
  </r>
  <r>
    <x v="39"/>
    <x v="12"/>
    <n v="0"/>
  </r>
  <r>
    <x v="39"/>
    <x v="13"/>
    <n v="0"/>
  </r>
  <r>
    <x v="39"/>
    <x v="14"/>
    <n v="0"/>
  </r>
  <r>
    <x v="39"/>
    <x v="15"/>
    <n v="0"/>
  </r>
  <r>
    <x v="39"/>
    <x v="16"/>
    <n v="0"/>
  </r>
  <r>
    <x v="39"/>
    <x v="17"/>
    <n v="0"/>
  </r>
  <r>
    <x v="39"/>
    <x v="18"/>
    <n v="0"/>
  </r>
  <r>
    <x v="40"/>
    <x v="0"/>
    <n v="1"/>
  </r>
  <r>
    <x v="40"/>
    <x v="1"/>
    <n v="0"/>
  </r>
  <r>
    <x v="40"/>
    <x v="2"/>
    <n v="0"/>
  </r>
  <r>
    <x v="40"/>
    <x v="3"/>
    <n v="0"/>
  </r>
  <r>
    <x v="40"/>
    <x v="4"/>
    <n v="0"/>
  </r>
  <r>
    <x v="40"/>
    <x v="5"/>
    <n v="0"/>
  </r>
  <r>
    <x v="40"/>
    <x v="6"/>
    <n v="0"/>
  </r>
  <r>
    <x v="40"/>
    <x v="7"/>
    <n v="0"/>
  </r>
  <r>
    <x v="40"/>
    <x v="8"/>
    <n v="0"/>
  </r>
  <r>
    <x v="40"/>
    <x v="9"/>
    <n v="0"/>
  </r>
  <r>
    <x v="40"/>
    <x v="10"/>
    <n v="0"/>
  </r>
  <r>
    <x v="40"/>
    <x v="11"/>
    <n v="0"/>
  </r>
  <r>
    <x v="40"/>
    <x v="12"/>
    <n v="0"/>
  </r>
  <r>
    <x v="40"/>
    <x v="13"/>
    <n v="0"/>
  </r>
  <r>
    <x v="40"/>
    <x v="14"/>
    <n v="0"/>
  </r>
  <r>
    <x v="40"/>
    <x v="15"/>
    <n v="0"/>
  </r>
  <r>
    <x v="40"/>
    <x v="16"/>
    <n v="0"/>
  </r>
  <r>
    <x v="40"/>
    <x v="17"/>
    <n v="0"/>
  </r>
  <r>
    <x v="40"/>
    <x v="18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3">
  <location ref="A3:B45" firstHeaderRow="1" firstDataRow="1" firstDataCol="1" rowPageCount="1" colPageCount="1"/>
  <pivotFields count="4">
    <pivotField axis="axisRow" showAll="0">
      <items count="42">
        <item x="0"/>
        <item x="25"/>
        <item x="26"/>
        <item x="1"/>
        <item x="27"/>
        <item x="2"/>
        <item x="3"/>
        <item x="4"/>
        <item x="21"/>
        <item x="28"/>
        <item x="5"/>
        <item x="29"/>
        <item x="30"/>
        <item x="6"/>
        <item x="7"/>
        <item x="22"/>
        <item x="8"/>
        <item x="31"/>
        <item x="32"/>
        <item x="9"/>
        <item x="40"/>
        <item x="33"/>
        <item x="10"/>
        <item x="11"/>
        <item x="34"/>
        <item x="35"/>
        <item x="23"/>
        <item x="12"/>
        <item x="36"/>
        <item x="13"/>
        <item x="14"/>
        <item x="15"/>
        <item x="16"/>
        <item x="37"/>
        <item x="17"/>
        <item x="18"/>
        <item x="38"/>
        <item x="19"/>
        <item x="39"/>
        <item x="20"/>
        <item x="24"/>
        <item t="default"/>
      </items>
    </pivotField>
    <pivotField axis="axisPage" showAll="0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t="default"/>
      </items>
    </pivotField>
    <pivotField dataField="1" showAll="0"/>
    <pivotField showAll="0" defaultSubtotal="0">
      <items count="2">
        <item x="0"/>
        <item x="1"/>
      </items>
    </pivotField>
  </pivotFields>
  <rowFields count="1">
    <field x="0"/>
  </rowFields>
  <rowItems count="4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 t="grand">
      <x/>
    </i>
  </rowItems>
  <colItems count="1">
    <i/>
  </colItems>
  <pageFields count="1">
    <pageField fld="1" hier="-1"/>
  </pageFields>
  <dataFields count="1">
    <dataField name="Somme de Nb" fld="2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3:D47" firstHeaderRow="1" firstDataRow="3" firstDataCol="1"/>
  <pivotFields count="4">
    <pivotField axis="axisRow" showAll="0">
      <items count="42">
        <item x="0"/>
        <item x="25"/>
        <item x="26"/>
        <item x="1"/>
        <item x="27"/>
        <item x="2"/>
        <item x="3"/>
        <item x="4"/>
        <item x="21"/>
        <item x="28"/>
        <item x="5"/>
        <item x="29"/>
        <item x="30"/>
        <item x="6"/>
        <item x="7"/>
        <item x="22"/>
        <item x="8"/>
        <item x="31"/>
        <item x="32"/>
        <item x="9"/>
        <item x="40"/>
        <item x="33"/>
        <item x="10"/>
        <item x="11"/>
        <item x="34"/>
        <item x="35"/>
        <item x="23"/>
        <item x="12"/>
        <item x="36"/>
        <item x="13"/>
        <item x="14"/>
        <item x="15"/>
        <item x="16"/>
        <item x="37"/>
        <item x="17"/>
        <item x="18"/>
        <item x="38"/>
        <item x="19"/>
        <item x="39"/>
        <item x="20"/>
        <item x="24"/>
        <item t="default"/>
      </items>
    </pivotField>
    <pivotField axis="axisCol" showAll="0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t="default"/>
      </items>
    </pivotField>
    <pivotField dataField="1" showAll="0"/>
    <pivotField axis="axisCol" showAll="0" defaultSubtotal="0">
      <items count="2">
        <item n="NAV" sd="0" x="0"/>
        <item n="RAM" sd="0" x="1"/>
      </items>
    </pivotField>
  </pivotFields>
  <rowFields count="1">
    <field x="0"/>
  </rowFields>
  <rowItems count="4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 t="grand">
      <x/>
    </i>
  </rowItems>
  <colFields count="2">
    <field x="3"/>
    <field x="1"/>
  </colFields>
  <colItems count="3">
    <i>
      <x/>
    </i>
    <i>
      <x v="1"/>
    </i>
    <i t="grand">
      <x/>
    </i>
  </colItems>
  <dataFields count="1">
    <dataField name="Somme de Nb" fld="2" baseField="0" baseItem="0"/>
  </dataFields>
  <chartFormats count="43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2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3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4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5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6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7"/>
          </reference>
        </references>
      </pivotArea>
    </chartFormat>
    <chartFormat chart="0" format="1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8"/>
          </reference>
        </references>
      </pivotArea>
    </chartFormat>
    <chartFormat chart="0" format="1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9"/>
          </reference>
        </references>
      </pivotArea>
    </chartFormat>
    <chartFormat chart="0" format="2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0"/>
          </reference>
        </references>
      </pivotArea>
    </chartFormat>
    <chartFormat chart="0" format="2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1"/>
          </reference>
        </references>
      </pivotArea>
    </chartFormat>
    <chartFormat chart="0" format="2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2"/>
          </reference>
        </references>
      </pivotArea>
    </chartFormat>
    <chartFormat chart="0" format="2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3"/>
          </reference>
        </references>
      </pivotArea>
    </chartFormat>
    <chartFormat chart="0" format="2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4"/>
          </reference>
        </references>
      </pivotArea>
    </chartFormat>
    <chartFormat chart="0" format="2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5"/>
          </reference>
        </references>
      </pivotArea>
    </chartFormat>
    <chartFormat chart="0" format="2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6"/>
          </reference>
        </references>
      </pivotArea>
    </chartFormat>
    <chartFormat chart="0" format="2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7"/>
          </reference>
        </references>
      </pivotArea>
    </chartFormat>
    <chartFormat chart="0" format="2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8"/>
          </reference>
        </references>
      </pivotArea>
    </chartFormat>
    <chartFormat chart="0" format="2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9"/>
          </reference>
        </references>
      </pivotArea>
    </chartFormat>
    <chartFormat chart="0" format="3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0"/>
          </reference>
        </references>
      </pivotArea>
    </chartFormat>
    <chartFormat chart="0" format="3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1"/>
          </reference>
        </references>
      </pivotArea>
    </chartFormat>
    <chartFormat chart="0" format="3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2"/>
          </reference>
        </references>
      </pivotArea>
    </chartFormat>
    <chartFormat chart="0" format="3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3"/>
          </reference>
        </references>
      </pivotArea>
    </chartFormat>
    <chartFormat chart="0" format="3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4"/>
          </reference>
        </references>
      </pivotArea>
    </chartFormat>
    <chartFormat chart="0" format="3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5"/>
          </reference>
        </references>
      </pivotArea>
    </chartFormat>
    <chartFormat chart="0" format="3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6"/>
          </reference>
        </references>
      </pivotArea>
    </chartFormat>
    <chartFormat chart="0" format="3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7"/>
          </reference>
        </references>
      </pivotArea>
    </chartFormat>
    <chartFormat chart="0" format="3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8"/>
          </reference>
        </references>
      </pivotArea>
    </chartFormat>
    <chartFormat chart="0" format="3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9"/>
          </reference>
        </references>
      </pivotArea>
    </chartFormat>
    <chartFormat chart="0" format="4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0"/>
          </reference>
        </references>
      </pivotArea>
    </chartFormat>
    <chartFormat chart="0" format="4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4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2:AQ368" totalsRowShown="0" headerRowDxfId="46" dataDxfId="45">
  <autoFilter ref="B2:AQ368"/>
  <tableColumns count="42">
    <tableColumn id="1" name="DATE" dataDxfId="44">
      <calculatedColumnFormula>DATEVALUE("1/1/2019")+ROW()-ROW($B$3)</calculatedColumnFormula>
    </tableColumn>
    <tableColumn id="2" name="BARRE" dataDxfId="43"/>
    <tableColumn id="3" name="BRILLET" dataDxfId="42"/>
    <tableColumn id="4" name="CHAUVIN" dataDxfId="41"/>
    <tableColumn id="5" name="CHOTARD" dataDxfId="40"/>
    <tableColumn id="6" name="DELALANDE" dataDxfId="39"/>
    <tableColumn id="7" name="DUGUE A" dataDxfId="38"/>
    <tableColumn id="8" name="FOUCAUD" dataDxfId="37"/>
    <tableColumn id="9" name="GUEZENNEC" dataDxfId="36"/>
    <tableColumn id="10" name="HENRY" dataDxfId="35"/>
    <tableColumn id="11" name="HORVAIS" dataDxfId="34"/>
    <tableColumn id="12" name="LAABID R" dataDxfId="33"/>
    <tableColumn id="13" name="LEMARCHAND" dataDxfId="32"/>
    <tableColumn id="14" name="MACE" dataDxfId="31"/>
    <tableColumn id="15" name="MEURDRAC" dataDxfId="30"/>
    <tableColumn id="16" name="NICOL" dataDxfId="29"/>
    <tableColumn id="17" name="NOLLET" dataDxfId="28"/>
    <tableColumn id="18" name="PETIT" dataDxfId="27"/>
    <tableColumn id="19" name="RAZE" dataDxfId="26"/>
    <tableColumn id="20" name="ROUAUD" dataDxfId="25"/>
    <tableColumn id="21" name="SINIVASSIN" dataDxfId="24"/>
    <tableColumn id="22" name="VISSEICHE" dataDxfId="23"/>
    <tableColumn id="23" name="DENIS" dataDxfId="22"/>
    <tableColumn id="24" name="GUYOT" dataDxfId="21"/>
    <tableColumn id="25" name="LETARD" dataDxfId="20"/>
    <tableColumn id="26" name="VIVIER" dataDxfId="19"/>
    <tableColumn id="27" name="BELLOIR" dataDxfId="18"/>
    <tableColumn id="28" name="BENARD" dataDxfId="17"/>
    <tableColumn id="29" name="CAUDRON" dataDxfId="16"/>
    <tableColumn id="30" name="DIARRA" dataDxfId="15"/>
    <tableColumn id="31" name="DUPE" dataDxfId="14"/>
    <tableColumn id="32" name="EVRARD" dataDxfId="13"/>
    <tableColumn id="33" name="HENRY Y" dataDxfId="12"/>
    <tableColumn id="34" name="HOCHART" dataDxfId="11"/>
    <tableColumn id="35" name="KOUPRAVA" dataDxfId="10"/>
    <tableColumn id="36" name="LEMIERE" dataDxfId="9"/>
    <tableColumn id="37" name="LEROUYER" dataDxfId="8"/>
    <tableColumn id="38" name="METAYER" dataDxfId="7"/>
    <tableColumn id="39" name="RAVACHE" dataDxfId="6"/>
    <tableColumn id="40" name="ROUAULT" dataDxfId="5"/>
    <tableColumn id="41" name="UZEL" dataDxfId="4"/>
    <tableColumn id="42" name="HUET" dataDxfId="3"/>
  </tableColumns>
  <tableStyleInfo name="TableStyleLight16 2" showFirstColumn="0" showLastColumn="0" showRowStripes="1" showColumnStripes="0"/>
</table>
</file>

<file path=xl/tables/table2.xml><?xml version="1.0" encoding="utf-8"?>
<table xmlns="http://schemas.openxmlformats.org/spreadsheetml/2006/main" id="2" name="BDD" displayName="BDD" ref="A1:C780" totalsRowShown="0">
  <autoFilter ref="A1:C780"/>
  <tableColumns count="3">
    <tableColumn id="1" name="Chauffeur" dataDxfId="2">
      <calculatedColumnFormula>INDEX(Tableau1[[#Headers],[BARRE]:[HUET]],1,1+(ROW()-2)/COUNTA('ram ou '!$A:$A))</calculatedColumnFormula>
    </tableColumn>
    <tableColumn id="2" name="Tournée" dataDxfId="1">
      <calculatedColumnFormula>INDEX('ram ou '!$A:$A,ROW(BDD!B1)-19*ROUNDDOWN((ROW()-ROW(BDD!$B$2))/COUNTA('ram ou '!$A:$A),0),1)</calculatedColumnFormula>
    </tableColumn>
    <tableColumn id="3" name="Nb" dataDxfId="0">
      <calculatedColumnFormula>SUMPRODUCT((Tableau1[[#Headers],[BARRE]:[HUET]]=BDD[[#This Row],[Chauffeur]])*(Tableau1[[BARRE]:[HUET]]=BDD[[#This Row],[Tournée]]))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03"/>
  <sheetViews>
    <sheetView workbookViewId="0">
      <selection activeCell="J7" sqref="J7"/>
    </sheetView>
  </sheetViews>
  <sheetFormatPr baseColWidth="10" defaultRowHeight="15" x14ac:dyDescent="0.25"/>
  <cols>
    <col min="1" max="1" width="25.140625" customWidth="1"/>
    <col min="4" max="4" width="14.42578125" customWidth="1"/>
    <col min="5" max="5" width="22.85546875" customWidth="1"/>
  </cols>
  <sheetData>
    <row r="1" spans="1:5" x14ac:dyDescent="0.25">
      <c r="A1" s="8" t="s">
        <v>220</v>
      </c>
    </row>
    <row r="2" spans="1:5" ht="45" x14ac:dyDescent="0.25">
      <c r="A2" s="8" t="s">
        <v>222</v>
      </c>
      <c r="D2" s="11" t="s">
        <v>226</v>
      </c>
      <c r="E2" s="11" t="s">
        <v>227</v>
      </c>
    </row>
    <row r="3" spans="1:5" x14ac:dyDescent="0.25">
      <c r="A3" s="6" t="s">
        <v>159</v>
      </c>
      <c r="D3" s="8" t="s">
        <v>164</v>
      </c>
      <c r="E3" s="8" t="s">
        <v>220</v>
      </c>
    </row>
    <row r="4" spans="1:5" x14ac:dyDescent="0.25">
      <c r="A4" s="8" t="s">
        <v>225</v>
      </c>
      <c r="D4" s="8" t="s">
        <v>121</v>
      </c>
      <c r="E4" s="8" t="s">
        <v>222</v>
      </c>
    </row>
    <row r="5" spans="1:5" x14ac:dyDescent="0.25">
      <c r="A5" s="6" t="s">
        <v>128</v>
      </c>
      <c r="D5" s="6" t="s">
        <v>158</v>
      </c>
      <c r="E5" s="6" t="s">
        <v>159</v>
      </c>
    </row>
    <row r="6" spans="1:5" x14ac:dyDescent="0.25">
      <c r="A6" s="6" t="s">
        <v>178</v>
      </c>
      <c r="D6" s="8" t="s">
        <v>125</v>
      </c>
      <c r="E6" s="8" t="s">
        <v>225</v>
      </c>
    </row>
    <row r="7" spans="1:5" x14ac:dyDescent="0.25">
      <c r="A7" s="6" t="s">
        <v>124</v>
      </c>
      <c r="D7" s="6" t="s">
        <v>127</v>
      </c>
      <c r="E7" s="6" t="s">
        <v>128</v>
      </c>
    </row>
    <row r="8" spans="1:5" x14ac:dyDescent="0.25">
      <c r="A8" s="6" t="s">
        <v>181</v>
      </c>
      <c r="D8" s="6" t="s">
        <v>119</v>
      </c>
      <c r="E8" s="6" t="s">
        <v>178</v>
      </c>
    </row>
    <row r="9" spans="1:5" x14ac:dyDescent="0.25">
      <c r="A9" s="8" t="s">
        <v>198</v>
      </c>
      <c r="D9" s="6" t="s">
        <v>123</v>
      </c>
      <c r="E9" s="6" t="s">
        <v>124</v>
      </c>
    </row>
    <row r="10" spans="1:5" x14ac:dyDescent="0.25">
      <c r="A10" s="6" t="s">
        <v>122</v>
      </c>
      <c r="D10" s="6" t="s">
        <v>180</v>
      </c>
      <c r="E10" s="6" t="s">
        <v>181</v>
      </c>
    </row>
    <row r="11" spans="1:5" x14ac:dyDescent="0.25">
      <c r="A11" s="6" t="s">
        <v>183</v>
      </c>
      <c r="D11" s="8" t="s">
        <v>197</v>
      </c>
      <c r="E11" s="8" t="s">
        <v>198</v>
      </c>
    </row>
    <row r="12" spans="1:5" x14ac:dyDescent="0.25">
      <c r="A12" s="6" t="s">
        <v>0</v>
      </c>
      <c r="D12" s="6" t="s">
        <v>121</v>
      </c>
      <c r="E12" s="6" t="s">
        <v>122</v>
      </c>
    </row>
    <row r="13" spans="1:5" x14ac:dyDescent="0.25">
      <c r="A13" s="6" t="s">
        <v>177</v>
      </c>
      <c r="D13" s="6" t="s">
        <v>182</v>
      </c>
      <c r="E13" s="6" t="s">
        <v>183</v>
      </c>
    </row>
    <row r="14" spans="1:5" x14ac:dyDescent="0.25">
      <c r="A14" s="6" t="s">
        <v>174</v>
      </c>
      <c r="D14" s="6">
        <v>0</v>
      </c>
      <c r="E14" s="6" t="s">
        <v>0</v>
      </c>
    </row>
    <row r="15" spans="1:5" x14ac:dyDescent="0.25">
      <c r="A15" s="8" t="s">
        <v>196</v>
      </c>
      <c r="D15" s="6" t="s">
        <v>172</v>
      </c>
      <c r="E15" s="6" t="s">
        <v>177</v>
      </c>
    </row>
    <row r="16" spans="1:5" x14ac:dyDescent="0.25">
      <c r="A16" s="6" t="s">
        <v>189</v>
      </c>
      <c r="D16" s="6">
        <v>0</v>
      </c>
      <c r="E16" s="6" t="s">
        <v>174</v>
      </c>
    </row>
    <row r="17" spans="1:5" x14ac:dyDescent="0.25">
      <c r="A17" s="6" t="s">
        <v>126</v>
      </c>
      <c r="D17" s="8" t="s">
        <v>164</v>
      </c>
      <c r="E17" s="8" t="s">
        <v>196</v>
      </c>
    </row>
    <row r="18" spans="1:5" x14ac:dyDescent="0.25">
      <c r="A18" s="6" t="s">
        <v>204</v>
      </c>
      <c r="D18" s="6" t="s">
        <v>117</v>
      </c>
      <c r="E18" s="6" t="s">
        <v>189</v>
      </c>
    </row>
    <row r="19" spans="1:5" x14ac:dyDescent="0.25">
      <c r="A19" s="6" t="s">
        <v>186</v>
      </c>
      <c r="D19" s="6" t="s">
        <v>125</v>
      </c>
      <c r="E19" s="6" t="s">
        <v>126</v>
      </c>
    </row>
    <row r="20" spans="1:5" x14ac:dyDescent="0.25">
      <c r="A20" s="6" t="s">
        <v>1</v>
      </c>
      <c r="D20" s="6" t="s">
        <v>144</v>
      </c>
      <c r="E20" s="6" t="s">
        <v>204</v>
      </c>
    </row>
    <row r="21" spans="1:5" x14ac:dyDescent="0.25">
      <c r="A21" s="6" t="s">
        <v>139</v>
      </c>
      <c r="D21" s="6" t="s">
        <v>185</v>
      </c>
      <c r="E21" s="6" t="s">
        <v>186</v>
      </c>
    </row>
    <row r="22" spans="1:5" x14ac:dyDescent="0.25">
      <c r="A22" s="6" t="s">
        <v>153</v>
      </c>
      <c r="D22" s="8" t="s">
        <v>148</v>
      </c>
      <c r="E22" s="6" t="s">
        <v>1</v>
      </c>
    </row>
    <row r="23" spans="1:5" x14ac:dyDescent="0.25">
      <c r="A23" s="6" t="s">
        <v>160</v>
      </c>
      <c r="D23" s="6" t="s">
        <v>138</v>
      </c>
      <c r="E23" s="6" t="s">
        <v>139</v>
      </c>
    </row>
    <row r="24" spans="1:5" x14ac:dyDescent="0.25">
      <c r="A24" s="6" t="s">
        <v>2</v>
      </c>
      <c r="D24" s="8" t="s">
        <v>130</v>
      </c>
      <c r="E24" s="6" t="s">
        <v>153</v>
      </c>
    </row>
    <row r="25" spans="1:5" x14ac:dyDescent="0.25">
      <c r="A25" s="6" t="s">
        <v>3</v>
      </c>
      <c r="D25" s="6" t="s">
        <v>119</v>
      </c>
      <c r="E25" s="6" t="s">
        <v>160</v>
      </c>
    </row>
    <row r="26" spans="1:5" x14ac:dyDescent="0.25">
      <c r="A26" s="6" t="s">
        <v>4</v>
      </c>
      <c r="D26" s="8" t="s">
        <v>147</v>
      </c>
      <c r="E26" s="6" t="s">
        <v>2</v>
      </c>
    </row>
    <row r="27" spans="1:5" x14ac:dyDescent="0.25">
      <c r="A27" s="6" t="s">
        <v>5</v>
      </c>
      <c r="D27" s="6" t="s">
        <v>121</v>
      </c>
      <c r="E27" s="6" t="s">
        <v>3</v>
      </c>
    </row>
    <row r="28" spans="1:5" x14ac:dyDescent="0.25">
      <c r="A28" s="6" t="s">
        <v>6</v>
      </c>
      <c r="D28" s="8" t="s">
        <v>132</v>
      </c>
      <c r="E28" s="6" t="s">
        <v>4</v>
      </c>
    </row>
    <row r="29" spans="1:5" x14ac:dyDescent="0.25">
      <c r="A29" s="6" t="s">
        <v>213</v>
      </c>
      <c r="D29" s="8" t="s">
        <v>123</v>
      </c>
      <c r="E29" s="6" t="s">
        <v>5</v>
      </c>
    </row>
    <row r="30" spans="1:5" x14ac:dyDescent="0.25">
      <c r="A30" s="8" t="s">
        <v>224</v>
      </c>
      <c r="D30" s="8" t="s">
        <v>157</v>
      </c>
      <c r="E30" s="6" t="s">
        <v>6</v>
      </c>
    </row>
    <row r="31" spans="1:5" x14ac:dyDescent="0.25">
      <c r="A31" s="6" t="s">
        <v>7</v>
      </c>
      <c r="D31" s="6" t="s">
        <v>123</v>
      </c>
      <c r="E31" s="6" t="s">
        <v>213</v>
      </c>
    </row>
    <row r="32" spans="1:5" x14ac:dyDescent="0.25">
      <c r="A32" s="6" t="s">
        <v>184</v>
      </c>
      <c r="D32" s="8" t="s">
        <v>223</v>
      </c>
      <c r="E32" s="8" t="s">
        <v>224</v>
      </c>
    </row>
    <row r="33" spans="1:5" x14ac:dyDescent="0.25">
      <c r="A33" s="6" t="s">
        <v>120</v>
      </c>
      <c r="D33" s="8" t="s">
        <v>119</v>
      </c>
      <c r="E33" s="6" t="s">
        <v>7</v>
      </c>
    </row>
    <row r="34" spans="1:5" x14ac:dyDescent="0.25">
      <c r="A34" s="6" t="s">
        <v>135</v>
      </c>
      <c r="D34" s="6" t="s">
        <v>119</v>
      </c>
      <c r="E34" s="6" t="s">
        <v>184</v>
      </c>
    </row>
    <row r="35" spans="1:5" x14ac:dyDescent="0.25">
      <c r="A35" s="6" t="s">
        <v>152</v>
      </c>
      <c r="D35" s="6" t="s">
        <v>119</v>
      </c>
      <c r="E35" s="6" t="s">
        <v>120</v>
      </c>
    </row>
    <row r="36" spans="1:5" x14ac:dyDescent="0.25">
      <c r="A36" s="6" t="s">
        <v>104</v>
      </c>
      <c r="D36" s="6" t="s">
        <v>129</v>
      </c>
      <c r="E36" s="6" t="s">
        <v>135</v>
      </c>
    </row>
    <row r="37" spans="1:5" x14ac:dyDescent="0.25">
      <c r="A37" s="8" t="s">
        <v>217</v>
      </c>
      <c r="D37" s="8" t="s">
        <v>151</v>
      </c>
      <c r="E37" s="6" t="s">
        <v>152</v>
      </c>
    </row>
    <row r="38" spans="1:5" x14ac:dyDescent="0.25">
      <c r="A38" s="6" t="s">
        <v>107</v>
      </c>
      <c r="D38" s="6" t="s">
        <v>103</v>
      </c>
      <c r="E38" s="6" t="s">
        <v>104</v>
      </c>
    </row>
    <row r="39" spans="1:5" x14ac:dyDescent="0.25">
      <c r="A39" s="6" t="s">
        <v>116</v>
      </c>
      <c r="D39" s="8" t="s">
        <v>132</v>
      </c>
      <c r="E39" s="8" t="s">
        <v>217</v>
      </c>
    </row>
    <row r="40" spans="1:5" x14ac:dyDescent="0.25">
      <c r="A40" s="6" t="s">
        <v>131</v>
      </c>
      <c r="D40" s="6" t="s">
        <v>103</v>
      </c>
      <c r="E40" s="6" t="s">
        <v>107</v>
      </c>
    </row>
    <row r="41" spans="1:5" x14ac:dyDescent="0.25">
      <c r="A41" s="6" t="s">
        <v>188</v>
      </c>
      <c r="D41" s="6" t="s">
        <v>115</v>
      </c>
      <c r="E41" s="6" t="s">
        <v>116</v>
      </c>
    </row>
    <row r="42" spans="1:5" x14ac:dyDescent="0.25">
      <c r="A42" s="6" t="s">
        <v>163</v>
      </c>
      <c r="D42" s="6" t="s">
        <v>123</v>
      </c>
      <c r="E42" s="6" t="s">
        <v>131</v>
      </c>
    </row>
    <row r="43" spans="1:5" x14ac:dyDescent="0.25">
      <c r="A43" s="8" t="s">
        <v>221</v>
      </c>
      <c r="D43" s="6" t="s">
        <v>187</v>
      </c>
      <c r="E43" s="6" t="s">
        <v>188</v>
      </c>
    </row>
    <row r="44" spans="1:5" x14ac:dyDescent="0.25">
      <c r="A44" s="6" t="s">
        <v>179</v>
      </c>
      <c r="D44" s="6" t="s">
        <v>162</v>
      </c>
      <c r="E44" s="6" t="s">
        <v>163</v>
      </c>
    </row>
    <row r="45" spans="1:5" x14ac:dyDescent="0.25">
      <c r="A45" s="6" t="s">
        <v>145</v>
      </c>
      <c r="D45" s="8" t="s">
        <v>119</v>
      </c>
      <c r="E45" s="8" t="s">
        <v>221</v>
      </c>
    </row>
    <row r="46" spans="1:5" x14ac:dyDescent="0.25">
      <c r="A46" s="6" t="s">
        <v>156</v>
      </c>
      <c r="D46" s="6" t="s">
        <v>162</v>
      </c>
      <c r="E46" s="6" t="s">
        <v>179</v>
      </c>
    </row>
    <row r="47" spans="1:5" x14ac:dyDescent="0.25">
      <c r="A47" s="6" t="s">
        <v>142</v>
      </c>
      <c r="D47" s="8" t="s">
        <v>144</v>
      </c>
      <c r="E47" s="6" t="s">
        <v>145</v>
      </c>
    </row>
    <row r="48" spans="1:5" x14ac:dyDescent="0.25">
      <c r="A48" s="6" t="s">
        <v>8</v>
      </c>
      <c r="D48" s="8" t="s">
        <v>123</v>
      </c>
      <c r="E48" s="6" t="s">
        <v>156</v>
      </c>
    </row>
    <row r="49" spans="1:5" x14ac:dyDescent="0.25">
      <c r="A49" s="6" t="s">
        <v>143</v>
      </c>
      <c r="D49" s="6" t="s">
        <v>141</v>
      </c>
      <c r="E49" s="6" t="s">
        <v>142</v>
      </c>
    </row>
    <row r="50" spans="1:5" x14ac:dyDescent="0.25">
      <c r="A50" s="6" t="s">
        <v>146</v>
      </c>
      <c r="D50" s="6" t="s">
        <v>149</v>
      </c>
      <c r="E50" s="6" t="s">
        <v>8</v>
      </c>
    </row>
    <row r="51" spans="1:5" x14ac:dyDescent="0.25">
      <c r="A51" s="6" t="s">
        <v>154</v>
      </c>
      <c r="D51" s="6" t="s">
        <v>133</v>
      </c>
      <c r="E51" s="6" t="s">
        <v>143</v>
      </c>
    </row>
    <row r="52" spans="1:5" x14ac:dyDescent="0.25">
      <c r="A52" s="6" t="s">
        <v>9</v>
      </c>
      <c r="D52" s="8" t="s">
        <v>144</v>
      </c>
      <c r="E52" s="6" t="s">
        <v>146</v>
      </c>
    </row>
    <row r="53" spans="1:5" x14ac:dyDescent="0.25">
      <c r="A53" s="6" t="s">
        <v>118</v>
      </c>
      <c r="D53" s="6" t="s">
        <v>125</v>
      </c>
      <c r="E53" s="6" t="s">
        <v>154</v>
      </c>
    </row>
    <row r="54" spans="1:5" x14ac:dyDescent="0.25">
      <c r="A54" s="6" t="s">
        <v>118</v>
      </c>
      <c r="D54" s="6" t="s">
        <v>121</v>
      </c>
      <c r="E54" s="6" t="s">
        <v>9</v>
      </c>
    </row>
    <row r="55" spans="1:5" x14ac:dyDescent="0.25">
      <c r="A55" s="6" t="s">
        <v>201</v>
      </c>
      <c r="D55" s="6" t="s">
        <v>117</v>
      </c>
      <c r="E55" s="6" t="s">
        <v>118</v>
      </c>
    </row>
    <row r="56" spans="1:5" x14ac:dyDescent="0.25">
      <c r="A56" s="6" t="s">
        <v>10</v>
      </c>
      <c r="D56" s="6" t="s">
        <v>117</v>
      </c>
      <c r="E56" s="6" t="s">
        <v>118</v>
      </c>
    </row>
    <row r="57" spans="1:5" x14ac:dyDescent="0.25">
      <c r="A57" s="6" t="s">
        <v>11</v>
      </c>
      <c r="D57" s="6" t="s">
        <v>108</v>
      </c>
      <c r="E57" s="6" t="s">
        <v>201</v>
      </c>
    </row>
    <row r="58" spans="1:5" x14ac:dyDescent="0.25">
      <c r="A58" s="6" t="s">
        <v>12</v>
      </c>
      <c r="D58" s="6" t="s">
        <v>110</v>
      </c>
      <c r="E58" s="6" t="s">
        <v>10</v>
      </c>
    </row>
    <row r="59" spans="1:5" x14ac:dyDescent="0.25">
      <c r="A59" s="6" t="s">
        <v>171</v>
      </c>
      <c r="D59" s="6" t="s">
        <v>110</v>
      </c>
      <c r="E59" s="6" t="s">
        <v>11</v>
      </c>
    </row>
    <row r="60" spans="1:5" x14ac:dyDescent="0.25">
      <c r="A60" s="6" t="s">
        <v>13</v>
      </c>
      <c r="D60" s="6" t="s">
        <v>110</v>
      </c>
      <c r="E60" s="6" t="s">
        <v>12</v>
      </c>
    </row>
    <row r="61" spans="1:5" x14ac:dyDescent="0.25">
      <c r="A61" s="6" t="s">
        <v>14</v>
      </c>
      <c r="D61" s="6" t="s">
        <v>170</v>
      </c>
      <c r="E61" s="6" t="s">
        <v>171</v>
      </c>
    </row>
    <row r="62" spans="1:5" x14ac:dyDescent="0.25">
      <c r="A62" s="6" t="s">
        <v>15</v>
      </c>
      <c r="D62" s="6" t="s">
        <v>114</v>
      </c>
      <c r="E62" s="6" t="s">
        <v>13</v>
      </c>
    </row>
    <row r="63" spans="1:5" x14ac:dyDescent="0.25">
      <c r="A63" s="6" t="s">
        <v>16</v>
      </c>
      <c r="D63" s="6" t="s">
        <v>103</v>
      </c>
      <c r="E63" s="6" t="s">
        <v>14</v>
      </c>
    </row>
    <row r="64" spans="1:5" x14ac:dyDescent="0.25">
      <c r="A64" s="6" t="s">
        <v>155</v>
      </c>
      <c r="D64" s="6" t="s">
        <v>100</v>
      </c>
      <c r="E64" s="6" t="s">
        <v>15</v>
      </c>
    </row>
    <row r="65" spans="1:5" x14ac:dyDescent="0.25">
      <c r="A65" s="6" t="s">
        <v>140</v>
      </c>
      <c r="D65" s="6" t="s">
        <v>100</v>
      </c>
      <c r="E65" s="6" t="s">
        <v>16</v>
      </c>
    </row>
    <row r="66" spans="1:5" x14ac:dyDescent="0.25">
      <c r="A66" s="6" t="s">
        <v>134</v>
      </c>
      <c r="D66" s="8" t="s">
        <v>100</v>
      </c>
      <c r="E66" s="6" t="s">
        <v>155</v>
      </c>
    </row>
    <row r="67" spans="1:5" x14ac:dyDescent="0.25">
      <c r="A67" s="6" t="s">
        <v>175</v>
      </c>
      <c r="D67" s="8" t="s">
        <v>100</v>
      </c>
      <c r="E67" s="6" t="s">
        <v>140</v>
      </c>
    </row>
    <row r="68" spans="1:5" x14ac:dyDescent="0.25">
      <c r="A68" s="6" t="s">
        <v>176</v>
      </c>
      <c r="D68" s="8" t="s">
        <v>100</v>
      </c>
      <c r="E68" s="6" t="s">
        <v>134</v>
      </c>
    </row>
    <row r="69" spans="1:5" x14ac:dyDescent="0.25">
      <c r="A69" s="6" t="s">
        <v>173</v>
      </c>
      <c r="D69" s="6" t="s">
        <v>100</v>
      </c>
      <c r="E69" s="6" t="s">
        <v>175</v>
      </c>
    </row>
    <row r="70" spans="1:5" x14ac:dyDescent="0.25">
      <c r="A70" s="6" t="s">
        <v>112</v>
      </c>
      <c r="D70" s="6" t="s">
        <v>100</v>
      </c>
      <c r="E70" s="6" t="s">
        <v>176</v>
      </c>
    </row>
    <row r="71" spans="1:5" x14ac:dyDescent="0.25">
      <c r="A71" s="6" t="s">
        <v>102</v>
      </c>
      <c r="D71" s="6" t="s">
        <v>172</v>
      </c>
      <c r="E71" s="6" t="s">
        <v>173</v>
      </c>
    </row>
    <row r="72" spans="1:5" x14ac:dyDescent="0.25">
      <c r="A72" s="6" t="s">
        <v>17</v>
      </c>
      <c r="D72" s="6" t="s">
        <v>111</v>
      </c>
      <c r="E72" s="6" t="s">
        <v>112</v>
      </c>
    </row>
    <row r="73" spans="1:5" x14ac:dyDescent="0.25">
      <c r="A73" s="6" t="s">
        <v>18</v>
      </c>
      <c r="D73" s="6" t="s">
        <v>101</v>
      </c>
      <c r="E73" s="6" t="s">
        <v>102</v>
      </c>
    </row>
    <row r="74" spans="1:5" x14ac:dyDescent="0.25">
      <c r="A74" s="6" t="s">
        <v>19</v>
      </c>
      <c r="D74" s="6" t="s">
        <v>113</v>
      </c>
      <c r="E74" s="6" t="s">
        <v>17</v>
      </c>
    </row>
    <row r="75" spans="1:5" x14ac:dyDescent="0.25">
      <c r="A75" s="6" t="s">
        <v>20</v>
      </c>
      <c r="D75" s="6" t="s">
        <v>113</v>
      </c>
      <c r="E75" s="6" t="s">
        <v>18</v>
      </c>
    </row>
    <row r="76" spans="1:5" x14ac:dyDescent="0.25">
      <c r="A76" s="6" t="s">
        <v>21</v>
      </c>
      <c r="D76" s="6" t="s">
        <v>113</v>
      </c>
      <c r="E76" s="6" t="s">
        <v>19</v>
      </c>
    </row>
    <row r="77" spans="1:5" x14ac:dyDescent="0.25">
      <c r="A77" s="6" t="s">
        <v>205</v>
      </c>
      <c r="D77" s="6" t="s">
        <v>106</v>
      </c>
      <c r="E77" s="6" t="s">
        <v>20</v>
      </c>
    </row>
    <row r="78" spans="1:5" x14ac:dyDescent="0.25">
      <c r="A78" s="6" t="s">
        <v>191</v>
      </c>
      <c r="D78" s="8" t="s">
        <v>121</v>
      </c>
      <c r="E78" s="6" t="s">
        <v>21</v>
      </c>
    </row>
    <row r="79" spans="1:5" x14ac:dyDescent="0.25">
      <c r="A79" s="6" t="s">
        <v>208</v>
      </c>
      <c r="D79" s="6" t="s">
        <v>110</v>
      </c>
      <c r="E79" s="6" t="s">
        <v>205</v>
      </c>
    </row>
    <row r="80" spans="1:5" x14ac:dyDescent="0.25">
      <c r="A80" s="6" t="s">
        <v>210</v>
      </c>
      <c r="D80" s="6" t="s">
        <v>190</v>
      </c>
      <c r="E80" s="6" t="s">
        <v>191</v>
      </c>
    </row>
    <row r="81" spans="1:5" x14ac:dyDescent="0.25">
      <c r="A81" s="6" t="s">
        <v>206</v>
      </c>
      <c r="D81" s="6" t="s">
        <v>115</v>
      </c>
      <c r="E81" s="6" t="s">
        <v>208</v>
      </c>
    </row>
    <row r="82" spans="1:5" x14ac:dyDescent="0.25">
      <c r="A82" s="6" t="s">
        <v>203</v>
      </c>
      <c r="D82" s="6" t="s">
        <v>209</v>
      </c>
      <c r="E82" s="6" t="s">
        <v>210</v>
      </c>
    </row>
    <row r="83" spans="1:5" x14ac:dyDescent="0.25">
      <c r="A83" s="6" t="s">
        <v>212</v>
      </c>
      <c r="D83" s="6" t="s">
        <v>114</v>
      </c>
      <c r="E83" s="6" t="s">
        <v>206</v>
      </c>
    </row>
    <row r="84" spans="1:5" x14ac:dyDescent="0.25">
      <c r="A84" s="10" t="s">
        <v>195</v>
      </c>
      <c r="D84" s="6" t="s">
        <v>202</v>
      </c>
      <c r="E84" s="6" t="s">
        <v>203</v>
      </c>
    </row>
    <row r="85" spans="1:5" x14ac:dyDescent="0.25">
      <c r="A85" s="6" t="s">
        <v>166</v>
      </c>
      <c r="D85" s="8" t="s">
        <v>199</v>
      </c>
      <c r="E85" s="8" t="s">
        <v>200</v>
      </c>
    </row>
    <row r="86" spans="1:5" x14ac:dyDescent="0.25">
      <c r="A86" s="6" t="s">
        <v>99</v>
      </c>
      <c r="D86" s="6" t="s">
        <v>211</v>
      </c>
      <c r="E86" s="6" t="s">
        <v>212</v>
      </c>
    </row>
    <row r="87" spans="1:5" x14ac:dyDescent="0.25">
      <c r="A87" s="8" t="s">
        <v>165</v>
      </c>
      <c r="D87" s="10" t="s">
        <v>194</v>
      </c>
      <c r="E87" s="10" t="s">
        <v>195</v>
      </c>
    </row>
    <row r="88" spans="1:5" x14ac:dyDescent="0.25">
      <c r="A88" s="6" t="s">
        <v>150</v>
      </c>
      <c r="D88" s="6">
        <v>0</v>
      </c>
      <c r="E88" s="6" t="s">
        <v>166</v>
      </c>
    </row>
    <row r="89" spans="1:5" x14ac:dyDescent="0.25">
      <c r="A89" s="6" t="s">
        <v>109</v>
      </c>
      <c r="D89" s="6">
        <v>0</v>
      </c>
      <c r="E89" s="6" t="s">
        <v>99</v>
      </c>
    </row>
    <row r="90" spans="1:5" x14ac:dyDescent="0.25">
      <c r="A90" s="6" t="s">
        <v>193</v>
      </c>
      <c r="D90" s="8" t="s">
        <v>164</v>
      </c>
      <c r="E90" s="8" t="s">
        <v>165</v>
      </c>
    </row>
    <row r="91" spans="1:5" x14ac:dyDescent="0.25">
      <c r="A91" s="6" t="s">
        <v>168</v>
      </c>
      <c r="D91" s="6" t="s">
        <v>149</v>
      </c>
      <c r="E91" s="6" t="s">
        <v>150</v>
      </c>
    </row>
    <row r="92" spans="1:5" x14ac:dyDescent="0.25">
      <c r="A92" s="6" t="s">
        <v>22</v>
      </c>
      <c r="D92" s="6" t="s">
        <v>108</v>
      </c>
      <c r="E92" s="6" t="s">
        <v>109</v>
      </c>
    </row>
    <row r="93" spans="1:5" x14ac:dyDescent="0.25">
      <c r="A93" s="6" t="s">
        <v>216</v>
      </c>
      <c r="D93" s="6" t="s">
        <v>192</v>
      </c>
      <c r="E93" s="6" t="s">
        <v>193</v>
      </c>
    </row>
    <row r="94" spans="1:5" x14ac:dyDescent="0.25">
      <c r="A94" s="6" t="s">
        <v>137</v>
      </c>
      <c r="D94" s="9" t="s">
        <v>214</v>
      </c>
      <c r="E94" s="9" t="s">
        <v>215</v>
      </c>
    </row>
    <row r="95" spans="1:5" x14ac:dyDescent="0.25">
      <c r="A95" s="6" t="s">
        <v>207</v>
      </c>
      <c r="D95" s="6" t="s">
        <v>167</v>
      </c>
      <c r="E95" s="6" t="s">
        <v>168</v>
      </c>
    </row>
    <row r="96" spans="1:5" x14ac:dyDescent="0.25">
      <c r="A96" s="6" t="s">
        <v>161</v>
      </c>
      <c r="D96" s="6" t="s">
        <v>114</v>
      </c>
      <c r="E96" s="6" t="s">
        <v>22</v>
      </c>
    </row>
    <row r="97" spans="1:5" x14ac:dyDescent="0.25">
      <c r="A97" s="6" t="s">
        <v>169</v>
      </c>
      <c r="D97" s="12" t="s">
        <v>218</v>
      </c>
      <c r="E97" s="12" t="s">
        <v>219</v>
      </c>
    </row>
    <row r="98" spans="1:5" x14ac:dyDescent="0.25">
      <c r="A98" s="7"/>
      <c r="D98" s="6" t="s">
        <v>114</v>
      </c>
      <c r="E98" s="6" t="s">
        <v>216</v>
      </c>
    </row>
    <row r="99" spans="1:5" x14ac:dyDescent="0.25">
      <c r="D99" s="8" t="s">
        <v>136</v>
      </c>
      <c r="E99" s="6" t="s">
        <v>137</v>
      </c>
    </row>
    <row r="100" spans="1:5" x14ac:dyDescent="0.25">
      <c r="D100" s="6" t="s">
        <v>172</v>
      </c>
      <c r="E100" s="6" t="s">
        <v>207</v>
      </c>
    </row>
    <row r="101" spans="1:5" x14ac:dyDescent="0.25">
      <c r="D101" s="6" t="s">
        <v>106</v>
      </c>
      <c r="E101" s="6" t="s">
        <v>161</v>
      </c>
    </row>
    <row r="102" spans="1:5" x14ac:dyDescent="0.25">
      <c r="D102" s="6" t="s">
        <v>133</v>
      </c>
      <c r="E102" s="6" t="s">
        <v>169</v>
      </c>
    </row>
    <row r="103" spans="1:5" x14ac:dyDescent="0.25">
      <c r="D103" s="6" t="s">
        <v>105</v>
      </c>
      <c r="E103" s="7"/>
    </row>
  </sheetData>
  <conditionalFormatting sqref="E43:E75 E3:E39">
    <cfRule type="expression" dxfId="109" priority="91" stopIfTrue="1">
      <formula>AND(E3="",F3="")</formula>
    </cfRule>
    <cfRule type="expression" dxfId="108" priority="92" stopIfTrue="1">
      <formula>AND(E3="",F3&lt;&gt;"")</formula>
    </cfRule>
  </conditionalFormatting>
  <conditionalFormatting sqref="D86:D95 D43:D83 D3:D39">
    <cfRule type="expression" dxfId="107" priority="90" stopIfTrue="1">
      <formula>AND(E3="",F3&lt;&gt;"")</formula>
    </cfRule>
  </conditionalFormatting>
  <conditionalFormatting sqref="E40">
    <cfRule type="expression" dxfId="106" priority="64" stopIfTrue="1">
      <formula>AND(E40="",F40="")</formula>
    </cfRule>
    <cfRule type="expression" dxfId="105" priority="65" stopIfTrue="1">
      <formula>AND(E40="",F40&lt;&gt;"")</formula>
    </cfRule>
  </conditionalFormatting>
  <conditionalFormatting sqref="D40">
    <cfRule type="expression" dxfId="104" priority="63" stopIfTrue="1">
      <formula>AND(E40="",F40&lt;&gt;"")</formula>
    </cfRule>
  </conditionalFormatting>
  <conditionalFormatting sqref="E41">
    <cfRule type="expression" dxfId="103" priority="61" stopIfTrue="1">
      <formula>AND(E41="",F41="")</formula>
    </cfRule>
    <cfRule type="expression" dxfId="102" priority="62" stopIfTrue="1">
      <formula>AND(E41="",F41&lt;&gt;"")</formula>
    </cfRule>
  </conditionalFormatting>
  <conditionalFormatting sqref="D41">
    <cfRule type="expression" dxfId="101" priority="60" stopIfTrue="1">
      <formula>AND(E41="",F41&lt;&gt;"")</formula>
    </cfRule>
  </conditionalFormatting>
  <conditionalFormatting sqref="E42">
    <cfRule type="expression" dxfId="100" priority="58" stopIfTrue="1">
      <formula>AND(E42="",F42="")</formula>
    </cfRule>
    <cfRule type="expression" dxfId="99" priority="59" stopIfTrue="1">
      <formula>AND(E42="",F42&lt;&gt;"")</formula>
    </cfRule>
  </conditionalFormatting>
  <conditionalFormatting sqref="D42">
    <cfRule type="expression" dxfId="98" priority="57" stopIfTrue="1">
      <formula>AND(E42="",F42&lt;&gt;"")</formula>
    </cfRule>
  </conditionalFormatting>
  <conditionalFormatting sqref="E86:E95 E76:E83">
    <cfRule type="expression" dxfId="97" priority="41" stopIfTrue="1">
      <formula>AND(E76="",F76&lt;&gt;"")</formula>
    </cfRule>
  </conditionalFormatting>
  <conditionalFormatting sqref="D97">
    <cfRule type="expression" dxfId="96" priority="21" stopIfTrue="1">
      <formula>AND(E97="",#REF!&lt;&gt;"")</formula>
    </cfRule>
  </conditionalFormatting>
  <conditionalFormatting sqref="E97">
    <cfRule type="expression" dxfId="95" priority="20" stopIfTrue="1">
      <formula>AND(E97="",#REF!&lt;&gt;"")</formula>
    </cfRule>
  </conditionalFormatting>
  <conditionalFormatting sqref="E102:E103">
    <cfRule type="expression" dxfId="94" priority="16" stopIfTrue="1">
      <formula>AND(E102="",#REF!&lt;&gt;"")</formula>
    </cfRule>
  </conditionalFormatting>
  <conditionalFormatting sqref="E85">
    <cfRule type="expression" dxfId="93" priority="93" stopIfTrue="1">
      <formula>AND(E85="",F83&lt;&gt;"")</formula>
    </cfRule>
  </conditionalFormatting>
  <conditionalFormatting sqref="D85">
    <cfRule type="expression" dxfId="92" priority="101" stopIfTrue="1">
      <formula>AND(E85="",#REF!&lt;&gt;"")</formula>
    </cfRule>
  </conditionalFormatting>
  <conditionalFormatting sqref="E99:E101">
    <cfRule type="expression" dxfId="91" priority="104" stopIfTrue="1">
      <formula>AND(E99="",#REF!&lt;&gt;"")</formula>
    </cfRule>
  </conditionalFormatting>
  <conditionalFormatting sqref="D99:D101">
    <cfRule type="expression" dxfId="90" priority="108" stopIfTrue="1">
      <formula>AND(E99="",#REF!&lt;&gt;"")</formula>
    </cfRule>
  </conditionalFormatting>
  <conditionalFormatting sqref="D102:D103">
    <cfRule type="expression" dxfId="89" priority="113" stopIfTrue="1">
      <formula>AND(E102="",#REF!&lt;&gt;"")</formula>
    </cfRule>
  </conditionalFormatting>
  <conditionalFormatting sqref="E96">
    <cfRule type="expression" dxfId="88" priority="114" stopIfTrue="1">
      <formula>AND(E96="",#REF!&lt;&gt;"")</formula>
    </cfRule>
  </conditionalFormatting>
  <conditionalFormatting sqref="D96">
    <cfRule type="expression" dxfId="87" priority="115" stopIfTrue="1">
      <formula>AND(E96="",#REF!&lt;&gt;"")</formula>
    </cfRule>
  </conditionalFormatting>
  <conditionalFormatting sqref="E98">
    <cfRule type="expression" dxfId="86" priority="117" stopIfTrue="1">
      <formula>AND(E98="",#REF!&lt;&gt;"")</formula>
    </cfRule>
  </conditionalFormatting>
  <conditionalFormatting sqref="D98">
    <cfRule type="expression" dxfId="85" priority="119" stopIfTrue="1">
      <formula>AND(E98="",#REF!&lt;&gt;"")</formula>
    </cfRule>
  </conditionalFormatting>
  <conditionalFormatting sqref="E84">
    <cfRule type="expression" dxfId="84" priority="130" stopIfTrue="1">
      <formula>AND(E84="",#REF!&lt;&gt;"")</formula>
    </cfRule>
  </conditionalFormatting>
  <conditionalFormatting sqref="D84">
    <cfRule type="expression" dxfId="83" priority="132" stopIfTrue="1">
      <formula>AND(E84="",#REF!&lt;&gt;"")</formula>
    </cfRule>
  </conditionalFormatting>
  <conditionalFormatting sqref="A41:A73 A1:A37">
    <cfRule type="expression" dxfId="82" priority="13" stopIfTrue="1">
      <formula>AND(A1="",B1="")</formula>
    </cfRule>
    <cfRule type="expression" dxfId="81" priority="14" stopIfTrue="1">
      <formula>AND(A1="",B1&lt;&gt;"")</formula>
    </cfRule>
  </conditionalFormatting>
  <conditionalFormatting sqref="A38">
    <cfRule type="expression" dxfId="80" priority="11" stopIfTrue="1">
      <formula>AND(A38="",B38="")</formula>
    </cfRule>
    <cfRule type="expression" dxfId="79" priority="12" stopIfTrue="1">
      <formula>AND(A38="",B38&lt;&gt;"")</formula>
    </cfRule>
  </conditionalFormatting>
  <conditionalFormatting sqref="A39">
    <cfRule type="expression" dxfId="78" priority="9" stopIfTrue="1">
      <formula>AND(A39="",B39="")</formula>
    </cfRule>
    <cfRule type="expression" dxfId="77" priority="10" stopIfTrue="1">
      <formula>AND(A39="",B39&lt;&gt;"")</formula>
    </cfRule>
  </conditionalFormatting>
  <conditionalFormatting sqref="A40">
    <cfRule type="expression" dxfId="76" priority="7" stopIfTrue="1">
      <formula>AND(A40="",B40="")</formula>
    </cfRule>
    <cfRule type="expression" dxfId="75" priority="8" stopIfTrue="1">
      <formula>AND(A40="",B40&lt;&gt;"")</formula>
    </cfRule>
  </conditionalFormatting>
  <conditionalFormatting sqref="A74:A81 A83:A91">
    <cfRule type="expression" dxfId="74" priority="6" stopIfTrue="1">
      <formula>AND(A74="",B74&lt;&gt;"")</formula>
    </cfRule>
  </conditionalFormatting>
  <conditionalFormatting sqref="A82">
    <cfRule type="expression" dxfId="73" priority="5" stopIfTrue="1">
      <formula>AND(A82="",#REF!&lt;&gt;"")</formula>
    </cfRule>
  </conditionalFormatting>
  <conditionalFormatting sqref="A92">
    <cfRule type="expression" dxfId="72" priority="4" stopIfTrue="1">
      <formula>AND(A92="",#REF!&lt;&gt;"")</formula>
    </cfRule>
  </conditionalFormatting>
  <conditionalFormatting sqref="A97:A98">
    <cfRule type="expression" dxfId="71" priority="3" stopIfTrue="1">
      <formula>AND(A97="",#REF!&lt;&gt;"")</formula>
    </cfRule>
  </conditionalFormatting>
  <conditionalFormatting sqref="A94:A96">
    <cfRule type="expression" dxfId="70" priority="2" stopIfTrue="1">
      <formula>AND(A94="",#REF!&lt;&gt;"")</formula>
    </cfRule>
  </conditionalFormatting>
  <conditionalFormatting sqref="A93">
    <cfRule type="expression" dxfId="69" priority="1" stopIfTrue="1">
      <formula>AND(A93="",#REF!&lt;&gt;"")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9"/>
  <sheetViews>
    <sheetView workbookViewId="0">
      <selection activeCell="D8" sqref="D8"/>
    </sheetView>
  </sheetViews>
  <sheetFormatPr baseColWidth="10" defaultRowHeight="15" x14ac:dyDescent="0.25"/>
  <cols>
    <col min="1" max="1" width="24" customWidth="1"/>
  </cols>
  <sheetData>
    <row r="1" spans="1:1" x14ac:dyDescent="0.25">
      <c r="A1" s="20" t="s">
        <v>1</v>
      </c>
    </row>
    <row r="2" spans="1:1" x14ac:dyDescent="0.25">
      <c r="A2" s="21" t="s">
        <v>139</v>
      </c>
    </row>
    <row r="3" spans="1:1" x14ac:dyDescent="0.25">
      <c r="A3" s="20" t="s">
        <v>153</v>
      </c>
    </row>
    <row r="4" spans="1:1" x14ac:dyDescent="0.25">
      <c r="A4" s="20" t="s">
        <v>160</v>
      </c>
    </row>
    <row r="5" spans="1:1" x14ac:dyDescent="0.25">
      <c r="A5" s="20" t="s">
        <v>2</v>
      </c>
    </row>
    <row r="6" spans="1:1" x14ac:dyDescent="0.25">
      <c r="A6" s="20" t="s">
        <v>3</v>
      </c>
    </row>
    <row r="7" spans="1:1" x14ac:dyDescent="0.25">
      <c r="A7" s="20" t="s">
        <v>4</v>
      </c>
    </row>
    <row r="8" spans="1:1" x14ac:dyDescent="0.25">
      <c r="A8" s="20" t="s">
        <v>5</v>
      </c>
    </row>
    <row r="9" spans="1:1" x14ac:dyDescent="0.25">
      <c r="A9" s="20" t="s">
        <v>213</v>
      </c>
    </row>
    <row r="10" spans="1:1" x14ac:dyDescent="0.25">
      <c r="A10" s="20" t="s">
        <v>7</v>
      </c>
    </row>
    <row r="11" spans="1:1" x14ac:dyDescent="0.25">
      <c r="A11" s="20" t="s">
        <v>145</v>
      </c>
    </row>
    <row r="12" spans="1:1" x14ac:dyDescent="0.25">
      <c r="A12" s="21" t="s">
        <v>156</v>
      </c>
    </row>
    <row r="13" spans="1:1" x14ac:dyDescent="0.25">
      <c r="A13" s="21" t="s">
        <v>142</v>
      </c>
    </row>
    <row r="14" spans="1:1" x14ac:dyDescent="0.25">
      <c r="A14" s="21" t="s">
        <v>8</v>
      </c>
    </row>
    <row r="15" spans="1:1" x14ac:dyDescent="0.25">
      <c r="A15" s="21" t="s">
        <v>143</v>
      </c>
    </row>
    <row r="16" spans="1:1" x14ac:dyDescent="0.25">
      <c r="A16" s="21" t="s">
        <v>146</v>
      </c>
    </row>
    <row r="17" spans="1:1" x14ac:dyDescent="0.25">
      <c r="A17" s="21" t="s">
        <v>154</v>
      </c>
    </row>
    <row r="18" spans="1:1" x14ac:dyDescent="0.25">
      <c r="A18" s="21" t="s">
        <v>9</v>
      </c>
    </row>
    <row r="19" spans="1:1" x14ac:dyDescent="0.25">
      <c r="A19" s="22" t="s">
        <v>112</v>
      </c>
    </row>
  </sheetData>
  <conditionalFormatting sqref="A1:A19">
    <cfRule type="expression" dxfId="68" priority="1" stopIfTrue="1">
      <formula>AND(A1="",B1="")</formula>
    </cfRule>
    <cfRule type="expression" dxfId="67" priority="2" stopIfTrue="1">
      <formula>AND(A1="",B1&lt;&gt;"")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D54"/>
  <sheetViews>
    <sheetView zoomScaleNormal="100" workbookViewId="0">
      <selection activeCell="G14" sqref="G14"/>
    </sheetView>
  </sheetViews>
  <sheetFormatPr baseColWidth="10" defaultRowHeight="15" x14ac:dyDescent="0.25"/>
  <cols>
    <col min="2" max="4" width="13.140625" customWidth="1"/>
  </cols>
  <sheetData>
    <row r="2" spans="2:4" ht="30" x14ac:dyDescent="0.25">
      <c r="B2" s="5" t="s">
        <v>98</v>
      </c>
      <c r="C2" s="5" t="s">
        <v>97</v>
      </c>
      <c r="D2" s="5" t="s">
        <v>96</v>
      </c>
    </row>
    <row r="3" spans="2:4" ht="16.5" x14ac:dyDescent="0.25">
      <c r="B3" s="3" t="s">
        <v>75</v>
      </c>
      <c r="C3" s="3" t="s">
        <v>75</v>
      </c>
      <c r="D3" s="3" t="s">
        <v>75</v>
      </c>
    </row>
    <row r="4" spans="2:4" x14ac:dyDescent="0.25">
      <c r="B4" s="4" t="s">
        <v>24</v>
      </c>
      <c r="C4" s="14" t="s">
        <v>76</v>
      </c>
      <c r="D4" s="15" t="s">
        <v>80</v>
      </c>
    </row>
    <row r="5" spans="2:4" x14ac:dyDescent="0.25">
      <c r="B5" s="4" t="s">
        <v>25</v>
      </c>
      <c r="C5" s="14" t="s">
        <v>77</v>
      </c>
      <c r="D5" s="15" t="s">
        <v>81</v>
      </c>
    </row>
    <row r="6" spans="2:4" x14ac:dyDescent="0.25">
      <c r="B6" s="13" t="s">
        <v>26</v>
      </c>
      <c r="C6" s="14" t="s">
        <v>78</v>
      </c>
      <c r="D6" s="15" t="s">
        <v>82</v>
      </c>
    </row>
    <row r="7" spans="2:4" x14ac:dyDescent="0.25">
      <c r="B7" s="4" t="s">
        <v>27</v>
      </c>
      <c r="C7" s="14" t="s">
        <v>79</v>
      </c>
      <c r="D7" s="15" t="s">
        <v>83</v>
      </c>
    </row>
    <row r="8" spans="2:4" x14ac:dyDescent="0.25">
      <c r="B8" s="4" t="s">
        <v>28</v>
      </c>
      <c r="D8" s="15" t="s">
        <v>84</v>
      </c>
    </row>
    <row r="9" spans="2:4" x14ac:dyDescent="0.25">
      <c r="B9" s="4" t="s">
        <v>29</v>
      </c>
      <c r="D9" s="15" t="s">
        <v>85</v>
      </c>
    </row>
    <row r="10" spans="2:4" x14ac:dyDescent="0.25">
      <c r="B10" s="13" t="s">
        <v>30</v>
      </c>
      <c r="D10" s="15" t="s">
        <v>86</v>
      </c>
    </row>
    <row r="11" spans="2:4" x14ac:dyDescent="0.25">
      <c r="B11" s="4" t="s">
        <v>31</v>
      </c>
      <c r="D11" s="15" t="s">
        <v>87</v>
      </c>
    </row>
    <row r="12" spans="2:4" x14ac:dyDescent="0.25">
      <c r="B12" s="13" t="s">
        <v>32</v>
      </c>
      <c r="D12" s="15" t="s">
        <v>88</v>
      </c>
    </row>
    <row r="13" spans="2:4" x14ac:dyDescent="0.25">
      <c r="B13" s="4" t="s">
        <v>33</v>
      </c>
      <c r="D13" s="15" t="s">
        <v>89</v>
      </c>
    </row>
    <row r="14" spans="2:4" x14ac:dyDescent="0.25">
      <c r="B14" s="13" t="s">
        <v>34</v>
      </c>
      <c r="D14" s="15" t="s">
        <v>90</v>
      </c>
    </row>
    <row r="15" spans="2:4" x14ac:dyDescent="0.25">
      <c r="B15" s="4" t="s">
        <v>35</v>
      </c>
      <c r="D15" s="15" t="s">
        <v>91</v>
      </c>
    </row>
    <row r="16" spans="2:4" x14ac:dyDescent="0.25">
      <c r="B16" s="4" t="s">
        <v>36</v>
      </c>
      <c r="D16" s="15" t="s">
        <v>92</v>
      </c>
    </row>
    <row r="17" spans="2:4" x14ac:dyDescent="0.25">
      <c r="B17" s="13" t="s">
        <v>37</v>
      </c>
      <c r="D17" s="15" t="s">
        <v>93</v>
      </c>
    </row>
    <row r="18" spans="2:4" x14ac:dyDescent="0.25">
      <c r="B18" s="4" t="s">
        <v>38</v>
      </c>
      <c r="D18" s="15" t="s">
        <v>94</v>
      </c>
    </row>
    <row r="19" spans="2:4" x14ac:dyDescent="0.25">
      <c r="B19" s="13" t="s">
        <v>39</v>
      </c>
      <c r="D19" s="16" t="s">
        <v>95</v>
      </c>
    </row>
    <row r="20" spans="2:4" x14ac:dyDescent="0.25">
      <c r="B20" s="4" t="s">
        <v>40</v>
      </c>
    </row>
    <row r="21" spans="2:4" x14ac:dyDescent="0.25">
      <c r="B21" s="4" t="s">
        <v>41</v>
      </c>
    </row>
    <row r="22" spans="2:4" x14ac:dyDescent="0.25">
      <c r="B22" s="4" t="s">
        <v>42</v>
      </c>
    </row>
    <row r="23" spans="2:4" x14ac:dyDescent="0.25">
      <c r="B23" s="13" t="s">
        <v>43</v>
      </c>
    </row>
    <row r="24" spans="2:4" x14ac:dyDescent="0.25">
      <c r="B24" s="4" t="s">
        <v>44</v>
      </c>
    </row>
    <row r="25" spans="2:4" x14ac:dyDescent="0.25">
      <c r="B25" s="13" t="s">
        <v>45</v>
      </c>
    </row>
    <row r="26" spans="2:4" x14ac:dyDescent="0.25">
      <c r="B26" s="4" t="s">
        <v>46</v>
      </c>
    </row>
    <row r="27" spans="2:4" x14ac:dyDescent="0.25">
      <c r="B27" s="13" t="s">
        <v>47</v>
      </c>
    </row>
    <row r="28" spans="2:4" x14ac:dyDescent="0.25">
      <c r="B28" s="13" t="s">
        <v>48</v>
      </c>
    </row>
    <row r="29" spans="2:4" x14ac:dyDescent="0.25">
      <c r="B29" s="4" t="s">
        <v>49</v>
      </c>
    </row>
    <row r="30" spans="2:4" x14ac:dyDescent="0.25">
      <c r="B30" s="4" t="s">
        <v>50</v>
      </c>
    </row>
    <row r="31" spans="2:4" x14ac:dyDescent="0.25">
      <c r="B31" s="4" t="s">
        <v>51</v>
      </c>
    </row>
    <row r="32" spans="2:4" x14ac:dyDescent="0.25">
      <c r="B32" s="4" t="s">
        <v>52</v>
      </c>
    </row>
    <row r="33" spans="2:2" x14ac:dyDescent="0.25">
      <c r="B33" s="4" t="s">
        <v>53</v>
      </c>
    </row>
    <row r="34" spans="2:2" x14ac:dyDescent="0.25">
      <c r="B34" s="13" t="s">
        <v>54</v>
      </c>
    </row>
    <row r="35" spans="2:2" x14ac:dyDescent="0.25">
      <c r="B35" s="4" t="s">
        <v>55</v>
      </c>
    </row>
    <row r="36" spans="2:2" x14ac:dyDescent="0.25">
      <c r="B36" s="4" t="s">
        <v>56</v>
      </c>
    </row>
    <row r="37" spans="2:2" x14ac:dyDescent="0.25">
      <c r="B37" s="13" t="s">
        <v>57</v>
      </c>
    </row>
    <row r="38" spans="2:2" x14ac:dyDescent="0.25">
      <c r="B38" s="13" t="s">
        <v>58</v>
      </c>
    </row>
    <row r="39" spans="2:2" x14ac:dyDescent="0.25">
      <c r="B39" s="13" t="s">
        <v>59</v>
      </c>
    </row>
    <row r="40" spans="2:2" x14ac:dyDescent="0.25">
      <c r="B40" s="13" t="s">
        <v>60</v>
      </c>
    </row>
    <row r="41" spans="2:2" x14ac:dyDescent="0.25">
      <c r="B41" s="13" t="s">
        <v>61</v>
      </c>
    </row>
    <row r="42" spans="2:2" x14ac:dyDescent="0.25">
      <c r="B42" s="4" t="s">
        <v>62</v>
      </c>
    </row>
    <row r="43" spans="2:2" x14ac:dyDescent="0.25">
      <c r="B43" s="13" t="s">
        <v>63</v>
      </c>
    </row>
    <row r="44" spans="2:2" x14ac:dyDescent="0.25">
      <c r="B44" s="4" t="s">
        <v>64</v>
      </c>
    </row>
    <row r="45" spans="2:2" x14ac:dyDescent="0.25">
      <c r="B45" s="4" t="s">
        <v>65</v>
      </c>
    </row>
    <row r="46" spans="2:2" x14ac:dyDescent="0.25">
      <c r="B46" s="4" t="s">
        <v>66</v>
      </c>
    </row>
    <row r="47" spans="2:2" x14ac:dyDescent="0.25">
      <c r="B47" s="13" t="s">
        <v>67</v>
      </c>
    </row>
    <row r="48" spans="2:2" x14ac:dyDescent="0.25">
      <c r="B48" s="13" t="s">
        <v>68</v>
      </c>
    </row>
    <row r="49" spans="2:2" x14ac:dyDescent="0.25">
      <c r="B49" s="4" t="s">
        <v>69</v>
      </c>
    </row>
    <row r="50" spans="2:2" x14ac:dyDescent="0.25">
      <c r="B50" s="4" t="s">
        <v>70</v>
      </c>
    </row>
    <row r="51" spans="2:2" x14ac:dyDescent="0.25">
      <c r="B51" s="13" t="s">
        <v>71</v>
      </c>
    </row>
    <row r="52" spans="2:2" x14ac:dyDescent="0.25">
      <c r="B52" s="4" t="s">
        <v>72</v>
      </c>
    </row>
    <row r="53" spans="2:2" x14ac:dyDescent="0.25">
      <c r="B53" s="4" t="s">
        <v>73</v>
      </c>
    </row>
    <row r="54" spans="2:2" x14ac:dyDescent="0.25">
      <c r="B54" s="13" t="s">
        <v>74</v>
      </c>
    </row>
  </sheetData>
  <autoFilter ref="B3:D54"/>
  <sortState ref="B3:B54">
    <sortCondition sortBy="cellColor" ref="B3" dxfId="66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T614"/>
  <sheetViews>
    <sheetView workbookViewId="0">
      <pane xSplit="1" ySplit="2" topLeftCell="AK3" activePane="bottomRight" state="frozen"/>
      <selection pane="topRight" activeCell="B1" sqref="B1"/>
      <selection pane="bottomLeft" activeCell="A5" sqref="A5"/>
      <selection pane="bottomRight" activeCell="AR10" sqref="AR10"/>
    </sheetView>
  </sheetViews>
  <sheetFormatPr baseColWidth="10" defaultRowHeight="15" x14ac:dyDescent="0.25"/>
  <cols>
    <col min="1" max="1" width="3.42578125" style="17" customWidth="1"/>
    <col min="2" max="2" width="30" style="2" customWidth="1"/>
    <col min="3" max="43" width="18.42578125" style="2" customWidth="1"/>
    <col min="44" max="44" width="11.42578125" style="2"/>
    <col min="45" max="45" width="18.42578125" style="2" customWidth="1"/>
    <col min="46" max="46" width="23.140625" style="2" customWidth="1"/>
    <col min="47" max="16384" width="11.42578125" style="2"/>
  </cols>
  <sheetData>
    <row r="1" spans="1:46" s="23" customFormat="1" ht="15.75" thickBot="1" x14ac:dyDescent="0.3">
      <c r="A1" s="24"/>
      <c r="B1" s="24"/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28"/>
      <c r="X1" s="28"/>
      <c r="Y1" s="28"/>
      <c r="Z1" s="28"/>
      <c r="AA1" s="28"/>
      <c r="AB1" s="28"/>
      <c r="AC1" s="28"/>
      <c r="AD1" s="28"/>
      <c r="AE1" s="28"/>
      <c r="AF1" s="28"/>
      <c r="AG1" s="28"/>
      <c r="AH1" s="28"/>
      <c r="AI1" s="28"/>
      <c r="AJ1" s="28"/>
      <c r="AK1" s="28"/>
      <c r="AL1" s="28"/>
      <c r="AM1" s="28"/>
      <c r="AN1" s="28"/>
      <c r="AO1" s="28"/>
      <c r="AP1" s="28"/>
      <c r="AQ1" s="28"/>
    </row>
    <row r="2" spans="1:46" x14ac:dyDescent="0.25">
      <c r="B2" s="29" t="s">
        <v>23</v>
      </c>
      <c r="C2" s="30" t="s">
        <v>26</v>
      </c>
      <c r="D2" s="30" t="s">
        <v>30</v>
      </c>
      <c r="E2" s="30" t="s">
        <v>32</v>
      </c>
      <c r="F2" s="30" t="s">
        <v>34</v>
      </c>
      <c r="G2" s="30" t="s">
        <v>37</v>
      </c>
      <c r="H2" s="30" t="s">
        <v>40</v>
      </c>
      <c r="I2" s="30" t="s">
        <v>43</v>
      </c>
      <c r="J2" s="30" t="s">
        <v>45</v>
      </c>
      <c r="K2" s="30" t="s">
        <v>47</v>
      </c>
      <c r="L2" s="30" t="s">
        <v>48</v>
      </c>
      <c r="M2" s="30" t="s">
        <v>54</v>
      </c>
      <c r="N2" s="30" t="s">
        <v>57</v>
      </c>
      <c r="O2" s="30" t="s">
        <v>58</v>
      </c>
      <c r="P2" s="30" t="s">
        <v>59</v>
      </c>
      <c r="Q2" s="30" t="s">
        <v>60</v>
      </c>
      <c r="R2" s="30" t="s">
        <v>61</v>
      </c>
      <c r="S2" s="30" t="s">
        <v>63</v>
      </c>
      <c r="T2" s="30" t="s">
        <v>67</v>
      </c>
      <c r="U2" s="30" t="s">
        <v>68</v>
      </c>
      <c r="V2" s="30" t="s">
        <v>71</v>
      </c>
      <c r="W2" s="30" t="s">
        <v>74</v>
      </c>
      <c r="X2" s="31" t="s">
        <v>76</v>
      </c>
      <c r="Y2" s="31" t="s">
        <v>77</v>
      </c>
      <c r="Z2" s="31" t="s">
        <v>78</v>
      </c>
      <c r="AA2" s="31" t="s">
        <v>79</v>
      </c>
      <c r="AB2" s="32" t="s">
        <v>80</v>
      </c>
      <c r="AC2" s="32" t="s">
        <v>81</v>
      </c>
      <c r="AD2" s="32" t="s">
        <v>82</v>
      </c>
      <c r="AE2" s="32" t="s">
        <v>83</v>
      </c>
      <c r="AF2" s="32" t="s">
        <v>84</v>
      </c>
      <c r="AG2" s="32" t="s">
        <v>85</v>
      </c>
      <c r="AH2" s="32" t="s">
        <v>86</v>
      </c>
      <c r="AI2" s="32" t="s">
        <v>87</v>
      </c>
      <c r="AJ2" s="32" t="s">
        <v>88</v>
      </c>
      <c r="AK2" s="32" t="s">
        <v>89</v>
      </c>
      <c r="AL2" s="32" t="s">
        <v>90</v>
      </c>
      <c r="AM2" s="32" t="s">
        <v>91</v>
      </c>
      <c r="AN2" s="32" t="s">
        <v>92</v>
      </c>
      <c r="AO2" s="32" t="s">
        <v>93</v>
      </c>
      <c r="AP2" s="32" t="s">
        <v>94</v>
      </c>
      <c r="AQ2" s="32" t="s">
        <v>95</v>
      </c>
    </row>
    <row r="3" spans="1:46" x14ac:dyDescent="0.25">
      <c r="B3" s="29">
        <f t="shared" ref="B3:B66" si="0">DATEVALUE("1/1/2019")+ROW()-ROW($B$3)</f>
        <v>43466</v>
      </c>
      <c r="C3" s="33" t="s">
        <v>139</v>
      </c>
      <c r="D3" s="33" t="s">
        <v>112</v>
      </c>
      <c r="E3" s="33" t="s">
        <v>139</v>
      </c>
      <c r="F3" s="33" t="s">
        <v>1</v>
      </c>
      <c r="G3" s="33" t="s">
        <v>112</v>
      </c>
      <c r="H3" s="33" t="s">
        <v>139</v>
      </c>
      <c r="I3" s="33" t="s">
        <v>1</v>
      </c>
      <c r="J3" s="33" t="s">
        <v>1</v>
      </c>
      <c r="K3" s="33" t="s">
        <v>1</v>
      </c>
      <c r="L3" s="33" t="s">
        <v>1</v>
      </c>
      <c r="M3" s="33" t="s">
        <v>1</v>
      </c>
      <c r="N3" s="33" t="s">
        <v>1</v>
      </c>
      <c r="O3" s="33" t="s">
        <v>1</v>
      </c>
      <c r="P3" s="33" t="s">
        <v>1</v>
      </c>
      <c r="Q3" s="33" t="s">
        <v>1</v>
      </c>
      <c r="R3" s="33" t="s">
        <v>1</v>
      </c>
      <c r="S3" s="33" t="s">
        <v>1</v>
      </c>
      <c r="T3" s="33" t="s">
        <v>1</v>
      </c>
      <c r="U3" s="33" t="s">
        <v>1</v>
      </c>
      <c r="V3" s="33" t="s">
        <v>1</v>
      </c>
      <c r="W3" s="33" t="s">
        <v>1</v>
      </c>
      <c r="X3" s="33" t="s">
        <v>1</v>
      </c>
      <c r="Y3" s="33" t="s">
        <v>1</v>
      </c>
      <c r="Z3" s="33" t="s">
        <v>1</v>
      </c>
      <c r="AA3" s="33" t="s">
        <v>1</v>
      </c>
      <c r="AB3" s="33" t="s">
        <v>1</v>
      </c>
      <c r="AC3" s="33" t="s">
        <v>1</v>
      </c>
      <c r="AD3" s="33" t="s">
        <v>1</v>
      </c>
      <c r="AE3" s="33" t="s">
        <v>1</v>
      </c>
      <c r="AF3" s="33" t="s">
        <v>1</v>
      </c>
      <c r="AG3" s="33"/>
      <c r="AH3" s="33"/>
      <c r="AI3" s="33"/>
      <c r="AJ3" s="33"/>
      <c r="AK3" s="33"/>
      <c r="AL3" s="33"/>
      <c r="AM3" s="33"/>
      <c r="AN3" s="33"/>
      <c r="AO3" s="33" t="s">
        <v>1</v>
      </c>
      <c r="AP3" s="33"/>
      <c r="AQ3" s="33" t="s">
        <v>1</v>
      </c>
    </row>
    <row r="4" spans="1:46" x14ac:dyDescent="0.25">
      <c r="B4" s="29">
        <f t="shared" si="0"/>
        <v>43467</v>
      </c>
      <c r="C4" s="33" t="s">
        <v>1</v>
      </c>
      <c r="D4" s="33" t="s">
        <v>1</v>
      </c>
      <c r="E4" s="33" t="s">
        <v>1</v>
      </c>
      <c r="F4" s="33" t="s">
        <v>1</v>
      </c>
      <c r="G4" s="33" t="s">
        <v>139</v>
      </c>
      <c r="H4" s="33" t="s">
        <v>112</v>
      </c>
      <c r="I4" s="33" t="s">
        <v>112</v>
      </c>
      <c r="J4" s="33" t="s">
        <v>112</v>
      </c>
      <c r="K4" s="33" t="s">
        <v>112</v>
      </c>
      <c r="L4" s="33" t="s">
        <v>112</v>
      </c>
      <c r="M4" s="33" t="s">
        <v>112</v>
      </c>
      <c r="N4" s="33" t="s">
        <v>112</v>
      </c>
      <c r="O4" s="33" t="s">
        <v>112</v>
      </c>
      <c r="P4" s="33" t="s">
        <v>112</v>
      </c>
      <c r="Q4" s="33" t="s">
        <v>112</v>
      </c>
      <c r="R4" s="33" t="s">
        <v>112</v>
      </c>
      <c r="S4" s="33" t="s">
        <v>112</v>
      </c>
      <c r="T4" s="33" t="s">
        <v>112</v>
      </c>
      <c r="U4" s="33" t="s">
        <v>112</v>
      </c>
      <c r="V4" s="33" t="s">
        <v>112</v>
      </c>
      <c r="W4" s="33" t="s">
        <v>112</v>
      </c>
      <c r="X4" s="33" t="s">
        <v>112</v>
      </c>
      <c r="Y4" s="33" t="s">
        <v>112</v>
      </c>
      <c r="Z4" s="33" t="s">
        <v>112</v>
      </c>
      <c r="AA4" s="33" t="s">
        <v>139</v>
      </c>
      <c r="AB4" s="33" t="s">
        <v>139</v>
      </c>
      <c r="AC4" s="33" t="s">
        <v>112</v>
      </c>
      <c r="AD4" s="33" t="s">
        <v>112</v>
      </c>
      <c r="AE4" s="33" t="s">
        <v>112</v>
      </c>
      <c r="AF4" s="33" t="s">
        <v>112</v>
      </c>
      <c r="AG4" s="33"/>
      <c r="AH4" s="33"/>
      <c r="AI4" s="33"/>
      <c r="AJ4" s="33"/>
      <c r="AK4" s="33"/>
      <c r="AL4" s="33"/>
      <c r="AM4" s="33"/>
      <c r="AN4" s="33"/>
      <c r="AO4" s="33" t="s">
        <v>1</v>
      </c>
      <c r="AP4" s="33"/>
      <c r="AQ4" s="33" t="s">
        <v>112</v>
      </c>
      <c r="AS4" s="20" t="s">
        <v>1</v>
      </c>
      <c r="AT4" s="19" t="s">
        <v>220</v>
      </c>
    </row>
    <row r="5" spans="1:46" x14ac:dyDescent="0.25">
      <c r="B5" s="29">
        <f t="shared" si="0"/>
        <v>43468</v>
      </c>
      <c r="C5" s="33" t="s">
        <v>153</v>
      </c>
      <c r="D5" s="33" t="s">
        <v>139</v>
      </c>
      <c r="E5" s="33" t="s">
        <v>1</v>
      </c>
      <c r="F5" s="33" t="s">
        <v>112</v>
      </c>
      <c r="G5" s="33" t="s">
        <v>1</v>
      </c>
      <c r="H5" s="33" t="s">
        <v>160</v>
      </c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 t="s">
        <v>139</v>
      </c>
      <c r="AB5" s="33" t="s">
        <v>112</v>
      </c>
      <c r="AC5" s="33"/>
      <c r="AD5" s="33"/>
      <c r="AE5" s="33"/>
      <c r="AF5" s="33"/>
      <c r="AG5" s="33"/>
      <c r="AH5" s="33"/>
      <c r="AI5" s="33"/>
      <c r="AJ5" s="33"/>
      <c r="AK5" s="33"/>
      <c r="AL5" s="33"/>
      <c r="AM5" s="33"/>
      <c r="AN5" s="33"/>
      <c r="AO5" s="33" t="s">
        <v>112</v>
      </c>
      <c r="AP5" s="33"/>
      <c r="AQ5" s="33"/>
      <c r="AS5" s="21" t="s">
        <v>139</v>
      </c>
      <c r="AT5" s="8" t="s">
        <v>222</v>
      </c>
    </row>
    <row r="6" spans="1:46" x14ac:dyDescent="0.25">
      <c r="B6" s="29">
        <f t="shared" si="0"/>
        <v>43469</v>
      </c>
      <c r="C6" s="33" t="s">
        <v>112</v>
      </c>
      <c r="D6" s="33" t="s">
        <v>139</v>
      </c>
      <c r="E6" s="33" t="s">
        <v>160</v>
      </c>
      <c r="F6" s="33"/>
      <c r="G6" s="33"/>
      <c r="H6" s="33" t="s">
        <v>139</v>
      </c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 t="s">
        <v>112</v>
      </c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S6" s="20" t="s">
        <v>153</v>
      </c>
      <c r="AT6" s="6" t="s">
        <v>159</v>
      </c>
    </row>
    <row r="7" spans="1:46" x14ac:dyDescent="0.25">
      <c r="B7" s="29">
        <f t="shared" si="0"/>
        <v>43470</v>
      </c>
      <c r="C7" s="33" t="s">
        <v>9</v>
      </c>
      <c r="D7" s="33" t="s">
        <v>112</v>
      </c>
      <c r="E7" s="33" t="s">
        <v>112</v>
      </c>
      <c r="F7" s="33"/>
      <c r="G7" s="33" t="s">
        <v>112</v>
      </c>
      <c r="H7" s="33" t="s">
        <v>2</v>
      </c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33"/>
      <c r="AQ7" s="33"/>
      <c r="AS7" s="20" t="s">
        <v>160</v>
      </c>
      <c r="AT7" s="8" t="s">
        <v>225</v>
      </c>
    </row>
    <row r="8" spans="1:46" x14ac:dyDescent="0.25">
      <c r="B8" s="29">
        <f t="shared" si="0"/>
        <v>43471</v>
      </c>
      <c r="C8" s="33" t="s">
        <v>139</v>
      </c>
      <c r="D8" s="33"/>
      <c r="E8" s="33"/>
      <c r="F8" s="33"/>
      <c r="G8" s="33"/>
      <c r="H8" s="33" t="s">
        <v>112</v>
      </c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33"/>
      <c r="AQ8" s="33"/>
      <c r="AS8" s="20" t="s">
        <v>2</v>
      </c>
      <c r="AT8" s="6" t="s">
        <v>128</v>
      </c>
    </row>
    <row r="9" spans="1:46" x14ac:dyDescent="0.25">
      <c r="B9" s="29">
        <f t="shared" si="0"/>
        <v>43472</v>
      </c>
      <c r="C9" s="33" t="s">
        <v>5</v>
      </c>
      <c r="D9" s="33"/>
      <c r="E9" s="33"/>
      <c r="F9" s="33"/>
      <c r="G9" s="33"/>
      <c r="H9" s="33" t="s">
        <v>112</v>
      </c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33"/>
      <c r="AQ9" s="33"/>
      <c r="AS9" s="20" t="s">
        <v>3</v>
      </c>
      <c r="AT9" s="6" t="s">
        <v>178</v>
      </c>
    </row>
    <row r="10" spans="1:46" x14ac:dyDescent="0.25">
      <c r="B10" s="29">
        <f t="shared" si="0"/>
        <v>43473</v>
      </c>
      <c r="C10" s="33"/>
      <c r="D10" s="33"/>
      <c r="E10" s="33"/>
      <c r="F10" s="33"/>
      <c r="G10" s="33"/>
      <c r="H10" s="33" t="s">
        <v>1</v>
      </c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  <c r="AP10" s="33"/>
      <c r="AQ10" s="33"/>
      <c r="AS10" s="20" t="s">
        <v>4</v>
      </c>
      <c r="AT10" s="6" t="s">
        <v>124</v>
      </c>
    </row>
    <row r="11" spans="1:46" x14ac:dyDescent="0.25">
      <c r="B11" s="29">
        <f t="shared" si="0"/>
        <v>43474</v>
      </c>
      <c r="C11" s="33"/>
      <c r="D11" s="33"/>
      <c r="E11" s="33"/>
      <c r="F11" s="33"/>
      <c r="G11" s="33"/>
      <c r="H11" s="33" t="s">
        <v>1</v>
      </c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  <c r="AP11" s="33"/>
      <c r="AQ11" s="33"/>
      <c r="AS11" s="20" t="s">
        <v>5</v>
      </c>
      <c r="AT11" s="6" t="s">
        <v>181</v>
      </c>
    </row>
    <row r="12" spans="1:46" x14ac:dyDescent="0.25">
      <c r="B12" s="29">
        <f t="shared" si="0"/>
        <v>43475</v>
      </c>
      <c r="C12" s="33"/>
      <c r="D12" s="33"/>
      <c r="E12" s="33"/>
      <c r="F12" s="33"/>
      <c r="G12" s="33"/>
      <c r="H12" s="33" t="s">
        <v>139</v>
      </c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  <c r="AP12" s="33"/>
      <c r="AQ12" s="33"/>
      <c r="AS12" s="20" t="s">
        <v>213</v>
      </c>
      <c r="AT12" s="8" t="s">
        <v>198</v>
      </c>
    </row>
    <row r="13" spans="1:46" x14ac:dyDescent="0.25">
      <c r="B13" s="29">
        <f t="shared" si="0"/>
        <v>43476</v>
      </c>
      <c r="C13" s="33"/>
      <c r="D13" s="33"/>
      <c r="E13" s="33"/>
      <c r="F13" s="33"/>
      <c r="G13" s="33"/>
      <c r="H13" s="33" t="s">
        <v>139</v>
      </c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Q13" s="33"/>
      <c r="AS13" s="20" t="s">
        <v>7</v>
      </c>
      <c r="AT13" s="6" t="s">
        <v>122</v>
      </c>
    </row>
    <row r="14" spans="1:46" x14ac:dyDescent="0.25">
      <c r="B14" s="29">
        <f t="shared" si="0"/>
        <v>43477</v>
      </c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  <c r="AP14" s="33"/>
      <c r="AQ14" s="33"/>
      <c r="AS14" s="20" t="s">
        <v>145</v>
      </c>
      <c r="AT14" s="6" t="s">
        <v>183</v>
      </c>
    </row>
    <row r="15" spans="1:46" x14ac:dyDescent="0.25">
      <c r="B15" s="29">
        <f t="shared" si="0"/>
        <v>43478</v>
      </c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  <c r="AP15" s="33"/>
      <c r="AQ15" s="33"/>
      <c r="AS15" s="21" t="s">
        <v>156</v>
      </c>
      <c r="AT15" s="6" t="s">
        <v>0</v>
      </c>
    </row>
    <row r="16" spans="1:46" x14ac:dyDescent="0.25">
      <c r="B16" s="29">
        <f t="shared" si="0"/>
        <v>43479</v>
      </c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  <c r="AP16" s="33"/>
      <c r="AQ16" s="33"/>
      <c r="AS16" s="21" t="s">
        <v>142</v>
      </c>
      <c r="AT16" s="6" t="s">
        <v>177</v>
      </c>
    </row>
    <row r="17" spans="2:46" x14ac:dyDescent="0.25">
      <c r="B17" s="29">
        <f t="shared" si="0"/>
        <v>43480</v>
      </c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  <c r="AP17" s="33"/>
      <c r="AQ17" s="33"/>
      <c r="AS17" s="21" t="s">
        <v>8</v>
      </c>
      <c r="AT17" s="6" t="s">
        <v>174</v>
      </c>
    </row>
    <row r="18" spans="2:46" x14ac:dyDescent="0.25">
      <c r="B18" s="29">
        <f t="shared" si="0"/>
        <v>43481</v>
      </c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  <c r="AP18" s="33"/>
      <c r="AQ18" s="33"/>
      <c r="AS18" s="21" t="s">
        <v>143</v>
      </c>
      <c r="AT18" s="8" t="s">
        <v>196</v>
      </c>
    </row>
    <row r="19" spans="2:46" x14ac:dyDescent="0.25">
      <c r="B19" s="29">
        <f t="shared" si="0"/>
        <v>43482</v>
      </c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  <c r="AP19" s="33"/>
      <c r="AQ19" s="33"/>
      <c r="AS19" s="21" t="s">
        <v>146</v>
      </c>
      <c r="AT19" s="6" t="s">
        <v>189</v>
      </c>
    </row>
    <row r="20" spans="2:46" x14ac:dyDescent="0.25">
      <c r="B20" s="29">
        <f t="shared" si="0"/>
        <v>43483</v>
      </c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  <c r="AP20" s="33"/>
      <c r="AQ20" s="33"/>
      <c r="AS20" s="21" t="s">
        <v>154</v>
      </c>
      <c r="AT20" s="6" t="s">
        <v>126</v>
      </c>
    </row>
    <row r="21" spans="2:46" x14ac:dyDescent="0.25">
      <c r="B21" s="29">
        <f t="shared" si="0"/>
        <v>43484</v>
      </c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3"/>
      <c r="AO21" s="33"/>
      <c r="AP21" s="33"/>
      <c r="AQ21" s="33"/>
      <c r="AS21" s="21" t="s">
        <v>9</v>
      </c>
      <c r="AT21" s="6" t="s">
        <v>204</v>
      </c>
    </row>
    <row r="22" spans="2:46" x14ac:dyDescent="0.25">
      <c r="B22" s="29">
        <f t="shared" si="0"/>
        <v>43485</v>
      </c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Q22" s="33"/>
      <c r="AS22" s="22" t="s">
        <v>112</v>
      </c>
      <c r="AT22" s="6" t="s">
        <v>186</v>
      </c>
    </row>
    <row r="23" spans="2:46" x14ac:dyDescent="0.25">
      <c r="B23" s="29">
        <f t="shared" si="0"/>
        <v>43486</v>
      </c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Q23" s="33"/>
      <c r="AT23" s="6" t="s">
        <v>1</v>
      </c>
    </row>
    <row r="24" spans="2:46" x14ac:dyDescent="0.25">
      <c r="B24" s="29">
        <f t="shared" si="0"/>
        <v>43487</v>
      </c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3"/>
      <c r="AH24" s="33"/>
      <c r="AI24" s="33"/>
      <c r="AJ24" s="33"/>
      <c r="AK24" s="33"/>
      <c r="AL24" s="33"/>
      <c r="AM24" s="33"/>
      <c r="AN24" s="33"/>
      <c r="AO24" s="33"/>
      <c r="AP24" s="33"/>
      <c r="AQ24" s="33"/>
      <c r="AT24" s="6" t="s">
        <v>139</v>
      </c>
    </row>
    <row r="25" spans="2:46" x14ac:dyDescent="0.25">
      <c r="B25" s="29">
        <f t="shared" si="0"/>
        <v>43488</v>
      </c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3"/>
      <c r="AH25" s="33"/>
      <c r="AI25" s="33"/>
      <c r="AJ25" s="33"/>
      <c r="AK25" s="33"/>
      <c r="AL25" s="33"/>
      <c r="AM25" s="33"/>
      <c r="AN25" s="33"/>
      <c r="AO25" s="33"/>
      <c r="AP25" s="33"/>
      <c r="AQ25" s="33"/>
      <c r="AT25" s="6" t="s">
        <v>153</v>
      </c>
    </row>
    <row r="26" spans="2:46" x14ac:dyDescent="0.25">
      <c r="B26" s="29">
        <f t="shared" si="0"/>
        <v>43489</v>
      </c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3"/>
      <c r="AH26" s="33"/>
      <c r="AI26" s="33"/>
      <c r="AJ26" s="33"/>
      <c r="AK26" s="33"/>
      <c r="AL26" s="33"/>
      <c r="AM26" s="33"/>
      <c r="AN26" s="33"/>
      <c r="AO26" s="33"/>
      <c r="AP26" s="33"/>
      <c r="AQ26" s="33"/>
      <c r="AT26" s="6" t="s">
        <v>160</v>
      </c>
    </row>
    <row r="27" spans="2:46" x14ac:dyDescent="0.25">
      <c r="B27" s="29">
        <f t="shared" si="0"/>
        <v>43490</v>
      </c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3"/>
      <c r="AH27" s="33"/>
      <c r="AI27" s="33"/>
      <c r="AJ27" s="33"/>
      <c r="AK27" s="33"/>
      <c r="AL27" s="33"/>
      <c r="AM27" s="33"/>
      <c r="AN27" s="33"/>
      <c r="AO27" s="33"/>
      <c r="AP27" s="33"/>
      <c r="AQ27" s="33"/>
      <c r="AT27" s="6" t="s">
        <v>2</v>
      </c>
    </row>
    <row r="28" spans="2:46" x14ac:dyDescent="0.25">
      <c r="B28" s="29">
        <f t="shared" si="0"/>
        <v>43491</v>
      </c>
      <c r="C28" s="33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3"/>
      <c r="AH28" s="33"/>
      <c r="AI28" s="33"/>
      <c r="AJ28" s="33"/>
      <c r="AK28" s="33"/>
      <c r="AL28" s="33"/>
      <c r="AM28" s="33"/>
      <c r="AN28" s="33"/>
      <c r="AO28" s="33"/>
      <c r="AP28" s="33"/>
      <c r="AQ28" s="33"/>
      <c r="AT28" s="6" t="s">
        <v>3</v>
      </c>
    </row>
    <row r="29" spans="2:46" x14ac:dyDescent="0.25">
      <c r="B29" s="29">
        <f t="shared" si="0"/>
        <v>43492</v>
      </c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3"/>
      <c r="AH29" s="33"/>
      <c r="AI29" s="33"/>
      <c r="AJ29" s="33"/>
      <c r="AK29" s="33"/>
      <c r="AL29" s="33"/>
      <c r="AM29" s="33"/>
      <c r="AN29" s="33"/>
      <c r="AO29" s="33"/>
      <c r="AP29" s="33"/>
      <c r="AQ29" s="33"/>
      <c r="AT29" s="6" t="s">
        <v>4</v>
      </c>
    </row>
    <row r="30" spans="2:46" x14ac:dyDescent="0.25">
      <c r="B30" s="29">
        <f t="shared" si="0"/>
        <v>43493</v>
      </c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3"/>
      <c r="AH30" s="33"/>
      <c r="AI30" s="33"/>
      <c r="AJ30" s="33"/>
      <c r="AK30" s="33"/>
      <c r="AL30" s="33"/>
      <c r="AM30" s="33"/>
      <c r="AN30" s="33"/>
      <c r="AO30" s="33"/>
      <c r="AP30" s="33"/>
      <c r="AQ30" s="33"/>
      <c r="AT30" s="6" t="s">
        <v>5</v>
      </c>
    </row>
    <row r="31" spans="2:46" x14ac:dyDescent="0.25">
      <c r="B31" s="29">
        <f t="shared" si="0"/>
        <v>43494</v>
      </c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3"/>
      <c r="AH31" s="33"/>
      <c r="AI31" s="33"/>
      <c r="AJ31" s="33"/>
      <c r="AK31" s="33"/>
      <c r="AL31" s="33"/>
      <c r="AM31" s="33"/>
      <c r="AN31" s="33"/>
      <c r="AO31" s="33"/>
      <c r="AP31" s="33"/>
      <c r="AQ31" s="33"/>
      <c r="AT31" s="6" t="s">
        <v>6</v>
      </c>
    </row>
    <row r="32" spans="2:46" x14ac:dyDescent="0.25">
      <c r="B32" s="29">
        <f t="shared" si="0"/>
        <v>43495</v>
      </c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3"/>
      <c r="AH32" s="33"/>
      <c r="AI32" s="33"/>
      <c r="AJ32" s="33"/>
      <c r="AK32" s="33"/>
      <c r="AL32" s="33"/>
      <c r="AM32" s="33"/>
      <c r="AN32" s="33"/>
      <c r="AO32" s="33"/>
      <c r="AP32" s="33"/>
      <c r="AQ32" s="33"/>
      <c r="AT32" s="6" t="s">
        <v>213</v>
      </c>
    </row>
    <row r="33" spans="2:46" x14ac:dyDescent="0.25">
      <c r="B33" s="29">
        <f t="shared" si="0"/>
        <v>43496</v>
      </c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3"/>
      <c r="AH33" s="33"/>
      <c r="AI33" s="33"/>
      <c r="AJ33" s="33"/>
      <c r="AK33" s="33"/>
      <c r="AL33" s="33"/>
      <c r="AM33" s="33"/>
      <c r="AN33" s="33"/>
      <c r="AO33" s="33"/>
      <c r="AP33" s="33"/>
      <c r="AQ33" s="33"/>
      <c r="AT33" s="8" t="s">
        <v>224</v>
      </c>
    </row>
    <row r="34" spans="2:46" x14ac:dyDescent="0.25">
      <c r="B34" s="29">
        <f t="shared" si="0"/>
        <v>43497</v>
      </c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3"/>
      <c r="AH34" s="33"/>
      <c r="AI34" s="33"/>
      <c r="AJ34" s="33"/>
      <c r="AK34" s="33"/>
      <c r="AL34" s="33"/>
      <c r="AM34" s="33"/>
      <c r="AN34" s="33"/>
      <c r="AO34" s="33"/>
      <c r="AP34" s="33"/>
      <c r="AQ34" s="33"/>
      <c r="AT34" s="6" t="s">
        <v>7</v>
      </c>
    </row>
    <row r="35" spans="2:46" x14ac:dyDescent="0.25">
      <c r="B35" s="29">
        <f t="shared" si="0"/>
        <v>43498</v>
      </c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3"/>
      <c r="AH35" s="33"/>
      <c r="AI35" s="33"/>
      <c r="AJ35" s="33"/>
      <c r="AK35" s="33"/>
      <c r="AL35" s="33"/>
      <c r="AM35" s="33"/>
      <c r="AN35" s="33"/>
      <c r="AO35" s="33"/>
      <c r="AP35" s="33"/>
      <c r="AQ35" s="33"/>
      <c r="AT35" s="6" t="s">
        <v>184</v>
      </c>
    </row>
    <row r="36" spans="2:46" x14ac:dyDescent="0.25">
      <c r="B36" s="29">
        <f t="shared" si="0"/>
        <v>43499</v>
      </c>
      <c r="C36" s="33"/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3"/>
      <c r="AH36" s="33"/>
      <c r="AI36" s="33"/>
      <c r="AJ36" s="33"/>
      <c r="AK36" s="33"/>
      <c r="AL36" s="33"/>
      <c r="AM36" s="33"/>
      <c r="AN36" s="33"/>
      <c r="AO36" s="33"/>
      <c r="AP36" s="33"/>
      <c r="AQ36" s="33"/>
      <c r="AT36" s="6" t="s">
        <v>120</v>
      </c>
    </row>
    <row r="37" spans="2:46" x14ac:dyDescent="0.25">
      <c r="B37" s="29">
        <f t="shared" si="0"/>
        <v>43500</v>
      </c>
      <c r="C37" s="33"/>
      <c r="D37" s="33"/>
      <c r="E37" s="33"/>
      <c r="F37" s="33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33"/>
      <c r="AC37" s="33"/>
      <c r="AD37" s="33"/>
      <c r="AE37" s="33"/>
      <c r="AF37" s="33"/>
      <c r="AG37" s="33"/>
      <c r="AH37" s="33"/>
      <c r="AI37" s="33"/>
      <c r="AJ37" s="33"/>
      <c r="AK37" s="33"/>
      <c r="AL37" s="33"/>
      <c r="AM37" s="33"/>
      <c r="AN37" s="33"/>
      <c r="AO37" s="33"/>
      <c r="AP37" s="33"/>
      <c r="AQ37" s="33"/>
      <c r="AT37" s="6" t="s">
        <v>135</v>
      </c>
    </row>
    <row r="38" spans="2:46" x14ac:dyDescent="0.25">
      <c r="B38" s="29">
        <f t="shared" si="0"/>
        <v>43501</v>
      </c>
      <c r="C38" s="33"/>
      <c r="D38" s="33"/>
      <c r="E38" s="33"/>
      <c r="F38" s="33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33"/>
      <c r="AC38" s="33"/>
      <c r="AD38" s="33"/>
      <c r="AE38" s="33"/>
      <c r="AF38" s="33"/>
      <c r="AG38" s="33"/>
      <c r="AH38" s="33"/>
      <c r="AI38" s="33"/>
      <c r="AJ38" s="33"/>
      <c r="AK38" s="33"/>
      <c r="AL38" s="33"/>
      <c r="AM38" s="33"/>
      <c r="AN38" s="33"/>
      <c r="AO38" s="33"/>
      <c r="AP38" s="33"/>
      <c r="AQ38" s="33"/>
      <c r="AT38" s="6" t="s">
        <v>152</v>
      </c>
    </row>
    <row r="39" spans="2:46" x14ac:dyDescent="0.25">
      <c r="B39" s="29">
        <f t="shared" si="0"/>
        <v>43502</v>
      </c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  <c r="AB39" s="33"/>
      <c r="AC39" s="33"/>
      <c r="AD39" s="33"/>
      <c r="AE39" s="33"/>
      <c r="AF39" s="33"/>
      <c r="AG39" s="33"/>
      <c r="AH39" s="33"/>
      <c r="AI39" s="33"/>
      <c r="AJ39" s="33"/>
      <c r="AK39" s="33"/>
      <c r="AL39" s="33"/>
      <c r="AM39" s="33"/>
      <c r="AN39" s="33"/>
      <c r="AO39" s="33"/>
      <c r="AP39" s="33"/>
      <c r="AQ39" s="33"/>
      <c r="AT39" s="6" t="s">
        <v>104</v>
      </c>
    </row>
    <row r="40" spans="2:46" x14ac:dyDescent="0.25">
      <c r="B40" s="29">
        <f t="shared" si="0"/>
        <v>43503</v>
      </c>
      <c r="C40" s="33"/>
      <c r="D40" s="33"/>
      <c r="E40" s="33"/>
      <c r="F40" s="33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  <c r="AC40" s="33"/>
      <c r="AD40" s="33"/>
      <c r="AE40" s="33"/>
      <c r="AF40" s="33"/>
      <c r="AG40" s="33"/>
      <c r="AH40" s="33"/>
      <c r="AI40" s="33"/>
      <c r="AJ40" s="33"/>
      <c r="AK40" s="33"/>
      <c r="AL40" s="33"/>
      <c r="AM40" s="33"/>
      <c r="AN40" s="33"/>
      <c r="AO40" s="33"/>
      <c r="AP40" s="33"/>
      <c r="AQ40" s="33"/>
      <c r="AT40" s="8" t="s">
        <v>217</v>
      </c>
    </row>
    <row r="41" spans="2:46" x14ac:dyDescent="0.25">
      <c r="B41" s="29">
        <f t="shared" si="0"/>
        <v>43504</v>
      </c>
      <c r="C41" s="33"/>
      <c r="D41" s="33"/>
      <c r="E41" s="33"/>
      <c r="F41" s="33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33"/>
      <c r="AD41" s="33"/>
      <c r="AE41" s="33"/>
      <c r="AF41" s="33"/>
      <c r="AG41" s="33"/>
      <c r="AH41" s="33"/>
      <c r="AI41" s="33"/>
      <c r="AJ41" s="33"/>
      <c r="AK41" s="33"/>
      <c r="AL41" s="33"/>
      <c r="AM41" s="33"/>
      <c r="AN41" s="33"/>
      <c r="AO41" s="33"/>
      <c r="AP41" s="33"/>
      <c r="AQ41" s="33"/>
      <c r="AT41" s="6" t="s">
        <v>107</v>
      </c>
    </row>
    <row r="42" spans="2:46" x14ac:dyDescent="0.25">
      <c r="B42" s="29">
        <f t="shared" si="0"/>
        <v>43505</v>
      </c>
      <c r="C42" s="33"/>
      <c r="D42" s="33"/>
      <c r="E42" s="33"/>
      <c r="F42" s="33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33"/>
      <c r="AD42" s="33"/>
      <c r="AE42" s="33"/>
      <c r="AF42" s="33"/>
      <c r="AG42" s="33"/>
      <c r="AH42" s="33"/>
      <c r="AI42" s="33"/>
      <c r="AJ42" s="33"/>
      <c r="AK42" s="33"/>
      <c r="AL42" s="33"/>
      <c r="AM42" s="33"/>
      <c r="AN42" s="33"/>
      <c r="AO42" s="33"/>
      <c r="AP42" s="33"/>
      <c r="AQ42" s="33"/>
      <c r="AT42" s="6" t="s">
        <v>116</v>
      </c>
    </row>
    <row r="43" spans="2:46" x14ac:dyDescent="0.25">
      <c r="B43" s="29">
        <f t="shared" si="0"/>
        <v>43506</v>
      </c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  <c r="AC43" s="33"/>
      <c r="AD43" s="33"/>
      <c r="AE43" s="33"/>
      <c r="AF43" s="33"/>
      <c r="AG43" s="33"/>
      <c r="AH43" s="33"/>
      <c r="AI43" s="33"/>
      <c r="AJ43" s="33"/>
      <c r="AK43" s="33"/>
      <c r="AL43" s="33"/>
      <c r="AM43" s="33"/>
      <c r="AN43" s="33"/>
      <c r="AO43" s="33"/>
      <c r="AP43" s="33"/>
      <c r="AQ43" s="33"/>
      <c r="AT43" s="6" t="s">
        <v>131</v>
      </c>
    </row>
    <row r="44" spans="2:46" x14ac:dyDescent="0.25">
      <c r="B44" s="29">
        <f t="shared" si="0"/>
        <v>43507</v>
      </c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3"/>
      <c r="AH44" s="33"/>
      <c r="AI44" s="33"/>
      <c r="AJ44" s="33"/>
      <c r="AK44" s="33"/>
      <c r="AL44" s="33"/>
      <c r="AM44" s="33"/>
      <c r="AN44" s="33"/>
      <c r="AO44" s="33"/>
      <c r="AP44" s="33"/>
      <c r="AQ44" s="33"/>
      <c r="AT44" s="6" t="s">
        <v>188</v>
      </c>
    </row>
    <row r="45" spans="2:46" x14ac:dyDescent="0.25">
      <c r="B45" s="29">
        <f t="shared" si="0"/>
        <v>43508</v>
      </c>
      <c r="C45" s="33"/>
      <c r="D45" s="33"/>
      <c r="E45" s="33"/>
      <c r="F45" s="33"/>
      <c r="G45" s="33"/>
      <c r="H45" s="33"/>
      <c r="I45" s="33"/>
      <c r="J45" s="33"/>
      <c r="K45" s="33"/>
      <c r="L45" s="33"/>
      <c r="M45" s="33"/>
      <c r="N45" s="33"/>
      <c r="O45" s="33"/>
      <c r="P45" s="33"/>
      <c r="Q45" s="33"/>
      <c r="R45" s="33"/>
      <c r="S45" s="33"/>
      <c r="T45" s="33"/>
      <c r="U45" s="33"/>
      <c r="V45" s="33"/>
      <c r="W45" s="33"/>
      <c r="X45" s="33"/>
      <c r="Y45" s="33"/>
      <c r="Z45" s="33"/>
      <c r="AA45" s="33"/>
      <c r="AB45" s="33"/>
      <c r="AC45" s="33"/>
      <c r="AD45" s="33"/>
      <c r="AE45" s="33"/>
      <c r="AF45" s="33"/>
      <c r="AG45" s="33"/>
      <c r="AH45" s="33"/>
      <c r="AI45" s="33"/>
      <c r="AJ45" s="33"/>
      <c r="AK45" s="33"/>
      <c r="AL45" s="33"/>
      <c r="AM45" s="33"/>
      <c r="AN45" s="33"/>
      <c r="AO45" s="33"/>
      <c r="AP45" s="33"/>
      <c r="AQ45" s="33"/>
      <c r="AT45" s="6" t="s">
        <v>163</v>
      </c>
    </row>
    <row r="46" spans="2:46" x14ac:dyDescent="0.25">
      <c r="B46" s="29">
        <f t="shared" si="0"/>
        <v>43509</v>
      </c>
      <c r="C46" s="33"/>
      <c r="D46" s="33"/>
      <c r="E46" s="33"/>
      <c r="F46" s="33"/>
      <c r="G46" s="33"/>
      <c r="H46" s="33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  <c r="AC46" s="33"/>
      <c r="AD46" s="33"/>
      <c r="AE46" s="33"/>
      <c r="AF46" s="33"/>
      <c r="AG46" s="33"/>
      <c r="AH46" s="33"/>
      <c r="AI46" s="33"/>
      <c r="AJ46" s="33"/>
      <c r="AK46" s="33"/>
      <c r="AL46" s="33"/>
      <c r="AM46" s="33"/>
      <c r="AN46" s="33"/>
      <c r="AO46" s="33"/>
      <c r="AP46" s="33"/>
      <c r="AQ46" s="33"/>
      <c r="AT46" s="8" t="s">
        <v>221</v>
      </c>
    </row>
    <row r="47" spans="2:46" x14ac:dyDescent="0.25">
      <c r="B47" s="29">
        <f t="shared" si="0"/>
        <v>43510</v>
      </c>
      <c r="C47" s="33"/>
      <c r="D47" s="33"/>
      <c r="E47" s="33"/>
      <c r="F47" s="33"/>
      <c r="G47" s="33"/>
      <c r="H47" s="33"/>
      <c r="I47" s="33"/>
      <c r="J47" s="33"/>
      <c r="K47" s="33"/>
      <c r="L47" s="33"/>
      <c r="M47" s="33"/>
      <c r="N47" s="33"/>
      <c r="O47" s="33"/>
      <c r="P47" s="33"/>
      <c r="Q47" s="33"/>
      <c r="R47" s="33"/>
      <c r="S47" s="33"/>
      <c r="T47" s="33"/>
      <c r="U47" s="33"/>
      <c r="V47" s="33"/>
      <c r="W47" s="33"/>
      <c r="X47" s="33"/>
      <c r="Y47" s="33"/>
      <c r="Z47" s="33"/>
      <c r="AA47" s="33"/>
      <c r="AB47" s="33"/>
      <c r="AC47" s="33"/>
      <c r="AD47" s="33"/>
      <c r="AE47" s="33"/>
      <c r="AF47" s="33"/>
      <c r="AG47" s="33"/>
      <c r="AH47" s="33"/>
      <c r="AI47" s="33"/>
      <c r="AJ47" s="33"/>
      <c r="AK47" s="33"/>
      <c r="AL47" s="33"/>
      <c r="AM47" s="33"/>
      <c r="AN47" s="33"/>
      <c r="AO47" s="33"/>
      <c r="AP47" s="33"/>
      <c r="AQ47" s="33"/>
      <c r="AT47" s="6" t="s">
        <v>179</v>
      </c>
    </row>
    <row r="48" spans="2:46" x14ac:dyDescent="0.25">
      <c r="B48" s="29">
        <f t="shared" si="0"/>
        <v>43511</v>
      </c>
      <c r="C48" s="33"/>
      <c r="D48" s="33"/>
      <c r="E48" s="33"/>
      <c r="F48" s="33"/>
      <c r="G48" s="33"/>
      <c r="H48" s="33"/>
      <c r="I48" s="33"/>
      <c r="J48" s="33"/>
      <c r="K48" s="33"/>
      <c r="L48" s="33"/>
      <c r="M48" s="33"/>
      <c r="N48" s="33"/>
      <c r="O48" s="33"/>
      <c r="P48" s="33"/>
      <c r="Q48" s="33"/>
      <c r="R48" s="33"/>
      <c r="S48" s="33"/>
      <c r="T48" s="33"/>
      <c r="U48" s="33"/>
      <c r="V48" s="33"/>
      <c r="W48" s="33"/>
      <c r="X48" s="33"/>
      <c r="Y48" s="33"/>
      <c r="Z48" s="33"/>
      <c r="AA48" s="33"/>
      <c r="AB48" s="33"/>
      <c r="AC48" s="33"/>
      <c r="AD48" s="33"/>
      <c r="AE48" s="33"/>
      <c r="AF48" s="33"/>
      <c r="AG48" s="33"/>
      <c r="AH48" s="33"/>
      <c r="AI48" s="33"/>
      <c r="AJ48" s="33"/>
      <c r="AK48" s="33"/>
      <c r="AL48" s="33"/>
      <c r="AM48" s="33"/>
      <c r="AN48" s="33"/>
      <c r="AO48" s="33"/>
      <c r="AP48" s="33"/>
      <c r="AQ48" s="33"/>
      <c r="AT48" s="6" t="s">
        <v>145</v>
      </c>
    </row>
    <row r="49" spans="2:46" x14ac:dyDescent="0.25">
      <c r="B49" s="29">
        <f t="shared" si="0"/>
        <v>43512</v>
      </c>
      <c r="C49" s="33"/>
      <c r="D49" s="33"/>
      <c r="E49" s="33"/>
      <c r="F49" s="33"/>
      <c r="G49" s="33"/>
      <c r="H49" s="33"/>
      <c r="I49" s="33"/>
      <c r="J49" s="33"/>
      <c r="K49" s="33"/>
      <c r="L49" s="33"/>
      <c r="M49" s="33"/>
      <c r="N49" s="33"/>
      <c r="O49" s="33"/>
      <c r="P49" s="33"/>
      <c r="Q49" s="33"/>
      <c r="R49" s="33"/>
      <c r="S49" s="33"/>
      <c r="T49" s="33"/>
      <c r="U49" s="33"/>
      <c r="V49" s="33"/>
      <c r="W49" s="33"/>
      <c r="X49" s="33"/>
      <c r="Y49" s="33"/>
      <c r="Z49" s="33"/>
      <c r="AA49" s="33"/>
      <c r="AB49" s="33"/>
      <c r="AC49" s="33"/>
      <c r="AD49" s="33"/>
      <c r="AE49" s="33"/>
      <c r="AF49" s="33"/>
      <c r="AG49" s="33"/>
      <c r="AH49" s="33"/>
      <c r="AI49" s="33"/>
      <c r="AJ49" s="33"/>
      <c r="AK49" s="33"/>
      <c r="AL49" s="33"/>
      <c r="AM49" s="33"/>
      <c r="AN49" s="33"/>
      <c r="AO49" s="33"/>
      <c r="AP49" s="33"/>
      <c r="AQ49" s="33"/>
      <c r="AT49" s="6" t="s">
        <v>156</v>
      </c>
    </row>
    <row r="50" spans="2:46" x14ac:dyDescent="0.25">
      <c r="B50" s="29">
        <f t="shared" si="0"/>
        <v>43513</v>
      </c>
      <c r="C50" s="33"/>
      <c r="D50" s="33"/>
      <c r="E50" s="33"/>
      <c r="F50" s="33"/>
      <c r="G50" s="33"/>
      <c r="H50" s="33"/>
      <c r="I50" s="33"/>
      <c r="J50" s="33"/>
      <c r="K50" s="33"/>
      <c r="L50" s="33"/>
      <c r="M50" s="33"/>
      <c r="N50" s="33"/>
      <c r="O50" s="33"/>
      <c r="P50" s="33"/>
      <c r="Q50" s="33"/>
      <c r="R50" s="33"/>
      <c r="S50" s="33"/>
      <c r="T50" s="33"/>
      <c r="U50" s="33"/>
      <c r="V50" s="33"/>
      <c r="W50" s="33"/>
      <c r="X50" s="33"/>
      <c r="Y50" s="33"/>
      <c r="Z50" s="33"/>
      <c r="AA50" s="33"/>
      <c r="AB50" s="33"/>
      <c r="AC50" s="33"/>
      <c r="AD50" s="33"/>
      <c r="AE50" s="33"/>
      <c r="AF50" s="33"/>
      <c r="AG50" s="33"/>
      <c r="AH50" s="33"/>
      <c r="AI50" s="33"/>
      <c r="AJ50" s="33"/>
      <c r="AK50" s="33"/>
      <c r="AL50" s="33"/>
      <c r="AM50" s="33"/>
      <c r="AN50" s="33"/>
      <c r="AO50" s="33"/>
      <c r="AP50" s="33"/>
      <c r="AQ50" s="33"/>
      <c r="AT50" s="6" t="s">
        <v>142</v>
      </c>
    </row>
    <row r="51" spans="2:46" x14ac:dyDescent="0.25">
      <c r="B51" s="29">
        <f t="shared" si="0"/>
        <v>43514</v>
      </c>
      <c r="C51" s="33"/>
      <c r="D51" s="33"/>
      <c r="E51" s="33"/>
      <c r="F51" s="33"/>
      <c r="G51" s="33"/>
      <c r="H51" s="33"/>
      <c r="I51" s="33"/>
      <c r="J51" s="33"/>
      <c r="K51" s="33"/>
      <c r="L51" s="33"/>
      <c r="M51" s="33"/>
      <c r="N51" s="33"/>
      <c r="O51" s="33"/>
      <c r="P51" s="33"/>
      <c r="Q51" s="33"/>
      <c r="R51" s="33"/>
      <c r="S51" s="33"/>
      <c r="T51" s="33"/>
      <c r="U51" s="33"/>
      <c r="V51" s="33"/>
      <c r="W51" s="33"/>
      <c r="X51" s="33"/>
      <c r="Y51" s="33"/>
      <c r="Z51" s="33"/>
      <c r="AA51" s="33"/>
      <c r="AB51" s="33"/>
      <c r="AC51" s="33"/>
      <c r="AD51" s="33"/>
      <c r="AE51" s="33"/>
      <c r="AF51" s="33"/>
      <c r="AG51" s="33"/>
      <c r="AH51" s="33"/>
      <c r="AI51" s="33"/>
      <c r="AJ51" s="33"/>
      <c r="AK51" s="33"/>
      <c r="AL51" s="33"/>
      <c r="AM51" s="33"/>
      <c r="AN51" s="33"/>
      <c r="AO51" s="33"/>
      <c r="AP51" s="33"/>
      <c r="AQ51" s="33"/>
      <c r="AT51" s="6" t="s">
        <v>8</v>
      </c>
    </row>
    <row r="52" spans="2:46" x14ac:dyDescent="0.25">
      <c r="B52" s="29">
        <f t="shared" si="0"/>
        <v>43515</v>
      </c>
      <c r="C52" s="33"/>
      <c r="D52" s="33"/>
      <c r="E52" s="33"/>
      <c r="F52" s="33"/>
      <c r="G52" s="33"/>
      <c r="H52" s="33"/>
      <c r="I52" s="33"/>
      <c r="J52" s="33"/>
      <c r="K52" s="33"/>
      <c r="L52" s="33"/>
      <c r="M52" s="33"/>
      <c r="N52" s="33"/>
      <c r="O52" s="33"/>
      <c r="P52" s="33"/>
      <c r="Q52" s="33"/>
      <c r="R52" s="33"/>
      <c r="S52" s="33"/>
      <c r="T52" s="33"/>
      <c r="U52" s="33"/>
      <c r="V52" s="33"/>
      <c r="W52" s="33"/>
      <c r="X52" s="33"/>
      <c r="Y52" s="33"/>
      <c r="Z52" s="33"/>
      <c r="AA52" s="33"/>
      <c r="AB52" s="33"/>
      <c r="AC52" s="33"/>
      <c r="AD52" s="33"/>
      <c r="AE52" s="33"/>
      <c r="AF52" s="33"/>
      <c r="AG52" s="33"/>
      <c r="AH52" s="33"/>
      <c r="AI52" s="33"/>
      <c r="AJ52" s="33"/>
      <c r="AK52" s="33"/>
      <c r="AL52" s="33"/>
      <c r="AM52" s="33"/>
      <c r="AN52" s="33"/>
      <c r="AO52" s="33"/>
      <c r="AP52" s="33"/>
      <c r="AQ52" s="33"/>
      <c r="AT52" s="6" t="s">
        <v>143</v>
      </c>
    </row>
    <row r="53" spans="2:46" x14ac:dyDescent="0.25">
      <c r="B53" s="29">
        <f t="shared" si="0"/>
        <v>43516</v>
      </c>
      <c r="C53" s="33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/>
      <c r="O53" s="33"/>
      <c r="P53" s="33"/>
      <c r="Q53" s="33"/>
      <c r="R53" s="33"/>
      <c r="S53" s="33"/>
      <c r="T53" s="33"/>
      <c r="U53" s="33"/>
      <c r="V53" s="33"/>
      <c r="W53" s="33"/>
      <c r="X53" s="33"/>
      <c r="Y53" s="33"/>
      <c r="Z53" s="33"/>
      <c r="AA53" s="33"/>
      <c r="AB53" s="33"/>
      <c r="AC53" s="33"/>
      <c r="AD53" s="33"/>
      <c r="AE53" s="33"/>
      <c r="AF53" s="33"/>
      <c r="AG53" s="33"/>
      <c r="AH53" s="33"/>
      <c r="AI53" s="33"/>
      <c r="AJ53" s="33"/>
      <c r="AK53" s="33"/>
      <c r="AL53" s="33"/>
      <c r="AM53" s="33"/>
      <c r="AN53" s="33"/>
      <c r="AO53" s="33"/>
      <c r="AP53" s="33"/>
      <c r="AQ53" s="33"/>
      <c r="AT53" s="6" t="s">
        <v>146</v>
      </c>
    </row>
    <row r="54" spans="2:46" x14ac:dyDescent="0.25">
      <c r="B54" s="29">
        <f t="shared" si="0"/>
        <v>43517</v>
      </c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33"/>
      <c r="V54" s="33"/>
      <c r="W54" s="33"/>
      <c r="X54" s="33"/>
      <c r="Y54" s="33"/>
      <c r="Z54" s="33"/>
      <c r="AA54" s="33"/>
      <c r="AB54" s="33"/>
      <c r="AC54" s="33"/>
      <c r="AD54" s="33"/>
      <c r="AE54" s="33"/>
      <c r="AF54" s="33"/>
      <c r="AG54" s="33"/>
      <c r="AH54" s="33"/>
      <c r="AI54" s="33"/>
      <c r="AJ54" s="33"/>
      <c r="AK54" s="33"/>
      <c r="AL54" s="33"/>
      <c r="AM54" s="33"/>
      <c r="AN54" s="33"/>
      <c r="AO54" s="33"/>
      <c r="AP54" s="33"/>
      <c r="AQ54" s="33"/>
      <c r="AT54" s="6" t="s">
        <v>154</v>
      </c>
    </row>
    <row r="55" spans="2:46" x14ac:dyDescent="0.25">
      <c r="B55" s="29">
        <f t="shared" si="0"/>
        <v>43518</v>
      </c>
      <c r="C55" s="33"/>
      <c r="D55" s="33"/>
      <c r="E55" s="33"/>
      <c r="F55" s="33"/>
      <c r="G55" s="33"/>
      <c r="H55" s="33"/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33"/>
      <c r="U55" s="33"/>
      <c r="V55" s="33"/>
      <c r="W55" s="33"/>
      <c r="X55" s="33"/>
      <c r="Y55" s="33"/>
      <c r="Z55" s="33"/>
      <c r="AA55" s="33"/>
      <c r="AB55" s="33"/>
      <c r="AC55" s="33"/>
      <c r="AD55" s="33"/>
      <c r="AE55" s="33"/>
      <c r="AF55" s="33"/>
      <c r="AG55" s="33"/>
      <c r="AH55" s="33"/>
      <c r="AI55" s="33"/>
      <c r="AJ55" s="33"/>
      <c r="AK55" s="33"/>
      <c r="AL55" s="33"/>
      <c r="AM55" s="33"/>
      <c r="AN55" s="33"/>
      <c r="AO55" s="33"/>
      <c r="AP55" s="33"/>
      <c r="AQ55" s="33"/>
      <c r="AT55" s="6" t="s">
        <v>9</v>
      </c>
    </row>
    <row r="56" spans="2:46" x14ac:dyDescent="0.25">
      <c r="B56" s="29">
        <f t="shared" si="0"/>
        <v>43519</v>
      </c>
      <c r="C56" s="33"/>
      <c r="D56" s="33"/>
      <c r="E56" s="33"/>
      <c r="F56" s="33"/>
      <c r="G56" s="33"/>
      <c r="H56" s="33"/>
      <c r="I56" s="33"/>
      <c r="J56" s="33"/>
      <c r="K56" s="33"/>
      <c r="L56" s="33"/>
      <c r="M56" s="33"/>
      <c r="N56" s="33"/>
      <c r="O56" s="33"/>
      <c r="P56" s="33"/>
      <c r="Q56" s="33"/>
      <c r="R56" s="33"/>
      <c r="S56" s="33"/>
      <c r="T56" s="33"/>
      <c r="U56" s="33"/>
      <c r="V56" s="33"/>
      <c r="W56" s="33"/>
      <c r="X56" s="33"/>
      <c r="Y56" s="33"/>
      <c r="Z56" s="33"/>
      <c r="AA56" s="33"/>
      <c r="AB56" s="33"/>
      <c r="AC56" s="33"/>
      <c r="AD56" s="33"/>
      <c r="AE56" s="33"/>
      <c r="AF56" s="33"/>
      <c r="AG56" s="33"/>
      <c r="AH56" s="33"/>
      <c r="AI56" s="33"/>
      <c r="AJ56" s="33"/>
      <c r="AK56" s="33"/>
      <c r="AL56" s="33"/>
      <c r="AM56" s="33"/>
      <c r="AN56" s="33"/>
      <c r="AO56" s="33"/>
      <c r="AP56" s="33"/>
      <c r="AQ56" s="33"/>
      <c r="AT56" s="6" t="s">
        <v>118</v>
      </c>
    </row>
    <row r="57" spans="2:46" x14ac:dyDescent="0.25">
      <c r="B57" s="29">
        <f t="shared" si="0"/>
        <v>43520</v>
      </c>
      <c r="C57" s="33"/>
      <c r="D57" s="33"/>
      <c r="E57" s="33"/>
      <c r="F57" s="33"/>
      <c r="G57" s="33"/>
      <c r="H57" s="33"/>
      <c r="I57" s="33"/>
      <c r="J57" s="33"/>
      <c r="K57" s="33"/>
      <c r="L57" s="33"/>
      <c r="M57" s="33"/>
      <c r="N57" s="33"/>
      <c r="O57" s="33"/>
      <c r="P57" s="33"/>
      <c r="Q57" s="33"/>
      <c r="R57" s="33"/>
      <c r="S57" s="33"/>
      <c r="T57" s="33"/>
      <c r="U57" s="33"/>
      <c r="V57" s="33"/>
      <c r="W57" s="33"/>
      <c r="X57" s="33"/>
      <c r="Y57" s="33"/>
      <c r="Z57" s="33"/>
      <c r="AA57" s="33"/>
      <c r="AB57" s="33"/>
      <c r="AC57" s="33"/>
      <c r="AD57" s="33"/>
      <c r="AE57" s="33"/>
      <c r="AF57" s="33"/>
      <c r="AG57" s="33"/>
      <c r="AH57" s="33"/>
      <c r="AI57" s="33"/>
      <c r="AJ57" s="33"/>
      <c r="AK57" s="33"/>
      <c r="AL57" s="33"/>
      <c r="AM57" s="33"/>
      <c r="AN57" s="33"/>
      <c r="AO57" s="33"/>
      <c r="AP57" s="33"/>
      <c r="AQ57" s="33"/>
      <c r="AT57" s="6" t="s">
        <v>118</v>
      </c>
    </row>
    <row r="58" spans="2:46" x14ac:dyDescent="0.25">
      <c r="B58" s="29">
        <f t="shared" si="0"/>
        <v>43521</v>
      </c>
      <c r="C58" s="33"/>
      <c r="D58" s="33"/>
      <c r="E58" s="33"/>
      <c r="F58" s="33"/>
      <c r="G58" s="33"/>
      <c r="H58" s="33"/>
      <c r="I58" s="33"/>
      <c r="J58" s="33"/>
      <c r="K58" s="33"/>
      <c r="L58" s="33"/>
      <c r="M58" s="33"/>
      <c r="N58" s="33"/>
      <c r="O58" s="33"/>
      <c r="P58" s="33"/>
      <c r="Q58" s="33"/>
      <c r="R58" s="33"/>
      <c r="S58" s="33"/>
      <c r="T58" s="33"/>
      <c r="U58" s="33"/>
      <c r="V58" s="33"/>
      <c r="W58" s="33"/>
      <c r="X58" s="33"/>
      <c r="Y58" s="33"/>
      <c r="Z58" s="33"/>
      <c r="AA58" s="33"/>
      <c r="AB58" s="33"/>
      <c r="AC58" s="33"/>
      <c r="AD58" s="33"/>
      <c r="AE58" s="33"/>
      <c r="AF58" s="33"/>
      <c r="AG58" s="33"/>
      <c r="AH58" s="33"/>
      <c r="AI58" s="33"/>
      <c r="AJ58" s="33"/>
      <c r="AK58" s="33"/>
      <c r="AL58" s="33"/>
      <c r="AM58" s="33"/>
      <c r="AN58" s="33"/>
      <c r="AO58" s="33"/>
      <c r="AP58" s="33"/>
      <c r="AQ58" s="33"/>
      <c r="AT58" s="6" t="s">
        <v>201</v>
      </c>
    </row>
    <row r="59" spans="2:46" x14ac:dyDescent="0.25">
      <c r="B59" s="29">
        <f t="shared" si="0"/>
        <v>43522</v>
      </c>
      <c r="C59" s="33"/>
      <c r="D59" s="33"/>
      <c r="E59" s="33"/>
      <c r="F59" s="33"/>
      <c r="G59" s="33"/>
      <c r="H59" s="33"/>
      <c r="I59" s="33"/>
      <c r="J59" s="33"/>
      <c r="K59" s="33"/>
      <c r="L59" s="33"/>
      <c r="M59" s="33"/>
      <c r="N59" s="33"/>
      <c r="O59" s="33"/>
      <c r="P59" s="33"/>
      <c r="Q59" s="33"/>
      <c r="R59" s="33"/>
      <c r="S59" s="33"/>
      <c r="T59" s="33"/>
      <c r="U59" s="33"/>
      <c r="V59" s="33"/>
      <c r="W59" s="33"/>
      <c r="X59" s="33"/>
      <c r="Y59" s="33"/>
      <c r="Z59" s="33"/>
      <c r="AA59" s="33"/>
      <c r="AB59" s="33"/>
      <c r="AC59" s="33"/>
      <c r="AD59" s="33"/>
      <c r="AE59" s="33"/>
      <c r="AF59" s="33"/>
      <c r="AG59" s="33"/>
      <c r="AH59" s="33"/>
      <c r="AI59" s="33"/>
      <c r="AJ59" s="33"/>
      <c r="AK59" s="33"/>
      <c r="AL59" s="33"/>
      <c r="AM59" s="33"/>
      <c r="AN59" s="33"/>
      <c r="AO59" s="33"/>
      <c r="AP59" s="33"/>
      <c r="AQ59" s="33"/>
      <c r="AT59" s="6" t="s">
        <v>10</v>
      </c>
    </row>
    <row r="60" spans="2:46" x14ac:dyDescent="0.25">
      <c r="B60" s="29">
        <f t="shared" si="0"/>
        <v>43523</v>
      </c>
      <c r="C60" s="33"/>
      <c r="D60" s="33"/>
      <c r="E60" s="33"/>
      <c r="F60" s="33"/>
      <c r="G60" s="33"/>
      <c r="H60" s="33"/>
      <c r="I60" s="33"/>
      <c r="J60" s="33"/>
      <c r="K60" s="33"/>
      <c r="L60" s="33"/>
      <c r="M60" s="33"/>
      <c r="N60" s="33"/>
      <c r="O60" s="33"/>
      <c r="P60" s="33"/>
      <c r="Q60" s="33"/>
      <c r="R60" s="33"/>
      <c r="S60" s="33"/>
      <c r="T60" s="33"/>
      <c r="U60" s="33"/>
      <c r="V60" s="33"/>
      <c r="W60" s="33"/>
      <c r="X60" s="33"/>
      <c r="Y60" s="33"/>
      <c r="Z60" s="33"/>
      <c r="AA60" s="33"/>
      <c r="AB60" s="33"/>
      <c r="AC60" s="33"/>
      <c r="AD60" s="33"/>
      <c r="AE60" s="33"/>
      <c r="AF60" s="33"/>
      <c r="AG60" s="33"/>
      <c r="AH60" s="33"/>
      <c r="AI60" s="33"/>
      <c r="AJ60" s="33"/>
      <c r="AK60" s="33"/>
      <c r="AL60" s="33"/>
      <c r="AM60" s="33"/>
      <c r="AN60" s="33"/>
      <c r="AO60" s="33"/>
      <c r="AP60" s="33"/>
      <c r="AQ60" s="33"/>
      <c r="AT60" s="6" t="s">
        <v>11</v>
      </c>
    </row>
    <row r="61" spans="2:46" x14ac:dyDescent="0.25">
      <c r="B61" s="29">
        <f t="shared" si="0"/>
        <v>43524</v>
      </c>
      <c r="C61" s="33"/>
      <c r="D61" s="33"/>
      <c r="E61" s="33"/>
      <c r="F61" s="33"/>
      <c r="G61" s="33"/>
      <c r="H61" s="33"/>
      <c r="I61" s="33"/>
      <c r="J61" s="33"/>
      <c r="K61" s="33"/>
      <c r="L61" s="33"/>
      <c r="M61" s="33"/>
      <c r="N61" s="33"/>
      <c r="O61" s="33"/>
      <c r="P61" s="33"/>
      <c r="Q61" s="33"/>
      <c r="R61" s="33"/>
      <c r="S61" s="33"/>
      <c r="T61" s="33"/>
      <c r="U61" s="33"/>
      <c r="V61" s="33"/>
      <c r="W61" s="33"/>
      <c r="X61" s="33"/>
      <c r="Y61" s="33"/>
      <c r="Z61" s="33"/>
      <c r="AA61" s="33"/>
      <c r="AB61" s="33"/>
      <c r="AC61" s="33"/>
      <c r="AD61" s="33"/>
      <c r="AE61" s="33"/>
      <c r="AF61" s="33"/>
      <c r="AG61" s="33"/>
      <c r="AH61" s="33"/>
      <c r="AI61" s="33"/>
      <c r="AJ61" s="33"/>
      <c r="AK61" s="33"/>
      <c r="AL61" s="33"/>
      <c r="AM61" s="33"/>
      <c r="AN61" s="33"/>
      <c r="AO61" s="33"/>
      <c r="AP61" s="33"/>
      <c r="AQ61" s="33"/>
      <c r="AT61" s="6" t="s">
        <v>12</v>
      </c>
    </row>
    <row r="62" spans="2:46" x14ac:dyDescent="0.25">
      <c r="B62" s="29">
        <f t="shared" si="0"/>
        <v>43525</v>
      </c>
      <c r="C62" s="33"/>
      <c r="D62" s="33"/>
      <c r="E62" s="33"/>
      <c r="F62" s="33"/>
      <c r="G62" s="33"/>
      <c r="H62" s="33"/>
      <c r="I62" s="33"/>
      <c r="J62" s="33"/>
      <c r="K62" s="33"/>
      <c r="L62" s="33"/>
      <c r="M62" s="33"/>
      <c r="N62" s="33"/>
      <c r="O62" s="33"/>
      <c r="P62" s="33"/>
      <c r="Q62" s="33"/>
      <c r="R62" s="33"/>
      <c r="S62" s="33"/>
      <c r="T62" s="33"/>
      <c r="U62" s="33"/>
      <c r="V62" s="33"/>
      <c r="W62" s="33"/>
      <c r="X62" s="33"/>
      <c r="Y62" s="33"/>
      <c r="Z62" s="33"/>
      <c r="AA62" s="33"/>
      <c r="AB62" s="33"/>
      <c r="AC62" s="33"/>
      <c r="AD62" s="33"/>
      <c r="AE62" s="33"/>
      <c r="AF62" s="33"/>
      <c r="AG62" s="33"/>
      <c r="AH62" s="33"/>
      <c r="AI62" s="33"/>
      <c r="AJ62" s="33"/>
      <c r="AK62" s="33"/>
      <c r="AL62" s="33"/>
      <c r="AM62" s="33"/>
      <c r="AN62" s="33"/>
      <c r="AO62" s="33"/>
      <c r="AP62" s="33"/>
      <c r="AQ62" s="33"/>
      <c r="AT62" s="6" t="s">
        <v>171</v>
      </c>
    </row>
    <row r="63" spans="2:46" x14ac:dyDescent="0.25">
      <c r="B63" s="29">
        <f t="shared" si="0"/>
        <v>43526</v>
      </c>
      <c r="C63" s="33"/>
      <c r="D63" s="33"/>
      <c r="E63" s="33"/>
      <c r="F63" s="33"/>
      <c r="G63" s="33"/>
      <c r="H63" s="33"/>
      <c r="I63" s="33"/>
      <c r="J63" s="33"/>
      <c r="K63" s="33"/>
      <c r="L63" s="33"/>
      <c r="M63" s="33"/>
      <c r="N63" s="33"/>
      <c r="O63" s="33"/>
      <c r="P63" s="33"/>
      <c r="Q63" s="33"/>
      <c r="R63" s="33"/>
      <c r="S63" s="33"/>
      <c r="T63" s="33"/>
      <c r="U63" s="33"/>
      <c r="V63" s="33"/>
      <c r="W63" s="33"/>
      <c r="X63" s="33"/>
      <c r="Y63" s="33"/>
      <c r="Z63" s="33"/>
      <c r="AA63" s="33"/>
      <c r="AB63" s="33"/>
      <c r="AC63" s="33"/>
      <c r="AD63" s="33"/>
      <c r="AE63" s="33"/>
      <c r="AF63" s="33"/>
      <c r="AG63" s="33"/>
      <c r="AH63" s="33"/>
      <c r="AI63" s="33"/>
      <c r="AJ63" s="33"/>
      <c r="AK63" s="33"/>
      <c r="AL63" s="33"/>
      <c r="AM63" s="33"/>
      <c r="AN63" s="33"/>
      <c r="AO63" s="33"/>
      <c r="AP63" s="33"/>
      <c r="AQ63" s="33"/>
      <c r="AT63" s="6" t="s">
        <v>13</v>
      </c>
    </row>
    <row r="64" spans="2:46" x14ac:dyDescent="0.25">
      <c r="B64" s="29">
        <f t="shared" si="0"/>
        <v>43527</v>
      </c>
      <c r="C64" s="33"/>
      <c r="D64" s="33"/>
      <c r="E64" s="33"/>
      <c r="F64" s="33"/>
      <c r="G64" s="33"/>
      <c r="H64" s="33"/>
      <c r="I64" s="33"/>
      <c r="J64" s="33"/>
      <c r="K64" s="33"/>
      <c r="L64" s="33"/>
      <c r="M64" s="33"/>
      <c r="N64" s="33"/>
      <c r="O64" s="33"/>
      <c r="P64" s="33"/>
      <c r="Q64" s="33"/>
      <c r="R64" s="33"/>
      <c r="S64" s="33"/>
      <c r="T64" s="33"/>
      <c r="U64" s="33"/>
      <c r="V64" s="33"/>
      <c r="W64" s="33"/>
      <c r="X64" s="33"/>
      <c r="Y64" s="33"/>
      <c r="Z64" s="33"/>
      <c r="AA64" s="33"/>
      <c r="AB64" s="33"/>
      <c r="AC64" s="33"/>
      <c r="AD64" s="33"/>
      <c r="AE64" s="33"/>
      <c r="AF64" s="33"/>
      <c r="AG64" s="33"/>
      <c r="AH64" s="33"/>
      <c r="AI64" s="33"/>
      <c r="AJ64" s="33"/>
      <c r="AK64" s="33"/>
      <c r="AL64" s="33"/>
      <c r="AM64" s="33"/>
      <c r="AN64" s="33"/>
      <c r="AO64" s="33"/>
      <c r="AP64" s="33"/>
      <c r="AQ64" s="33"/>
      <c r="AT64" s="6" t="s">
        <v>14</v>
      </c>
    </row>
    <row r="65" spans="2:46" x14ac:dyDescent="0.25">
      <c r="B65" s="29">
        <f t="shared" si="0"/>
        <v>43528</v>
      </c>
      <c r="C65" s="33"/>
      <c r="D65" s="33"/>
      <c r="E65" s="33"/>
      <c r="F65" s="33"/>
      <c r="G65" s="33"/>
      <c r="H65" s="33"/>
      <c r="I65" s="33"/>
      <c r="J65" s="33"/>
      <c r="K65" s="33"/>
      <c r="L65" s="33"/>
      <c r="M65" s="33"/>
      <c r="N65" s="33"/>
      <c r="O65" s="33"/>
      <c r="P65" s="33"/>
      <c r="Q65" s="33"/>
      <c r="R65" s="33"/>
      <c r="S65" s="33"/>
      <c r="T65" s="33"/>
      <c r="U65" s="33"/>
      <c r="V65" s="33"/>
      <c r="W65" s="33"/>
      <c r="X65" s="33"/>
      <c r="Y65" s="33"/>
      <c r="Z65" s="33"/>
      <c r="AA65" s="33"/>
      <c r="AB65" s="33"/>
      <c r="AC65" s="33"/>
      <c r="AD65" s="33"/>
      <c r="AE65" s="33"/>
      <c r="AF65" s="33"/>
      <c r="AG65" s="33"/>
      <c r="AH65" s="33"/>
      <c r="AI65" s="33"/>
      <c r="AJ65" s="33"/>
      <c r="AK65" s="33"/>
      <c r="AL65" s="33"/>
      <c r="AM65" s="33"/>
      <c r="AN65" s="33"/>
      <c r="AO65" s="33"/>
      <c r="AP65" s="33"/>
      <c r="AQ65" s="33"/>
      <c r="AT65" s="6" t="s">
        <v>15</v>
      </c>
    </row>
    <row r="66" spans="2:46" x14ac:dyDescent="0.25">
      <c r="B66" s="29">
        <f t="shared" si="0"/>
        <v>43529</v>
      </c>
      <c r="C66" s="33"/>
      <c r="D66" s="33"/>
      <c r="E66" s="33"/>
      <c r="F66" s="33"/>
      <c r="G66" s="33"/>
      <c r="H66" s="33"/>
      <c r="I66" s="33"/>
      <c r="J66" s="33"/>
      <c r="K66" s="33"/>
      <c r="L66" s="33"/>
      <c r="M66" s="33"/>
      <c r="N66" s="33"/>
      <c r="O66" s="33"/>
      <c r="P66" s="33"/>
      <c r="Q66" s="33"/>
      <c r="R66" s="33"/>
      <c r="S66" s="33"/>
      <c r="T66" s="33"/>
      <c r="U66" s="33"/>
      <c r="V66" s="33"/>
      <c r="W66" s="33"/>
      <c r="X66" s="33"/>
      <c r="Y66" s="33"/>
      <c r="Z66" s="33"/>
      <c r="AA66" s="33"/>
      <c r="AB66" s="33"/>
      <c r="AC66" s="33"/>
      <c r="AD66" s="33"/>
      <c r="AE66" s="33"/>
      <c r="AF66" s="33"/>
      <c r="AG66" s="33"/>
      <c r="AH66" s="33"/>
      <c r="AI66" s="33"/>
      <c r="AJ66" s="33"/>
      <c r="AK66" s="33"/>
      <c r="AL66" s="33"/>
      <c r="AM66" s="33"/>
      <c r="AN66" s="33"/>
      <c r="AO66" s="33"/>
      <c r="AP66" s="33"/>
      <c r="AQ66" s="33"/>
      <c r="AT66" s="6" t="s">
        <v>16</v>
      </c>
    </row>
    <row r="67" spans="2:46" x14ac:dyDescent="0.25">
      <c r="B67" s="29">
        <f t="shared" ref="B67:B130" si="1">DATEVALUE("1/1/2019")+ROW()-ROW($B$3)</f>
        <v>43530</v>
      </c>
      <c r="C67" s="33"/>
      <c r="D67" s="33"/>
      <c r="E67" s="33"/>
      <c r="F67" s="33"/>
      <c r="G67" s="33"/>
      <c r="H67" s="33"/>
      <c r="I67" s="33"/>
      <c r="J67" s="33"/>
      <c r="K67" s="33"/>
      <c r="L67" s="33"/>
      <c r="M67" s="33"/>
      <c r="N67" s="33"/>
      <c r="O67" s="33"/>
      <c r="P67" s="33"/>
      <c r="Q67" s="33"/>
      <c r="R67" s="33"/>
      <c r="S67" s="33"/>
      <c r="T67" s="33"/>
      <c r="U67" s="33"/>
      <c r="V67" s="33"/>
      <c r="W67" s="33"/>
      <c r="X67" s="33"/>
      <c r="Y67" s="33"/>
      <c r="Z67" s="33"/>
      <c r="AA67" s="33"/>
      <c r="AB67" s="33"/>
      <c r="AC67" s="33"/>
      <c r="AD67" s="33"/>
      <c r="AE67" s="33"/>
      <c r="AF67" s="33"/>
      <c r="AG67" s="33"/>
      <c r="AH67" s="33"/>
      <c r="AI67" s="33"/>
      <c r="AJ67" s="33"/>
      <c r="AK67" s="33"/>
      <c r="AL67" s="33"/>
      <c r="AM67" s="33"/>
      <c r="AN67" s="33"/>
      <c r="AO67" s="33"/>
      <c r="AP67" s="33"/>
      <c r="AQ67" s="33"/>
      <c r="AT67" s="6" t="s">
        <v>155</v>
      </c>
    </row>
    <row r="68" spans="2:46" x14ac:dyDescent="0.25">
      <c r="B68" s="29">
        <f t="shared" si="1"/>
        <v>43531</v>
      </c>
      <c r="C68" s="33"/>
      <c r="D68" s="33"/>
      <c r="E68" s="33"/>
      <c r="F68" s="33"/>
      <c r="G68" s="33"/>
      <c r="H68" s="33"/>
      <c r="I68" s="33"/>
      <c r="J68" s="33"/>
      <c r="K68" s="33"/>
      <c r="L68" s="33"/>
      <c r="M68" s="33"/>
      <c r="N68" s="33"/>
      <c r="O68" s="33"/>
      <c r="P68" s="33"/>
      <c r="Q68" s="33"/>
      <c r="R68" s="33"/>
      <c r="S68" s="33"/>
      <c r="T68" s="33"/>
      <c r="U68" s="33"/>
      <c r="V68" s="33"/>
      <c r="W68" s="33"/>
      <c r="X68" s="33"/>
      <c r="Y68" s="33"/>
      <c r="Z68" s="33"/>
      <c r="AA68" s="33"/>
      <c r="AB68" s="33"/>
      <c r="AC68" s="33"/>
      <c r="AD68" s="33"/>
      <c r="AE68" s="33"/>
      <c r="AF68" s="33"/>
      <c r="AG68" s="33"/>
      <c r="AH68" s="33"/>
      <c r="AI68" s="33"/>
      <c r="AJ68" s="33"/>
      <c r="AK68" s="33"/>
      <c r="AL68" s="33"/>
      <c r="AM68" s="33"/>
      <c r="AN68" s="33"/>
      <c r="AO68" s="33"/>
      <c r="AP68" s="33"/>
      <c r="AQ68" s="33"/>
      <c r="AT68" s="6" t="s">
        <v>140</v>
      </c>
    </row>
    <row r="69" spans="2:46" x14ac:dyDescent="0.25">
      <c r="B69" s="29">
        <f t="shared" si="1"/>
        <v>43532</v>
      </c>
      <c r="C69" s="33"/>
      <c r="D69" s="33"/>
      <c r="E69" s="33"/>
      <c r="F69" s="33"/>
      <c r="G69" s="33"/>
      <c r="H69" s="33"/>
      <c r="I69" s="33"/>
      <c r="J69" s="33"/>
      <c r="K69" s="33"/>
      <c r="L69" s="33"/>
      <c r="M69" s="33"/>
      <c r="N69" s="33"/>
      <c r="O69" s="33"/>
      <c r="P69" s="33"/>
      <c r="Q69" s="33"/>
      <c r="R69" s="33"/>
      <c r="S69" s="33"/>
      <c r="T69" s="33"/>
      <c r="U69" s="33"/>
      <c r="V69" s="33"/>
      <c r="W69" s="33"/>
      <c r="X69" s="33"/>
      <c r="Y69" s="33"/>
      <c r="Z69" s="33"/>
      <c r="AA69" s="33"/>
      <c r="AB69" s="33"/>
      <c r="AC69" s="33"/>
      <c r="AD69" s="33"/>
      <c r="AE69" s="33"/>
      <c r="AF69" s="33"/>
      <c r="AG69" s="33"/>
      <c r="AH69" s="33"/>
      <c r="AI69" s="33"/>
      <c r="AJ69" s="33"/>
      <c r="AK69" s="33"/>
      <c r="AL69" s="33"/>
      <c r="AM69" s="33"/>
      <c r="AN69" s="33"/>
      <c r="AO69" s="33"/>
      <c r="AP69" s="33"/>
      <c r="AQ69" s="33"/>
      <c r="AT69" s="6" t="s">
        <v>134</v>
      </c>
    </row>
    <row r="70" spans="2:46" x14ac:dyDescent="0.25">
      <c r="B70" s="29">
        <f t="shared" si="1"/>
        <v>43533</v>
      </c>
      <c r="C70" s="33"/>
      <c r="D70" s="33"/>
      <c r="E70" s="33"/>
      <c r="F70" s="33"/>
      <c r="G70" s="33"/>
      <c r="H70" s="33"/>
      <c r="I70" s="33"/>
      <c r="J70" s="33"/>
      <c r="K70" s="33"/>
      <c r="L70" s="33"/>
      <c r="M70" s="33"/>
      <c r="N70" s="33"/>
      <c r="O70" s="33"/>
      <c r="P70" s="33"/>
      <c r="Q70" s="33"/>
      <c r="R70" s="33"/>
      <c r="S70" s="33"/>
      <c r="T70" s="33"/>
      <c r="U70" s="33"/>
      <c r="V70" s="33"/>
      <c r="W70" s="33"/>
      <c r="X70" s="33"/>
      <c r="Y70" s="33"/>
      <c r="Z70" s="33"/>
      <c r="AA70" s="33"/>
      <c r="AB70" s="33"/>
      <c r="AC70" s="33"/>
      <c r="AD70" s="33"/>
      <c r="AE70" s="33"/>
      <c r="AF70" s="33"/>
      <c r="AG70" s="33"/>
      <c r="AH70" s="33"/>
      <c r="AI70" s="33"/>
      <c r="AJ70" s="33"/>
      <c r="AK70" s="33"/>
      <c r="AL70" s="33"/>
      <c r="AM70" s="33"/>
      <c r="AN70" s="33"/>
      <c r="AO70" s="33"/>
      <c r="AP70" s="33"/>
      <c r="AQ70" s="33"/>
      <c r="AT70" s="6" t="s">
        <v>175</v>
      </c>
    </row>
    <row r="71" spans="2:46" x14ac:dyDescent="0.25">
      <c r="B71" s="29">
        <f t="shared" si="1"/>
        <v>43534</v>
      </c>
      <c r="C71" s="33"/>
      <c r="D71" s="33"/>
      <c r="E71" s="33"/>
      <c r="F71" s="33"/>
      <c r="G71" s="33"/>
      <c r="H71" s="33"/>
      <c r="I71" s="33"/>
      <c r="J71" s="33"/>
      <c r="K71" s="33"/>
      <c r="L71" s="33"/>
      <c r="M71" s="33"/>
      <c r="N71" s="33"/>
      <c r="O71" s="33"/>
      <c r="P71" s="33"/>
      <c r="Q71" s="33"/>
      <c r="R71" s="33"/>
      <c r="S71" s="33"/>
      <c r="T71" s="33"/>
      <c r="U71" s="33"/>
      <c r="V71" s="33"/>
      <c r="W71" s="33"/>
      <c r="X71" s="33"/>
      <c r="Y71" s="33"/>
      <c r="Z71" s="33"/>
      <c r="AA71" s="33"/>
      <c r="AB71" s="33"/>
      <c r="AC71" s="33"/>
      <c r="AD71" s="33"/>
      <c r="AE71" s="33"/>
      <c r="AF71" s="33"/>
      <c r="AG71" s="33"/>
      <c r="AH71" s="33"/>
      <c r="AI71" s="33"/>
      <c r="AJ71" s="33"/>
      <c r="AK71" s="33"/>
      <c r="AL71" s="33"/>
      <c r="AM71" s="33"/>
      <c r="AN71" s="33"/>
      <c r="AO71" s="33"/>
      <c r="AP71" s="33"/>
      <c r="AQ71" s="33"/>
      <c r="AT71" s="6" t="s">
        <v>176</v>
      </c>
    </row>
    <row r="72" spans="2:46" x14ac:dyDescent="0.25">
      <c r="B72" s="29">
        <f t="shared" si="1"/>
        <v>43535</v>
      </c>
      <c r="C72" s="33"/>
      <c r="D72" s="33"/>
      <c r="E72" s="33"/>
      <c r="F72" s="33"/>
      <c r="G72" s="33"/>
      <c r="H72" s="33"/>
      <c r="I72" s="33"/>
      <c r="J72" s="33"/>
      <c r="K72" s="33"/>
      <c r="L72" s="33"/>
      <c r="M72" s="33"/>
      <c r="N72" s="33"/>
      <c r="O72" s="33"/>
      <c r="P72" s="33"/>
      <c r="Q72" s="33"/>
      <c r="R72" s="33"/>
      <c r="S72" s="33"/>
      <c r="T72" s="33"/>
      <c r="U72" s="33"/>
      <c r="V72" s="33"/>
      <c r="W72" s="33"/>
      <c r="X72" s="33"/>
      <c r="Y72" s="33"/>
      <c r="Z72" s="33"/>
      <c r="AA72" s="33"/>
      <c r="AB72" s="33"/>
      <c r="AC72" s="33"/>
      <c r="AD72" s="33"/>
      <c r="AE72" s="33"/>
      <c r="AF72" s="33"/>
      <c r="AG72" s="33"/>
      <c r="AH72" s="33"/>
      <c r="AI72" s="33"/>
      <c r="AJ72" s="33"/>
      <c r="AK72" s="33"/>
      <c r="AL72" s="33"/>
      <c r="AM72" s="33"/>
      <c r="AN72" s="33"/>
      <c r="AO72" s="33"/>
      <c r="AP72" s="33"/>
      <c r="AQ72" s="33"/>
      <c r="AT72" s="6" t="s">
        <v>173</v>
      </c>
    </row>
    <row r="73" spans="2:46" x14ac:dyDescent="0.25">
      <c r="B73" s="29">
        <f t="shared" si="1"/>
        <v>43536</v>
      </c>
      <c r="C73" s="33"/>
      <c r="D73" s="33"/>
      <c r="E73" s="33"/>
      <c r="F73" s="33"/>
      <c r="G73" s="33"/>
      <c r="H73" s="33"/>
      <c r="I73" s="33"/>
      <c r="J73" s="33"/>
      <c r="K73" s="33"/>
      <c r="L73" s="33"/>
      <c r="M73" s="33"/>
      <c r="N73" s="33"/>
      <c r="O73" s="33"/>
      <c r="P73" s="33"/>
      <c r="Q73" s="33"/>
      <c r="R73" s="33"/>
      <c r="S73" s="33"/>
      <c r="T73" s="33"/>
      <c r="U73" s="33"/>
      <c r="V73" s="33"/>
      <c r="W73" s="33"/>
      <c r="X73" s="33"/>
      <c r="Y73" s="33"/>
      <c r="Z73" s="33"/>
      <c r="AA73" s="33"/>
      <c r="AB73" s="33"/>
      <c r="AC73" s="33"/>
      <c r="AD73" s="33"/>
      <c r="AE73" s="33"/>
      <c r="AF73" s="33"/>
      <c r="AG73" s="33"/>
      <c r="AH73" s="33"/>
      <c r="AI73" s="33"/>
      <c r="AJ73" s="33"/>
      <c r="AK73" s="33"/>
      <c r="AL73" s="33"/>
      <c r="AM73" s="33"/>
      <c r="AN73" s="33"/>
      <c r="AO73" s="33"/>
      <c r="AP73" s="33"/>
      <c r="AQ73" s="33"/>
      <c r="AT73" s="6" t="s">
        <v>112</v>
      </c>
    </row>
    <row r="74" spans="2:46" x14ac:dyDescent="0.25">
      <c r="B74" s="29">
        <f t="shared" si="1"/>
        <v>43537</v>
      </c>
      <c r="C74" s="33"/>
      <c r="D74" s="33"/>
      <c r="E74" s="33"/>
      <c r="F74" s="33"/>
      <c r="G74" s="33"/>
      <c r="H74" s="33"/>
      <c r="I74" s="33"/>
      <c r="J74" s="33"/>
      <c r="K74" s="33"/>
      <c r="L74" s="33"/>
      <c r="M74" s="33"/>
      <c r="N74" s="33"/>
      <c r="O74" s="33"/>
      <c r="P74" s="33"/>
      <c r="Q74" s="33"/>
      <c r="R74" s="33"/>
      <c r="S74" s="33"/>
      <c r="T74" s="33"/>
      <c r="U74" s="33"/>
      <c r="V74" s="33"/>
      <c r="W74" s="33"/>
      <c r="X74" s="33"/>
      <c r="Y74" s="33"/>
      <c r="Z74" s="33"/>
      <c r="AA74" s="33"/>
      <c r="AB74" s="33"/>
      <c r="AC74" s="33"/>
      <c r="AD74" s="33"/>
      <c r="AE74" s="33"/>
      <c r="AF74" s="33"/>
      <c r="AG74" s="33"/>
      <c r="AH74" s="33"/>
      <c r="AI74" s="33"/>
      <c r="AJ74" s="33"/>
      <c r="AK74" s="33"/>
      <c r="AL74" s="33"/>
      <c r="AM74" s="33"/>
      <c r="AN74" s="33"/>
      <c r="AO74" s="33"/>
      <c r="AP74" s="33"/>
      <c r="AQ74" s="33"/>
      <c r="AT74" s="6" t="s">
        <v>102</v>
      </c>
    </row>
    <row r="75" spans="2:46" x14ac:dyDescent="0.25">
      <c r="B75" s="29">
        <f t="shared" si="1"/>
        <v>43538</v>
      </c>
      <c r="C75" s="33"/>
      <c r="D75" s="33"/>
      <c r="E75" s="33"/>
      <c r="F75" s="33"/>
      <c r="G75" s="33"/>
      <c r="H75" s="33"/>
      <c r="I75" s="33"/>
      <c r="J75" s="33"/>
      <c r="K75" s="33"/>
      <c r="L75" s="33"/>
      <c r="M75" s="33"/>
      <c r="N75" s="33"/>
      <c r="O75" s="33"/>
      <c r="P75" s="33"/>
      <c r="Q75" s="33"/>
      <c r="R75" s="33"/>
      <c r="S75" s="33"/>
      <c r="T75" s="33"/>
      <c r="U75" s="33"/>
      <c r="V75" s="33"/>
      <c r="W75" s="33"/>
      <c r="X75" s="33"/>
      <c r="Y75" s="33"/>
      <c r="Z75" s="33"/>
      <c r="AA75" s="33"/>
      <c r="AB75" s="33"/>
      <c r="AC75" s="33"/>
      <c r="AD75" s="33"/>
      <c r="AE75" s="33"/>
      <c r="AF75" s="33"/>
      <c r="AG75" s="33"/>
      <c r="AH75" s="33"/>
      <c r="AI75" s="33"/>
      <c r="AJ75" s="33"/>
      <c r="AK75" s="33"/>
      <c r="AL75" s="33"/>
      <c r="AM75" s="33"/>
      <c r="AN75" s="33"/>
      <c r="AO75" s="33"/>
      <c r="AP75" s="33"/>
      <c r="AQ75" s="33"/>
      <c r="AT75" s="6" t="s">
        <v>17</v>
      </c>
    </row>
    <row r="76" spans="2:46" x14ac:dyDescent="0.25">
      <c r="B76" s="29">
        <f t="shared" si="1"/>
        <v>43539</v>
      </c>
      <c r="C76" s="33"/>
      <c r="D76" s="33"/>
      <c r="E76" s="33"/>
      <c r="F76" s="33"/>
      <c r="G76" s="33"/>
      <c r="H76" s="33"/>
      <c r="I76" s="33"/>
      <c r="J76" s="33"/>
      <c r="K76" s="33"/>
      <c r="L76" s="33"/>
      <c r="M76" s="33"/>
      <c r="N76" s="33"/>
      <c r="O76" s="33"/>
      <c r="P76" s="33"/>
      <c r="Q76" s="33"/>
      <c r="R76" s="33"/>
      <c r="S76" s="33"/>
      <c r="T76" s="33"/>
      <c r="U76" s="33"/>
      <c r="V76" s="33"/>
      <c r="W76" s="33"/>
      <c r="X76" s="33"/>
      <c r="Y76" s="33"/>
      <c r="Z76" s="33"/>
      <c r="AA76" s="33"/>
      <c r="AB76" s="33"/>
      <c r="AC76" s="33"/>
      <c r="AD76" s="33"/>
      <c r="AE76" s="33"/>
      <c r="AF76" s="33"/>
      <c r="AG76" s="33"/>
      <c r="AH76" s="33"/>
      <c r="AI76" s="33"/>
      <c r="AJ76" s="33"/>
      <c r="AK76" s="33"/>
      <c r="AL76" s="33"/>
      <c r="AM76" s="33"/>
      <c r="AN76" s="33"/>
      <c r="AO76" s="33"/>
      <c r="AP76" s="33"/>
      <c r="AQ76" s="33"/>
      <c r="AT76" s="6" t="s">
        <v>18</v>
      </c>
    </row>
    <row r="77" spans="2:46" x14ac:dyDescent="0.25">
      <c r="B77" s="29">
        <f t="shared" si="1"/>
        <v>43540</v>
      </c>
      <c r="C77" s="33"/>
      <c r="D77" s="33"/>
      <c r="E77" s="33"/>
      <c r="F77" s="33"/>
      <c r="G77" s="33"/>
      <c r="H77" s="33"/>
      <c r="I77" s="33"/>
      <c r="J77" s="33"/>
      <c r="K77" s="33"/>
      <c r="L77" s="33"/>
      <c r="M77" s="33"/>
      <c r="N77" s="33"/>
      <c r="O77" s="33"/>
      <c r="P77" s="33"/>
      <c r="Q77" s="33"/>
      <c r="R77" s="33"/>
      <c r="S77" s="33"/>
      <c r="T77" s="33"/>
      <c r="U77" s="33"/>
      <c r="V77" s="33"/>
      <c r="W77" s="33"/>
      <c r="X77" s="33"/>
      <c r="Y77" s="33"/>
      <c r="Z77" s="33"/>
      <c r="AA77" s="33"/>
      <c r="AB77" s="33"/>
      <c r="AC77" s="33"/>
      <c r="AD77" s="33"/>
      <c r="AE77" s="33"/>
      <c r="AF77" s="33"/>
      <c r="AG77" s="33"/>
      <c r="AH77" s="33"/>
      <c r="AI77" s="33"/>
      <c r="AJ77" s="33"/>
      <c r="AK77" s="33"/>
      <c r="AL77" s="33"/>
      <c r="AM77" s="33"/>
      <c r="AN77" s="33"/>
      <c r="AO77" s="33"/>
      <c r="AP77" s="33"/>
      <c r="AQ77" s="33"/>
      <c r="AT77" s="6" t="s">
        <v>19</v>
      </c>
    </row>
    <row r="78" spans="2:46" x14ac:dyDescent="0.25">
      <c r="B78" s="29">
        <f t="shared" si="1"/>
        <v>43541</v>
      </c>
      <c r="C78" s="33"/>
      <c r="D78" s="33"/>
      <c r="E78" s="33"/>
      <c r="F78" s="33"/>
      <c r="G78" s="33"/>
      <c r="H78" s="33"/>
      <c r="I78" s="33"/>
      <c r="J78" s="33"/>
      <c r="K78" s="33"/>
      <c r="L78" s="33"/>
      <c r="M78" s="33"/>
      <c r="N78" s="33"/>
      <c r="O78" s="33"/>
      <c r="P78" s="33"/>
      <c r="Q78" s="33"/>
      <c r="R78" s="33"/>
      <c r="S78" s="33"/>
      <c r="T78" s="33"/>
      <c r="U78" s="33"/>
      <c r="V78" s="33"/>
      <c r="W78" s="33"/>
      <c r="X78" s="33"/>
      <c r="Y78" s="33"/>
      <c r="Z78" s="33"/>
      <c r="AA78" s="33"/>
      <c r="AB78" s="33"/>
      <c r="AC78" s="33"/>
      <c r="AD78" s="33"/>
      <c r="AE78" s="33"/>
      <c r="AF78" s="33"/>
      <c r="AG78" s="33"/>
      <c r="AH78" s="33"/>
      <c r="AI78" s="33"/>
      <c r="AJ78" s="33"/>
      <c r="AK78" s="33"/>
      <c r="AL78" s="33"/>
      <c r="AM78" s="33"/>
      <c r="AN78" s="33"/>
      <c r="AO78" s="33"/>
      <c r="AP78" s="33"/>
      <c r="AQ78" s="33"/>
      <c r="AT78" s="6" t="s">
        <v>20</v>
      </c>
    </row>
    <row r="79" spans="2:46" x14ac:dyDescent="0.25">
      <c r="B79" s="29">
        <f t="shared" si="1"/>
        <v>43542</v>
      </c>
      <c r="C79" s="33"/>
      <c r="D79" s="33"/>
      <c r="E79" s="33"/>
      <c r="F79" s="33"/>
      <c r="G79" s="33"/>
      <c r="H79" s="33"/>
      <c r="I79" s="33"/>
      <c r="J79" s="33"/>
      <c r="K79" s="33"/>
      <c r="L79" s="33"/>
      <c r="M79" s="33"/>
      <c r="N79" s="33"/>
      <c r="O79" s="33"/>
      <c r="P79" s="33"/>
      <c r="Q79" s="33"/>
      <c r="R79" s="33"/>
      <c r="S79" s="33"/>
      <c r="T79" s="33"/>
      <c r="U79" s="33"/>
      <c r="V79" s="33"/>
      <c r="W79" s="33"/>
      <c r="X79" s="33"/>
      <c r="Y79" s="33"/>
      <c r="Z79" s="33"/>
      <c r="AA79" s="33"/>
      <c r="AB79" s="33"/>
      <c r="AC79" s="33"/>
      <c r="AD79" s="33"/>
      <c r="AE79" s="33"/>
      <c r="AF79" s="33"/>
      <c r="AG79" s="33"/>
      <c r="AH79" s="33"/>
      <c r="AI79" s="33"/>
      <c r="AJ79" s="33"/>
      <c r="AK79" s="33"/>
      <c r="AL79" s="33"/>
      <c r="AM79" s="33"/>
      <c r="AN79" s="33"/>
      <c r="AO79" s="33"/>
      <c r="AP79" s="33"/>
      <c r="AQ79" s="33"/>
      <c r="AT79" s="6" t="s">
        <v>21</v>
      </c>
    </row>
    <row r="80" spans="2:46" x14ac:dyDescent="0.25">
      <c r="B80" s="29">
        <f t="shared" si="1"/>
        <v>43543</v>
      </c>
      <c r="C80" s="33"/>
      <c r="D80" s="33"/>
      <c r="E80" s="33"/>
      <c r="F80" s="33"/>
      <c r="G80" s="33"/>
      <c r="H80" s="33"/>
      <c r="I80" s="33"/>
      <c r="J80" s="33"/>
      <c r="K80" s="33"/>
      <c r="L80" s="33"/>
      <c r="M80" s="33"/>
      <c r="N80" s="33"/>
      <c r="O80" s="33"/>
      <c r="P80" s="33"/>
      <c r="Q80" s="33"/>
      <c r="R80" s="33"/>
      <c r="S80" s="33"/>
      <c r="T80" s="33"/>
      <c r="U80" s="33"/>
      <c r="V80" s="33"/>
      <c r="W80" s="33"/>
      <c r="X80" s="33"/>
      <c r="Y80" s="33"/>
      <c r="Z80" s="33"/>
      <c r="AA80" s="33"/>
      <c r="AB80" s="33"/>
      <c r="AC80" s="33"/>
      <c r="AD80" s="33"/>
      <c r="AE80" s="33"/>
      <c r="AF80" s="33"/>
      <c r="AG80" s="33"/>
      <c r="AH80" s="33"/>
      <c r="AI80" s="33"/>
      <c r="AJ80" s="33"/>
      <c r="AK80" s="33"/>
      <c r="AL80" s="33"/>
      <c r="AM80" s="33"/>
      <c r="AN80" s="33"/>
      <c r="AO80" s="33"/>
      <c r="AP80" s="33"/>
      <c r="AQ80" s="33"/>
      <c r="AT80" s="6" t="s">
        <v>205</v>
      </c>
    </row>
    <row r="81" spans="2:46" x14ac:dyDescent="0.25">
      <c r="B81" s="29">
        <f t="shared" si="1"/>
        <v>43544</v>
      </c>
      <c r="C81" s="33"/>
      <c r="D81" s="33"/>
      <c r="E81" s="33"/>
      <c r="F81" s="33"/>
      <c r="G81" s="33"/>
      <c r="H81" s="33"/>
      <c r="I81" s="33"/>
      <c r="J81" s="33"/>
      <c r="K81" s="33"/>
      <c r="L81" s="33"/>
      <c r="M81" s="33"/>
      <c r="N81" s="33"/>
      <c r="O81" s="33"/>
      <c r="P81" s="33"/>
      <c r="Q81" s="33"/>
      <c r="R81" s="33"/>
      <c r="S81" s="33"/>
      <c r="T81" s="33"/>
      <c r="U81" s="33"/>
      <c r="V81" s="33"/>
      <c r="W81" s="33"/>
      <c r="X81" s="33"/>
      <c r="Y81" s="33"/>
      <c r="Z81" s="33"/>
      <c r="AA81" s="33"/>
      <c r="AB81" s="33"/>
      <c r="AC81" s="33"/>
      <c r="AD81" s="33"/>
      <c r="AE81" s="33"/>
      <c r="AF81" s="33"/>
      <c r="AG81" s="33"/>
      <c r="AH81" s="33"/>
      <c r="AI81" s="33"/>
      <c r="AJ81" s="33"/>
      <c r="AK81" s="33"/>
      <c r="AL81" s="33"/>
      <c r="AM81" s="33"/>
      <c r="AN81" s="33"/>
      <c r="AO81" s="33"/>
      <c r="AP81" s="33"/>
      <c r="AQ81" s="33"/>
      <c r="AT81" s="6" t="s">
        <v>191</v>
      </c>
    </row>
    <row r="82" spans="2:46" x14ac:dyDescent="0.25">
      <c r="B82" s="29">
        <f t="shared" si="1"/>
        <v>43545</v>
      </c>
      <c r="C82" s="33"/>
      <c r="D82" s="33"/>
      <c r="E82" s="33"/>
      <c r="F82" s="33"/>
      <c r="G82" s="33"/>
      <c r="H82" s="33"/>
      <c r="I82" s="33"/>
      <c r="J82" s="33"/>
      <c r="K82" s="33"/>
      <c r="L82" s="33"/>
      <c r="M82" s="33"/>
      <c r="N82" s="33"/>
      <c r="O82" s="33"/>
      <c r="P82" s="33"/>
      <c r="Q82" s="33"/>
      <c r="R82" s="33"/>
      <c r="S82" s="33"/>
      <c r="T82" s="33"/>
      <c r="U82" s="33"/>
      <c r="V82" s="33"/>
      <c r="W82" s="33"/>
      <c r="X82" s="33"/>
      <c r="Y82" s="33"/>
      <c r="Z82" s="33"/>
      <c r="AA82" s="33"/>
      <c r="AB82" s="33"/>
      <c r="AC82" s="33"/>
      <c r="AD82" s="33"/>
      <c r="AE82" s="33"/>
      <c r="AF82" s="33"/>
      <c r="AG82" s="33"/>
      <c r="AH82" s="33"/>
      <c r="AI82" s="33"/>
      <c r="AJ82" s="33"/>
      <c r="AK82" s="33"/>
      <c r="AL82" s="33"/>
      <c r="AM82" s="33"/>
      <c r="AN82" s="33"/>
      <c r="AO82" s="33"/>
      <c r="AP82" s="33"/>
      <c r="AQ82" s="33"/>
      <c r="AT82" s="6" t="s">
        <v>208</v>
      </c>
    </row>
    <row r="83" spans="2:46" x14ac:dyDescent="0.25">
      <c r="B83" s="29">
        <f t="shared" si="1"/>
        <v>43546</v>
      </c>
      <c r="C83" s="33"/>
      <c r="D83" s="33"/>
      <c r="E83" s="33"/>
      <c r="F83" s="33"/>
      <c r="G83" s="33"/>
      <c r="H83" s="33"/>
      <c r="I83" s="33"/>
      <c r="J83" s="33"/>
      <c r="K83" s="33"/>
      <c r="L83" s="33"/>
      <c r="M83" s="33"/>
      <c r="N83" s="33"/>
      <c r="O83" s="33"/>
      <c r="P83" s="33"/>
      <c r="Q83" s="33"/>
      <c r="R83" s="33"/>
      <c r="S83" s="33"/>
      <c r="T83" s="33"/>
      <c r="U83" s="33"/>
      <c r="V83" s="33"/>
      <c r="W83" s="33"/>
      <c r="X83" s="33"/>
      <c r="Y83" s="33"/>
      <c r="Z83" s="33"/>
      <c r="AA83" s="33"/>
      <c r="AB83" s="33"/>
      <c r="AC83" s="33"/>
      <c r="AD83" s="33"/>
      <c r="AE83" s="33"/>
      <c r="AF83" s="33"/>
      <c r="AG83" s="33"/>
      <c r="AH83" s="33"/>
      <c r="AI83" s="33"/>
      <c r="AJ83" s="33"/>
      <c r="AK83" s="33"/>
      <c r="AL83" s="33"/>
      <c r="AM83" s="33"/>
      <c r="AN83" s="33"/>
      <c r="AO83" s="33"/>
      <c r="AP83" s="33"/>
      <c r="AQ83" s="33"/>
      <c r="AT83" s="6" t="s">
        <v>210</v>
      </c>
    </row>
    <row r="84" spans="2:46" x14ac:dyDescent="0.25">
      <c r="B84" s="29">
        <f t="shared" si="1"/>
        <v>43547</v>
      </c>
      <c r="C84" s="33"/>
      <c r="D84" s="33"/>
      <c r="E84" s="33"/>
      <c r="F84" s="33"/>
      <c r="G84" s="33"/>
      <c r="H84" s="33"/>
      <c r="I84" s="33"/>
      <c r="J84" s="33"/>
      <c r="K84" s="33"/>
      <c r="L84" s="33"/>
      <c r="M84" s="33"/>
      <c r="N84" s="33"/>
      <c r="O84" s="33"/>
      <c r="P84" s="33"/>
      <c r="Q84" s="33"/>
      <c r="R84" s="33"/>
      <c r="S84" s="33"/>
      <c r="T84" s="33"/>
      <c r="U84" s="33"/>
      <c r="V84" s="33"/>
      <c r="W84" s="33"/>
      <c r="X84" s="33"/>
      <c r="Y84" s="33"/>
      <c r="Z84" s="33"/>
      <c r="AA84" s="33"/>
      <c r="AB84" s="33"/>
      <c r="AC84" s="33"/>
      <c r="AD84" s="33"/>
      <c r="AE84" s="33"/>
      <c r="AF84" s="33"/>
      <c r="AG84" s="33"/>
      <c r="AH84" s="33"/>
      <c r="AI84" s="33"/>
      <c r="AJ84" s="33"/>
      <c r="AK84" s="33"/>
      <c r="AL84" s="33"/>
      <c r="AM84" s="33"/>
      <c r="AN84" s="33"/>
      <c r="AO84" s="33"/>
      <c r="AP84" s="33"/>
      <c r="AQ84" s="33"/>
      <c r="AT84" s="6" t="s">
        <v>206</v>
      </c>
    </row>
    <row r="85" spans="2:46" x14ac:dyDescent="0.25">
      <c r="B85" s="29">
        <f t="shared" si="1"/>
        <v>43548</v>
      </c>
      <c r="C85" s="33"/>
      <c r="D85" s="33"/>
      <c r="E85" s="33"/>
      <c r="F85" s="33"/>
      <c r="G85" s="33"/>
      <c r="H85" s="33"/>
      <c r="I85" s="33"/>
      <c r="J85" s="33"/>
      <c r="K85" s="33"/>
      <c r="L85" s="33"/>
      <c r="M85" s="33"/>
      <c r="N85" s="33"/>
      <c r="O85" s="33"/>
      <c r="P85" s="33"/>
      <c r="Q85" s="33"/>
      <c r="R85" s="33"/>
      <c r="S85" s="33"/>
      <c r="T85" s="33"/>
      <c r="U85" s="33"/>
      <c r="V85" s="33"/>
      <c r="W85" s="33"/>
      <c r="X85" s="33"/>
      <c r="Y85" s="33"/>
      <c r="Z85" s="33"/>
      <c r="AA85" s="33"/>
      <c r="AB85" s="33"/>
      <c r="AC85" s="33"/>
      <c r="AD85" s="33"/>
      <c r="AE85" s="33"/>
      <c r="AF85" s="33"/>
      <c r="AG85" s="33"/>
      <c r="AH85" s="33"/>
      <c r="AI85" s="33"/>
      <c r="AJ85" s="33"/>
      <c r="AK85" s="33"/>
      <c r="AL85" s="33"/>
      <c r="AM85" s="33"/>
      <c r="AN85" s="33"/>
      <c r="AO85" s="33"/>
      <c r="AP85" s="33"/>
      <c r="AQ85" s="33"/>
      <c r="AT85" s="6" t="s">
        <v>203</v>
      </c>
    </row>
    <row r="86" spans="2:46" x14ac:dyDescent="0.25">
      <c r="B86" s="29">
        <f t="shared" si="1"/>
        <v>43549</v>
      </c>
      <c r="C86" s="33"/>
      <c r="D86" s="33"/>
      <c r="E86" s="33"/>
      <c r="F86" s="33"/>
      <c r="G86" s="33"/>
      <c r="H86" s="33"/>
      <c r="I86" s="33"/>
      <c r="J86" s="33"/>
      <c r="K86" s="33"/>
      <c r="L86" s="33"/>
      <c r="M86" s="33"/>
      <c r="N86" s="33"/>
      <c r="O86" s="33"/>
      <c r="P86" s="33"/>
      <c r="Q86" s="33"/>
      <c r="R86" s="33"/>
      <c r="S86" s="33"/>
      <c r="T86" s="33"/>
      <c r="U86" s="33"/>
      <c r="V86" s="33"/>
      <c r="W86" s="33"/>
      <c r="X86" s="33"/>
      <c r="Y86" s="33"/>
      <c r="Z86" s="33"/>
      <c r="AA86" s="33"/>
      <c r="AB86" s="33"/>
      <c r="AC86" s="33"/>
      <c r="AD86" s="33"/>
      <c r="AE86" s="33"/>
      <c r="AF86" s="33"/>
      <c r="AG86" s="33"/>
      <c r="AH86" s="33"/>
      <c r="AI86" s="33"/>
      <c r="AJ86" s="33"/>
      <c r="AK86" s="33"/>
      <c r="AL86" s="33"/>
      <c r="AM86" s="33"/>
      <c r="AN86" s="33"/>
      <c r="AO86" s="33"/>
      <c r="AP86" s="33"/>
      <c r="AQ86" s="33"/>
      <c r="AT86" s="8" t="s">
        <v>200</v>
      </c>
    </row>
    <row r="87" spans="2:46" x14ac:dyDescent="0.25">
      <c r="B87" s="29">
        <f t="shared" si="1"/>
        <v>43550</v>
      </c>
      <c r="C87" s="33"/>
      <c r="D87" s="33"/>
      <c r="E87" s="33"/>
      <c r="F87" s="33"/>
      <c r="G87" s="33"/>
      <c r="H87" s="33"/>
      <c r="I87" s="33"/>
      <c r="J87" s="33"/>
      <c r="K87" s="33"/>
      <c r="L87" s="33"/>
      <c r="M87" s="33"/>
      <c r="N87" s="33"/>
      <c r="O87" s="33"/>
      <c r="P87" s="33"/>
      <c r="Q87" s="33"/>
      <c r="R87" s="33"/>
      <c r="S87" s="33"/>
      <c r="T87" s="33"/>
      <c r="U87" s="33"/>
      <c r="V87" s="33"/>
      <c r="W87" s="33"/>
      <c r="X87" s="33"/>
      <c r="Y87" s="33"/>
      <c r="Z87" s="33"/>
      <c r="AA87" s="33"/>
      <c r="AB87" s="33"/>
      <c r="AC87" s="33"/>
      <c r="AD87" s="33"/>
      <c r="AE87" s="33"/>
      <c r="AF87" s="33"/>
      <c r="AG87" s="33"/>
      <c r="AH87" s="33"/>
      <c r="AI87" s="33"/>
      <c r="AJ87" s="33"/>
      <c r="AK87" s="33"/>
      <c r="AL87" s="33"/>
      <c r="AM87" s="33"/>
      <c r="AN87" s="33"/>
      <c r="AO87" s="33"/>
      <c r="AP87" s="33"/>
      <c r="AQ87" s="33"/>
      <c r="AT87" s="6" t="s">
        <v>212</v>
      </c>
    </row>
    <row r="88" spans="2:46" x14ac:dyDescent="0.25">
      <c r="B88" s="29">
        <f t="shared" si="1"/>
        <v>43551</v>
      </c>
      <c r="C88" s="33"/>
      <c r="D88" s="33"/>
      <c r="E88" s="33"/>
      <c r="F88" s="33"/>
      <c r="G88" s="33"/>
      <c r="H88" s="33"/>
      <c r="I88" s="33"/>
      <c r="J88" s="33"/>
      <c r="K88" s="33"/>
      <c r="L88" s="33"/>
      <c r="M88" s="33"/>
      <c r="N88" s="33"/>
      <c r="O88" s="33"/>
      <c r="P88" s="33"/>
      <c r="Q88" s="33"/>
      <c r="R88" s="33"/>
      <c r="S88" s="33"/>
      <c r="T88" s="33"/>
      <c r="U88" s="33"/>
      <c r="V88" s="33"/>
      <c r="W88" s="33"/>
      <c r="X88" s="33"/>
      <c r="Y88" s="33"/>
      <c r="Z88" s="33"/>
      <c r="AA88" s="33"/>
      <c r="AB88" s="33"/>
      <c r="AC88" s="33"/>
      <c r="AD88" s="33"/>
      <c r="AE88" s="33"/>
      <c r="AF88" s="33"/>
      <c r="AG88" s="33"/>
      <c r="AH88" s="33"/>
      <c r="AI88" s="33"/>
      <c r="AJ88" s="33"/>
      <c r="AK88" s="33"/>
      <c r="AL88" s="33"/>
      <c r="AM88" s="33"/>
      <c r="AN88" s="33"/>
      <c r="AO88" s="33"/>
      <c r="AP88" s="33"/>
      <c r="AQ88" s="33"/>
      <c r="AT88" s="10" t="s">
        <v>195</v>
      </c>
    </row>
    <row r="89" spans="2:46" x14ac:dyDescent="0.25">
      <c r="B89" s="29">
        <f t="shared" si="1"/>
        <v>43552</v>
      </c>
      <c r="C89" s="33"/>
      <c r="D89" s="33"/>
      <c r="E89" s="33"/>
      <c r="F89" s="33"/>
      <c r="G89" s="33"/>
      <c r="H89" s="33"/>
      <c r="I89" s="33"/>
      <c r="J89" s="33"/>
      <c r="K89" s="33"/>
      <c r="L89" s="33"/>
      <c r="M89" s="33"/>
      <c r="N89" s="33"/>
      <c r="O89" s="33"/>
      <c r="P89" s="33"/>
      <c r="Q89" s="33"/>
      <c r="R89" s="33"/>
      <c r="S89" s="33"/>
      <c r="T89" s="33"/>
      <c r="U89" s="33"/>
      <c r="V89" s="33"/>
      <c r="W89" s="33"/>
      <c r="X89" s="33"/>
      <c r="Y89" s="33"/>
      <c r="Z89" s="33"/>
      <c r="AA89" s="33"/>
      <c r="AB89" s="33"/>
      <c r="AC89" s="33"/>
      <c r="AD89" s="33"/>
      <c r="AE89" s="33"/>
      <c r="AF89" s="33"/>
      <c r="AG89" s="33"/>
      <c r="AH89" s="33"/>
      <c r="AI89" s="33"/>
      <c r="AJ89" s="33"/>
      <c r="AK89" s="33"/>
      <c r="AL89" s="33"/>
      <c r="AM89" s="33"/>
      <c r="AN89" s="33"/>
      <c r="AO89" s="33"/>
      <c r="AP89" s="33"/>
      <c r="AQ89" s="33"/>
      <c r="AT89" s="6" t="s">
        <v>166</v>
      </c>
    </row>
    <row r="90" spans="2:46" x14ac:dyDescent="0.25">
      <c r="B90" s="29">
        <f t="shared" si="1"/>
        <v>43553</v>
      </c>
      <c r="C90" s="33"/>
      <c r="D90" s="33"/>
      <c r="E90" s="33"/>
      <c r="F90" s="33"/>
      <c r="G90" s="33"/>
      <c r="H90" s="33"/>
      <c r="I90" s="33"/>
      <c r="J90" s="33"/>
      <c r="K90" s="33"/>
      <c r="L90" s="33"/>
      <c r="M90" s="33"/>
      <c r="N90" s="33"/>
      <c r="O90" s="33"/>
      <c r="P90" s="33"/>
      <c r="Q90" s="33"/>
      <c r="R90" s="33"/>
      <c r="S90" s="33"/>
      <c r="T90" s="33"/>
      <c r="U90" s="33"/>
      <c r="V90" s="33"/>
      <c r="W90" s="33"/>
      <c r="X90" s="33"/>
      <c r="Y90" s="33"/>
      <c r="Z90" s="33"/>
      <c r="AA90" s="33"/>
      <c r="AB90" s="33"/>
      <c r="AC90" s="33"/>
      <c r="AD90" s="33"/>
      <c r="AE90" s="33"/>
      <c r="AF90" s="33"/>
      <c r="AG90" s="33"/>
      <c r="AH90" s="33"/>
      <c r="AI90" s="33"/>
      <c r="AJ90" s="33"/>
      <c r="AK90" s="33"/>
      <c r="AL90" s="33"/>
      <c r="AM90" s="33"/>
      <c r="AN90" s="33"/>
      <c r="AO90" s="33"/>
      <c r="AP90" s="33"/>
      <c r="AQ90" s="33"/>
      <c r="AT90" s="6" t="s">
        <v>99</v>
      </c>
    </row>
    <row r="91" spans="2:46" x14ac:dyDescent="0.25">
      <c r="B91" s="29">
        <f t="shared" si="1"/>
        <v>43554</v>
      </c>
      <c r="C91" s="33"/>
      <c r="D91" s="33"/>
      <c r="E91" s="33"/>
      <c r="F91" s="33"/>
      <c r="G91" s="33"/>
      <c r="H91" s="33"/>
      <c r="I91" s="33"/>
      <c r="J91" s="33"/>
      <c r="K91" s="33"/>
      <c r="L91" s="33"/>
      <c r="M91" s="33"/>
      <c r="N91" s="33"/>
      <c r="O91" s="33"/>
      <c r="P91" s="33"/>
      <c r="Q91" s="33"/>
      <c r="R91" s="33"/>
      <c r="S91" s="33"/>
      <c r="T91" s="33"/>
      <c r="U91" s="33"/>
      <c r="V91" s="33"/>
      <c r="W91" s="33"/>
      <c r="X91" s="33"/>
      <c r="Y91" s="33"/>
      <c r="Z91" s="33"/>
      <c r="AA91" s="33"/>
      <c r="AB91" s="33"/>
      <c r="AC91" s="33"/>
      <c r="AD91" s="33"/>
      <c r="AE91" s="33"/>
      <c r="AF91" s="33"/>
      <c r="AG91" s="33"/>
      <c r="AH91" s="33"/>
      <c r="AI91" s="33"/>
      <c r="AJ91" s="33"/>
      <c r="AK91" s="33"/>
      <c r="AL91" s="33"/>
      <c r="AM91" s="33"/>
      <c r="AN91" s="33"/>
      <c r="AO91" s="33"/>
      <c r="AP91" s="33"/>
      <c r="AQ91" s="33"/>
      <c r="AT91" s="8" t="s">
        <v>165</v>
      </c>
    </row>
    <row r="92" spans="2:46" x14ac:dyDescent="0.25">
      <c r="B92" s="29">
        <f t="shared" si="1"/>
        <v>43555</v>
      </c>
      <c r="C92" s="33"/>
      <c r="D92" s="33"/>
      <c r="E92" s="33"/>
      <c r="F92" s="33"/>
      <c r="G92" s="33"/>
      <c r="H92" s="33"/>
      <c r="I92" s="33"/>
      <c r="J92" s="33"/>
      <c r="K92" s="33"/>
      <c r="L92" s="33"/>
      <c r="M92" s="33"/>
      <c r="N92" s="33"/>
      <c r="O92" s="33"/>
      <c r="P92" s="33"/>
      <c r="Q92" s="33"/>
      <c r="R92" s="33"/>
      <c r="S92" s="33"/>
      <c r="T92" s="33"/>
      <c r="U92" s="33"/>
      <c r="V92" s="33"/>
      <c r="W92" s="33"/>
      <c r="X92" s="33"/>
      <c r="Y92" s="33"/>
      <c r="Z92" s="33"/>
      <c r="AA92" s="33"/>
      <c r="AB92" s="33"/>
      <c r="AC92" s="33"/>
      <c r="AD92" s="33"/>
      <c r="AE92" s="33"/>
      <c r="AF92" s="33"/>
      <c r="AG92" s="33"/>
      <c r="AH92" s="33"/>
      <c r="AI92" s="33"/>
      <c r="AJ92" s="33"/>
      <c r="AK92" s="33"/>
      <c r="AL92" s="33"/>
      <c r="AM92" s="33"/>
      <c r="AN92" s="33"/>
      <c r="AO92" s="33"/>
      <c r="AP92" s="33"/>
      <c r="AQ92" s="33"/>
      <c r="AT92" s="6" t="s">
        <v>150</v>
      </c>
    </row>
    <row r="93" spans="2:46" x14ac:dyDescent="0.25">
      <c r="B93" s="29">
        <f t="shared" si="1"/>
        <v>43556</v>
      </c>
      <c r="C93" s="33"/>
      <c r="D93" s="33"/>
      <c r="E93" s="33"/>
      <c r="F93" s="33"/>
      <c r="G93" s="33"/>
      <c r="H93" s="33"/>
      <c r="I93" s="33"/>
      <c r="J93" s="33"/>
      <c r="K93" s="33"/>
      <c r="L93" s="33"/>
      <c r="M93" s="33"/>
      <c r="N93" s="33"/>
      <c r="O93" s="33"/>
      <c r="P93" s="33"/>
      <c r="Q93" s="33"/>
      <c r="R93" s="33"/>
      <c r="S93" s="33"/>
      <c r="T93" s="33"/>
      <c r="U93" s="33"/>
      <c r="V93" s="33"/>
      <c r="W93" s="33"/>
      <c r="X93" s="33"/>
      <c r="Y93" s="33"/>
      <c r="Z93" s="33"/>
      <c r="AA93" s="33"/>
      <c r="AB93" s="33"/>
      <c r="AC93" s="33"/>
      <c r="AD93" s="33"/>
      <c r="AE93" s="33"/>
      <c r="AF93" s="33"/>
      <c r="AG93" s="33"/>
      <c r="AH93" s="33"/>
      <c r="AI93" s="33"/>
      <c r="AJ93" s="33"/>
      <c r="AK93" s="33"/>
      <c r="AL93" s="33"/>
      <c r="AM93" s="33"/>
      <c r="AN93" s="33"/>
      <c r="AO93" s="33"/>
      <c r="AP93" s="33"/>
      <c r="AQ93" s="33"/>
      <c r="AT93" s="6" t="s">
        <v>109</v>
      </c>
    </row>
    <row r="94" spans="2:46" x14ac:dyDescent="0.25">
      <c r="B94" s="29">
        <f t="shared" si="1"/>
        <v>43557</v>
      </c>
      <c r="C94" s="33"/>
      <c r="D94" s="33"/>
      <c r="E94" s="33"/>
      <c r="F94" s="33"/>
      <c r="G94" s="33"/>
      <c r="H94" s="33"/>
      <c r="I94" s="33"/>
      <c r="J94" s="33"/>
      <c r="K94" s="33"/>
      <c r="L94" s="33"/>
      <c r="M94" s="33"/>
      <c r="N94" s="33"/>
      <c r="O94" s="33"/>
      <c r="P94" s="33"/>
      <c r="Q94" s="33"/>
      <c r="R94" s="33"/>
      <c r="S94" s="33"/>
      <c r="T94" s="33"/>
      <c r="U94" s="33"/>
      <c r="V94" s="33"/>
      <c r="W94" s="33"/>
      <c r="X94" s="33"/>
      <c r="Y94" s="33"/>
      <c r="Z94" s="33"/>
      <c r="AA94" s="33"/>
      <c r="AB94" s="33"/>
      <c r="AC94" s="33"/>
      <c r="AD94" s="33"/>
      <c r="AE94" s="33"/>
      <c r="AF94" s="33"/>
      <c r="AG94" s="33"/>
      <c r="AH94" s="33"/>
      <c r="AI94" s="33"/>
      <c r="AJ94" s="33"/>
      <c r="AK94" s="33"/>
      <c r="AL94" s="33"/>
      <c r="AM94" s="33"/>
      <c r="AN94" s="33"/>
      <c r="AO94" s="33"/>
      <c r="AP94" s="33"/>
      <c r="AQ94" s="33"/>
      <c r="AT94" s="6" t="s">
        <v>193</v>
      </c>
    </row>
    <row r="95" spans="2:46" x14ac:dyDescent="0.25">
      <c r="B95" s="29">
        <f t="shared" si="1"/>
        <v>43558</v>
      </c>
      <c r="C95" s="33"/>
      <c r="D95" s="33"/>
      <c r="E95" s="33"/>
      <c r="F95" s="33"/>
      <c r="G95" s="33"/>
      <c r="H95" s="33"/>
      <c r="I95" s="33"/>
      <c r="J95" s="33"/>
      <c r="K95" s="33"/>
      <c r="L95" s="33"/>
      <c r="M95" s="33"/>
      <c r="N95" s="33"/>
      <c r="O95" s="33"/>
      <c r="P95" s="33"/>
      <c r="Q95" s="33"/>
      <c r="R95" s="33"/>
      <c r="S95" s="33"/>
      <c r="T95" s="33"/>
      <c r="U95" s="33"/>
      <c r="V95" s="33"/>
      <c r="W95" s="33"/>
      <c r="X95" s="33"/>
      <c r="Y95" s="33"/>
      <c r="Z95" s="33"/>
      <c r="AA95" s="33"/>
      <c r="AB95" s="33"/>
      <c r="AC95" s="33"/>
      <c r="AD95" s="33"/>
      <c r="AE95" s="33"/>
      <c r="AF95" s="33"/>
      <c r="AG95" s="33"/>
      <c r="AH95" s="33"/>
      <c r="AI95" s="33"/>
      <c r="AJ95" s="33"/>
      <c r="AK95" s="33"/>
      <c r="AL95" s="33"/>
      <c r="AM95" s="33"/>
      <c r="AN95" s="33"/>
      <c r="AO95" s="33"/>
      <c r="AP95" s="33"/>
      <c r="AQ95" s="33"/>
      <c r="AT95" s="9" t="s">
        <v>215</v>
      </c>
    </row>
    <row r="96" spans="2:46" x14ac:dyDescent="0.25">
      <c r="B96" s="29">
        <f t="shared" si="1"/>
        <v>43559</v>
      </c>
      <c r="C96" s="33"/>
      <c r="D96" s="33"/>
      <c r="E96" s="33"/>
      <c r="F96" s="33"/>
      <c r="G96" s="33"/>
      <c r="H96" s="33"/>
      <c r="I96" s="33"/>
      <c r="J96" s="33"/>
      <c r="K96" s="33"/>
      <c r="L96" s="33"/>
      <c r="M96" s="33"/>
      <c r="N96" s="33"/>
      <c r="O96" s="33"/>
      <c r="P96" s="33"/>
      <c r="Q96" s="33"/>
      <c r="R96" s="33"/>
      <c r="S96" s="33"/>
      <c r="T96" s="33"/>
      <c r="U96" s="33"/>
      <c r="V96" s="33"/>
      <c r="W96" s="33"/>
      <c r="X96" s="33"/>
      <c r="Y96" s="33"/>
      <c r="Z96" s="33"/>
      <c r="AA96" s="33"/>
      <c r="AB96" s="33"/>
      <c r="AC96" s="33"/>
      <c r="AD96" s="33"/>
      <c r="AE96" s="33"/>
      <c r="AF96" s="33"/>
      <c r="AG96" s="33"/>
      <c r="AH96" s="33"/>
      <c r="AI96" s="33"/>
      <c r="AJ96" s="33"/>
      <c r="AK96" s="33"/>
      <c r="AL96" s="33"/>
      <c r="AM96" s="33"/>
      <c r="AN96" s="33"/>
      <c r="AO96" s="33"/>
      <c r="AP96" s="33"/>
      <c r="AQ96" s="33"/>
      <c r="AT96" s="6" t="s">
        <v>168</v>
      </c>
    </row>
    <row r="97" spans="2:46" x14ac:dyDescent="0.25">
      <c r="B97" s="29">
        <f t="shared" si="1"/>
        <v>43560</v>
      </c>
      <c r="C97" s="33"/>
      <c r="D97" s="33"/>
      <c r="E97" s="33"/>
      <c r="F97" s="33"/>
      <c r="G97" s="33"/>
      <c r="H97" s="33"/>
      <c r="I97" s="33"/>
      <c r="J97" s="33"/>
      <c r="K97" s="33"/>
      <c r="L97" s="33"/>
      <c r="M97" s="33"/>
      <c r="N97" s="33"/>
      <c r="O97" s="33"/>
      <c r="P97" s="33"/>
      <c r="Q97" s="33"/>
      <c r="R97" s="33"/>
      <c r="S97" s="33"/>
      <c r="T97" s="33"/>
      <c r="U97" s="33"/>
      <c r="V97" s="33"/>
      <c r="W97" s="33"/>
      <c r="X97" s="33"/>
      <c r="Y97" s="33"/>
      <c r="Z97" s="33"/>
      <c r="AA97" s="33"/>
      <c r="AB97" s="33"/>
      <c r="AC97" s="33"/>
      <c r="AD97" s="33"/>
      <c r="AE97" s="33"/>
      <c r="AF97" s="33"/>
      <c r="AG97" s="33"/>
      <c r="AH97" s="33"/>
      <c r="AI97" s="33"/>
      <c r="AJ97" s="33"/>
      <c r="AK97" s="33"/>
      <c r="AL97" s="33"/>
      <c r="AM97" s="33"/>
      <c r="AN97" s="33"/>
      <c r="AO97" s="33"/>
      <c r="AP97" s="33"/>
      <c r="AQ97" s="33"/>
      <c r="AT97" s="6" t="s">
        <v>22</v>
      </c>
    </row>
    <row r="98" spans="2:46" x14ac:dyDescent="0.25">
      <c r="B98" s="29">
        <f t="shared" si="1"/>
        <v>43561</v>
      </c>
      <c r="C98" s="33"/>
      <c r="D98" s="33"/>
      <c r="E98" s="33"/>
      <c r="F98" s="33"/>
      <c r="G98" s="33"/>
      <c r="H98" s="33"/>
      <c r="I98" s="33"/>
      <c r="J98" s="33"/>
      <c r="K98" s="33"/>
      <c r="L98" s="33"/>
      <c r="M98" s="33"/>
      <c r="N98" s="33"/>
      <c r="O98" s="33"/>
      <c r="P98" s="33"/>
      <c r="Q98" s="33"/>
      <c r="R98" s="33"/>
      <c r="S98" s="33"/>
      <c r="T98" s="33"/>
      <c r="U98" s="33"/>
      <c r="V98" s="33"/>
      <c r="W98" s="33"/>
      <c r="X98" s="33"/>
      <c r="Y98" s="33"/>
      <c r="Z98" s="33"/>
      <c r="AA98" s="33"/>
      <c r="AB98" s="33"/>
      <c r="AC98" s="33"/>
      <c r="AD98" s="33"/>
      <c r="AE98" s="33"/>
      <c r="AF98" s="33"/>
      <c r="AG98" s="33"/>
      <c r="AH98" s="33"/>
      <c r="AI98" s="33"/>
      <c r="AJ98" s="33"/>
      <c r="AK98" s="33"/>
      <c r="AL98" s="33"/>
      <c r="AM98" s="33"/>
      <c r="AN98" s="33"/>
      <c r="AO98" s="33"/>
      <c r="AP98" s="33"/>
      <c r="AQ98" s="33"/>
      <c r="AT98" s="12" t="s">
        <v>219</v>
      </c>
    </row>
    <row r="99" spans="2:46" x14ac:dyDescent="0.25">
      <c r="B99" s="29">
        <f t="shared" si="1"/>
        <v>43562</v>
      </c>
      <c r="C99" s="33"/>
      <c r="D99" s="33"/>
      <c r="E99" s="33"/>
      <c r="F99" s="33"/>
      <c r="G99" s="33"/>
      <c r="H99" s="33"/>
      <c r="I99" s="33"/>
      <c r="J99" s="33"/>
      <c r="K99" s="33"/>
      <c r="L99" s="33"/>
      <c r="M99" s="33"/>
      <c r="N99" s="33"/>
      <c r="O99" s="33"/>
      <c r="P99" s="33"/>
      <c r="Q99" s="33"/>
      <c r="R99" s="33"/>
      <c r="S99" s="33"/>
      <c r="T99" s="33"/>
      <c r="U99" s="33"/>
      <c r="V99" s="33"/>
      <c r="W99" s="33"/>
      <c r="X99" s="33"/>
      <c r="Y99" s="33"/>
      <c r="Z99" s="33"/>
      <c r="AA99" s="33"/>
      <c r="AB99" s="33"/>
      <c r="AC99" s="33"/>
      <c r="AD99" s="33"/>
      <c r="AE99" s="33"/>
      <c r="AF99" s="33"/>
      <c r="AG99" s="33"/>
      <c r="AH99" s="33"/>
      <c r="AI99" s="33"/>
      <c r="AJ99" s="33"/>
      <c r="AK99" s="33"/>
      <c r="AL99" s="33"/>
      <c r="AM99" s="33"/>
      <c r="AN99" s="33"/>
      <c r="AO99" s="33"/>
      <c r="AP99" s="33"/>
      <c r="AQ99" s="33"/>
      <c r="AT99" s="6" t="s">
        <v>216</v>
      </c>
    </row>
    <row r="100" spans="2:46" x14ac:dyDescent="0.25">
      <c r="B100" s="29">
        <f t="shared" si="1"/>
        <v>43563</v>
      </c>
      <c r="C100" s="33"/>
      <c r="D100" s="33"/>
      <c r="E100" s="33"/>
      <c r="F100" s="33"/>
      <c r="G100" s="33"/>
      <c r="H100" s="33"/>
      <c r="I100" s="33"/>
      <c r="J100" s="33"/>
      <c r="K100" s="33"/>
      <c r="L100" s="33"/>
      <c r="M100" s="33"/>
      <c r="N100" s="33"/>
      <c r="O100" s="33"/>
      <c r="P100" s="33"/>
      <c r="Q100" s="33"/>
      <c r="R100" s="33"/>
      <c r="S100" s="33"/>
      <c r="T100" s="33"/>
      <c r="U100" s="33"/>
      <c r="V100" s="33"/>
      <c r="W100" s="33"/>
      <c r="X100" s="33"/>
      <c r="Y100" s="33"/>
      <c r="Z100" s="33"/>
      <c r="AA100" s="33"/>
      <c r="AB100" s="33"/>
      <c r="AC100" s="33"/>
      <c r="AD100" s="33"/>
      <c r="AE100" s="33"/>
      <c r="AF100" s="33"/>
      <c r="AG100" s="33"/>
      <c r="AH100" s="33"/>
      <c r="AI100" s="33"/>
      <c r="AJ100" s="33"/>
      <c r="AK100" s="33"/>
      <c r="AL100" s="33"/>
      <c r="AM100" s="33"/>
      <c r="AN100" s="33"/>
      <c r="AO100" s="33"/>
      <c r="AP100" s="33"/>
      <c r="AQ100" s="33"/>
      <c r="AT100" s="6" t="s">
        <v>137</v>
      </c>
    </row>
    <row r="101" spans="2:46" x14ac:dyDescent="0.25">
      <c r="B101" s="29">
        <f t="shared" si="1"/>
        <v>43564</v>
      </c>
      <c r="C101" s="33"/>
      <c r="D101" s="33"/>
      <c r="E101" s="33"/>
      <c r="F101" s="33"/>
      <c r="G101" s="33"/>
      <c r="H101" s="33"/>
      <c r="I101" s="33"/>
      <c r="J101" s="33"/>
      <c r="K101" s="33"/>
      <c r="L101" s="33"/>
      <c r="M101" s="33"/>
      <c r="N101" s="33"/>
      <c r="O101" s="33"/>
      <c r="P101" s="33"/>
      <c r="Q101" s="33"/>
      <c r="R101" s="33"/>
      <c r="S101" s="33"/>
      <c r="T101" s="33"/>
      <c r="U101" s="33"/>
      <c r="V101" s="33"/>
      <c r="W101" s="33"/>
      <c r="X101" s="33"/>
      <c r="Y101" s="33"/>
      <c r="Z101" s="33"/>
      <c r="AA101" s="33"/>
      <c r="AB101" s="33"/>
      <c r="AC101" s="33"/>
      <c r="AD101" s="33"/>
      <c r="AE101" s="33"/>
      <c r="AF101" s="33"/>
      <c r="AG101" s="33"/>
      <c r="AH101" s="33"/>
      <c r="AI101" s="33"/>
      <c r="AJ101" s="33"/>
      <c r="AK101" s="33"/>
      <c r="AL101" s="33"/>
      <c r="AM101" s="33"/>
      <c r="AN101" s="33"/>
      <c r="AO101" s="33"/>
      <c r="AP101" s="33"/>
      <c r="AQ101" s="33"/>
      <c r="AT101" s="6" t="s">
        <v>207</v>
      </c>
    </row>
    <row r="102" spans="2:46" x14ac:dyDescent="0.25">
      <c r="B102" s="29">
        <f t="shared" si="1"/>
        <v>43565</v>
      </c>
      <c r="C102" s="33"/>
      <c r="D102" s="33"/>
      <c r="E102" s="33"/>
      <c r="F102" s="33"/>
      <c r="G102" s="33"/>
      <c r="H102" s="33"/>
      <c r="I102" s="33"/>
      <c r="J102" s="33"/>
      <c r="K102" s="33"/>
      <c r="L102" s="33"/>
      <c r="M102" s="33"/>
      <c r="N102" s="33"/>
      <c r="O102" s="33"/>
      <c r="P102" s="33"/>
      <c r="Q102" s="33"/>
      <c r="R102" s="33"/>
      <c r="S102" s="33"/>
      <c r="T102" s="33"/>
      <c r="U102" s="33"/>
      <c r="V102" s="33"/>
      <c r="W102" s="33"/>
      <c r="X102" s="33"/>
      <c r="Y102" s="33"/>
      <c r="Z102" s="33"/>
      <c r="AA102" s="33"/>
      <c r="AB102" s="33"/>
      <c r="AC102" s="33"/>
      <c r="AD102" s="33"/>
      <c r="AE102" s="33"/>
      <c r="AF102" s="33"/>
      <c r="AG102" s="33"/>
      <c r="AH102" s="33"/>
      <c r="AI102" s="33"/>
      <c r="AJ102" s="33"/>
      <c r="AK102" s="33"/>
      <c r="AL102" s="33"/>
      <c r="AM102" s="33"/>
      <c r="AN102" s="33"/>
      <c r="AO102" s="33"/>
      <c r="AP102" s="33"/>
      <c r="AQ102" s="33"/>
      <c r="AT102" s="6" t="s">
        <v>161</v>
      </c>
    </row>
    <row r="103" spans="2:46" x14ac:dyDescent="0.25">
      <c r="B103" s="29">
        <f t="shared" si="1"/>
        <v>43566</v>
      </c>
      <c r="C103" s="33"/>
      <c r="D103" s="33"/>
      <c r="E103" s="33"/>
      <c r="F103" s="33"/>
      <c r="G103" s="33"/>
      <c r="H103" s="33"/>
      <c r="I103" s="33"/>
      <c r="J103" s="33"/>
      <c r="K103" s="33"/>
      <c r="L103" s="33"/>
      <c r="M103" s="33"/>
      <c r="N103" s="33"/>
      <c r="O103" s="33"/>
      <c r="P103" s="33"/>
      <c r="Q103" s="33"/>
      <c r="R103" s="33"/>
      <c r="S103" s="33"/>
      <c r="T103" s="33"/>
      <c r="U103" s="33"/>
      <c r="V103" s="33"/>
      <c r="W103" s="33"/>
      <c r="X103" s="33"/>
      <c r="Y103" s="33"/>
      <c r="Z103" s="33"/>
      <c r="AA103" s="33"/>
      <c r="AB103" s="33"/>
      <c r="AC103" s="33"/>
      <c r="AD103" s="33"/>
      <c r="AE103" s="33"/>
      <c r="AF103" s="33"/>
      <c r="AG103" s="33"/>
      <c r="AH103" s="33"/>
      <c r="AI103" s="33"/>
      <c r="AJ103" s="33"/>
      <c r="AK103" s="33"/>
      <c r="AL103" s="33"/>
      <c r="AM103" s="33"/>
      <c r="AN103" s="33"/>
      <c r="AO103" s="33"/>
      <c r="AP103" s="33"/>
      <c r="AQ103" s="33"/>
      <c r="AT103" s="6" t="s">
        <v>169</v>
      </c>
    </row>
    <row r="104" spans="2:46" x14ac:dyDescent="0.25">
      <c r="B104" s="29">
        <f t="shared" si="1"/>
        <v>43567</v>
      </c>
      <c r="C104" s="33"/>
      <c r="D104" s="33"/>
      <c r="E104" s="33"/>
      <c r="F104" s="33"/>
      <c r="G104" s="33"/>
      <c r="H104" s="33"/>
      <c r="I104" s="33"/>
      <c r="J104" s="33"/>
      <c r="K104" s="33"/>
      <c r="L104" s="33"/>
      <c r="M104" s="33"/>
      <c r="N104" s="33"/>
      <c r="O104" s="33"/>
      <c r="P104" s="33"/>
      <c r="Q104" s="33"/>
      <c r="R104" s="33"/>
      <c r="S104" s="33"/>
      <c r="T104" s="33"/>
      <c r="U104" s="33"/>
      <c r="V104" s="33"/>
      <c r="W104" s="33"/>
      <c r="X104" s="33"/>
      <c r="Y104" s="33"/>
      <c r="Z104" s="33"/>
      <c r="AA104" s="33"/>
      <c r="AB104" s="33"/>
      <c r="AC104" s="33"/>
      <c r="AD104" s="33"/>
      <c r="AE104" s="33"/>
      <c r="AF104" s="33"/>
      <c r="AG104" s="33"/>
      <c r="AH104" s="33"/>
      <c r="AI104" s="33"/>
      <c r="AJ104" s="33"/>
      <c r="AK104" s="33"/>
      <c r="AL104" s="33"/>
      <c r="AM104" s="33"/>
      <c r="AN104" s="33"/>
      <c r="AO104" s="33"/>
      <c r="AP104" s="33"/>
      <c r="AQ104" s="33"/>
    </row>
    <row r="105" spans="2:46" x14ac:dyDescent="0.25">
      <c r="B105" s="29">
        <f t="shared" si="1"/>
        <v>43568</v>
      </c>
      <c r="C105" s="33"/>
      <c r="D105" s="33"/>
      <c r="E105" s="33"/>
      <c r="F105" s="33"/>
      <c r="G105" s="33"/>
      <c r="H105" s="33"/>
      <c r="I105" s="33"/>
      <c r="J105" s="33"/>
      <c r="K105" s="33"/>
      <c r="L105" s="33"/>
      <c r="M105" s="33"/>
      <c r="N105" s="33"/>
      <c r="O105" s="33"/>
      <c r="P105" s="33"/>
      <c r="Q105" s="33"/>
      <c r="R105" s="33"/>
      <c r="S105" s="33"/>
      <c r="T105" s="33"/>
      <c r="U105" s="33"/>
      <c r="V105" s="33"/>
      <c r="W105" s="33"/>
      <c r="X105" s="33"/>
      <c r="Y105" s="33"/>
      <c r="Z105" s="33"/>
      <c r="AA105" s="33"/>
      <c r="AB105" s="33"/>
      <c r="AC105" s="33"/>
      <c r="AD105" s="33"/>
      <c r="AE105" s="33"/>
      <c r="AF105" s="33"/>
      <c r="AG105" s="33"/>
      <c r="AH105" s="33"/>
      <c r="AI105" s="33"/>
      <c r="AJ105" s="33"/>
      <c r="AK105" s="33"/>
      <c r="AL105" s="33"/>
      <c r="AM105" s="33"/>
      <c r="AN105" s="33"/>
      <c r="AO105" s="33"/>
      <c r="AP105" s="33"/>
      <c r="AQ105" s="33"/>
      <c r="AT105" s="18"/>
    </row>
    <row r="106" spans="2:46" x14ac:dyDescent="0.25">
      <c r="B106" s="29">
        <f t="shared" si="1"/>
        <v>43569</v>
      </c>
      <c r="C106" s="33"/>
      <c r="D106" s="33"/>
      <c r="E106" s="33"/>
      <c r="F106" s="33"/>
      <c r="G106" s="33"/>
      <c r="H106" s="33"/>
      <c r="I106" s="33"/>
      <c r="J106" s="33"/>
      <c r="K106" s="33"/>
      <c r="L106" s="33"/>
      <c r="M106" s="33"/>
      <c r="N106" s="33"/>
      <c r="O106" s="33"/>
      <c r="P106" s="33"/>
      <c r="Q106" s="33"/>
      <c r="R106" s="33"/>
      <c r="S106" s="33"/>
      <c r="T106" s="33"/>
      <c r="U106" s="33"/>
      <c r="V106" s="33"/>
      <c r="W106" s="33"/>
      <c r="X106" s="33"/>
      <c r="Y106" s="33"/>
      <c r="Z106" s="33"/>
      <c r="AA106" s="33"/>
      <c r="AB106" s="33"/>
      <c r="AC106" s="33"/>
      <c r="AD106" s="33"/>
      <c r="AE106" s="33"/>
      <c r="AF106" s="33"/>
      <c r="AG106" s="33"/>
      <c r="AH106" s="33"/>
      <c r="AI106" s="33"/>
      <c r="AJ106" s="33"/>
      <c r="AK106" s="33"/>
      <c r="AL106" s="33"/>
      <c r="AM106" s="33"/>
      <c r="AN106" s="33"/>
      <c r="AO106" s="33"/>
      <c r="AP106" s="33"/>
      <c r="AQ106" s="33"/>
    </row>
    <row r="107" spans="2:46" x14ac:dyDescent="0.25">
      <c r="B107" s="29">
        <f t="shared" si="1"/>
        <v>43570</v>
      </c>
      <c r="C107" s="33"/>
      <c r="D107" s="33"/>
      <c r="E107" s="33"/>
      <c r="F107" s="33"/>
      <c r="G107" s="33"/>
      <c r="H107" s="33"/>
      <c r="I107" s="33"/>
      <c r="J107" s="33"/>
      <c r="K107" s="33"/>
      <c r="L107" s="33"/>
      <c r="M107" s="33"/>
      <c r="N107" s="33"/>
      <c r="O107" s="33"/>
      <c r="P107" s="33"/>
      <c r="Q107" s="33"/>
      <c r="R107" s="33"/>
      <c r="S107" s="33"/>
      <c r="T107" s="33"/>
      <c r="U107" s="33"/>
      <c r="V107" s="33"/>
      <c r="W107" s="33"/>
      <c r="X107" s="33"/>
      <c r="Y107" s="33"/>
      <c r="Z107" s="33"/>
      <c r="AA107" s="33"/>
      <c r="AB107" s="33"/>
      <c r="AC107" s="33"/>
      <c r="AD107" s="33"/>
      <c r="AE107" s="33"/>
      <c r="AF107" s="33"/>
      <c r="AG107" s="33"/>
      <c r="AH107" s="33"/>
      <c r="AI107" s="33"/>
      <c r="AJ107" s="33"/>
      <c r="AK107" s="33"/>
      <c r="AL107" s="33"/>
      <c r="AM107" s="33"/>
      <c r="AN107" s="33"/>
      <c r="AO107" s="33"/>
      <c r="AP107" s="33"/>
      <c r="AQ107" s="33"/>
    </row>
    <row r="108" spans="2:46" x14ac:dyDescent="0.25">
      <c r="B108" s="29">
        <f t="shared" si="1"/>
        <v>43571</v>
      </c>
      <c r="C108" s="33"/>
      <c r="D108" s="33"/>
      <c r="E108" s="33"/>
      <c r="F108" s="33"/>
      <c r="G108" s="33"/>
      <c r="H108" s="33"/>
      <c r="I108" s="33"/>
      <c r="J108" s="33"/>
      <c r="K108" s="33"/>
      <c r="L108" s="33"/>
      <c r="M108" s="33"/>
      <c r="N108" s="33"/>
      <c r="O108" s="33"/>
      <c r="P108" s="33"/>
      <c r="Q108" s="33"/>
      <c r="R108" s="33"/>
      <c r="S108" s="33"/>
      <c r="T108" s="33"/>
      <c r="U108" s="33"/>
      <c r="V108" s="33"/>
      <c r="W108" s="33"/>
      <c r="X108" s="33"/>
      <c r="Y108" s="33"/>
      <c r="Z108" s="33"/>
      <c r="AA108" s="33"/>
      <c r="AB108" s="33"/>
      <c r="AC108" s="33"/>
      <c r="AD108" s="33"/>
      <c r="AE108" s="33"/>
      <c r="AF108" s="33"/>
      <c r="AG108" s="33"/>
      <c r="AH108" s="33"/>
      <c r="AI108" s="33"/>
      <c r="AJ108" s="33"/>
      <c r="AK108" s="33"/>
      <c r="AL108" s="33"/>
      <c r="AM108" s="33"/>
      <c r="AN108" s="33"/>
      <c r="AO108" s="33"/>
      <c r="AP108" s="33"/>
      <c r="AQ108" s="33"/>
    </row>
    <row r="109" spans="2:46" x14ac:dyDescent="0.25">
      <c r="B109" s="29">
        <f t="shared" si="1"/>
        <v>43572</v>
      </c>
      <c r="C109" s="33"/>
      <c r="D109" s="33"/>
      <c r="E109" s="33"/>
      <c r="F109" s="33"/>
      <c r="G109" s="33"/>
      <c r="H109" s="33"/>
      <c r="I109" s="33"/>
      <c r="J109" s="33"/>
      <c r="K109" s="33"/>
      <c r="L109" s="33"/>
      <c r="M109" s="33"/>
      <c r="N109" s="33"/>
      <c r="O109" s="33"/>
      <c r="P109" s="33"/>
      <c r="Q109" s="33"/>
      <c r="R109" s="33"/>
      <c r="S109" s="33"/>
      <c r="T109" s="33"/>
      <c r="U109" s="33"/>
      <c r="V109" s="33"/>
      <c r="W109" s="33"/>
      <c r="X109" s="33"/>
      <c r="Y109" s="33"/>
      <c r="Z109" s="33"/>
      <c r="AA109" s="33"/>
      <c r="AB109" s="33"/>
      <c r="AC109" s="33"/>
      <c r="AD109" s="33"/>
      <c r="AE109" s="33"/>
      <c r="AF109" s="33"/>
      <c r="AG109" s="33"/>
      <c r="AH109" s="33"/>
      <c r="AI109" s="33"/>
      <c r="AJ109" s="33"/>
      <c r="AK109" s="33"/>
      <c r="AL109" s="33"/>
      <c r="AM109" s="33"/>
      <c r="AN109" s="33"/>
      <c r="AO109" s="33"/>
      <c r="AP109" s="33"/>
      <c r="AQ109" s="33"/>
    </row>
    <row r="110" spans="2:46" x14ac:dyDescent="0.25">
      <c r="B110" s="29">
        <f t="shared" si="1"/>
        <v>43573</v>
      </c>
      <c r="C110" s="33"/>
      <c r="D110" s="33"/>
      <c r="E110" s="33"/>
      <c r="F110" s="33"/>
      <c r="G110" s="33"/>
      <c r="H110" s="33"/>
      <c r="I110" s="33"/>
      <c r="J110" s="33"/>
      <c r="K110" s="33"/>
      <c r="L110" s="33"/>
      <c r="M110" s="33"/>
      <c r="N110" s="33"/>
      <c r="O110" s="33"/>
      <c r="P110" s="33"/>
      <c r="Q110" s="33"/>
      <c r="R110" s="33"/>
      <c r="S110" s="33"/>
      <c r="T110" s="33"/>
      <c r="U110" s="33"/>
      <c r="V110" s="33"/>
      <c r="W110" s="33"/>
      <c r="X110" s="33"/>
      <c r="Y110" s="33"/>
      <c r="Z110" s="33"/>
      <c r="AA110" s="33"/>
      <c r="AB110" s="33"/>
      <c r="AC110" s="33"/>
      <c r="AD110" s="33"/>
      <c r="AE110" s="33"/>
      <c r="AF110" s="33"/>
      <c r="AG110" s="33"/>
      <c r="AH110" s="33"/>
      <c r="AI110" s="33"/>
      <c r="AJ110" s="33"/>
      <c r="AK110" s="33"/>
      <c r="AL110" s="33"/>
      <c r="AM110" s="33"/>
      <c r="AN110" s="33"/>
      <c r="AO110" s="33"/>
      <c r="AP110" s="33"/>
      <c r="AQ110" s="33"/>
    </row>
    <row r="111" spans="2:46" x14ac:dyDescent="0.25">
      <c r="B111" s="29">
        <f t="shared" si="1"/>
        <v>43574</v>
      </c>
      <c r="C111" s="33"/>
      <c r="D111" s="33"/>
      <c r="E111" s="33"/>
      <c r="F111" s="33"/>
      <c r="G111" s="33"/>
      <c r="H111" s="33"/>
      <c r="I111" s="33"/>
      <c r="J111" s="33"/>
      <c r="K111" s="33"/>
      <c r="L111" s="33"/>
      <c r="M111" s="33"/>
      <c r="N111" s="33"/>
      <c r="O111" s="33"/>
      <c r="P111" s="33"/>
      <c r="Q111" s="33"/>
      <c r="R111" s="33"/>
      <c r="S111" s="33"/>
      <c r="T111" s="33"/>
      <c r="U111" s="33"/>
      <c r="V111" s="33"/>
      <c r="W111" s="33"/>
      <c r="X111" s="33"/>
      <c r="Y111" s="33"/>
      <c r="Z111" s="33"/>
      <c r="AA111" s="33"/>
      <c r="AB111" s="33"/>
      <c r="AC111" s="33"/>
      <c r="AD111" s="33"/>
      <c r="AE111" s="33"/>
      <c r="AF111" s="33"/>
      <c r="AG111" s="33"/>
      <c r="AH111" s="33"/>
      <c r="AI111" s="33"/>
      <c r="AJ111" s="33"/>
      <c r="AK111" s="33"/>
      <c r="AL111" s="33"/>
      <c r="AM111" s="33"/>
      <c r="AN111" s="33"/>
      <c r="AO111" s="33"/>
      <c r="AP111" s="33"/>
      <c r="AQ111" s="33"/>
    </row>
    <row r="112" spans="2:46" x14ac:dyDescent="0.25">
      <c r="B112" s="29">
        <f t="shared" si="1"/>
        <v>43575</v>
      </c>
      <c r="C112" s="33"/>
      <c r="D112" s="33"/>
      <c r="E112" s="33"/>
      <c r="F112" s="33"/>
      <c r="G112" s="33"/>
      <c r="H112" s="33"/>
      <c r="I112" s="33"/>
      <c r="J112" s="33"/>
      <c r="K112" s="33"/>
      <c r="L112" s="33"/>
      <c r="M112" s="33"/>
      <c r="N112" s="33"/>
      <c r="O112" s="33"/>
      <c r="P112" s="33"/>
      <c r="Q112" s="33"/>
      <c r="R112" s="33"/>
      <c r="S112" s="33"/>
      <c r="T112" s="33"/>
      <c r="U112" s="33"/>
      <c r="V112" s="33"/>
      <c r="W112" s="33"/>
      <c r="X112" s="33"/>
      <c r="Y112" s="33"/>
      <c r="Z112" s="33"/>
      <c r="AA112" s="33"/>
      <c r="AB112" s="33"/>
      <c r="AC112" s="33"/>
      <c r="AD112" s="33"/>
      <c r="AE112" s="33"/>
      <c r="AF112" s="33"/>
      <c r="AG112" s="33"/>
      <c r="AH112" s="33"/>
      <c r="AI112" s="33"/>
      <c r="AJ112" s="33"/>
      <c r="AK112" s="33"/>
      <c r="AL112" s="33"/>
      <c r="AM112" s="33"/>
      <c r="AN112" s="33"/>
      <c r="AO112" s="33"/>
      <c r="AP112" s="33"/>
      <c r="AQ112" s="33"/>
    </row>
    <row r="113" spans="2:43" x14ac:dyDescent="0.25">
      <c r="B113" s="29">
        <f t="shared" si="1"/>
        <v>43576</v>
      </c>
      <c r="C113" s="33"/>
      <c r="D113" s="33"/>
      <c r="E113" s="33"/>
      <c r="F113" s="33"/>
      <c r="G113" s="33"/>
      <c r="H113" s="33"/>
      <c r="I113" s="33"/>
      <c r="J113" s="33"/>
      <c r="K113" s="33"/>
      <c r="L113" s="33"/>
      <c r="M113" s="33"/>
      <c r="N113" s="33"/>
      <c r="O113" s="33"/>
      <c r="P113" s="33"/>
      <c r="Q113" s="33"/>
      <c r="R113" s="33"/>
      <c r="S113" s="33"/>
      <c r="T113" s="33"/>
      <c r="U113" s="33"/>
      <c r="V113" s="33"/>
      <c r="W113" s="33"/>
      <c r="X113" s="33"/>
      <c r="Y113" s="33"/>
      <c r="Z113" s="33"/>
      <c r="AA113" s="33"/>
      <c r="AB113" s="33"/>
      <c r="AC113" s="33"/>
      <c r="AD113" s="33"/>
      <c r="AE113" s="33"/>
      <c r="AF113" s="33"/>
      <c r="AG113" s="33"/>
      <c r="AH113" s="33"/>
      <c r="AI113" s="33"/>
      <c r="AJ113" s="33"/>
      <c r="AK113" s="33"/>
      <c r="AL113" s="33"/>
      <c r="AM113" s="33"/>
      <c r="AN113" s="33"/>
      <c r="AO113" s="33"/>
      <c r="AP113" s="33"/>
      <c r="AQ113" s="33"/>
    </row>
    <row r="114" spans="2:43" x14ac:dyDescent="0.25">
      <c r="B114" s="29">
        <f t="shared" si="1"/>
        <v>43577</v>
      </c>
      <c r="C114" s="33"/>
      <c r="D114" s="33"/>
      <c r="E114" s="33"/>
      <c r="F114" s="33"/>
      <c r="G114" s="33"/>
      <c r="H114" s="33"/>
      <c r="I114" s="33"/>
      <c r="J114" s="33"/>
      <c r="K114" s="33"/>
      <c r="L114" s="33"/>
      <c r="M114" s="33"/>
      <c r="N114" s="33"/>
      <c r="O114" s="33"/>
      <c r="P114" s="33"/>
      <c r="Q114" s="33"/>
      <c r="R114" s="33"/>
      <c r="S114" s="33"/>
      <c r="T114" s="33"/>
      <c r="U114" s="33"/>
      <c r="V114" s="33"/>
      <c r="W114" s="33"/>
      <c r="X114" s="33"/>
      <c r="Y114" s="33"/>
      <c r="Z114" s="33"/>
      <c r="AA114" s="33"/>
      <c r="AB114" s="33"/>
      <c r="AC114" s="33"/>
      <c r="AD114" s="33"/>
      <c r="AE114" s="33"/>
      <c r="AF114" s="33"/>
      <c r="AG114" s="33"/>
      <c r="AH114" s="33"/>
      <c r="AI114" s="33"/>
      <c r="AJ114" s="33"/>
      <c r="AK114" s="33"/>
      <c r="AL114" s="33"/>
      <c r="AM114" s="33"/>
      <c r="AN114" s="33"/>
      <c r="AO114" s="33"/>
      <c r="AP114" s="33"/>
      <c r="AQ114" s="33"/>
    </row>
    <row r="115" spans="2:43" x14ac:dyDescent="0.25">
      <c r="B115" s="29">
        <f t="shared" si="1"/>
        <v>43578</v>
      </c>
      <c r="C115" s="33"/>
      <c r="D115" s="33"/>
      <c r="E115" s="33"/>
      <c r="F115" s="33"/>
      <c r="G115" s="33"/>
      <c r="H115" s="33"/>
      <c r="I115" s="33"/>
      <c r="J115" s="33"/>
      <c r="K115" s="33"/>
      <c r="L115" s="33"/>
      <c r="M115" s="33"/>
      <c r="N115" s="33"/>
      <c r="O115" s="33"/>
      <c r="P115" s="33"/>
      <c r="Q115" s="33"/>
      <c r="R115" s="33"/>
      <c r="S115" s="33"/>
      <c r="T115" s="33"/>
      <c r="U115" s="33"/>
      <c r="V115" s="33"/>
      <c r="W115" s="33"/>
      <c r="X115" s="33"/>
      <c r="Y115" s="33"/>
      <c r="Z115" s="33"/>
      <c r="AA115" s="33"/>
      <c r="AB115" s="33"/>
      <c r="AC115" s="33"/>
      <c r="AD115" s="33"/>
      <c r="AE115" s="33"/>
      <c r="AF115" s="33"/>
      <c r="AG115" s="33"/>
      <c r="AH115" s="33"/>
      <c r="AI115" s="33"/>
      <c r="AJ115" s="33"/>
      <c r="AK115" s="33"/>
      <c r="AL115" s="33"/>
      <c r="AM115" s="33"/>
      <c r="AN115" s="33"/>
      <c r="AO115" s="33"/>
      <c r="AP115" s="33"/>
      <c r="AQ115" s="33"/>
    </row>
    <row r="116" spans="2:43" x14ac:dyDescent="0.25">
      <c r="B116" s="29">
        <f t="shared" si="1"/>
        <v>43579</v>
      </c>
      <c r="C116" s="33"/>
      <c r="D116" s="33"/>
      <c r="E116" s="33"/>
      <c r="F116" s="33"/>
      <c r="G116" s="33"/>
      <c r="H116" s="33"/>
      <c r="I116" s="33"/>
      <c r="J116" s="33"/>
      <c r="K116" s="33"/>
      <c r="L116" s="33"/>
      <c r="M116" s="33"/>
      <c r="N116" s="33"/>
      <c r="O116" s="33"/>
      <c r="P116" s="33"/>
      <c r="Q116" s="33"/>
      <c r="R116" s="33"/>
      <c r="S116" s="33"/>
      <c r="T116" s="33"/>
      <c r="U116" s="33"/>
      <c r="V116" s="33"/>
      <c r="W116" s="33"/>
      <c r="X116" s="33"/>
      <c r="Y116" s="33"/>
      <c r="Z116" s="33"/>
      <c r="AA116" s="33"/>
      <c r="AB116" s="33"/>
      <c r="AC116" s="33"/>
      <c r="AD116" s="33"/>
      <c r="AE116" s="33"/>
      <c r="AF116" s="33"/>
      <c r="AG116" s="33"/>
      <c r="AH116" s="33"/>
      <c r="AI116" s="33"/>
      <c r="AJ116" s="33"/>
      <c r="AK116" s="33"/>
      <c r="AL116" s="33"/>
      <c r="AM116" s="33"/>
      <c r="AN116" s="33"/>
      <c r="AO116" s="33"/>
      <c r="AP116" s="33"/>
      <c r="AQ116" s="33"/>
    </row>
    <row r="117" spans="2:43" x14ac:dyDescent="0.25">
      <c r="B117" s="29">
        <f t="shared" si="1"/>
        <v>43580</v>
      </c>
      <c r="C117" s="33"/>
      <c r="D117" s="33"/>
      <c r="E117" s="33"/>
      <c r="F117" s="33"/>
      <c r="G117" s="33"/>
      <c r="H117" s="33"/>
      <c r="I117" s="33"/>
      <c r="J117" s="33"/>
      <c r="K117" s="33"/>
      <c r="L117" s="33"/>
      <c r="M117" s="33"/>
      <c r="N117" s="33"/>
      <c r="O117" s="33"/>
      <c r="P117" s="33"/>
      <c r="Q117" s="33"/>
      <c r="R117" s="33"/>
      <c r="S117" s="33"/>
      <c r="T117" s="33"/>
      <c r="U117" s="33"/>
      <c r="V117" s="33"/>
      <c r="W117" s="33"/>
      <c r="X117" s="33"/>
      <c r="Y117" s="33"/>
      <c r="Z117" s="33"/>
      <c r="AA117" s="33"/>
      <c r="AB117" s="33"/>
      <c r="AC117" s="33"/>
      <c r="AD117" s="33"/>
      <c r="AE117" s="33"/>
      <c r="AF117" s="33"/>
      <c r="AG117" s="33"/>
      <c r="AH117" s="33"/>
      <c r="AI117" s="33"/>
      <c r="AJ117" s="33"/>
      <c r="AK117" s="33"/>
      <c r="AL117" s="33"/>
      <c r="AM117" s="33"/>
      <c r="AN117" s="33"/>
      <c r="AO117" s="33"/>
      <c r="AP117" s="33"/>
      <c r="AQ117" s="33"/>
    </row>
    <row r="118" spans="2:43" x14ac:dyDescent="0.25">
      <c r="B118" s="29">
        <f t="shared" si="1"/>
        <v>43581</v>
      </c>
      <c r="C118" s="33"/>
      <c r="D118" s="33"/>
      <c r="E118" s="33"/>
      <c r="F118" s="33"/>
      <c r="G118" s="33"/>
      <c r="H118" s="33"/>
      <c r="I118" s="33"/>
      <c r="J118" s="33"/>
      <c r="K118" s="33"/>
      <c r="L118" s="33"/>
      <c r="M118" s="33"/>
      <c r="N118" s="33"/>
      <c r="O118" s="33"/>
      <c r="P118" s="33"/>
      <c r="Q118" s="33"/>
      <c r="R118" s="33"/>
      <c r="S118" s="33"/>
      <c r="T118" s="33"/>
      <c r="U118" s="33"/>
      <c r="V118" s="33"/>
      <c r="W118" s="33"/>
      <c r="X118" s="33"/>
      <c r="Y118" s="33"/>
      <c r="Z118" s="33"/>
      <c r="AA118" s="33"/>
      <c r="AB118" s="33"/>
      <c r="AC118" s="33"/>
      <c r="AD118" s="33"/>
      <c r="AE118" s="33"/>
      <c r="AF118" s="33"/>
      <c r="AG118" s="33"/>
      <c r="AH118" s="33"/>
      <c r="AI118" s="33"/>
      <c r="AJ118" s="33"/>
      <c r="AK118" s="33"/>
      <c r="AL118" s="33"/>
      <c r="AM118" s="33"/>
      <c r="AN118" s="33"/>
      <c r="AO118" s="33"/>
      <c r="AP118" s="33"/>
      <c r="AQ118" s="33"/>
    </row>
    <row r="119" spans="2:43" x14ac:dyDescent="0.25">
      <c r="B119" s="29">
        <f t="shared" si="1"/>
        <v>43582</v>
      </c>
      <c r="C119" s="33"/>
      <c r="D119" s="33"/>
      <c r="E119" s="33"/>
      <c r="F119" s="33"/>
      <c r="G119" s="33"/>
      <c r="H119" s="33"/>
      <c r="I119" s="33"/>
      <c r="J119" s="33"/>
      <c r="K119" s="33"/>
      <c r="L119" s="33"/>
      <c r="M119" s="33"/>
      <c r="N119" s="33"/>
      <c r="O119" s="33"/>
      <c r="P119" s="33"/>
      <c r="Q119" s="33"/>
      <c r="R119" s="33"/>
      <c r="S119" s="33"/>
      <c r="T119" s="33"/>
      <c r="U119" s="33"/>
      <c r="V119" s="33"/>
      <c r="W119" s="33"/>
      <c r="X119" s="33"/>
      <c r="Y119" s="33"/>
      <c r="Z119" s="33"/>
      <c r="AA119" s="33"/>
      <c r="AB119" s="33"/>
      <c r="AC119" s="33"/>
      <c r="AD119" s="33"/>
      <c r="AE119" s="33"/>
      <c r="AF119" s="33"/>
      <c r="AG119" s="33"/>
      <c r="AH119" s="33"/>
      <c r="AI119" s="33"/>
      <c r="AJ119" s="33"/>
      <c r="AK119" s="33"/>
      <c r="AL119" s="33"/>
      <c r="AM119" s="33"/>
      <c r="AN119" s="33"/>
      <c r="AO119" s="33"/>
      <c r="AP119" s="33"/>
      <c r="AQ119" s="33"/>
    </row>
    <row r="120" spans="2:43" x14ac:dyDescent="0.25">
      <c r="B120" s="29">
        <f t="shared" si="1"/>
        <v>43583</v>
      </c>
      <c r="C120" s="33"/>
      <c r="D120" s="33"/>
      <c r="E120" s="33"/>
      <c r="F120" s="33"/>
      <c r="G120" s="33"/>
      <c r="H120" s="33"/>
      <c r="I120" s="33"/>
      <c r="J120" s="33"/>
      <c r="K120" s="33"/>
      <c r="L120" s="33"/>
      <c r="M120" s="33"/>
      <c r="N120" s="33"/>
      <c r="O120" s="33"/>
      <c r="P120" s="33"/>
      <c r="Q120" s="33"/>
      <c r="R120" s="33"/>
      <c r="S120" s="33"/>
      <c r="T120" s="33"/>
      <c r="U120" s="33"/>
      <c r="V120" s="33"/>
      <c r="W120" s="33"/>
      <c r="X120" s="33"/>
      <c r="Y120" s="33"/>
      <c r="Z120" s="33"/>
      <c r="AA120" s="33"/>
      <c r="AB120" s="33"/>
      <c r="AC120" s="33"/>
      <c r="AD120" s="33"/>
      <c r="AE120" s="33"/>
      <c r="AF120" s="33"/>
      <c r="AG120" s="33"/>
      <c r="AH120" s="33"/>
      <c r="AI120" s="33"/>
      <c r="AJ120" s="33"/>
      <c r="AK120" s="33"/>
      <c r="AL120" s="33"/>
      <c r="AM120" s="33"/>
      <c r="AN120" s="33"/>
      <c r="AO120" s="33"/>
      <c r="AP120" s="33"/>
      <c r="AQ120" s="33"/>
    </row>
    <row r="121" spans="2:43" x14ac:dyDescent="0.25">
      <c r="B121" s="29">
        <f t="shared" si="1"/>
        <v>43584</v>
      </c>
      <c r="C121" s="33"/>
      <c r="D121" s="33"/>
      <c r="E121" s="33"/>
      <c r="F121" s="33"/>
      <c r="G121" s="33"/>
      <c r="H121" s="33"/>
      <c r="I121" s="33"/>
      <c r="J121" s="33"/>
      <c r="K121" s="33"/>
      <c r="L121" s="33"/>
      <c r="M121" s="33"/>
      <c r="N121" s="33"/>
      <c r="O121" s="33"/>
      <c r="P121" s="33"/>
      <c r="Q121" s="33"/>
      <c r="R121" s="33"/>
      <c r="S121" s="33"/>
      <c r="T121" s="33"/>
      <c r="U121" s="33"/>
      <c r="V121" s="33"/>
      <c r="W121" s="33"/>
      <c r="X121" s="33"/>
      <c r="Y121" s="33"/>
      <c r="Z121" s="33"/>
      <c r="AA121" s="33"/>
      <c r="AB121" s="33"/>
      <c r="AC121" s="33"/>
      <c r="AD121" s="33"/>
      <c r="AE121" s="33"/>
      <c r="AF121" s="33"/>
      <c r="AG121" s="33"/>
      <c r="AH121" s="33"/>
      <c r="AI121" s="33"/>
      <c r="AJ121" s="33"/>
      <c r="AK121" s="33"/>
      <c r="AL121" s="33"/>
      <c r="AM121" s="33"/>
      <c r="AN121" s="33"/>
      <c r="AO121" s="33"/>
      <c r="AP121" s="33"/>
      <c r="AQ121" s="33"/>
    </row>
    <row r="122" spans="2:43" x14ac:dyDescent="0.25">
      <c r="B122" s="29">
        <f t="shared" si="1"/>
        <v>43585</v>
      </c>
      <c r="C122" s="33"/>
      <c r="D122" s="33"/>
      <c r="E122" s="33"/>
      <c r="F122" s="33"/>
      <c r="G122" s="33"/>
      <c r="H122" s="33"/>
      <c r="I122" s="33"/>
      <c r="J122" s="33"/>
      <c r="K122" s="33"/>
      <c r="L122" s="33"/>
      <c r="M122" s="33"/>
      <c r="N122" s="33"/>
      <c r="O122" s="33"/>
      <c r="P122" s="33"/>
      <c r="Q122" s="33"/>
      <c r="R122" s="33"/>
      <c r="S122" s="33"/>
      <c r="T122" s="33"/>
      <c r="U122" s="33"/>
      <c r="V122" s="33"/>
      <c r="W122" s="33"/>
      <c r="X122" s="33"/>
      <c r="Y122" s="33"/>
      <c r="Z122" s="33"/>
      <c r="AA122" s="33"/>
      <c r="AB122" s="33"/>
      <c r="AC122" s="33"/>
      <c r="AD122" s="33"/>
      <c r="AE122" s="33"/>
      <c r="AF122" s="33"/>
      <c r="AG122" s="33"/>
      <c r="AH122" s="33"/>
      <c r="AI122" s="33"/>
      <c r="AJ122" s="33"/>
      <c r="AK122" s="33"/>
      <c r="AL122" s="33"/>
      <c r="AM122" s="33"/>
      <c r="AN122" s="33"/>
      <c r="AO122" s="33"/>
      <c r="AP122" s="33"/>
      <c r="AQ122" s="33"/>
    </row>
    <row r="123" spans="2:43" x14ac:dyDescent="0.25">
      <c r="B123" s="29">
        <f t="shared" si="1"/>
        <v>43586</v>
      </c>
      <c r="C123" s="33"/>
      <c r="D123" s="33"/>
      <c r="E123" s="33"/>
      <c r="F123" s="33"/>
      <c r="G123" s="33"/>
      <c r="H123" s="33"/>
      <c r="I123" s="33"/>
      <c r="J123" s="33"/>
      <c r="K123" s="33"/>
      <c r="L123" s="33"/>
      <c r="M123" s="33"/>
      <c r="N123" s="33"/>
      <c r="O123" s="33"/>
      <c r="P123" s="33"/>
      <c r="Q123" s="33"/>
      <c r="R123" s="33"/>
      <c r="S123" s="33"/>
      <c r="T123" s="33"/>
      <c r="U123" s="33"/>
      <c r="V123" s="33"/>
      <c r="W123" s="33"/>
      <c r="X123" s="33"/>
      <c r="Y123" s="33"/>
      <c r="Z123" s="33"/>
      <c r="AA123" s="33"/>
      <c r="AB123" s="33"/>
      <c r="AC123" s="33"/>
      <c r="AD123" s="33"/>
      <c r="AE123" s="33"/>
      <c r="AF123" s="33"/>
      <c r="AG123" s="33"/>
      <c r="AH123" s="33"/>
      <c r="AI123" s="33"/>
      <c r="AJ123" s="33"/>
      <c r="AK123" s="33"/>
      <c r="AL123" s="33"/>
      <c r="AM123" s="33"/>
      <c r="AN123" s="33"/>
      <c r="AO123" s="33"/>
      <c r="AP123" s="33"/>
      <c r="AQ123" s="33"/>
    </row>
    <row r="124" spans="2:43" x14ac:dyDescent="0.25">
      <c r="B124" s="29">
        <f t="shared" si="1"/>
        <v>43587</v>
      </c>
      <c r="C124" s="33"/>
      <c r="D124" s="33"/>
      <c r="E124" s="33"/>
      <c r="F124" s="33"/>
      <c r="G124" s="33"/>
      <c r="H124" s="33"/>
      <c r="I124" s="33"/>
      <c r="J124" s="33"/>
      <c r="K124" s="33"/>
      <c r="L124" s="33"/>
      <c r="M124" s="33"/>
      <c r="N124" s="33"/>
      <c r="O124" s="33"/>
      <c r="P124" s="33"/>
      <c r="Q124" s="33"/>
      <c r="R124" s="33"/>
      <c r="S124" s="33"/>
      <c r="T124" s="33"/>
      <c r="U124" s="33"/>
      <c r="V124" s="33"/>
      <c r="W124" s="33"/>
      <c r="X124" s="33"/>
      <c r="Y124" s="33"/>
      <c r="Z124" s="33"/>
      <c r="AA124" s="33"/>
      <c r="AB124" s="33"/>
      <c r="AC124" s="33"/>
      <c r="AD124" s="33"/>
      <c r="AE124" s="33"/>
      <c r="AF124" s="33"/>
      <c r="AG124" s="33"/>
      <c r="AH124" s="33"/>
      <c r="AI124" s="33"/>
      <c r="AJ124" s="33"/>
      <c r="AK124" s="33"/>
      <c r="AL124" s="33"/>
      <c r="AM124" s="33"/>
      <c r="AN124" s="33"/>
      <c r="AO124" s="33"/>
      <c r="AP124" s="33"/>
      <c r="AQ124" s="33"/>
    </row>
    <row r="125" spans="2:43" x14ac:dyDescent="0.25">
      <c r="B125" s="29">
        <f t="shared" si="1"/>
        <v>43588</v>
      </c>
      <c r="C125" s="33"/>
      <c r="D125" s="33"/>
      <c r="E125" s="33"/>
      <c r="F125" s="33"/>
      <c r="G125" s="33"/>
      <c r="H125" s="33"/>
      <c r="I125" s="33"/>
      <c r="J125" s="33"/>
      <c r="K125" s="33"/>
      <c r="L125" s="33"/>
      <c r="M125" s="33"/>
      <c r="N125" s="33"/>
      <c r="O125" s="33"/>
      <c r="P125" s="33"/>
      <c r="Q125" s="33"/>
      <c r="R125" s="33"/>
      <c r="S125" s="33"/>
      <c r="T125" s="33"/>
      <c r="U125" s="33"/>
      <c r="V125" s="33"/>
      <c r="W125" s="33"/>
      <c r="X125" s="33"/>
      <c r="Y125" s="33"/>
      <c r="Z125" s="33"/>
      <c r="AA125" s="33"/>
      <c r="AB125" s="33"/>
      <c r="AC125" s="33"/>
      <c r="AD125" s="33"/>
      <c r="AE125" s="33"/>
      <c r="AF125" s="33"/>
      <c r="AG125" s="33"/>
      <c r="AH125" s="33"/>
      <c r="AI125" s="33"/>
      <c r="AJ125" s="33"/>
      <c r="AK125" s="33"/>
      <c r="AL125" s="33"/>
      <c r="AM125" s="33"/>
      <c r="AN125" s="33"/>
      <c r="AO125" s="33"/>
      <c r="AP125" s="33"/>
      <c r="AQ125" s="33"/>
    </row>
    <row r="126" spans="2:43" x14ac:dyDescent="0.25">
      <c r="B126" s="29">
        <f t="shared" si="1"/>
        <v>43589</v>
      </c>
      <c r="C126" s="33"/>
      <c r="D126" s="33"/>
      <c r="E126" s="33"/>
      <c r="F126" s="33"/>
      <c r="G126" s="33"/>
      <c r="H126" s="33"/>
      <c r="I126" s="33"/>
      <c r="J126" s="33"/>
      <c r="K126" s="33"/>
      <c r="L126" s="33"/>
      <c r="M126" s="33"/>
      <c r="N126" s="33"/>
      <c r="O126" s="33"/>
      <c r="P126" s="33"/>
      <c r="Q126" s="33"/>
      <c r="R126" s="33"/>
      <c r="S126" s="33"/>
      <c r="T126" s="33"/>
      <c r="U126" s="33"/>
      <c r="V126" s="33"/>
      <c r="W126" s="33"/>
      <c r="X126" s="33"/>
      <c r="Y126" s="33"/>
      <c r="Z126" s="33"/>
      <c r="AA126" s="33"/>
      <c r="AB126" s="33"/>
      <c r="AC126" s="33"/>
      <c r="AD126" s="33"/>
      <c r="AE126" s="33"/>
      <c r="AF126" s="33"/>
      <c r="AG126" s="33"/>
      <c r="AH126" s="33"/>
      <c r="AI126" s="33"/>
      <c r="AJ126" s="33"/>
      <c r="AK126" s="33"/>
      <c r="AL126" s="33"/>
      <c r="AM126" s="33"/>
      <c r="AN126" s="33"/>
      <c r="AO126" s="33"/>
      <c r="AP126" s="33"/>
      <c r="AQ126" s="33"/>
    </row>
    <row r="127" spans="2:43" x14ac:dyDescent="0.25">
      <c r="B127" s="29">
        <f t="shared" si="1"/>
        <v>43590</v>
      </c>
      <c r="C127" s="33"/>
      <c r="D127" s="33"/>
      <c r="E127" s="33"/>
      <c r="F127" s="33"/>
      <c r="G127" s="33"/>
      <c r="H127" s="33"/>
      <c r="I127" s="33"/>
      <c r="J127" s="33"/>
      <c r="K127" s="33"/>
      <c r="L127" s="33"/>
      <c r="M127" s="33"/>
      <c r="N127" s="33"/>
      <c r="O127" s="33"/>
      <c r="P127" s="33"/>
      <c r="Q127" s="33"/>
      <c r="R127" s="33"/>
      <c r="S127" s="33"/>
      <c r="T127" s="33"/>
      <c r="U127" s="33"/>
      <c r="V127" s="33"/>
      <c r="W127" s="33"/>
      <c r="X127" s="33"/>
      <c r="Y127" s="33"/>
      <c r="Z127" s="33"/>
      <c r="AA127" s="33"/>
      <c r="AB127" s="33"/>
      <c r="AC127" s="33"/>
      <c r="AD127" s="33"/>
      <c r="AE127" s="33"/>
      <c r="AF127" s="33"/>
      <c r="AG127" s="33"/>
      <c r="AH127" s="33"/>
      <c r="AI127" s="33"/>
      <c r="AJ127" s="33"/>
      <c r="AK127" s="33"/>
      <c r="AL127" s="33"/>
      <c r="AM127" s="33"/>
      <c r="AN127" s="33"/>
      <c r="AO127" s="33"/>
      <c r="AP127" s="33"/>
      <c r="AQ127" s="33"/>
    </row>
    <row r="128" spans="2:43" x14ac:dyDescent="0.25">
      <c r="B128" s="29">
        <f t="shared" si="1"/>
        <v>43591</v>
      </c>
      <c r="C128" s="33"/>
      <c r="D128" s="33"/>
      <c r="E128" s="33"/>
      <c r="F128" s="33"/>
      <c r="G128" s="33"/>
      <c r="H128" s="33"/>
      <c r="I128" s="33"/>
      <c r="J128" s="33"/>
      <c r="K128" s="33"/>
      <c r="L128" s="33"/>
      <c r="M128" s="33"/>
      <c r="N128" s="33"/>
      <c r="O128" s="33"/>
      <c r="P128" s="33"/>
      <c r="Q128" s="33"/>
      <c r="R128" s="33"/>
      <c r="S128" s="33"/>
      <c r="T128" s="33"/>
      <c r="U128" s="33"/>
      <c r="V128" s="33"/>
      <c r="W128" s="33"/>
      <c r="X128" s="33"/>
      <c r="Y128" s="33"/>
      <c r="Z128" s="33"/>
      <c r="AA128" s="33"/>
      <c r="AB128" s="33"/>
      <c r="AC128" s="33"/>
      <c r="AD128" s="33"/>
      <c r="AE128" s="33"/>
      <c r="AF128" s="33"/>
      <c r="AG128" s="33"/>
      <c r="AH128" s="33"/>
      <c r="AI128" s="33"/>
      <c r="AJ128" s="33"/>
      <c r="AK128" s="33"/>
      <c r="AL128" s="33"/>
      <c r="AM128" s="33"/>
      <c r="AN128" s="33"/>
      <c r="AO128" s="33"/>
      <c r="AP128" s="33"/>
      <c r="AQ128" s="33"/>
    </row>
    <row r="129" spans="2:43" x14ac:dyDescent="0.25">
      <c r="B129" s="29">
        <f t="shared" si="1"/>
        <v>43592</v>
      </c>
      <c r="C129" s="33"/>
      <c r="D129" s="33"/>
      <c r="E129" s="33"/>
      <c r="F129" s="33"/>
      <c r="G129" s="33"/>
      <c r="H129" s="33"/>
      <c r="I129" s="33"/>
      <c r="J129" s="33"/>
      <c r="K129" s="33"/>
      <c r="L129" s="33"/>
      <c r="M129" s="33"/>
      <c r="N129" s="33"/>
      <c r="O129" s="33"/>
      <c r="P129" s="33"/>
      <c r="Q129" s="33"/>
      <c r="R129" s="33"/>
      <c r="S129" s="33"/>
      <c r="T129" s="33"/>
      <c r="U129" s="33"/>
      <c r="V129" s="33"/>
      <c r="W129" s="33"/>
      <c r="X129" s="33"/>
      <c r="Y129" s="33"/>
      <c r="Z129" s="33"/>
      <c r="AA129" s="33"/>
      <c r="AB129" s="33"/>
      <c r="AC129" s="33"/>
      <c r="AD129" s="33"/>
      <c r="AE129" s="33"/>
      <c r="AF129" s="33"/>
      <c r="AG129" s="33"/>
      <c r="AH129" s="33"/>
      <c r="AI129" s="33"/>
      <c r="AJ129" s="33"/>
      <c r="AK129" s="33"/>
      <c r="AL129" s="33"/>
      <c r="AM129" s="33"/>
      <c r="AN129" s="33"/>
      <c r="AO129" s="33"/>
      <c r="AP129" s="33"/>
      <c r="AQ129" s="33"/>
    </row>
    <row r="130" spans="2:43" x14ac:dyDescent="0.25">
      <c r="B130" s="29">
        <f t="shared" si="1"/>
        <v>43593</v>
      </c>
      <c r="C130" s="33"/>
      <c r="D130" s="33"/>
      <c r="E130" s="33"/>
      <c r="F130" s="33"/>
      <c r="G130" s="33"/>
      <c r="H130" s="33"/>
      <c r="I130" s="33"/>
      <c r="J130" s="33"/>
      <c r="K130" s="33"/>
      <c r="L130" s="33"/>
      <c r="M130" s="33"/>
      <c r="N130" s="33"/>
      <c r="O130" s="33"/>
      <c r="P130" s="33"/>
      <c r="Q130" s="33"/>
      <c r="R130" s="33"/>
      <c r="S130" s="33"/>
      <c r="T130" s="33"/>
      <c r="U130" s="33"/>
      <c r="V130" s="33"/>
      <c r="W130" s="33"/>
      <c r="X130" s="33"/>
      <c r="Y130" s="33"/>
      <c r="Z130" s="33"/>
      <c r="AA130" s="33"/>
      <c r="AB130" s="33"/>
      <c r="AC130" s="33"/>
      <c r="AD130" s="33"/>
      <c r="AE130" s="33"/>
      <c r="AF130" s="33"/>
      <c r="AG130" s="33"/>
      <c r="AH130" s="33"/>
      <c r="AI130" s="33"/>
      <c r="AJ130" s="33"/>
      <c r="AK130" s="33"/>
      <c r="AL130" s="33"/>
      <c r="AM130" s="33"/>
      <c r="AN130" s="33"/>
      <c r="AO130" s="33"/>
      <c r="AP130" s="33"/>
      <c r="AQ130" s="33"/>
    </row>
    <row r="131" spans="2:43" x14ac:dyDescent="0.25">
      <c r="B131" s="29">
        <f t="shared" ref="B131:B194" si="2">DATEVALUE("1/1/2019")+ROW()-ROW($B$3)</f>
        <v>43594</v>
      </c>
      <c r="C131" s="33"/>
      <c r="D131" s="33"/>
      <c r="E131" s="33"/>
      <c r="F131" s="33"/>
      <c r="G131" s="33"/>
      <c r="H131" s="33"/>
      <c r="I131" s="33"/>
      <c r="J131" s="33"/>
      <c r="K131" s="33"/>
      <c r="L131" s="33"/>
      <c r="M131" s="33"/>
      <c r="N131" s="33"/>
      <c r="O131" s="33"/>
      <c r="P131" s="33"/>
      <c r="Q131" s="33"/>
      <c r="R131" s="33"/>
      <c r="S131" s="33"/>
      <c r="T131" s="33"/>
      <c r="U131" s="33"/>
      <c r="V131" s="33"/>
      <c r="W131" s="33"/>
      <c r="X131" s="33"/>
      <c r="Y131" s="33"/>
      <c r="Z131" s="33"/>
      <c r="AA131" s="33"/>
      <c r="AB131" s="33"/>
      <c r="AC131" s="33"/>
      <c r="AD131" s="33"/>
      <c r="AE131" s="33"/>
      <c r="AF131" s="33"/>
      <c r="AG131" s="33"/>
      <c r="AH131" s="33"/>
      <c r="AI131" s="33"/>
      <c r="AJ131" s="33"/>
      <c r="AK131" s="33"/>
      <c r="AL131" s="33"/>
      <c r="AM131" s="33"/>
      <c r="AN131" s="33"/>
      <c r="AO131" s="33"/>
      <c r="AP131" s="33"/>
      <c r="AQ131" s="33"/>
    </row>
    <row r="132" spans="2:43" x14ac:dyDescent="0.25">
      <c r="B132" s="29">
        <f t="shared" si="2"/>
        <v>43595</v>
      </c>
      <c r="C132" s="33"/>
      <c r="D132" s="33"/>
      <c r="E132" s="33"/>
      <c r="F132" s="33"/>
      <c r="G132" s="33"/>
      <c r="H132" s="33"/>
      <c r="I132" s="33"/>
      <c r="J132" s="33"/>
      <c r="K132" s="33"/>
      <c r="L132" s="33"/>
      <c r="M132" s="33"/>
      <c r="N132" s="33"/>
      <c r="O132" s="33"/>
      <c r="P132" s="33"/>
      <c r="Q132" s="33"/>
      <c r="R132" s="33"/>
      <c r="S132" s="33"/>
      <c r="T132" s="33"/>
      <c r="U132" s="33"/>
      <c r="V132" s="33"/>
      <c r="W132" s="33"/>
      <c r="X132" s="33"/>
      <c r="Y132" s="33"/>
      <c r="Z132" s="33"/>
      <c r="AA132" s="33"/>
      <c r="AB132" s="33"/>
      <c r="AC132" s="33"/>
      <c r="AD132" s="33"/>
      <c r="AE132" s="33"/>
      <c r="AF132" s="33"/>
      <c r="AG132" s="33"/>
      <c r="AH132" s="33"/>
      <c r="AI132" s="33"/>
      <c r="AJ132" s="33"/>
      <c r="AK132" s="33"/>
      <c r="AL132" s="33"/>
      <c r="AM132" s="33"/>
      <c r="AN132" s="33"/>
      <c r="AO132" s="33"/>
      <c r="AP132" s="33"/>
      <c r="AQ132" s="33"/>
    </row>
    <row r="133" spans="2:43" x14ac:dyDescent="0.25">
      <c r="B133" s="29">
        <f t="shared" si="2"/>
        <v>43596</v>
      </c>
      <c r="C133" s="33"/>
      <c r="D133" s="33"/>
      <c r="E133" s="33"/>
      <c r="F133" s="33"/>
      <c r="G133" s="33"/>
      <c r="H133" s="33"/>
      <c r="I133" s="33"/>
      <c r="J133" s="33"/>
      <c r="K133" s="33"/>
      <c r="L133" s="33"/>
      <c r="M133" s="33"/>
      <c r="N133" s="33"/>
      <c r="O133" s="33"/>
      <c r="P133" s="33"/>
      <c r="Q133" s="33"/>
      <c r="R133" s="33"/>
      <c r="S133" s="33"/>
      <c r="T133" s="33"/>
      <c r="U133" s="33"/>
      <c r="V133" s="33"/>
      <c r="W133" s="33"/>
      <c r="X133" s="33"/>
      <c r="Y133" s="33"/>
      <c r="Z133" s="33"/>
      <c r="AA133" s="33"/>
      <c r="AB133" s="33"/>
      <c r="AC133" s="33"/>
      <c r="AD133" s="33"/>
      <c r="AE133" s="33"/>
      <c r="AF133" s="33"/>
      <c r="AG133" s="33"/>
      <c r="AH133" s="33"/>
      <c r="AI133" s="33"/>
      <c r="AJ133" s="33"/>
      <c r="AK133" s="33"/>
      <c r="AL133" s="33"/>
      <c r="AM133" s="33"/>
      <c r="AN133" s="33"/>
      <c r="AO133" s="33"/>
      <c r="AP133" s="33"/>
      <c r="AQ133" s="33"/>
    </row>
    <row r="134" spans="2:43" x14ac:dyDescent="0.25">
      <c r="B134" s="29">
        <f t="shared" si="2"/>
        <v>43597</v>
      </c>
      <c r="C134" s="33"/>
      <c r="D134" s="33"/>
      <c r="E134" s="33"/>
      <c r="F134" s="33"/>
      <c r="G134" s="33"/>
      <c r="H134" s="33"/>
      <c r="I134" s="33"/>
      <c r="J134" s="33"/>
      <c r="K134" s="33"/>
      <c r="L134" s="33"/>
      <c r="M134" s="33"/>
      <c r="N134" s="33"/>
      <c r="O134" s="33"/>
      <c r="P134" s="33"/>
      <c r="Q134" s="33"/>
      <c r="R134" s="33"/>
      <c r="S134" s="33"/>
      <c r="T134" s="33"/>
      <c r="U134" s="33"/>
      <c r="V134" s="33"/>
      <c r="W134" s="33"/>
      <c r="X134" s="33"/>
      <c r="Y134" s="33"/>
      <c r="Z134" s="33"/>
      <c r="AA134" s="33"/>
      <c r="AB134" s="33"/>
      <c r="AC134" s="33"/>
      <c r="AD134" s="33"/>
      <c r="AE134" s="33"/>
      <c r="AF134" s="33"/>
      <c r="AG134" s="33"/>
      <c r="AH134" s="33"/>
      <c r="AI134" s="33"/>
      <c r="AJ134" s="33"/>
      <c r="AK134" s="33"/>
      <c r="AL134" s="33"/>
      <c r="AM134" s="33"/>
      <c r="AN134" s="33"/>
      <c r="AO134" s="33"/>
      <c r="AP134" s="33"/>
      <c r="AQ134" s="33"/>
    </row>
    <row r="135" spans="2:43" x14ac:dyDescent="0.25">
      <c r="B135" s="29">
        <f t="shared" si="2"/>
        <v>43598</v>
      </c>
      <c r="C135" s="33"/>
      <c r="D135" s="33"/>
      <c r="E135" s="33"/>
      <c r="F135" s="33"/>
      <c r="G135" s="33"/>
      <c r="H135" s="33"/>
      <c r="I135" s="33"/>
      <c r="J135" s="33"/>
      <c r="K135" s="33"/>
      <c r="L135" s="33"/>
      <c r="M135" s="33"/>
      <c r="N135" s="33"/>
      <c r="O135" s="33"/>
      <c r="P135" s="33"/>
      <c r="Q135" s="33"/>
      <c r="R135" s="33"/>
      <c r="S135" s="33"/>
      <c r="T135" s="33"/>
      <c r="U135" s="33"/>
      <c r="V135" s="33"/>
      <c r="W135" s="33"/>
      <c r="X135" s="33"/>
      <c r="Y135" s="33"/>
      <c r="Z135" s="33"/>
      <c r="AA135" s="33"/>
      <c r="AB135" s="33"/>
      <c r="AC135" s="33"/>
      <c r="AD135" s="33"/>
      <c r="AE135" s="33"/>
      <c r="AF135" s="33"/>
      <c r="AG135" s="33"/>
      <c r="AH135" s="33"/>
      <c r="AI135" s="33"/>
      <c r="AJ135" s="33"/>
      <c r="AK135" s="33"/>
      <c r="AL135" s="33"/>
      <c r="AM135" s="33"/>
      <c r="AN135" s="33"/>
      <c r="AO135" s="33"/>
      <c r="AP135" s="33"/>
      <c r="AQ135" s="33"/>
    </row>
    <row r="136" spans="2:43" x14ac:dyDescent="0.25">
      <c r="B136" s="29">
        <f t="shared" si="2"/>
        <v>43599</v>
      </c>
      <c r="C136" s="33"/>
      <c r="D136" s="33"/>
      <c r="E136" s="33"/>
      <c r="F136" s="33"/>
      <c r="G136" s="33"/>
      <c r="H136" s="33"/>
      <c r="I136" s="33"/>
      <c r="J136" s="33"/>
      <c r="K136" s="33"/>
      <c r="L136" s="33"/>
      <c r="M136" s="33"/>
      <c r="N136" s="33"/>
      <c r="O136" s="33"/>
      <c r="P136" s="33"/>
      <c r="Q136" s="33"/>
      <c r="R136" s="33"/>
      <c r="S136" s="33"/>
      <c r="T136" s="33"/>
      <c r="U136" s="33"/>
      <c r="V136" s="33"/>
      <c r="W136" s="33"/>
      <c r="X136" s="33"/>
      <c r="Y136" s="33"/>
      <c r="Z136" s="33"/>
      <c r="AA136" s="33"/>
      <c r="AB136" s="33"/>
      <c r="AC136" s="33"/>
      <c r="AD136" s="33"/>
      <c r="AE136" s="33"/>
      <c r="AF136" s="33"/>
      <c r="AG136" s="33"/>
      <c r="AH136" s="33"/>
      <c r="AI136" s="33"/>
      <c r="AJ136" s="33"/>
      <c r="AK136" s="33"/>
      <c r="AL136" s="33"/>
      <c r="AM136" s="33"/>
      <c r="AN136" s="33"/>
      <c r="AO136" s="33"/>
      <c r="AP136" s="33"/>
      <c r="AQ136" s="33"/>
    </row>
    <row r="137" spans="2:43" x14ac:dyDescent="0.25">
      <c r="B137" s="29">
        <f t="shared" si="2"/>
        <v>43600</v>
      </c>
      <c r="C137" s="33"/>
      <c r="D137" s="33"/>
      <c r="E137" s="33"/>
      <c r="F137" s="33"/>
      <c r="G137" s="33"/>
      <c r="H137" s="33"/>
      <c r="I137" s="33"/>
      <c r="J137" s="33"/>
      <c r="K137" s="33"/>
      <c r="L137" s="33"/>
      <c r="M137" s="33"/>
      <c r="N137" s="33"/>
      <c r="O137" s="33"/>
      <c r="P137" s="33"/>
      <c r="Q137" s="33"/>
      <c r="R137" s="33"/>
      <c r="S137" s="33"/>
      <c r="T137" s="33"/>
      <c r="U137" s="33"/>
      <c r="V137" s="33"/>
      <c r="W137" s="33"/>
      <c r="X137" s="33"/>
      <c r="Y137" s="33"/>
      <c r="Z137" s="33"/>
      <c r="AA137" s="33"/>
      <c r="AB137" s="33"/>
      <c r="AC137" s="33"/>
      <c r="AD137" s="33"/>
      <c r="AE137" s="33"/>
      <c r="AF137" s="33"/>
      <c r="AG137" s="33"/>
      <c r="AH137" s="33"/>
      <c r="AI137" s="33"/>
      <c r="AJ137" s="33"/>
      <c r="AK137" s="33"/>
      <c r="AL137" s="33"/>
      <c r="AM137" s="33"/>
      <c r="AN137" s="33"/>
      <c r="AO137" s="33"/>
      <c r="AP137" s="33"/>
      <c r="AQ137" s="33"/>
    </row>
    <row r="138" spans="2:43" x14ac:dyDescent="0.25">
      <c r="B138" s="29">
        <f t="shared" si="2"/>
        <v>43601</v>
      </c>
      <c r="C138" s="33"/>
      <c r="D138" s="33"/>
      <c r="E138" s="33"/>
      <c r="F138" s="33"/>
      <c r="G138" s="33"/>
      <c r="H138" s="33"/>
      <c r="I138" s="33"/>
      <c r="J138" s="33"/>
      <c r="K138" s="33"/>
      <c r="L138" s="33"/>
      <c r="M138" s="33"/>
      <c r="N138" s="33"/>
      <c r="O138" s="33"/>
      <c r="P138" s="33"/>
      <c r="Q138" s="33"/>
      <c r="R138" s="33"/>
      <c r="S138" s="33"/>
      <c r="T138" s="33"/>
      <c r="U138" s="33"/>
      <c r="V138" s="33"/>
      <c r="W138" s="33"/>
      <c r="X138" s="33"/>
      <c r="Y138" s="33"/>
      <c r="Z138" s="33"/>
      <c r="AA138" s="33"/>
      <c r="AB138" s="33"/>
      <c r="AC138" s="33"/>
      <c r="AD138" s="33"/>
      <c r="AE138" s="33"/>
      <c r="AF138" s="33"/>
      <c r="AG138" s="33"/>
      <c r="AH138" s="33"/>
      <c r="AI138" s="33"/>
      <c r="AJ138" s="33"/>
      <c r="AK138" s="33"/>
      <c r="AL138" s="33"/>
      <c r="AM138" s="33"/>
      <c r="AN138" s="33"/>
      <c r="AO138" s="33"/>
      <c r="AP138" s="33"/>
      <c r="AQ138" s="33"/>
    </row>
    <row r="139" spans="2:43" x14ac:dyDescent="0.25">
      <c r="B139" s="29">
        <f t="shared" si="2"/>
        <v>43602</v>
      </c>
      <c r="C139" s="33"/>
      <c r="D139" s="33"/>
      <c r="E139" s="33"/>
      <c r="F139" s="33"/>
      <c r="G139" s="33"/>
      <c r="H139" s="33"/>
      <c r="I139" s="33"/>
      <c r="J139" s="33"/>
      <c r="K139" s="33"/>
      <c r="L139" s="33"/>
      <c r="M139" s="33"/>
      <c r="N139" s="33"/>
      <c r="O139" s="33"/>
      <c r="P139" s="33"/>
      <c r="Q139" s="33"/>
      <c r="R139" s="33"/>
      <c r="S139" s="33"/>
      <c r="T139" s="33"/>
      <c r="U139" s="33"/>
      <c r="V139" s="33"/>
      <c r="W139" s="33"/>
      <c r="X139" s="33"/>
      <c r="Y139" s="33"/>
      <c r="Z139" s="33"/>
      <c r="AA139" s="33"/>
      <c r="AB139" s="33"/>
      <c r="AC139" s="33"/>
      <c r="AD139" s="33"/>
      <c r="AE139" s="33"/>
      <c r="AF139" s="33"/>
      <c r="AG139" s="33"/>
      <c r="AH139" s="33"/>
      <c r="AI139" s="33"/>
      <c r="AJ139" s="33"/>
      <c r="AK139" s="33"/>
      <c r="AL139" s="33"/>
      <c r="AM139" s="33"/>
      <c r="AN139" s="33"/>
      <c r="AO139" s="33"/>
      <c r="AP139" s="33"/>
      <c r="AQ139" s="33"/>
    </row>
    <row r="140" spans="2:43" x14ac:dyDescent="0.25">
      <c r="B140" s="29">
        <f t="shared" si="2"/>
        <v>43603</v>
      </c>
      <c r="C140" s="33"/>
      <c r="D140" s="33"/>
      <c r="E140" s="33"/>
      <c r="F140" s="33"/>
      <c r="G140" s="33"/>
      <c r="H140" s="33"/>
      <c r="I140" s="33"/>
      <c r="J140" s="33"/>
      <c r="K140" s="33"/>
      <c r="L140" s="33"/>
      <c r="M140" s="33"/>
      <c r="N140" s="33"/>
      <c r="O140" s="33"/>
      <c r="P140" s="33"/>
      <c r="Q140" s="33"/>
      <c r="R140" s="33"/>
      <c r="S140" s="33"/>
      <c r="T140" s="33"/>
      <c r="U140" s="33"/>
      <c r="V140" s="33"/>
      <c r="W140" s="33"/>
      <c r="X140" s="33"/>
      <c r="Y140" s="33"/>
      <c r="Z140" s="33"/>
      <c r="AA140" s="33"/>
      <c r="AB140" s="33"/>
      <c r="AC140" s="33"/>
      <c r="AD140" s="33"/>
      <c r="AE140" s="33"/>
      <c r="AF140" s="33"/>
      <c r="AG140" s="33"/>
      <c r="AH140" s="33"/>
      <c r="AI140" s="33"/>
      <c r="AJ140" s="33"/>
      <c r="AK140" s="33"/>
      <c r="AL140" s="33"/>
      <c r="AM140" s="33"/>
      <c r="AN140" s="33"/>
      <c r="AO140" s="33"/>
      <c r="AP140" s="33"/>
      <c r="AQ140" s="33"/>
    </row>
    <row r="141" spans="2:43" x14ac:dyDescent="0.25">
      <c r="B141" s="29">
        <f t="shared" si="2"/>
        <v>43604</v>
      </c>
      <c r="C141" s="33"/>
      <c r="D141" s="33"/>
      <c r="E141" s="33"/>
      <c r="F141" s="33"/>
      <c r="G141" s="33"/>
      <c r="H141" s="33"/>
      <c r="I141" s="33"/>
      <c r="J141" s="33"/>
      <c r="K141" s="33"/>
      <c r="L141" s="33"/>
      <c r="M141" s="33"/>
      <c r="N141" s="33"/>
      <c r="O141" s="33"/>
      <c r="P141" s="33"/>
      <c r="Q141" s="33"/>
      <c r="R141" s="33"/>
      <c r="S141" s="33"/>
      <c r="T141" s="33"/>
      <c r="U141" s="33"/>
      <c r="V141" s="33"/>
      <c r="W141" s="33"/>
      <c r="X141" s="33"/>
      <c r="Y141" s="33"/>
      <c r="Z141" s="33"/>
      <c r="AA141" s="33"/>
      <c r="AB141" s="33"/>
      <c r="AC141" s="33"/>
      <c r="AD141" s="33"/>
      <c r="AE141" s="33"/>
      <c r="AF141" s="33"/>
      <c r="AG141" s="33"/>
      <c r="AH141" s="33"/>
      <c r="AI141" s="33"/>
      <c r="AJ141" s="33"/>
      <c r="AK141" s="33"/>
      <c r="AL141" s="33"/>
      <c r="AM141" s="33"/>
      <c r="AN141" s="33"/>
      <c r="AO141" s="33"/>
      <c r="AP141" s="33"/>
      <c r="AQ141" s="33"/>
    </row>
    <row r="142" spans="2:43" x14ac:dyDescent="0.25">
      <c r="B142" s="29">
        <f t="shared" si="2"/>
        <v>43605</v>
      </c>
      <c r="C142" s="33"/>
      <c r="D142" s="33"/>
      <c r="E142" s="33"/>
      <c r="F142" s="33"/>
      <c r="G142" s="33"/>
      <c r="H142" s="33"/>
      <c r="I142" s="33"/>
      <c r="J142" s="33"/>
      <c r="K142" s="33"/>
      <c r="L142" s="33"/>
      <c r="M142" s="33"/>
      <c r="N142" s="33"/>
      <c r="O142" s="33"/>
      <c r="P142" s="33"/>
      <c r="Q142" s="33"/>
      <c r="R142" s="33"/>
      <c r="S142" s="33"/>
      <c r="T142" s="33"/>
      <c r="U142" s="33"/>
      <c r="V142" s="33"/>
      <c r="W142" s="33"/>
      <c r="X142" s="33"/>
      <c r="Y142" s="33"/>
      <c r="Z142" s="33"/>
      <c r="AA142" s="33"/>
      <c r="AB142" s="33"/>
      <c r="AC142" s="33"/>
      <c r="AD142" s="33"/>
      <c r="AE142" s="33"/>
      <c r="AF142" s="33"/>
      <c r="AG142" s="33"/>
      <c r="AH142" s="33"/>
      <c r="AI142" s="33"/>
      <c r="AJ142" s="33"/>
      <c r="AK142" s="33"/>
      <c r="AL142" s="33"/>
      <c r="AM142" s="33"/>
      <c r="AN142" s="33"/>
      <c r="AO142" s="33"/>
      <c r="AP142" s="33"/>
      <c r="AQ142" s="33"/>
    </row>
    <row r="143" spans="2:43" x14ac:dyDescent="0.25">
      <c r="B143" s="29">
        <f t="shared" si="2"/>
        <v>43606</v>
      </c>
      <c r="C143" s="33"/>
      <c r="D143" s="33"/>
      <c r="E143" s="33"/>
      <c r="F143" s="33"/>
      <c r="G143" s="33"/>
      <c r="H143" s="33"/>
      <c r="I143" s="33"/>
      <c r="J143" s="33"/>
      <c r="K143" s="33"/>
      <c r="L143" s="33"/>
      <c r="M143" s="33"/>
      <c r="N143" s="33"/>
      <c r="O143" s="33"/>
      <c r="P143" s="33"/>
      <c r="Q143" s="33"/>
      <c r="R143" s="33"/>
      <c r="S143" s="33"/>
      <c r="T143" s="33"/>
      <c r="U143" s="33"/>
      <c r="V143" s="33"/>
      <c r="W143" s="33"/>
      <c r="X143" s="33"/>
      <c r="Y143" s="33"/>
      <c r="Z143" s="33"/>
      <c r="AA143" s="33"/>
      <c r="AB143" s="33"/>
      <c r="AC143" s="33"/>
      <c r="AD143" s="33"/>
      <c r="AE143" s="33"/>
      <c r="AF143" s="33"/>
      <c r="AG143" s="33"/>
      <c r="AH143" s="33"/>
      <c r="AI143" s="33"/>
      <c r="AJ143" s="33"/>
      <c r="AK143" s="33"/>
      <c r="AL143" s="33"/>
      <c r="AM143" s="33"/>
      <c r="AN143" s="33"/>
      <c r="AO143" s="33"/>
      <c r="AP143" s="33"/>
      <c r="AQ143" s="33"/>
    </row>
    <row r="144" spans="2:43" x14ac:dyDescent="0.25">
      <c r="B144" s="29">
        <f t="shared" si="2"/>
        <v>43607</v>
      </c>
      <c r="C144" s="33"/>
      <c r="D144" s="33"/>
      <c r="E144" s="33"/>
      <c r="F144" s="33"/>
      <c r="G144" s="33"/>
      <c r="H144" s="33"/>
      <c r="I144" s="33"/>
      <c r="J144" s="33"/>
      <c r="K144" s="33"/>
      <c r="L144" s="33"/>
      <c r="M144" s="33"/>
      <c r="N144" s="33"/>
      <c r="O144" s="33"/>
      <c r="P144" s="33"/>
      <c r="Q144" s="33"/>
      <c r="R144" s="33"/>
      <c r="S144" s="33"/>
      <c r="T144" s="33"/>
      <c r="U144" s="33"/>
      <c r="V144" s="33"/>
      <c r="W144" s="33"/>
      <c r="X144" s="33"/>
      <c r="Y144" s="33"/>
      <c r="Z144" s="33"/>
      <c r="AA144" s="33"/>
      <c r="AB144" s="33"/>
      <c r="AC144" s="33"/>
      <c r="AD144" s="33"/>
      <c r="AE144" s="33"/>
      <c r="AF144" s="33"/>
      <c r="AG144" s="33"/>
      <c r="AH144" s="33"/>
      <c r="AI144" s="33"/>
      <c r="AJ144" s="33"/>
      <c r="AK144" s="33"/>
      <c r="AL144" s="33"/>
      <c r="AM144" s="33"/>
      <c r="AN144" s="33"/>
      <c r="AO144" s="33"/>
      <c r="AP144" s="33"/>
      <c r="AQ144" s="33"/>
    </row>
    <row r="145" spans="2:43" x14ac:dyDescent="0.25">
      <c r="B145" s="29">
        <f t="shared" si="2"/>
        <v>43608</v>
      </c>
      <c r="C145" s="33"/>
      <c r="D145" s="33"/>
      <c r="E145" s="33"/>
      <c r="F145" s="33"/>
      <c r="G145" s="33"/>
      <c r="H145" s="33"/>
      <c r="I145" s="33"/>
      <c r="J145" s="33"/>
      <c r="K145" s="33"/>
      <c r="L145" s="33"/>
      <c r="M145" s="33"/>
      <c r="N145" s="33"/>
      <c r="O145" s="33"/>
      <c r="P145" s="33"/>
      <c r="Q145" s="33"/>
      <c r="R145" s="33"/>
      <c r="S145" s="33"/>
      <c r="T145" s="33"/>
      <c r="U145" s="33"/>
      <c r="V145" s="33"/>
      <c r="W145" s="33"/>
      <c r="X145" s="33"/>
      <c r="Y145" s="33"/>
      <c r="Z145" s="33"/>
      <c r="AA145" s="33"/>
      <c r="AB145" s="33"/>
      <c r="AC145" s="33"/>
      <c r="AD145" s="33"/>
      <c r="AE145" s="33"/>
      <c r="AF145" s="33"/>
      <c r="AG145" s="33"/>
      <c r="AH145" s="33"/>
      <c r="AI145" s="33"/>
      <c r="AJ145" s="33"/>
      <c r="AK145" s="33"/>
      <c r="AL145" s="33"/>
      <c r="AM145" s="33"/>
      <c r="AN145" s="33"/>
      <c r="AO145" s="33"/>
      <c r="AP145" s="33"/>
      <c r="AQ145" s="33"/>
    </row>
    <row r="146" spans="2:43" x14ac:dyDescent="0.25">
      <c r="B146" s="29">
        <f t="shared" si="2"/>
        <v>43609</v>
      </c>
      <c r="C146" s="33"/>
      <c r="D146" s="33"/>
      <c r="E146" s="33"/>
      <c r="F146" s="33"/>
      <c r="G146" s="33"/>
      <c r="H146" s="33"/>
      <c r="I146" s="33"/>
      <c r="J146" s="33"/>
      <c r="K146" s="33"/>
      <c r="L146" s="33"/>
      <c r="M146" s="33"/>
      <c r="N146" s="33"/>
      <c r="O146" s="33"/>
      <c r="P146" s="33"/>
      <c r="Q146" s="33"/>
      <c r="R146" s="33"/>
      <c r="S146" s="33"/>
      <c r="T146" s="33"/>
      <c r="U146" s="33"/>
      <c r="V146" s="33"/>
      <c r="W146" s="33"/>
      <c r="X146" s="33"/>
      <c r="Y146" s="33"/>
      <c r="Z146" s="33"/>
      <c r="AA146" s="33"/>
      <c r="AB146" s="33"/>
      <c r="AC146" s="33"/>
      <c r="AD146" s="33"/>
      <c r="AE146" s="33"/>
      <c r="AF146" s="33"/>
      <c r="AG146" s="33"/>
      <c r="AH146" s="33"/>
      <c r="AI146" s="33"/>
      <c r="AJ146" s="33"/>
      <c r="AK146" s="33"/>
      <c r="AL146" s="33"/>
      <c r="AM146" s="33"/>
      <c r="AN146" s="33"/>
      <c r="AO146" s="33"/>
      <c r="AP146" s="33"/>
      <c r="AQ146" s="33"/>
    </row>
    <row r="147" spans="2:43" x14ac:dyDescent="0.25">
      <c r="B147" s="29">
        <f t="shared" si="2"/>
        <v>43610</v>
      </c>
      <c r="C147" s="33"/>
      <c r="D147" s="33"/>
      <c r="E147" s="33"/>
      <c r="F147" s="33"/>
      <c r="G147" s="33"/>
      <c r="H147" s="33"/>
      <c r="I147" s="33"/>
      <c r="J147" s="33"/>
      <c r="K147" s="33"/>
      <c r="L147" s="33"/>
      <c r="M147" s="33"/>
      <c r="N147" s="33"/>
      <c r="O147" s="33"/>
      <c r="P147" s="33"/>
      <c r="Q147" s="33"/>
      <c r="R147" s="33"/>
      <c r="S147" s="33"/>
      <c r="T147" s="33"/>
      <c r="U147" s="33"/>
      <c r="V147" s="33"/>
      <c r="W147" s="33"/>
      <c r="X147" s="33"/>
      <c r="Y147" s="33"/>
      <c r="Z147" s="33"/>
      <c r="AA147" s="33"/>
      <c r="AB147" s="33"/>
      <c r="AC147" s="33"/>
      <c r="AD147" s="33"/>
      <c r="AE147" s="33"/>
      <c r="AF147" s="33"/>
      <c r="AG147" s="33"/>
      <c r="AH147" s="33"/>
      <c r="AI147" s="33"/>
      <c r="AJ147" s="33"/>
      <c r="AK147" s="33"/>
      <c r="AL147" s="33"/>
      <c r="AM147" s="33"/>
      <c r="AN147" s="33"/>
      <c r="AO147" s="33"/>
      <c r="AP147" s="33"/>
      <c r="AQ147" s="33"/>
    </row>
    <row r="148" spans="2:43" x14ac:dyDescent="0.25">
      <c r="B148" s="29">
        <f t="shared" si="2"/>
        <v>43611</v>
      </c>
      <c r="C148" s="33"/>
      <c r="D148" s="33"/>
      <c r="E148" s="33"/>
      <c r="F148" s="33"/>
      <c r="G148" s="33"/>
      <c r="H148" s="33"/>
      <c r="I148" s="33"/>
      <c r="J148" s="33"/>
      <c r="K148" s="33"/>
      <c r="L148" s="33"/>
      <c r="M148" s="33"/>
      <c r="N148" s="33"/>
      <c r="O148" s="33"/>
      <c r="P148" s="33"/>
      <c r="Q148" s="33"/>
      <c r="R148" s="33"/>
      <c r="S148" s="33"/>
      <c r="T148" s="33"/>
      <c r="U148" s="33"/>
      <c r="V148" s="33"/>
      <c r="W148" s="33"/>
      <c r="X148" s="33"/>
      <c r="Y148" s="33"/>
      <c r="Z148" s="33"/>
      <c r="AA148" s="33"/>
      <c r="AB148" s="33"/>
      <c r="AC148" s="33"/>
      <c r="AD148" s="33"/>
      <c r="AE148" s="33"/>
      <c r="AF148" s="33"/>
      <c r="AG148" s="33"/>
      <c r="AH148" s="33"/>
      <c r="AI148" s="33"/>
      <c r="AJ148" s="33"/>
      <c r="AK148" s="33"/>
      <c r="AL148" s="33"/>
      <c r="AM148" s="33"/>
      <c r="AN148" s="33"/>
      <c r="AO148" s="33"/>
      <c r="AP148" s="33"/>
      <c r="AQ148" s="33"/>
    </row>
    <row r="149" spans="2:43" x14ac:dyDescent="0.25">
      <c r="B149" s="29">
        <f t="shared" si="2"/>
        <v>43612</v>
      </c>
      <c r="C149" s="33"/>
      <c r="D149" s="33"/>
      <c r="E149" s="33"/>
      <c r="F149" s="33"/>
      <c r="G149" s="33"/>
      <c r="H149" s="33"/>
      <c r="I149" s="33"/>
      <c r="J149" s="33"/>
      <c r="K149" s="33"/>
      <c r="L149" s="33"/>
      <c r="M149" s="33"/>
      <c r="N149" s="33"/>
      <c r="O149" s="33"/>
      <c r="P149" s="33"/>
      <c r="Q149" s="33"/>
      <c r="R149" s="33"/>
      <c r="S149" s="33"/>
      <c r="T149" s="33"/>
      <c r="U149" s="33"/>
      <c r="V149" s="33"/>
      <c r="W149" s="33"/>
      <c r="X149" s="33"/>
      <c r="Y149" s="33"/>
      <c r="Z149" s="33"/>
      <c r="AA149" s="33"/>
      <c r="AB149" s="33"/>
      <c r="AC149" s="33"/>
      <c r="AD149" s="33"/>
      <c r="AE149" s="33"/>
      <c r="AF149" s="33"/>
      <c r="AG149" s="33"/>
      <c r="AH149" s="33"/>
      <c r="AI149" s="33"/>
      <c r="AJ149" s="33"/>
      <c r="AK149" s="33"/>
      <c r="AL149" s="33"/>
      <c r="AM149" s="33"/>
      <c r="AN149" s="33"/>
      <c r="AO149" s="33"/>
      <c r="AP149" s="33"/>
      <c r="AQ149" s="33"/>
    </row>
    <row r="150" spans="2:43" x14ac:dyDescent="0.25">
      <c r="B150" s="29">
        <f t="shared" si="2"/>
        <v>43613</v>
      </c>
      <c r="C150" s="33"/>
      <c r="D150" s="33"/>
      <c r="E150" s="33"/>
      <c r="F150" s="33"/>
      <c r="G150" s="33"/>
      <c r="H150" s="33"/>
      <c r="I150" s="33"/>
      <c r="J150" s="33"/>
      <c r="K150" s="33"/>
      <c r="L150" s="33"/>
      <c r="M150" s="33"/>
      <c r="N150" s="33"/>
      <c r="O150" s="33"/>
      <c r="P150" s="33"/>
      <c r="Q150" s="33"/>
      <c r="R150" s="33"/>
      <c r="S150" s="33"/>
      <c r="T150" s="33"/>
      <c r="U150" s="33"/>
      <c r="V150" s="33"/>
      <c r="W150" s="33"/>
      <c r="X150" s="33"/>
      <c r="Y150" s="33"/>
      <c r="Z150" s="33"/>
      <c r="AA150" s="33"/>
      <c r="AB150" s="33"/>
      <c r="AC150" s="33"/>
      <c r="AD150" s="33"/>
      <c r="AE150" s="33"/>
      <c r="AF150" s="33"/>
      <c r="AG150" s="33"/>
      <c r="AH150" s="33"/>
      <c r="AI150" s="33"/>
      <c r="AJ150" s="33"/>
      <c r="AK150" s="33"/>
      <c r="AL150" s="33"/>
      <c r="AM150" s="33"/>
      <c r="AN150" s="33"/>
      <c r="AO150" s="33"/>
      <c r="AP150" s="33"/>
      <c r="AQ150" s="33"/>
    </row>
    <row r="151" spans="2:43" x14ac:dyDescent="0.25">
      <c r="B151" s="29">
        <f t="shared" si="2"/>
        <v>43614</v>
      </c>
      <c r="C151" s="33"/>
      <c r="D151" s="33"/>
      <c r="E151" s="33"/>
      <c r="F151" s="33"/>
      <c r="G151" s="33"/>
      <c r="H151" s="33"/>
      <c r="I151" s="33"/>
      <c r="J151" s="33"/>
      <c r="K151" s="33"/>
      <c r="L151" s="33"/>
      <c r="M151" s="33"/>
      <c r="N151" s="33"/>
      <c r="O151" s="33"/>
      <c r="P151" s="33"/>
      <c r="Q151" s="33"/>
      <c r="R151" s="33"/>
      <c r="S151" s="33"/>
      <c r="T151" s="33"/>
      <c r="U151" s="33"/>
      <c r="V151" s="33"/>
      <c r="W151" s="33"/>
      <c r="X151" s="33"/>
      <c r="Y151" s="33"/>
      <c r="Z151" s="33"/>
      <c r="AA151" s="33"/>
      <c r="AB151" s="33"/>
      <c r="AC151" s="33"/>
      <c r="AD151" s="33"/>
      <c r="AE151" s="33"/>
      <c r="AF151" s="33"/>
      <c r="AG151" s="33"/>
      <c r="AH151" s="33"/>
      <c r="AI151" s="33"/>
      <c r="AJ151" s="33"/>
      <c r="AK151" s="33"/>
      <c r="AL151" s="33"/>
      <c r="AM151" s="33"/>
      <c r="AN151" s="33"/>
      <c r="AO151" s="33"/>
      <c r="AP151" s="33"/>
      <c r="AQ151" s="33"/>
    </row>
    <row r="152" spans="2:43" x14ac:dyDescent="0.25">
      <c r="B152" s="29">
        <f t="shared" si="2"/>
        <v>43615</v>
      </c>
      <c r="C152" s="33"/>
      <c r="D152" s="33"/>
      <c r="E152" s="33"/>
      <c r="F152" s="33"/>
      <c r="G152" s="33"/>
      <c r="H152" s="33"/>
      <c r="I152" s="33"/>
      <c r="J152" s="33"/>
      <c r="K152" s="33"/>
      <c r="L152" s="33"/>
      <c r="M152" s="33"/>
      <c r="N152" s="33"/>
      <c r="O152" s="33"/>
      <c r="P152" s="33"/>
      <c r="Q152" s="33"/>
      <c r="R152" s="33"/>
      <c r="S152" s="33"/>
      <c r="T152" s="33"/>
      <c r="U152" s="33"/>
      <c r="V152" s="33"/>
      <c r="W152" s="33"/>
      <c r="X152" s="33"/>
      <c r="Y152" s="33"/>
      <c r="Z152" s="33"/>
      <c r="AA152" s="33"/>
      <c r="AB152" s="33"/>
      <c r="AC152" s="33"/>
      <c r="AD152" s="33"/>
      <c r="AE152" s="33"/>
      <c r="AF152" s="33"/>
      <c r="AG152" s="33"/>
      <c r="AH152" s="33"/>
      <c r="AI152" s="33"/>
      <c r="AJ152" s="33"/>
      <c r="AK152" s="33"/>
      <c r="AL152" s="33"/>
      <c r="AM152" s="33"/>
      <c r="AN152" s="33"/>
      <c r="AO152" s="33"/>
      <c r="AP152" s="33"/>
      <c r="AQ152" s="33"/>
    </row>
    <row r="153" spans="2:43" x14ac:dyDescent="0.25">
      <c r="B153" s="29">
        <f t="shared" si="2"/>
        <v>43616</v>
      </c>
      <c r="C153" s="33"/>
      <c r="D153" s="33"/>
      <c r="E153" s="33"/>
      <c r="F153" s="33"/>
      <c r="G153" s="33"/>
      <c r="H153" s="33"/>
      <c r="I153" s="33"/>
      <c r="J153" s="33"/>
      <c r="K153" s="33"/>
      <c r="L153" s="33"/>
      <c r="M153" s="33"/>
      <c r="N153" s="33"/>
      <c r="O153" s="33"/>
      <c r="P153" s="33"/>
      <c r="Q153" s="33"/>
      <c r="R153" s="33"/>
      <c r="S153" s="33"/>
      <c r="T153" s="33"/>
      <c r="U153" s="33"/>
      <c r="V153" s="33"/>
      <c r="W153" s="33"/>
      <c r="X153" s="33"/>
      <c r="Y153" s="33"/>
      <c r="Z153" s="33"/>
      <c r="AA153" s="33"/>
      <c r="AB153" s="33"/>
      <c r="AC153" s="33"/>
      <c r="AD153" s="33"/>
      <c r="AE153" s="33"/>
      <c r="AF153" s="33"/>
      <c r="AG153" s="33"/>
      <c r="AH153" s="33"/>
      <c r="AI153" s="33"/>
      <c r="AJ153" s="33"/>
      <c r="AK153" s="33"/>
      <c r="AL153" s="33"/>
      <c r="AM153" s="33"/>
      <c r="AN153" s="33"/>
      <c r="AO153" s="33"/>
      <c r="AP153" s="33"/>
      <c r="AQ153" s="33"/>
    </row>
    <row r="154" spans="2:43" x14ac:dyDescent="0.25">
      <c r="B154" s="29">
        <f t="shared" si="2"/>
        <v>43617</v>
      </c>
      <c r="C154" s="33"/>
      <c r="D154" s="33"/>
      <c r="E154" s="33"/>
      <c r="F154" s="33"/>
      <c r="G154" s="33"/>
      <c r="H154" s="33"/>
      <c r="I154" s="33"/>
      <c r="J154" s="33"/>
      <c r="K154" s="33"/>
      <c r="L154" s="33"/>
      <c r="M154" s="33"/>
      <c r="N154" s="33"/>
      <c r="O154" s="33"/>
      <c r="P154" s="33"/>
      <c r="Q154" s="33"/>
      <c r="R154" s="33"/>
      <c r="S154" s="33"/>
      <c r="T154" s="33"/>
      <c r="U154" s="33"/>
      <c r="V154" s="33"/>
      <c r="W154" s="33"/>
      <c r="X154" s="33"/>
      <c r="Y154" s="33"/>
      <c r="Z154" s="33"/>
      <c r="AA154" s="33"/>
      <c r="AB154" s="33"/>
      <c r="AC154" s="33"/>
      <c r="AD154" s="33"/>
      <c r="AE154" s="33"/>
      <c r="AF154" s="33"/>
      <c r="AG154" s="33"/>
      <c r="AH154" s="33"/>
      <c r="AI154" s="33"/>
      <c r="AJ154" s="33"/>
      <c r="AK154" s="33"/>
      <c r="AL154" s="33"/>
      <c r="AM154" s="33"/>
      <c r="AN154" s="33"/>
      <c r="AO154" s="33"/>
      <c r="AP154" s="33"/>
      <c r="AQ154" s="33"/>
    </row>
    <row r="155" spans="2:43" x14ac:dyDescent="0.25">
      <c r="B155" s="29">
        <f t="shared" si="2"/>
        <v>43618</v>
      </c>
      <c r="C155" s="33"/>
      <c r="D155" s="33"/>
      <c r="E155" s="33"/>
      <c r="F155" s="33"/>
      <c r="G155" s="33"/>
      <c r="H155" s="33"/>
      <c r="I155" s="33"/>
      <c r="J155" s="33"/>
      <c r="K155" s="33"/>
      <c r="L155" s="33"/>
      <c r="M155" s="33"/>
      <c r="N155" s="33"/>
      <c r="O155" s="33"/>
      <c r="P155" s="33"/>
      <c r="Q155" s="33"/>
      <c r="R155" s="33"/>
      <c r="S155" s="33"/>
      <c r="T155" s="33"/>
      <c r="U155" s="33"/>
      <c r="V155" s="33"/>
      <c r="W155" s="33"/>
      <c r="X155" s="33"/>
      <c r="Y155" s="33"/>
      <c r="Z155" s="33"/>
      <c r="AA155" s="33"/>
      <c r="AB155" s="33"/>
      <c r="AC155" s="33"/>
      <c r="AD155" s="33"/>
      <c r="AE155" s="33"/>
      <c r="AF155" s="33"/>
      <c r="AG155" s="33"/>
      <c r="AH155" s="33"/>
      <c r="AI155" s="33"/>
      <c r="AJ155" s="33"/>
      <c r="AK155" s="33"/>
      <c r="AL155" s="33"/>
      <c r="AM155" s="33"/>
      <c r="AN155" s="33"/>
      <c r="AO155" s="33"/>
      <c r="AP155" s="33"/>
      <c r="AQ155" s="33"/>
    </row>
    <row r="156" spans="2:43" x14ac:dyDescent="0.25">
      <c r="B156" s="29">
        <f t="shared" si="2"/>
        <v>43619</v>
      </c>
      <c r="C156" s="33"/>
      <c r="D156" s="33"/>
      <c r="E156" s="33"/>
      <c r="F156" s="33"/>
      <c r="G156" s="33"/>
      <c r="H156" s="33"/>
      <c r="I156" s="33"/>
      <c r="J156" s="33"/>
      <c r="K156" s="33"/>
      <c r="L156" s="33"/>
      <c r="M156" s="33"/>
      <c r="N156" s="33"/>
      <c r="O156" s="33"/>
      <c r="P156" s="33"/>
      <c r="Q156" s="33"/>
      <c r="R156" s="33"/>
      <c r="S156" s="33"/>
      <c r="T156" s="33"/>
      <c r="U156" s="33"/>
      <c r="V156" s="33"/>
      <c r="W156" s="33"/>
      <c r="X156" s="33"/>
      <c r="Y156" s="33"/>
      <c r="Z156" s="33"/>
      <c r="AA156" s="33"/>
      <c r="AB156" s="33"/>
      <c r="AC156" s="33"/>
      <c r="AD156" s="33"/>
      <c r="AE156" s="33"/>
      <c r="AF156" s="33"/>
      <c r="AG156" s="33"/>
      <c r="AH156" s="33"/>
      <c r="AI156" s="33"/>
      <c r="AJ156" s="33"/>
      <c r="AK156" s="33"/>
      <c r="AL156" s="33"/>
      <c r="AM156" s="33"/>
      <c r="AN156" s="33"/>
      <c r="AO156" s="33"/>
      <c r="AP156" s="33"/>
      <c r="AQ156" s="33"/>
    </row>
    <row r="157" spans="2:43" x14ac:dyDescent="0.25">
      <c r="B157" s="29">
        <f t="shared" si="2"/>
        <v>43620</v>
      </c>
      <c r="C157" s="33"/>
      <c r="D157" s="33"/>
      <c r="E157" s="33"/>
      <c r="F157" s="33"/>
      <c r="G157" s="33"/>
      <c r="H157" s="33"/>
      <c r="I157" s="33"/>
      <c r="J157" s="33"/>
      <c r="K157" s="33"/>
      <c r="L157" s="33"/>
      <c r="M157" s="33"/>
      <c r="N157" s="33"/>
      <c r="O157" s="33"/>
      <c r="P157" s="33"/>
      <c r="Q157" s="33"/>
      <c r="R157" s="33"/>
      <c r="S157" s="33"/>
      <c r="T157" s="33"/>
      <c r="U157" s="33"/>
      <c r="V157" s="33"/>
      <c r="W157" s="33"/>
      <c r="X157" s="33"/>
      <c r="Y157" s="33"/>
      <c r="Z157" s="33"/>
      <c r="AA157" s="33"/>
      <c r="AB157" s="33"/>
      <c r="AC157" s="33"/>
      <c r="AD157" s="33"/>
      <c r="AE157" s="33"/>
      <c r="AF157" s="33"/>
      <c r="AG157" s="33"/>
      <c r="AH157" s="33"/>
      <c r="AI157" s="33"/>
      <c r="AJ157" s="33"/>
      <c r="AK157" s="33"/>
      <c r="AL157" s="33"/>
      <c r="AM157" s="33"/>
      <c r="AN157" s="33"/>
      <c r="AO157" s="33"/>
      <c r="AP157" s="33"/>
      <c r="AQ157" s="33"/>
    </row>
    <row r="158" spans="2:43" x14ac:dyDescent="0.25">
      <c r="B158" s="29">
        <f t="shared" si="2"/>
        <v>43621</v>
      </c>
      <c r="C158" s="33"/>
      <c r="D158" s="33"/>
      <c r="E158" s="33"/>
      <c r="F158" s="33"/>
      <c r="G158" s="33"/>
      <c r="H158" s="33"/>
      <c r="I158" s="33"/>
      <c r="J158" s="33"/>
      <c r="K158" s="33"/>
      <c r="L158" s="33"/>
      <c r="M158" s="33"/>
      <c r="N158" s="33"/>
      <c r="O158" s="33"/>
      <c r="P158" s="33"/>
      <c r="Q158" s="33"/>
      <c r="R158" s="33"/>
      <c r="S158" s="33"/>
      <c r="T158" s="33"/>
      <c r="U158" s="33"/>
      <c r="V158" s="33"/>
      <c r="W158" s="33"/>
      <c r="X158" s="33"/>
      <c r="Y158" s="33"/>
      <c r="Z158" s="33"/>
      <c r="AA158" s="33"/>
      <c r="AB158" s="33"/>
      <c r="AC158" s="33"/>
      <c r="AD158" s="33"/>
      <c r="AE158" s="33"/>
      <c r="AF158" s="33"/>
      <c r="AG158" s="33"/>
      <c r="AH158" s="33"/>
      <c r="AI158" s="33"/>
      <c r="AJ158" s="33"/>
      <c r="AK158" s="33"/>
      <c r="AL158" s="33"/>
      <c r="AM158" s="33"/>
      <c r="AN158" s="33"/>
      <c r="AO158" s="33"/>
      <c r="AP158" s="33"/>
      <c r="AQ158" s="33"/>
    </row>
    <row r="159" spans="2:43" x14ac:dyDescent="0.25">
      <c r="B159" s="29">
        <f t="shared" si="2"/>
        <v>43622</v>
      </c>
      <c r="C159" s="33"/>
      <c r="D159" s="33"/>
      <c r="E159" s="33"/>
      <c r="F159" s="33"/>
      <c r="G159" s="33"/>
      <c r="H159" s="33"/>
      <c r="I159" s="33"/>
      <c r="J159" s="33"/>
      <c r="K159" s="33"/>
      <c r="L159" s="33"/>
      <c r="M159" s="33"/>
      <c r="N159" s="33"/>
      <c r="O159" s="33"/>
      <c r="P159" s="33"/>
      <c r="Q159" s="33"/>
      <c r="R159" s="33"/>
      <c r="S159" s="33"/>
      <c r="T159" s="33"/>
      <c r="U159" s="33"/>
      <c r="V159" s="33"/>
      <c r="W159" s="33"/>
      <c r="X159" s="33"/>
      <c r="Y159" s="33"/>
      <c r="Z159" s="33"/>
      <c r="AA159" s="33"/>
      <c r="AB159" s="33"/>
      <c r="AC159" s="33"/>
      <c r="AD159" s="33"/>
      <c r="AE159" s="33"/>
      <c r="AF159" s="33"/>
      <c r="AG159" s="33"/>
      <c r="AH159" s="33"/>
      <c r="AI159" s="33"/>
      <c r="AJ159" s="33"/>
      <c r="AK159" s="33"/>
      <c r="AL159" s="33"/>
      <c r="AM159" s="33"/>
      <c r="AN159" s="33"/>
      <c r="AO159" s="33"/>
      <c r="AP159" s="33"/>
      <c r="AQ159" s="33"/>
    </row>
    <row r="160" spans="2:43" x14ac:dyDescent="0.25">
      <c r="B160" s="29">
        <f t="shared" si="2"/>
        <v>43623</v>
      </c>
      <c r="C160" s="33"/>
      <c r="D160" s="33"/>
      <c r="E160" s="33"/>
      <c r="F160" s="33"/>
      <c r="G160" s="33"/>
      <c r="H160" s="33"/>
      <c r="I160" s="33"/>
      <c r="J160" s="33"/>
      <c r="K160" s="33"/>
      <c r="L160" s="33"/>
      <c r="M160" s="33"/>
      <c r="N160" s="33"/>
      <c r="O160" s="33"/>
      <c r="P160" s="33"/>
      <c r="Q160" s="33"/>
      <c r="R160" s="33"/>
      <c r="S160" s="33"/>
      <c r="T160" s="33"/>
      <c r="U160" s="33"/>
      <c r="V160" s="33"/>
      <c r="W160" s="33"/>
      <c r="X160" s="33"/>
      <c r="Y160" s="33"/>
      <c r="Z160" s="33"/>
      <c r="AA160" s="33"/>
      <c r="AB160" s="33"/>
      <c r="AC160" s="33"/>
      <c r="AD160" s="33"/>
      <c r="AE160" s="33"/>
      <c r="AF160" s="33"/>
      <c r="AG160" s="33"/>
      <c r="AH160" s="33"/>
      <c r="AI160" s="33"/>
      <c r="AJ160" s="33"/>
      <c r="AK160" s="33"/>
      <c r="AL160" s="33"/>
      <c r="AM160" s="33"/>
      <c r="AN160" s="33"/>
      <c r="AO160" s="33"/>
      <c r="AP160" s="33"/>
      <c r="AQ160" s="33"/>
    </row>
    <row r="161" spans="2:43" x14ac:dyDescent="0.25">
      <c r="B161" s="29">
        <f t="shared" si="2"/>
        <v>43624</v>
      </c>
      <c r="C161" s="33"/>
      <c r="D161" s="33"/>
      <c r="E161" s="33"/>
      <c r="F161" s="33"/>
      <c r="G161" s="33"/>
      <c r="H161" s="33"/>
      <c r="I161" s="33"/>
      <c r="J161" s="33"/>
      <c r="K161" s="33"/>
      <c r="L161" s="33"/>
      <c r="M161" s="33"/>
      <c r="N161" s="33"/>
      <c r="O161" s="33"/>
      <c r="P161" s="33"/>
      <c r="Q161" s="33"/>
      <c r="R161" s="33"/>
      <c r="S161" s="33"/>
      <c r="T161" s="33"/>
      <c r="U161" s="33"/>
      <c r="V161" s="33"/>
      <c r="W161" s="33"/>
      <c r="X161" s="33"/>
      <c r="Y161" s="33"/>
      <c r="Z161" s="33"/>
      <c r="AA161" s="33"/>
      <c r="AB161" s="33"/>
      <c r="AC161" s="33"/>
      <c r="AD161" s="33"/>
      <c r="AE161" s="33"/>
      <c r="AF161" s="33"/>
      <c r="AG161" s="33"/>
      <c r="AH161" s="33"/>
      <c r="AI161" s="33"/>
      <c r="AJ161" s="33"/>
      <c r="AK161" s="33"/>
      <c r="AL161" s="33"/>
      <c r="AM161" s="33"/>
      <c r="AN161" s="33"/>
      <c r="AO161" s="33"/>
      <c r="AP161" s="33"/>
      <c r="AQ161" s="33"/>
    </row>
    <row r="162" spans="2:43" x14ac:dyDescent="0.25">
      <c r="B162" s="29">
        <f t="shared" si="2"/>
        <v>43625</v>
      </c>
      <c r="C162" s="33"/>
      <c r="D162" s="33"/>
      <c r="E162" s="33"/>
      <c r="F162" s="33"/>
      <c r="G162" s="33"/>
      <c r="H162" s="33"/>
      <c r="I162" s="33"/>
      <c r="J162" s="33"/>
      <c r="K162" s="33"/>
      <c r="L162" s="33"/>
      <c r="M162" s="33"/>
      <c r="N162" s="33"/>
      <c r="O162" s="33"/>
      <c r="P162" s="33"/>
      <c r="Q162" s="33"/>
      <c r="R162" s="33"/>
      <c r="S162" s="33"/>
      <c r="T162" s="33"/>
      <c r="U162" s="33"/>
      <c r="V162" s="33"/>
      <c r="W162" s="33"/>
      <c r="X162" s="33"/>
      <c r="Y162" s="33"/>
      <c r="Z162" s="33"/>
      <c r="AA162" s="33"/>
      <c r="AB162" s="33"/>
      <c r="AC162" s="33"/>
      <c r="AD162" s="33"/>
      <c r="AE162" s="33"/>
      <c r="AF162" s="33"/>
      <c r="AG162" s="33"/>
      <c r="AH162" s="33"/>
      <c r="AI162" s="33"/>
      <c r="AJ162" s="33"/>
      <c r="AK162" s="33"/>
      <c r="AL162" s="33"/>
      <c r="AM162" s="33"/>
      <c r="AN162" s="33"/>
      <c r="AO162" s="33"/>
      <c r="AP162" s="33"/>
      <c r="AQ162" s="33"/>
    </row>
    <row r="163" spans="2:43" x14ac:dyDescent="0.25">
      <c r="B163" s="29">
        <f t="shared" si="2"/>
        <v>43626</v>
      </c>
      <c r="C163" s="33"/>
      <c r="D163" s="33"/>
      <c r="E163" s="33"/>
      <c r="F163" s="33"/>
      <c r="G163" s="33"/>
      <c r="H163" s="33"/>
      <c r="I163" s="33"/>
      <c r="J163" s="33"/>
      <c r="K163" s="33"/>
      <c r="L163" s="33"/>
      <c r="M163" s="33"/>
      <c r="N163" s="33"/>
      <c r="O163" s="33"/>
      <c r="P163" s="33"/>
      <c r="Q163" s="33"/>
      <c r="R163" s="33"/>
      <c r="S163" s="33"/>
      <c r="T163" s="33"/>
      <c r="U163" s="33"/>
      <c r="V163" s="33"/>
      <c r="W163" s="33"/>
      <c r="X163" s="33"/>
      <c r="Y163" s="33"/>
      <c r="Z163" s="33"/>
      <c r="AA163" s="33"/>
      <c r="AB163" s="33"/>
      <c r="AC163" s="33"/>
      <c r="AD163" s="33"/>
      <c r="AE163" s="33"/>
      <c r="AF163" s="33"/>
      <c r="AG163" s="33"/>
      <c r="AH163" s="33"/>
      <c r="AI163" s="33"/>
      <c r="AJ163" s="33"/>
      <c r="AK163" s="33"/>
      <c r="AL163" s="33"/>
      <c r="AM163" s="33"/>
      <c r="AN163" s="33"/>
      <c r="AO163" s="33"/>
      <c r="AP163" s="33"/>
      <c r="AQ163" s="33"/>
    </row>
    <row r="164" spans="2:43" x14ac:dyDescent="0.25">
      <c r="B164" s="29">
        <f t="shared" si="2"/>
        <v>43627</v>
      </c>
      <c r="C164" s="33"/>
      <c r="D164" s="33"/>
      <c r="E164" s="33"/>
      <c r="F164" s="33"/>
      <c r="G164" s="33"/>
      <c r="H164" s="33"/>
      <c r="I164" s="33"/>
      <c r="J164" s="33"/>
      <c r="K164" s="33"/>
      <c r="L164" s="33"/>
      <c r="M164" s="33"/>
      <c r="N164" s="33"/>
      <c r="O164" s="33"/>
      <c r="P164" s="33"/>
      <c r="Q164" s="33"/>
      <c r="R164" s="33"/>
      <c r="S164" s="33"/>
      <c r="T164" s="33"/>
      <c r="U164" s="33"/>
      <c r="V164" s="33"/>
      <c r="W164" s="33"/>
      <c r="X164" s="33"/>
      <c r="Y164" s="33"/>
      <c r="Z164" s="33"/>
      <c r="AA164" s="33"/>
      <c r="AB164" s="33"/>
      <c r="AC164" s="33"/>
      <c r="AD164" s="33"/>
      <c r="AE164" s="33"/>
      <c r="AF164" s="33"/>
      <c r="AG164" s="33"/>
      <c r="AH164" s="33"/>
      <c r="AI164" s="33"/>
      <c r="AJ164" s="33"/>
      <c r="AK164" s="33"/>
      <c r="AL164" s="33"/>
      <c r="AM164" s="33"/>
      <c r="AN164" s="33"/>
      <c r="AO164" s="33"/>
      <c r="AP164" s="33"/>
      <c r="AQ164" s="33"/>
    </row>
    <row r="165" spans="2:43" x14ac:dyDescent="0.25">
      <c r="B165" s="29">
        <f t="shared" si="2"/>
        <v>43628</v>
      </c>
      <c r="C165" s="33"/>
      <c r="D165" s="33"/>
      <c r="E165" s="33"/>
      <c r="F165" s="33"/>
      <c r="G165" s="33"/>
      <c r="H165" s="33"/>
      <c r="I165" s="33"/>
      <c r="J165" s="33"/>
      <c r="K165" s="33"/>
      <c r="L165" s="33"/>
      <c r="M165" s="33"/>
      <c r="N165" s="33"/>
      <c r="O165" s="33"/>
      <c r="P165" s="33"/>
      <c r="Q165" s="33"/>
      <c r="R165" s="33"/>
      <c r="S165" s="33"/>
      <c r="T165" s="33"/>
      <c r="U165" s="33"/>
      <c r="V165" s="33"/>
      <c r="W165" s="33"/>
      <c r="X165" s="33"/>
      <c r="Y165" s="33"/>
      <c r="Z165" s="33"/>
      <c r="AA165" s="33"/>
      <c r="AB165" s="33"/>
      <c r="AC165" s="33"/>
      <c r="AD165" s="33"/>
      <c r="AE165" s="33"/>
      <c r="AF165" s="33"/>
      <c r="AG165" s="33"/>
      <c r="AH165" s="33"/>
      <c r="AI165" s="33"/>
      <c r="AJ165" s="33"/>
      <c r="AK165" s="33"/>
      <c r="AL165" s="33"/>
      <c r="AM165" s="33"/>
      <c r="AN165" s="33"/>
      <c r="AO165" s="33"/>
      <c r="AP165" s="33"/>
      <c r="AQ165" s="33"/>
    </row>
    <row r="166" spans="2:43" x14ac:dyDescent="0.25">
      <c r="B166" s="29">
        <f t="shared" si="2"/>
        <v>43629</v>
      </c>
      <c r="C166" s="33"/>
      <c r="D166" s="33"/>
      <c r="E166" s="33"/>
      <c r="F166" s="33"/>
      <c r="G166" s="33"/>
      <c r="H166" s="33"/>
      <c r="I166" s="33"/>
      <c r="J166" s="33"/>
      <c r="K166" s="33"/>
      <c r="L166" s="33"/>
      <c r="M166" s="33"/>
      <c r="N166" s="33"/>
      <c r="O166" s="33"/>
      <c r="P166" s="33"/>
      <c r="Q166" s="33"/>
      <c r="R166" s="33"/>
      <c r="S166" s="33"/>
      <c r="T166" s="33"/>
      <c r="U166" s="33"/>
      <c r="V166" s="33"/>
      <c r="W166" s="33"/>
      <c r="X166" s="33"/>
      <c r="Y166" s="33"/>
      <c r="Z166" s="33"/>
      <c r="AA166" s="33"/>
      <c r="AB166" s="33"/>
      <c r="AC166" s="33"/>
      <c r="AD166" s="33"/>
      <c r="AE166" s="33"/>
      <c r="AF166" s="33"/>
      <c r="AG166" s="33"/>
      <c r="AH166" s="33"/>
      <c r="AI166" s="33"/>
      <c r="AJ166" s="33"/>
      <c r="AK166" s="33"/>
      <c r="AL166" s="33"/>
      <c r="AM166" s="33"/>
      <c r="AN166" s="33"/>
      <c r="AO166" s="33"/>
      <c r="AP166" s="33"/>
      <c r="AQ166" s="33"/>
    </row>
    <row r="167" spans="2:43" x14ac:dyDescent="0.25">
      <c r="B167" s="29">
        <f t="shared" si="2"/>
        <v>43630</v>
      </c>
      <c r="C167" s="33"/>
      <c r="D167" s="33"/>
      <c r="E167" s="33"/>
      <c r="F167" s="33"/>
      <c r="G167" s="33"/>
      <c r="H167" s="33"/>
      <c r="I167" s="33"/>
      <c r="J167" s="33"/>
      <c r="K167" s="33"/>
      <c r="L167" s="33"/>
      <c r="M167" s="33"/>
      <c r="N167" s="33"/>
      <c r="O167" s="33"/>
      <c r="P167" s="33"/>
      <c r="Q167" s="33"/>
      <c r="R167" s="33"/>
      <c r="S167" s="33"/>
      <c r="T167" s="33"/>
      <c r="U167" s="33"/>
      <c r="V167" s="33"/>
      <c r="W167" s="33"/>
      <c r="X167" s="33"/>
      <c r="Y167" s="33"/>
      <c r="Z167" s="33"/>
      <c r="AA167" s="33"/>
      <c r="AB167" s="33"/>
      <c r="AC167" s="33"/>
      <c r="AD167" s="33"/>
      <c r="AE167" s="33"/>
      <c r="AF167" s="33"/>
      <c r="AG167" s="33"/>
      <c r="AH167" s="33"/>
      <c r="AI167" s="33"/>
      <c r="AJ167" s="33"/>
      <c r="AK167" s="33"/>
      <c r="AL167" s="33"/>
      <c r="AM167" s="33"/>
      <c r="AN167" s="33"/>
      <c r="AO167" s="33"/>
      <c r="AP167" s="33"/>
      <c r="AQ167" s="33"/>
    </row>
    <row r="168" spans="2:43" x14ac:dyDescent="0.25">
      <c r="B168" s="29">
        <f t="shared" si="2"/>
        <v>43631</v>
      </c>
      <c r="C168" s="33"/>
      <c r="D168" s="33"/>
      <c r="E168" s="33"/>
      <c r="F168" s="33"/>
      <c r="G168" s="33"/>
      <c r="H168" s="33"/>
      <c r="I168" s="33"/>
      <c r="J168" s="33"/>
      <c r="K168" s="33"/>
      <c r="L168" s="33"/>
      <c r="M168" s="33"/>
      <c r="N168" s="33"/>
      <c r="O168" s="33"/>
      <c r="P168" s="33"/>
      <c r="Q168" s="33"/>
      <c r="R168" s="33"/>
      <c r="S168" s="33"/>
      <c r="T168" s="33"/>
      <c r="U168" s="33"/>
      <c r="V168" s="33"/>
      <c r="W168" s="33"/>
      <c r="X168" s="33"/>
      <c r="Y168" s="33"/>
      <c r="Z168" s="33"/>
      <c r="AA168" s="33"/>
      <c r="AB168" s="33"/>
      <c r="AC168" s="33"/>
      <c r="AD168" s="33"/>
      <c r="AE168" s="33"/>
      <c r="AF168" s="33"/>
      <c r="AG168" s="33"/>
      <c r="AH168" s="33"/>
      <c r="AI168" s="33"/>
      <c r="AJ168" s="33"/>
      <c r="AK168" s="33"/>
      <c r="AL168" s="33"/>
      <c r="AM168" s="33"/>
      <c r="AN168" s="33"/>
      <c r="AO168" s="33"/>
      <c r="AP168" s="33"/>
      <c r="AQ168" s="33"/>
    </row>
    <row r="169" spans="2:43" x14ac:dyDescent="0.25">
      <c r="B169" s="29">
        <f t="shared" si="2"/>
        <v>43632</v>
      </c>
      <c r="C169" s="33"/>
      <c r="D169" s="33"/>
      <c r="E169" s="33"/>
      <c r="F169" s="33"/>
      <c r="G169" s="33"/>
      <c r="H169" s="33"/>
      <c r="I169" s="33"/>
      <c r="J169" s="33"/>
      <c r="K169" s="33"/>
      <c r="L169" s="33"/>
      <c r="M169" s="33"/>
      <c r="N169" s="33"/>
      <c r="O169" s="33"/>
      <c r="P169" s="33"/>
      <c r="Q169" s="33"/>
      <c r="R169" s="33"/>
      <c r="S169" s="33"/>
      <c r="T169" s="33"/>
      <c r="U169" s="33"/>
      <c r="V169" s="33"/>
      <c r="W169" s="33"/>
      <c r="X169" s="33"/>
      <c r="Y169" s="33"/>
      <c r="Z169" s="33"/>
      <c r="AA169" s="33"/>
      <c r="AB169" s="33"/>
      <c r="AC169" s="33"/>
      <c r="AD169" s="33"/>
      <c r="AE169" s="33"/>
      <c r="AF169" s="33"/>
      <c r="AG169" s="33"/>
      <c r="AH169" s="33"/>
      <c r="AI169" s="33"/>
      <c r="AJ169" s="33"/>
      <c r="AK169" s="33"/>
      <c r="AL169" s="33"/>
      <c r="AM169" s="33"/>
      <c r="AN169" s="33"/>
      <c r="AO169" s="33"/>
      <c r="AP169" s="33"/>
      <c r="AQ169" s="33"/>
    </row>
    <row r="170" spans="2:43" x14ac:dyDescent="0.25">
      <c r="B170" s="29">
        <f t="shared" si="2"/>
        <v>43633</v>
      </c>
      <c r="C170" s="33"/>
      <c r="D170" s="33"/>
      <c r="E170" s="33"/>
      <c r="F170" s="33"/>
      <c r="G170" s="33"/>
      <c r="H170" s="33"/>
      <c r="I170" s="33"/>
      <c r="J170" s="33"/>
      <c r="K170" s="33"/>
      <c r="L170" s="33"/>
      <c r="M170" s="33"/>
      <c r="N170" s="33"/>
      <c r="O170" s="33"/>
      <c r="P170" s="33"/>
      <c r="Q170" s="33"/>
      <c r="R170" s="33"/>
      <c r="S170" s="33"/>
      <c r="T170" s="33"/>
      <c r="U170" s="33"/>
      <c r="V170" s="33"/>
      <c r="W170" s="33"/>
      <c r="X170" s="33"/>
      <c r="Y170" s="33"/>
      <c r="Z170" s="33"/>
      <c r="AA170" s="33"/>
      <c r="AB170" s="33"/>
      <c r="AC170" s="33"/>
      <c r="AD170" s="33"/>
      <c r="AE170" s="33"/>
      <c r="AF170" s="33"/>
      <c r="AG170" s="33"/>
      <c r="AH170" s="33"/>
      <c r="AI170" s="33"/>
      <c r="AJ170" s="33"/>
      <c r="AK170" s="33"/>
      <c r="AL170" s="33"/>
      <c r="AM170" s="33"/>
      <c r="AN170" s="33"/>
      <c r="AO170" s="33"/>
      <c r="AP170" s="33"/>
      <c r="AQ170" s="33"/>
    </row>
    <row r="171" spans="2:43" x14ac:dyDescent="0.25">
      <c r="B171" s="29">
        <f t="shared" si="2"/>
        <v>43634</v>
      </c>
      <c r="C171" s="33"/>
      <c r="D171" s="33"/>
      <c r="E171" s="33"/>
      <c r="F171" s="33"/>
      <c r="G171" s="33"/>
      <c r="H171" s="33"/>
      <c r="I171" s="33"/>
      <c r="J171" s="33"/>
      <c r="K171" s="33"/>
      <c r="L171" s="33"/>
      <c r="M171" s="33"/>
      <c r="N171" s="33"/>
      <c r="O171" s="33"/>
      <c r="P171" s="33"/>
      <c r="Q171" s="33"/>
      <c r="R171" s="33"/>
      <c r="S171" s="33"/>
      <c r="T171" s="33"/>
      <c r="U171" s="33"/>
      <c r="V171" s="33"/>
      <c r="W171" s="33"/>
      <c r="X171" s="33"/>
      <c r="Y171" s="33"/>
      <c r="Z171" s="33"/>
      <c r="AA171" s="33"/>
      <c r="AB171" s="33"/>
      <c r="AC171" s="33"/>
      <c r="AD171" s="33"/>
      <c r="AE171" s="33"/>
      <c r="AF171" s="33"/>
      <c r="AG171" s="33"/>
      <c r="AH171" s="33"/>
      <c r="AI171" s="33"/>
      <c r="AJ171" s="33"/>
      <c r="AK171" s="33"/>
      <c r="AL171" s="33"/>
      <c r="AM171" s="33"/>
      <c r="AN171" s="33"/>
      <c r="AO171" s="33"/>
      <c r="AP171" s="33"/>
      <c r="AQ171" s="33"/>
    </row>
    <row r="172" spans="2:43" x14ac:dyDescent="0.25">
      <c r="B172" s="29">
        <f t="shared" si="2"/>
        <v>43635</v>
      </c>
      <c r="C172" s="33"/>
      <c r="D172" s="33"/>
      <c r="E172" s="33"/>
      <c r="F172" s="33"/>
      <c r="G172" s="33"/>
      <c r="H172" s="33"/>
      <c r="I172" s="33"/>
      <c r="J172" s="33"/>
      <c r="K172" s="33"/>
      <c r="L172" s="33"/>
      <c r="M172" s="33"/>
      <c r="N172" s="33"/>
      <c r="O172" s="33"/>
      <c r="P172" s="33"/>
      <c r="Q172" s="33"/>
      <c r="R172" s="33"/>
      <c r="S172" s="33"/>
      <c r="T172" s="33"/>
      <c r="U172" s="33"/>
      <c r="V172" s="33"/>
      <c r="W172" s="33"/>
      <c r="X172" s="33"/>
      <c r="Y172" s="33"/>
      <c r="Z172" s="33"/>
      <c r="AA172" s="33"/>
      <c r="AB172" s="33"/>
      <c r="AC172" s="33"/>
      <c r="AD172" s="33"/>
      <c r="AE172" s="33"/>
      <c r="AF172" s="33"/>
      <c r="AG172" s="33"/>
      <c r="AH172" s="33"/>
      <c r="AI172" s="33"/>
      <c r="AJ172" s="33"/>
      <c r="AK172" s="33"/>
      <c r="AL172" s="33"/>
      <c r="AM172" s="33"/>
      <c r="AN172" s="33"/>
      <c r="AO172" s="33"/>
      <c r="AP172" s="33"/>
      <c r="AQ172" s="33"/>
    </row>
    <row r="173" spans="2:43" x14ac:dyDescent="0.25">
      <c r="B173" s="29">
        <f t="shared" si="2"/>
        <v>43636</v>
      </c>
      <c r="C173" s="33"/>
      <c r="D173" s="33"/>
      <c r="E173" s="33"/>
      <c r="F173" s="33"/>
      <c r="G173" s="33"/>
      <c r="H173" s="33"/>
      <c r="I173" s="33"/>
      <c r="J173" s="33"/>
      <c r="K173" s="33"/>
      <c r="L173" s="33"/>
      <c r="M173" s="33"/>
      <c r="N173" s="33"/>
      <c r="O173" s="33"/>
      <c r="P173" s="33"/>
      <c r="Q173" s="33"/>
      <c r="R173" s="33"/>
      <c r="S173" s="33"/>
      <c r="T173" s="33"/>
      <c r="U173" s="33"/>
      <c r="V173" s="33"/>
      <c r="W173" s="33"/>
      <c r="X173" s="33"/>
      <c r="Y173" s="33"/>
      <c r="Z173" s="33"/>
      <c r="AA173" s="33"/>
      <c r="AB173" s="33"/>
      <c r="AC173" s="33"/>
      <c r="AD173" s="33"/>
      <c r="AE173" s="33"/>
      <c r="AF173" s="33"/>
      <c r="AG173" s="33"/>
      <c r="AH173" s="33"/>
      <c r="AI173" s="33"/>
      <c r="AJ173" s="33"/>
      <c r="AK173" s="33"/>
      <c r="AL173" s="33"/>
      <c r="AM173" s="33"/>
      <c r="AN173" s="33"/>
      <c r="AO173" s="33"/>
      <c r="AP173" s="33"/>
      <c r="AQ173" s="33"/>
    </row>
    <row r="174" spans="2:43" x14ac:dyDescent="0.25">
      <c r="B174" s="29">
        <f t="shared" si="2"/>
        <v>43637</v>
      </c>
      <c r="C174" s="33"/>
      <c r="D174" s="33"/>
      <c r="E174" s="33"/>
      <c r="F174" s="33"/>
      <c r="G174" s="33"/>
      <c r="H174" s="33"/>
      <c r="I174" s="33"/>
      <c r="J174" s="33"/>
      <c r="K174" s="33"/>
      <c r="L174" s="33"/>
      <c r="M174" s="33"/>
      <c r="N174" s="33"/>
      <c r="O174" s="33"/>
      <c r="P174" s="33"/>
      <c r="Q174" s="33"/>
      <c r="R174" s="33"/>
      <c r="S174" s="33"/>
      <c r="T174" s="33"/>
      <c r="U174" s="33"/>
      <c r="V174" s="33"/>
      <c r="W174" s="33"/>
      <c r="X174" s="33"/>
      <c r="Y174" s="33"/>
      <c r="Z174" s="33"/>
      <c r="AA174" s="33"/>
      <c r="AB174" s="33"/>
      <c r="AC174" s="33"/>
      <c r="AD174" s="33"/>
      <c r="AE174" s="33"/>
      <c r="AF174" s="33"/>
      <c r="AG174" s="33"/>
      <c r="AH174" s="33"/>
      <c r="AI174" s="33"/>
      <c r="AJ174" s="33"/>
      <c r="AK174" s="33"/>
      <c r="AL174" s="33"/>
      <c r="AM174" s="33"/>
      <c r="AN174" s="33"/>
      <c r="AO174" s="33"/>
      <c r="AP174" s="33"/>
      <c r="AQ174" s="33"/>
    </row>
    <row r="175" spans="2:43" x14ac:dyDescent="0.25">
      <c r="B175" s="29">
        <f t="shared" si="2"/>
        <v>43638</v>
      </c>
      <c r="C175" s="33"/>
      <c r="D175" s="33"/>
      <c r="E175" s="33"/>
      <c r="F175" s="33"/>
      <c r="G175" s="33"/>
      <c r="H175" s="33"/>
      <c r="I175" s="33"/>
      <c r="J175" s="33"/>
      <c r="K175" s="33"/>
      <c r="L175" s="33"/>
      <c r="M175" s="33"/>
      <c r="N175" s="33"/>
      <c r="O175" s="33"/>
      <c r="P175" s="33"/>
      <c r="Q175" s="33"/>
      <c r="R175" s="33"/>
      <c r="S175" s="33"/>
      <c r="T175" s="33"/>
      <c r="U175" s="33"/>
      <c r="V175" s="33"/>
      <c r="W175" s="33"/>
      <c r="X175" s="33"/>
      <c r="Y175" s="33"/>
      <c r="Z175" s="33"/>
      <c r="AA175" s="33"/>
      <c r="AB175" s="33"/>
      <c r="AC175" s="33"/>
      <c r="AD175" s="33"/>
      <c r="AE175" s="33"/>
      <c r="AF175" s="33"/>
      <c r="AG175" s="33"/>
      <c r="AH175" s="33"/>
      <c r="AI175" s="33"/>
      <c r="AJ175" s="33"/>
      <c r="AK175" s="33"/>
      <c r="AL175" s="33"/>
      <c r="AM175" s="33"/>
      <c r="AN175" s="33"/>
      <c r="AO175" s="33"/>
      <c r="AP175" s="33"/>
      <c r="AQ175" s="33"/>
    </row>
    <row r="176" spans="2:43" x14ac:dyDescent="0.25">
      <c r="B176" s="29">
        <f t="shared" si="2"/>
        <v>43639</v>
      </c>
      <c r="C176" s="33"/>
      <c r="D176" s="33"/>
      <c r="E176" s="33"/>
      <c r="F176" s="33"/>
      <c r="G176" s="33"/>
      <c r="H176" s="33"/>
      <c r="I176" s="33"/>
      <c r="J176" s="33"/>
      <c r="K176" s="33"/>
      <c r="L176" s="33"/>
      <c r="M176" s="33"/>
      <c r="N176" s="33"/>
      <c r="O176" s="33"/>
      <c r="P176" s="33"/>
      <c r="Q176" s="33"/>
      <c r="R176" s="33"/>
      <c r="S176" s="33"/>
      <c r="T176" s="33"/>
      <c r="U176" s="33"/>
      <c r="V176" s="33"/>
      <c r="W176" s="33"/>
      <c r="X176" s="33"/>
      <c r="Y176" s="33"/>
      <c r="Z176" s="33"/>
      <c r="AA176" s="33"/>
      <c r="AB176" s="33"/>
      <c r="AC176" s="33"/>
      <c r="AD176" s="33"/>
      <c r="AE176" s="33"/>
      <c r="AF176" s="33"/>
      <c r="AG176" s="33"/>
      <c r="AH176" s="33"/>
      <c r="AI176" s="33"/>
      <c r="AJ176" s="33"/>
      <c r="AK176" s="33"/>
      <c r="AL176" s="33"/>
      <c r="AM176" s="33"/>
      <c r="AN176" s="33"/>
      <c r="AO176" s="33"/>
      <c r="AP176" s="33"/>
      <c r="AQ176" s="33"/>
    </row>
    <row r="177" spans="2:43" x14ac:dyDescent="0.25">
      <c r="B177" s="29">
        <f t="shared" si="2"/>
        <v>43640</v>
      </c>
      <c r="C177" s="33"/>
      <c r="D177" s="33"/>
      <c r="E177" s="33"/>
      <c r="F177" s="33"/>
      <c r="G177" s="33"/>
      <c r="H177" s="33"/>
      <c r="I177" s="33"/>
      <c r="J177" s="33"/>
      <c r="K177" s="33"/>
      <c r="L177" s="33"/>
      <c r="M177" s="33"/>
      <c r="N177" s="33"/>
      <c r="O177" s="33"/>
      <c r="P177" s="33"/>
      <c r="Q177" s="33"/>
      <c r="R177" s="33"/>
      <c r="S177" s="33"/>
      <c r="T177" s="33"/>
      <c r="U177" s="33"/>
      <c r="V177" s="33"/>
      <c r="W177" s="33"/>
      <c r="X177" s="33"/>
      <c r="Y177" s="33"/>
      <c r="Z177" s="33"/>
      <c r="AA177" s="33"/>
      <c r="AB177" s="33"/>
      <c r="AC177" s="33"/>
      <c r="AD177" s="33"/>
      <c r="AE177" s="33"/>
      <c r="AF177" s="33"/>
      <c r="AG177" s="33"/>
      <c r="AH177" s="33"/>
      <c r="AI177" s="33"/>
      <c r="AJ177" s="33"/>
      <c r="AK177" s="33"/>
      <c r="AL177" s="33"/>
      <c r="AM177" s="33"/>
      <c r="AN177" s="33"/>
      <c r="AO177" s="33"/>
      <c r="AP177" s="33"/>
      <c r="AQ177" s="33"/>
    </row>
    <row r="178" spans="2:43" x14ac:dyDescent="0.25">
      <c r="B178" s="29">
        <f t="shared" si="2"/>
        <v>43641</v>
      </c>
      <c r="C178" s="33"/>
      <c r="D178" s="33"/>
      <c r="E178" s="33"/>
      <c r="F178" s="33"/>
      <c r="G178" s="33"/>
      <c r="H178" s="33"/>
      <c r="I178" s="33"/>
      <c r="J178" s="33"/>
      <c r="K178" s="33"/>
      <c r="L178" s="33"/>
      <c r="M178" s="33"/>
      <c r="N178" s="33"/>
      <c r="O178" s="33"/>
      <c r="P178" s="33"/>
      <c r="Q178" s="33"/>
      <c r="R178" s="33"/>
      <c r="S178" s="33"/>
      <c r="T178" s="33"/>
      <c r="U178" s="33"/>
      <c r="V178" s="33"/>
      <c r="W178" s="33"/>
      <c r="X178" s="33"/>
      <c r="Y178" s="33"/>
      <c r="Z178" s="33"/>
      <c r="AA178" s="33"/>
      <c r="AB178" s="33"/>
      <c r="AC178" s="33"/>
      <c r="AD178" s="33"/>
      <c r="AE178" s="33"/>
      <c r="AF178" s="33"/>
      <c r="AG178" s="33"/>
      <c r="AH178" s="33"/>
      <c r="AI178" s="33"/>
      <c r="AJ178" s="33"/>
      <c r="AK178" s="33"/>
      <c r="AL178" s="33"/>
      <c r="AM178" s="33"/>
      <c r="AN178" s="33"/>
      <c r="AO178" s="33"/>
      <c r="AP178" s="33"/>
      <c r="AQ178" s="33"/>
    </row>
    <row r="179" spans="2:43" x14ac:dyDescent="0.25">
      <c r="B179" s="29">
        <f t="shared" si="2"/>
        <v>43642</v>
      </c>
      <c r="C179" s="33"/>
      <c r="D179" s="33"/>
      <c r="E179" s="33"/>
      <c r="F179" s="33"/>
      <c r="G179" s="33"/>
      <c r="H179" s="33"/>
      <c r="I179" s="33"/>
      <c r="J179" s="33"/>
      <c r="K179" s="33"/>
      <c r="L179" s="33"/>
      <c r="M179" s="33"/>
      <c r="N179" s="33"/>
      <c r="O179" s="33"/>
      <c r="P179" s="33"/>
      <c r="Q179" s="33"/>
      <c r="R179" s="33"/>
      <c r="S179" s="33"/>
      <c r="T179" s="33"/>
      <c r="U179" s="33"/>
      <c r="V179" s="33"/>
      <c r="W179" s="33"/>
      <c r="X179" s="33"/>
      <c r="Y179" s="33"/>
      <c r="Z179" s="33"/>
      <c r="AA179" s="33"/>
      <c r="AB179" s="33"/>
      <c r="AC179" s="33"/>
      <c r="AD179" s="33"/>
      <c r="AE179" s="33"/>
      <c r="AF179" s="33"/>
      <c r="AG179" s="33"/>
      <c r="AH179" s="33"/>
      <c r="AI179" s="33"/>
      <c r="AJ179" s="33"/>
      <c r="AK179" s="33"/>
      <c r="AL179" s="33"/>
      <c r="AM179" s="33"/>
      <c r="AN179" s="33"/>
      <c r="AO179" s="33"/>
      <c r="AP179" s="33"/>
      <c r="AQ179" s="33"/>
    </row>
    <row r="180" spans="2:43" x14ac:dyDescent="0.25">
      <c r="B180" s="29">
        <f t="shared" si="2"/>
        <v>43643</v>
      </c>
      <c r="C180" s="33"/>
      <c r="D180" s="33"/>
      <c r="E180" s="33"/>
      <c r="F180" s="33"/>
      <c r="G180" s="33"/>
      <c r="H180" s="33"/>
      <c r="I180" s="33"/>
      <c r="J180" s="33"/>
      <c r="K180" s="33"/>
      <c r="L180" s="33"/>
      <c r="M180" s="33"/>
      <c r="N180" s="33"/>
      <c r="O180" s="33"/>
      <c r="P180" s="33"/>
      <c r="Q180" s="33"/>
      <c r="R180" s="33"/>
      <c r="S180" s="33"/>
      <c r="T180" s="33"/>
      <c r="U180" s="33"/>
      <c r="V180" s="33"/>
      <c r="W180" s="33"/>
      <c r="X180" s="33"/>
      <c r="Y180" s="33"/>
      <c r="Z180" s="33"/>
      <c r="AA180" s="33"/>
      <c r="AB180" s="33"/>
      <c r="AC180" s="33"/>
      <c r="AD180" s="33"/>
      <c r="AE180" s="33"/>
      <c r="AF180" s="33"/>
      <c r="AG180" s="33"/>
      <c r="AH180" s="33"/>
      <c r="AI180" s="33"/>
      <c r="AJ180" s="33"/>
      <c r="AK180" s="33"/>
      <c r="AL180" s="33"/>
      <c r="AM180" s="33"/>
      <c r="AN180" s="33"/>
      <c r="AO180" s="33"/>
      <c r="AP180" s="33"/>
      <c r="AQ180" s="33"/>
    </row>
    <row r="181" spans="2:43" x14ac:dyDescent="0.25">
      <c r="B181" s="29">
        <f t="shared" si="2"/>
        <v>43644</v>
      </c>
      <c r="C181" s="33"/>
      <c r="D181" s="33"/>
      <c r="E181" s="33"/>
      <c r="F181" s="33"/>
      <c r="G181" s="33"/>
      <c r="H181" s="33"/>
      <c r="I181" s="33"/>
      <c r="J181" s="33"/>
      <c r="K181" s="33"/>
      <c r="L181" s="33"/>
      <c r="M181" s="33"/>
      <c r="N181" s="33"/>
      <c r="O181" s="33"/>
      <c r="P181" s="33"/>
      <c r="Q181" s="33"/>
      <c r="R181" s="33"/>
      <c r="S181" s="33"/>
      <c r="T181" s="33"/>
      <c r="U181" s="33"/>
      <c r="V181" s="33"/>
      <c r="W181" s="33"/>
      <c r="X181" s="33"/>
      <c r="Y181" s="33"/>
      <c r="Z181" s="33"/>
      <c r="AA181" s="33"/>
      <c r="AB181" s="33"/>
      <c r="AC181" s="33"/>
      <c r="AD181" s="33"/>
      <c r="AE181" s="33"/>
      <c r="AF181" s="33"/>
      <c r="AG181" s="33"/>
      <c r="AH181" s="33"/>
      <c r="AI181" s="33"/>
      <c r="AJ181" s="33"/>
      <c r="AK181" s="33"/>
      <c r="AL181" s="33"/>
      <c r="AM181" s="33"/>
      <c r="AN181" s="33"/>
      <c r="AO181" s="33"/>
      <c r="AP181" s="33"/>
      <c r="AQ181" s="33"/>
    </row>
    <row r="182" spans="2:43" x14ac:dyDescent="0.25">
      <c r="B182" s="29">
        <f t="shared" si="2"/>
        <v>43645</v>
      </c>
      <c r="C182" s="33"/>
      <c r="D182" s="33"/>
      <c r="E182" s="33"/>
      <c r="F182" s="33"/>
      <c r="G182" s="33"/>
      <c r="H182" s="33"/>
      <c r="I182" s="33"/>
      <c r="J182" s="33"/>
      <c r="K182" s="33"/>
      <c r="L182" s="33"/>
      <c r="M182" s="33"/>
      <c r="N182" s="33"/>
      <c r="O182" s="33"/>
      <c r="P182" s="33"/>
      <c r="Q182" s="33"/>
      <c r="R182" s="33"/>
      <c r="S182" s="33"/>
      <c r="T182" s="33"/>
      <c r="U182" s="33"/>
      <c r="V182" s="33"/>
      <c r="W182" s="33"/>
      <c r="X182" s="33"/>
      <c r="Y182" s="33"/>
      <c r="Z182" s="33"/>
      <c r="AA182" s="33"/>
      <c r="AB182" s="33"/>
      <c r="AC182" s="33"/>
      <c r="AD182" s="33"/>
      <c r="AE182" s="33"/>
      <c r="AF182" s="33"/>
      <c r="AG182" s="33"/>
      <c r="AH182" s="33"/>
      <c r="AI182" s="33"/>
      <c r="AJ182" s="33"/>
      <c r="AK182" s="33"/>
      <c r="AL182" s="33"/>
      <c r="AM182" s="33"/>
      <c r="AN182" s="33"/>
      <c r="AO182" s="33"/>
      <c r="AP182" s="33"/>
      <c r="AQ182" s="33"/>
    </row>
    <row r="183" spans="2:43" x14ac:dyDescent="0.25">
      <c r="B183" s="29">
        <f t="shared" si="2"/>
        <v>43646</v>
      </c>
      <c r="C183" s="33"/>
      <c r="D183" s="33"/>
      <c r="E183" s="33"/>
      <c r="F183" s="33"/>
      <c r="G183" s="33"/>
      <c r="H183" s="33"/>
      <c r="I183" s="33"/>
      <c r="J183" s="33"/>
      <c r="K183" s="33"/>
      <c r="L183" s="33"/>
      <c r="M183" s="33"/>
      <c r="N183" s="33"/>
      <c r="O183" s="33"/>
      <c r="P183" s="33"/>
      <c r="Q183" s="33"/>
      <c r="R183" s="33"/>
      <c r="S183" s="33"/>
      <c r="T183" s="33"/>
      <c r="U183" s="33"/>
      <c r="V183" s="33"/>
      <c r="W183" s="33"/>
      <c r="X183" s="33"/>
      <c r="Y183" s="33"/>
      <c r="Z183" s="33"/>
      <c r="AA183" s="33"/>
      <c r="AB183" s="33"/>
      <c r="AC183" s="33"/>
      <c r="AD183" s="33"/>
      <c r="AE183" s="33"/>
      <c r="AF183" s="33"/>
      <c r="AG183" s="33"/>
      <c r="AH183" s="33"/>
      <c r="AI183" s="33"/>
      <c r="AJ183" s="33"/>
      <c r="AK183" s="33"/>
      <c r="AL183" s="33"/>
      <c r="AM183" s="33"/>
      <c r="AN183" s="33"/>
      <c r="AO183" s="33"/>
      <c r="AP183" s="33"/>
      <c r="AQ183" s="33"/>
    </row>
    <row r="184" spans="2:43" x14ac:dyDescent="0.25">
      <c r="B184" s="29">
        <f t="shared" si="2"/>
        <v>43647</v>
      </c>
      <c r="C184" s="33"/>
      <c r="D184" s="33"/>
      <c r="E184" s="33"/>
      <c r="F184" s="33"/>
      <c r="G184" s="33"/>
      <c r="H184" s="33"/>
      <c r="I184" s="33"/>
      <c r="J184" s="33"/>
      <c r="K184" s="33"/>
      <c r="L184" s="33"/>
      <c r="M184" s="33"/>
      <c r="N184" s="33"/>
      <c r="O184" s="33"/>
      <c r="P184" s="33"/>
      <c r="Q184" s="33"/>
      <c r="R184" s="33"/>
      <c r="S184" s="33"/>
      <c r="T184" s="33"/>
      <c r="U184" s="33"/>
      <c r="V184" s="33"/>
      <c r="W184" s="33"/>
      <c r="X184" s="33"/>
      <c r="Y184" s="33"/>
      <c r="Z184" s="33"/>
      <c r="AA184" s="33"/>
      <c r="AB184" s="33"/>
      <c r="AC184" s="33"/>
      <c r="AD184" s="33"/>
      <c r="AE184" s="33"/>
      <c r="AF184" s="33"/>
      <c r="AG184" s="33"/>
      <c r="AH184" s="33"/>
      <c r="AI184" s="33"/>
      <c r="AJ184" s="33"/>
      <c r="AK184" s="33"/>
      <c r="AL184" s="33"/>
      <c r="AM184" s="33"/>
      <c r="AN184" s="33"/>
      <c r="AO184" s="33"/>
      <c r="AP184" s="33"/>
      <c r="AQ184" s="33"/>
    </row>
    <row r="185" spans="2:43" x14ac:dyDescent="0.25">
      <c r="B185" s="29">
        <f t="shared" si="2"/>
        <v>43648</v>
      </c>
      <c r="C185" s="33"/>
      <c r="D185" s="33"/>
      <c r="E185" s="33"/>
      <c r="F185" s="33"/>
      <c r="G185" s="33"/>
      <c r="H185" s="33"/>
      <c r="I185" s="33"/>
      <c r="J185" s="33"/>
      <c r="K185" s="33"/>
      <c r="L185" s="33"/>
      <c r="M185" s="33"/>
      <c r="N185" s="33"/>
      <c r="O185" s="33"/>
      <c r="P185" s="33"/>
      <c r="Q185" s="33"/>
      <c r="R185" s="33"/>
      <c r="S185" s="33"/>
      <c r="T185" s="33"/>
      <c r="U185" s="33"/>
      <c r="V185" s="33"/>
      <c r="W185" s="33"/>
      <c r="X185" s="33"/>
      <c r="Y185" s="33"/>
      <c r="Z185" s="33"/>
      <c r="AA185" s="33"/>
      <c r="AB185" s="33"/>
      <c r="AC185" s="33"/>
      <c r="AD185" s="33"/>
      <c r="AE185" s="33"/>
      <c r="AF185" s="33"/>
      <c r="AG185" s="33"/>
      <c r="AH185" s="33"/>
      <c r="AI185" s="33"/>
      <c r="AJ185" s="33"/>
      <c r="AK185" s="33"/>
      <c r="AL185" s="33"/>
      <c r="AM185" s="33"/>
      <c r="AN185" s="33"/>
      <c r="AO185" s="33"/>
      <c r="AP185" s="33"/>
      <c r="AQ185" s="33"/>
    </row>
    <row r="186" spans="2:43" x14ac:dyDescent="0.25">
      <c r="B186" s="29">
        <f t="shared" si="2"/>
        <v>43649</v>
      </c>
      <c r="C186" s="33"/>
      <c r="D186" s="33"/>
      <c r="E186" s="33"/>
      <c r="F186" s="33"/>
      <c r="G186" s="33"/>
      <c r="H186" s="33"/>
      <c r="I186" s="33"/>
      <c r="J186" s="33"/>
      <c r="K186" s="33"/>
      <c r="L186" s="33"/>
      <c r="M186" s="33"/>
      <c r="N186" s="33"/>
      <c r="O186" s="33"/>
      <c r="P186" s="33"/>
      <c r="Q186" s="33"/>
      <c r="R186" s="33"/>
      <c r="S186" s="33"/>
      <c r="T186" s="33"/>
      <c r="U186" s="33"/>
      <c r="V186" s="33"/>
      <c r="W186" s="33"/>
      <c r="X186" s="33"/>
      <c r="Y186" s="33"/>
      <c r="Z186" s="33"/>
      <c r="AA186" s="33"/>
      <c r="AB186" s="33"/>
      <c r="AC186" s="33"/>
      <c r="AD186" s="33"/>
      <c r="AE186" s="33"/>
      <c r="AF186" s="33"/>
      <c r="AG186" s="33"/>
      <c r="AH186" s="33"/>
      <c r="AI186" s="33"/>
      <c r="AJ186" s="33"/>
      <c r="AK186" s="33"/>
      <c r="AL186" s="33"/>
      <c r="AM186" s="33"/>
      <c r="AN186" s="33"/>
      <c r="AO186" s="33"/>
      <c r="AP186" s="33"/>
      <c r="AQ186" s="33"/>
    </row>
    <row r="187" spans="2:43" x14ac:dyDescent="0.25">
      <c r="B187" s="29">
        <f t="shared" si="2"/>
        <v>43650</v>
      </c>
      <c r="C187" s="33"/>
      <c r="D187" s="33"/>
      <c r="E187" s="33"/>
      <c r="F187" s="33"/>
      <c r="G187" s="33"/>
      <c r="H187" s="33"/>
      <c r="I187" s="33"/>
      <c r="J187" s="33"/>
      <c r="K187" s="33"/>
      <c r="L187" s="33"/>
      <c r="M187" s="33"/>
      <c r="N187" s="33"/>
      <c r="O187" s="33"/>
      <c r="P187" s="33"/>
      <c r="Q187" s="33"/>
      <c r="R187" s="33"/>
      <c r="S187" s="33"/>
      <c r="T187" s="33"/>
      <c r="U187" s="33"/>
      <c r="V187" s="33"/>
      <c r="W187" s="33"/>
      <c r="X187" s="33"/>
      <c r="Y187" s="33"/>
      <c r="Z187" s="33"/>
      <c r="AA187" s="33"/>
      <c r="AB187" s="33"/>
      <c r="AC187" s="33"/>
      <c r="AD187" s="33"/>
      <c r="AE187" s="33"/>
      <c r="AF187" s="33"/>
      <c r="AG187" s="33"/>
      <c r="AH187" s="33"/>
      <c r="AI187" s="33"/>
      <c r="AJ187" s="33"/>
      <c r="AK187" s="33"/>
      <c r="AL187" s="33"/>
      <c r="AM187" s="33"/>
      <c r="AN187" s="33"/>
      <c r="AO187" s="33"/>
      <c r="AP187" s="33"/>
      <c r="AQ187" s="33"/>
    </row>
    <row r="188" spans="2:43" x14ac:dyDescent="0.25">
      <c r="B188" s="29">
        <f t="shared" si="2"/>
        <v>43651</v>
      </c>
      <c r="C188" s="33"/>
      <c r="D188" s="33"/>
      <c r="E188" s="33"/>
      <c r="F188" s="33"/>
      <c r="G188" s="33"/>
      <c r="H188" s="33"/>
      <c r="I188" s="33"/>
      <c r="J188" s="33"/>
      <c r="K188" s="33"/>
      <c r="L188" s="33"/>
      <c r="M188" s="33"/>
      <c r="N188" s="33"/>
      <c r="O188" s="33"/>
      <c r="P188" s="33"/>
      <c r="Q188" s="33"/>
      <c r="R188" s="33"/>
      <c r="S188" s="33"/>
      <c r="T188" s="33"/>
      <c r="U188" s="33"/>
      <c r="V188" s="33"/>
      <c r="W188" s="33"/>
      <c r="X188" s="33"/>
      <c r="Y188" s="33"/>
      <c r="Z188" s="33"/>
      <c r="AA188" s="33"/>
      <c r="AB188" s="33"/>
      <c r="AC188" s="33"/>
      <c r="AD188" s="33"/>
      <c r="AE188" s="33"/>
      <c r="AF188" s="33"/>
      <c r="AG188" s="33"/>
      <c r="AH188" s="33"/>
      <c r="AI188" s="33"/>
      <c r="AJ188" s="33"/>
      <c r="AK188" s="33"/>
      <c r="AL188" s="33"/>
      <c r="AM188" s="33"/>
      <c r="AN188" s="33"/>
      <c r="AO188" s="33"/>
      <c r="AP188" s="33"/>
      <c r="AQ188" s="33"/>
    </row>
    <row r="189" spans="2:43" x14ac:dyDescent="0.25">
      <c r="B189" s="29">
        <f t="shared" si="2"/>
        <v>43652</v>
      </c>
      <c r="C189" s="33"/>
      <c r="D189" s="33"/>
      <c r="E189" s="33"/>
      <c r="F189" s="33"/>
      <c r="G189" s="33"/>
      <c r="H189" s="33"/>
      <c r="I189" s="33"/>
      <c r="J189" s="33"/>
      <c r="K189" s="33"/>
      <c r="L189" s="33"/>
      <c r="M189" s="33"/>
      <c r="N189" s="33"/>
      <c r="O189" s="33"/>
      <c r="P189" s="33"/>
      <c r="Q189" s="33"/>
      <c r="R189" s="33"/>
      <c r="S189" s="33"/>
      <c r="T189" s="33"/>
      <c r="U189" s="33"/>
      <c r="V189" s="33"/>
      <c r="W189" s="33"/>
      <c r="X189" s="33"/>
      <c r="Y189" s="33"/>
      <c r="Z189" s="33"/>
      <c r="AA189" s="33"/>
      <c r="AB189" s="33"/>
      <c r="AC189" s="33"/>
      <c r="AD189" s="33"/>
      <c r="AE189" s="33"/>
      <c r="AF189" s="33"/>
      <c r="AG189" s="33"/>
      <c r="AH189" s="33"/>
      <c r="AI189" s="33"/>
      <c r="AJ189" s="33"/>
      <c r="AK189" s="33"/>
      <c r="AL189" s="33"/>
      <c r="AM189" s="33"/>
      <c r="AN189" s="33"/>
      <c r="AO189" s="33"/>
      <c r="AP189" s="33"/>
      <c r="AQ189" s="33"/>
    </row>
    <row r="190" spans="2:43" x14ac:dyDescent="0.25">
      <c r="B190" s="29">
        <f t="shared" si="2"/>
        <v>43653</v>
      </c>
      <c r="C190" s="33"/>
      <c r="D190" s="33"/>
      <c r="E190" s="33"/>
      <c r="F190" s="33"/>
      <c r="G190" s="33"/>
      <c r="H190" s="33"/>
      <c r="I190" s="33"/>
      <c r="J190" s="33"/>
      <c r="K190" s="33"/>
      <c r="L190" s="33"/>
      <c r="M190" s="33"/>
      <c r="N190" s="33"/>
      <c r="O190" s="33"/>
      <c r="P190" s="33"/>
      <c r="Q190" s="33"/>
      <c r="R190" s="33"/>
      <c r="S190" s="33"/>
      <c r="T190" s="33"/>
      <c r="U190" s="33"/>
      <c r="V190" s="33"/>
      <c r="W190" s="33"/>
      <c r="X190" s="33"/>
      <c r="Y190" s="33"/>
      <c r="Z190" s="33"/>
      <c r="AA190" s="33"/>
      <c r="AB190" s="33"/>
      <c r="AC190" s="33"/>
      <c r="AD190" s="33"/>
      <c r="AE190" s="33"/>
      <c r="AF190" s="33"/>
      <c r="AG190" s="33"/>
      <c r="AH190" s="33"/>
      <c r="AI190" s="33"/>
      <c r="AJ190" s="33"/>
      <c r="AK190" s="33"/>
      <c r="AL190" s="33"/>
      <c r="AM190" s="33"/>
      <c r="AN190" s="33"/>
      <c r="AO190" s="33"/>
      <c r="AP190" s="33"/>
      <c r="AQ190" s="33"/>
    </row>
    <row r="191" spans="2:43" x14ac:dyDescent="0.25">
      <c r="B191" s="29">
        <f t="shared" si="2"/>
        <v>43654</v>
      </c>
      <c r="C191" s="33"/>
      <c r="D191" s="33"/>
      <c r="E191" s="33"/>
      <c r="F191" s="33"/>
      <c r="G191" s="33"/>
      <c r="H191" s="33"/>
      <c r="I191" s="33"/>
      <c r="J191" s="33"/>
      <c r="K191" s="33"/>
      <c r="L191" s="33"/>
      <c r="M191" s="33"/>
      <c r="N191" s="33"/>
      <c r="O191" s="33"/>
      <c r="P191" s="33"/>
      <c r="Q191" s="33"/>
      <c r="R191" s="33"/>
      <c r="S191" s="33"/>
      <c r="T191" s="33"/>
      <c r="U191" s="33"/>
      <c r="V191" s="33"/>
      <c r="W191" s="33"/>
      <c r="X191" s="33"/>
      <c r="Y191" s="33"/>
      <c r="Z191" s="33"/>
      <c r="AA191" s="33"/>
      <c r="AB191" s="33"/>
      <c r="AC191" s="33"/>
      <c r="AD191" s="33"/>
      <c r="AE191" s="33"/>
      <c r="AF191" s="33"/>
      <c r="AG191" s="33"/>
      <c r="AH191" s="33"/>
      <c r="AI191" s="33"/>
      <c r="AJ191" s="33"/>
      <c r="AK191" s="33"/>
      <c r="AL191" s="33"/>
      <c r="AM191" s="33"/>
      <c r="AN191" s="33"/>
      <c r="AO191" s="33"/>
      <c r="AP191" s="33"/>
      <c r="AQ191" s="33"/>
    </row>
    <row r="192" spans="2:43" x14ac:dyDescent="0.25">
      <c r="B192" s="29">
        <f t="shared" si="2"/>
        <v>43655</v>
      </c>
      <c r="C192" s="33"/>
      <c r="D192" s="33"/>
      <c r="E192" s="33"/>
      <c r="F192" s="33"/>
      <c r="G192" s="33"/>
      <c r="H192" s="33"/>
      <c r="I192" s="33"/>
      <c r="J192" s="33"/>
      <c r="K192" s="33"/>
      <c r="L192" s="33"/>
      <c r="M192" s="33"/>
      <c r="N192" s="33"/>
      <c r="O192" s="33"/>
      <c r="P192" s="33"/>
      <c r="Q192" s="33"/>
      <c r="R192" s="33"/>
      <c r="S192" s="33"/>
      <c r="T192" s="33"/>
      <c r="U192" s="33"/>
      <c r="V192" s="33"/>
      <c r="W192" s="33"/>
      <c r="X192" s="33"/>
      <c r="Y192" s="33"/>
      <c r="Z192" s="33"/>
      <c r="AA192" s="33"/>
      <c r="AB192" s="33"/>
      <c r="AC192" s="33"/>
      <c r="AD192" s="33"/>
      <c r="AE192" s="33"/>
      <c r="AF192" s="33"/>
      <c r="AG192" s="33"/>
      <c r="AH192" s="33"/>
      <c r="AI192" s="33"/>
      <c r="AJ192" s="33"/>
      <c r="AK192" s="33"/>
      <c r="AL192" s="33"/>
      <c r="AM192" s="33"/>
      <c r="AN192" s="33"/>
      <c r="AO192" s="33"/>
      <c r="AP192" s="33"/>
      <c r="AQ192" s="33"/>
    </row>
    <row r="193" spans="2:43" x14ac:dyDescent="0.25">
      <c r="B193" s="29">
        <f t="shared" si="2"/>
        <v>43656</v>
      </c>
      <c r="C193" s="33"/>
      <c r="D193" s="33"/>
      <c r="E193" s="33"/>
      <c r="F193" s="33"/>
      <c r="G193" s="33"/>
      <c r="H193" s="33"/>
      <c r="I193" s="33"/>
      <c r="J193" s="33"/>
      <c r="K193" s="33"/>
      <c r="L193" s="33"/>
      <c r="M193" s="33"/>
      <c r="N193" s="33"/>
      <c r="O193" s="33"/>
      <c r="P193" s="33"/>
      <c r="Q193" s="33"/>
      <c r="R193" s="33"/>
      <c r="S193" s="33"/>
      <c r="T193" s="33"/>
      <c r="U193" s="33"/>
      <c r="V193" s="33"/>
      <c r="W193" s="33"/>
      <c r="X193" s="33"/>
      <c r="Y193" s="33"/>
      <c r="Z193" s="33"/>
      <c r="AA193" s="33"/>
      <c r="AB193" s="33"/>
      <c r="AC193" s="33"/>
      <c r="AD193" s="33"/>
      <c r="AE193" s="33"/>
      <c r="AF193" s="33"/>
      <c r="AG193" s="33"/>
      <c r="AH193" s="33"/>
      <c r="AI193" s="33"/>
      <c r="AJ193" s="33"/>
      <c r="AK193" s="33"/>
      <c r="AL193" s="33"/>
      <c r="AM193" s="33"/>
      <c r="AN193" s="33"/>
      <c r="AO193" s="33"/>
      <c r="AP193" s="33"/>
      <c r="AQ193" s="33"/>
    </row>
    <row r="194" spans="2:43" x14ac:dyDescent="0.25">
      <c r="B194" s="29">
        <f t="shared" si="2"/>
        <v>43657</v>
      </c>
      <c r="C194" s="33"/>
      <c r="D194" s="33"/>
      <c r="E194" s="33"/>
      <c r="F194" s="33"/>
      <c r="G194" s="33"/>
      <c r="H194" s="33"/>
      <c r="I194" s="33"/>
      <c r="J194" s="33"/>
      <c r="K194" s="33"/>
      <c r="L194" s="33"/>
      <c r="M194" s="33"/>
      <c r="N194" s="33"/>
      <c r="O194" s="33"/>
      <c r="P194" s="33"/>
      <c r="Q194" s="33"/>
      <c r="R194" s="33"/>
      <c r="S194" s="33"/>
      <c r="T194" s="33"/>
      <c r="U194" s="33"/>
      <c r="V194" s="33"/>
      <c r="W194" s="33"/>
      <c r="X194" s="33"/>
      <c r="Y194" s="33"/>
      <c r="Z194" s="33"/>
      <c r="AA194" s="33"/>
      <c r="AB194" s="33"/>
      <c r="AC194" s="33"/>
      <c r="AD194" s="33"/>
      <c r="AE194" s="33"/>
      <c r="AF194" s="33"/>
      <c r="AG194" s="33"/>
      <c r="AH194" s="33"/>
      <c r="AI194" s="33"/>
      <c r="AJ194" s="33"/>
      <c r="AK194" s="33"/>
      <c r="AL194" s="33"/>
      <c r="AM194" s="33"/>
      <c r="AN194" s="33"/>
      <c r="AO194" s="33"/>
      <c r="AP194" s="33"/>
      <c r="AQ194" s="33"/>
    </row>
    <row r="195" spans="2:43" x14ac:dyDescent="0.25">
      <c r="B195" s="29">
        <f t="shared" ref="B195:B258" si="3">DATEVALUE("1/1/2019")+ROW()-ROW($B$3)</f>
        <v>43658</v>
      </c>
      <c r="C195" s="33"/>
      <c r="D195" s="33"/>
      <c r="E195" s="33"/>
      <c r="F195" s="33"/>
      <c r="G195" s="33"/>
      <c r="H195" s="33"/>
      <c r="I195" s="33"/>
      <c r="J195" s="33"/>
      <c r="K195" s="33"/>
      <c r="L195" s="33"/>
      <c r="M195" s="33"/>
      <c r="N195" s="33"/>
      <c r="O195" s="33"/>
      <c r="P195" s="33"/>
      <c r="Q195" s="33"/>
      <c r="R195" s="33"/>
      <c r="S195" s="33"/>
      <c r="T195" s="33"/>
      <c r="U195" s="33"/>
      <c r="V195" s="33"/>
      <c r="W195" s="33"/>
      <c r="X195" s="33"/>
      <c r="Y195" s="33"/>
      <c r="Z195" s="33"/>
      <c r="AA195" s="33"/>
      <c r="AB195" s="33"/>
      <c r="AC195" s="33"/>
      <c r="AD195" s="33"/>
      <c r="AE195" s="33"/>
      <c r="AF195" s="33"/>
      <c r="AG195" s="33"/>
      <c r="AH195" s="33"/>
      <c r="AI195" s="33"/>
      <c r="AJ195" s="33"/>
      <c r="AK195" s="33"/>
      <c r="AL195" s="33"/>
      <c r="AM195" s="33"/>
      <c r="AN195" s="33"/>
      <c r="AO195" s="33"/>
      <c r="AP195" s="33"/>
      <c r="AQ195" s="33"/>
    </row>
    <row r="196" spans="2:43" x14ac:dyDescent="0.25">
      <c r="B196" s="29">
        <f t="shared" si="3"/>
        <v>43659</v>
      </c>
      <c r="C196" s="33"/>
      <c r="D196" s="33"/>
      <c r="E196" s="33"/>
      <c r="F196" s="33"/>
      <c r="G196" s="33"/>
      <c r="H196" s="33"/>
      <c r="I196" s="33"/>
      <c r="J196" s="33"/>
      <c r="K196" s="33"/>
      <c r="L196" s="33"/>
      <c r="M196" s="33"/>
      <c r="N196" s="33"/>
      <c r="O196" s="33"/>
      <c r="P196" s="33"/>
      <c r="Q196" s="33"/>
      <c r="R196" s="33"/>
      <c r="S196" s="33"/>
      <c r="T196" s="33"/>
      <c r="U196" s="33"/>
      <c r="V196" s="33"/>
      <c r="W196" s="33"/>
      <c r="X196" s="33"/>
      <c r="Y196" s="33"/>
      <c r="Z196" s="33"/>
      <c r="AA196" s="33"/>
      <c r="AB196" s="33"/>
      <c r="AC196" s="33"/>
      <c r="AD196" s="33"/>
      <c r="AE196" s="33"/>
      <c r="AF196" s="33"/>
      <c r="AG196" s="33"/>
      <c r="AH196" s="33"/>
      <c r="AI196" s="33"/>
      <c r="AJ196" s="33"/>
      <c r="AK196" s="33"/>
      <c r="AL196" s="33"/>
      <c r="AM196" s="33"/>
      <c r="AN196" s="33"/>
      <c r="AO196" s="33"/>
      <c r="AP196" s="33"/>
      <c r="AQ196" s="33"/>
    </row>
    <row r="197" spans="2:43" x14ac:dyDescent="0.25">
      <c r="B197" s="29">
        <f t="shared" si="3"/>
        <v>43660</v>
      </c>
      <c r="C197" s="33"/>
      <c r="D197" s="33"/>
      <c r="E197" s="33"/>
      <c r="F197" s="33"/>
      <c r="G197" s="33"/>
      <c r="H197" s="33"/>
      <c r="I197" s="33"/>
      <c r="J197" s="33"/>
      <c r="K197" s="33"/>
      <c r="L197" s="33"/>
      <c r="M197" s="33"/>
      <c r="N197" s="33"/>
      <c r="O197" s="33"/>
      <c r="P197" s="33"/>
      <c r="Q197" s="33"/>
      <c r="R197" s="33"/>
      <c r="S197" s="33"/>
      <c r="T197" s="33"/>
      <c r="U197" s="33"/>
      <c r="V197" s="33"/>
      <c r="W197" s="33"/>
      <c r="X197" s="33"/>
      <c r="Y197" s="33"/>
      <c r="Z197" s="33"/>
      <c r="AA197" s="33"/>
      <c r="AB197" s="33"/>
      <c r="AC197" s="33"/>
      <c r="AD197" s="33"/>
      <c r="AE197" s="33"/>
      <c r="AF197" s="33"/>
      <c r="AG197" s="33"/>
      <c r="AH197" s="33"/>
      <c r="AI197" s="33"/>
      <c r="AJ197" s="33"/>
      <c r="AK197" s="33"/>
      <c r="AL197" s="33"/>
      <c r="AM197" s="33"/>
      <c r="AN197" s="33"/>
      <c r="AO197" s="33"/>
      <c r="AP197" s="33"/>
      <c r="AQ197" s="33"/>
    </row>
    <row r="198" spans="2:43" x14ac:dyDescent="0.25">
      <c r="B198" s="29">
        <f t="shared" si="3"/>
        <v>43661</v>
      </c>
      <c r="C198" s="33"/>
      <c r="D198" s="33"/>
      <c r="E198" s="33"/>
      <c r="F198" s="33"/>
      <c r="G198" s="33"/>
      <c r="H198" s="33"/>
      <c r="I198" s="33"/>
      <c r="J198" s="33"/>
      <c r="K198" s="33"/>
      <c r="L198" s="33"/>
      <c r="M198" s="33"/>
      <c r="N198" s="33"/>
      <c r="O198" s="33"/>
      <c r="P198" s="33"/>
      <c r="Q198" s="33"/>
      <c r="R198" s="33"/>
      <c r="S198" s="33"/>
      <c r="T198" s="33"/>
      <c r="U198" s="33"/>
      <c r="V198" s="33"/>
      <c r="W198" s="33"/>
      <c r="X198" s="33"/>
      <c r="Y198" s="33"/>
      <c r="Z198" s="33"/>
      <c r="AA198" s="33"/>
      <c r="AB198" s="33"/>
      <c r="AC198" s="33"/>
      <c r="AD198" s="33"/>
      <c r="AE198" s="33"/>
      <c r="AF198" s="33"/>
      <c r="AG198" s="33"/>
      <c r="AH198" s="33"/>
      <c r="AI198" s="33"/>
      <c r="AJ198" s="33"/>
      <c r="AK198" s="33"/>
      <c r="AL198" s="33"/>
      <c r="AM198" s="33"/>
      <c r="AN198" s="33"/>
      <c r="AO198" s="33"/>
      <c r="AP198" s="33"/>
      <c r="AQ198" s="33"/>
    </row>
    <row r="199" spans="2:43" x14ac:dyDescent="0.25">
      <c r="B199" s="29">
        <f t="shared" si="3"/>
        <v>43662</v>
      </c>
      <c r="C199" s="33"/>
      <c r="D199" s="33"/>
      <c r="E199" s="33"/>
      <c r="F199" s="33"/>
      <c r="G199" s="33"/>
      <c r="H199" s="33"/>
      <c r="I199" s="33"/>
      <c r="J199" s="33"/>
      <c r="K199" s="33"/>
      <c r="L199" s="33"/>
      <c r="M199" s="33"/>
      <c r="N199" s="33"/>
      <c r="O199" s="33"/>
      <c r="P199" s="33"/>
      <c r="Q199" s="33"/>
      <c r="R199" s="33"/>
      <c r="S199" s="33"/>
      <c r="T199" s="33"/>
      <c r="U199" s="33"/>
      <c r="V199" s="33"/>
      <c r="W199" s="33"/>
      <c r="X199" s="33"/>
      <c r="Y199" s="33"/>
      <c r="Z199" s="33"/>
      <c r="AA199" s="33"/>
      <c r="AB199" s="33"/>
      <c r="AC199" s="33"/>
      <c r="AD199" s="33"/>
      <c r="AE199" s="33"/>
      <c r="AF199" s="33"/>
      <c r="AG199" s="33"/>
      <c r="AH199" s="33"/>
      <c r="AI199" s="33"/>
      <c r="AJ199" s="33"/>
      <c r="AK199" s="33"/>
      <c r="AL199" s="33"/>
      <c r="AM199" s="33"/>
      <c r="AN199" s="33"/>
      <c r="AO199" s="33"/>
      <c r="AP199" s="33"/>
      <c r="AQ199" s="33"/>
    </row>
    <row r="200" spans="2:43" x14ac:dyDescent="0.25">
      <c r="B200" s="29">
        <f t="shared" si="3"/>
        <v>43663</v>
      </c>
      <c r="C200" s="33"/>
      <c r="D200" s="33"/>
      <c r="E200" s="33"/>
      <c r="F200" s="33"/>
      <c r="G200" s="33"/>
      <c r="H200" s="33"/>
      <c r="I200" s="33"/>
      <c r="J200" s="33"/>
      <c r="K200" s="33"/>
      <c r="L200" s="33"/>
      <c r="M200" s="33"/>
      <c r="N200" s="33"/>
      <c r="O200" s="33"/>
      <c r="P200" s="33"/>
      <c r="Q200" s="33"/>
      <c r="R200" s="33"/>
      <c r="S200" s="33"/>
      <c r="T200" s="33"/>
      <c r="U200" s="33"/>
      <c r="V200" s="33"/>
      <c r="W200" s="33"/>
      <c r="X200" s="33"/>
      <c r="Y200" s="33"/>
      <c r="Z200" s="33"/>
      <c r="AA200" s="33"/>
      <c r="AB200" s="33"/>
      <c r="AC200" s="33"/>
      <c r="AD200" s="33"/>
      <c r="AE200" s="33"/>
      <c r="AF200" s="33"/>
      <c r="AG200" s="33"/>
      <c r="AH200" s="33"/>
      <c r="AI200" s="33"/>
      <c r="AJ200" s="33"/>
      <c r="AK200" s="33"/>
      <c r="AL200" s="33"/>
      <c r="AM200" s="33"/>
      <c r="AN200" s="33"/>
      <c r="AO200" s="33"/>
      <c r="AP200" s="33"/>
      <c r="AQ200" s="33"/>
    </row>
    <row r="201" spans="2:43" x14ac:dyDescent="0.25">
      <c r="B201" s="29">
        <f t="shared" si="3"/>
        <v>43664</v>
      </c>
      <c r="C201" s="33"/>
      <c r="D201" s="33"/>
      <c r="E201" s="33"/>
      <c r="F201" s="33"/>
      <c r="G201" s="33"/>
      <c r="H201" s="33"/>
      <c r="I201" s="33"/>
      <c r="J201" s="33"/>
      <c r="K201" s="33"/>
      <c r="L201" s="33"/>
      <c r="M201" s="33"/>
      <c r="N201" s="33"/>
      <c r="O201" s="33"/>
      <c r="P201" s="33"/>
      <c r="Q201" s="33"/>
      <c r="R201" s="33"/>
      <c r="S201" s="33"/>
      <c r="T201" s="33"/>
      <c r="U201" s="33"/>
      <c r="V201" s="33"/>
      <c r="W201" s="33"/>
      <c r="X201" s="33"/>
      <c r="Y201" s="33"/>
      <c r="Z201" s="33"/>
      <c r="AA201" s="33"/>
      <c r="AB201" s="33"/>
      <c r="AC201" s="33"/>
      <c r="AD201" s="33"/>
      <c r="AE201" s="33"/>
      <c r="AF201" s="33"/>
      <c r="AG201" s="33"/>
      <c r="AH201" s="33"/>
      <c r="AI201" s="33"/>
      <c r="AJ201" s="33"/>
      <c r="AK201" s="33"/>
      <c r="AL201" s="33"/>
      <c r="AM201" s="33"/>
      <c r="AN201" s="33"/>
      <c r="AO201" s="33"/>
      <c r="AP201" s="33"/>
      <c r="AQ201" s="33"/>
    </row>
    <row r="202" spans="2:43" x14ac:dyDescent="0.25">
      <c r="B202" s="29">
        <f t="shared" si="3"/>
        <v>43665</v>
      </c>
      <c r="C202" s="33"/>
      <c r="D202" s="33"/>
      <c r="E202" s="33"/>
      <c r="F202" s="33"/>
      <c r="G202" s="33"/>
      <c r="H202" s="33"/>
      <c r="I202" s="33"/>
      <c r="J202" s="33"/>
      <c r="K202" s="33"/>
      <c r="L202" s="33"/>
      <c r="M202" s="33"/>
      <c r="N202" s="33"/>
      <c r="O202" s="33"/>
      <c r="P202" s="33"/>
      <c r="Q202" s="33"/>
      <c r="R202" s="33"/>
      <c r="S202" s="33"/>
      <c r="T202" s="33"/>
      <c r="U202" s="33"/>
      <c r="V202" s="33"/>
      <c r="W202" s="33"/>
      <c r="X202" s="33"/>
      <c r="Y202" s="33"/>
      <c r="Z202" s="33"/>
      <c r="AA202" s="33"/>
      <c r="AB202" s="33"/>
      <c r="AC202" s="33"/>
      <c r="AD202" s="33"/>
      <c r="AE202" s="33"/>
      <c r="AF202" s="33"/>
      <c r="AG202" s="33"/>
      <c r="AH202" s="33"/>
      <c r="AI202" s="33"/>
      <c r="AJ202" s="33"/>
      <c r="AK202" s="33"/>
      <c r="AL202" s="33"/>
      <c r="AM202" s="33"/>
      <c r="AN202" s="33"/>
      <c r="AO202" s="33"/>
      <c r="AP202" s="33"/>
      <c r="AQ202" s="33"/>
    </row>
    <row r="203" spans="2:43" x14ac:dyDescent="0.25">
      <c r="B203" s="29">
        <f t="shared" si="3"/>
        <v>43666</v>
      </c>
      <c r="C203" s="33"/>
      <c r="D203" s="33"/>
      <c r="E203" s="33"/>
      <c r="F203" s="33"/>
      <c r="G203" s="33"/>
      <c r="H203" s="33"/>
      <c r="I203" s="33"/>
      <c r="J203" s="33"/>
      <c r="K203" s="33"/>
      <c r="L203" s="33"/>
      <c r="M203" s="33"/>
      <c r="N203" s="33"/>
      <c r="O203" s="33"/>
      <c r="P203" s="33"/>
      <c r="Q203" s="33"/>
      <c r="R203" s="33"/>
      <c r="S203" s="33"/>
      <c r="T203" s="33"/>
      <c r="U203" s="33"/>
      <c r="V203" s="33"/>
      <c r="W203" s="33"/>
      <c r="X203" s="33"/>
      <c r="Y203" s="33"/>
      <c r="Z203" s="33"/>
      <c r="AA203" s="33"/>
      <c r="AB203" s="33"/>
      <c r="AC203" s="33"/>
      <c r="AD203" s="33"/>
      <c r="AE203" s="33"/>
      <c r="AF203" s="33"/>
      <c r="AG203" s="33"/>
      <c r="AH203" s="33"/>
      <c r="AI203" s="33"/>
      <c r="AJ203" s="33"/>
      <c r="AK203" s="33"/>
      <c r="AL203" s="33"/>
      <c r="AM203" s="33"/>
      <c r="AN203" s="33"/>
      <c r="AO203" s="33"/>
      <c r="AP203" s="33"/>
      <c r="AQ203" s="33"/>
    </row>
    <row r="204" spans="2:43" x14ac:dyDescent="0.25">
      <c r="B204" s="29">
        <f t="shared" si="3"/>
        <v>43667</v>
      </c>
      <c r="C204" s="33"/>
      <c r="D204" s="33"/>
      <c r="E204" s="33"/>
      <c r="F204" s="33"/>
      <c r="G204" s="33"/>
      <c r="H204" s="33"/>
      <c r="I204" s="33"/>
      <c r="J204" s="33"/>
      <c r="K204" s="33"/>
      <c r="L204" s="33"/>
      <c r="M204" s="33"/>
      <c r="N204" s="33"/>
      <c r="O204" s="33"/>
      <c r="P204" s="33"/>
      <c r="Q204" s="33"/>
      <c r="R204" s="33"/>
      <c r="S204" s="33"/>
      <c r="T204" s="33"/>
      <c r="U204" s="33"/>
      <c r="V204" s="33"/>
      <c r="W204" s="33"/>
      <c r="X204" s="33"/>
      <c r="Y204" s="33"/>
      <c r="Z204" s="33"/>
      <c r="AA204" s="33"/>
      <c r="AB204" s="33"/>
      <c r="AC204" s="33"/>
      <c r="AD204" s="33"/>
      <c r="AE204" s="33"/>
      <c r="AF204" s="33"/>
      <c r="AG204" s="33"/>
      <c r="AH204" s="33"/>
      <c r="AI204" s="33"/>
      <c r="AJ204" s="33"/>
      <c r="AK204" s="33"/>
      <c r="AL204" s="33"/>
      <c r="AM204" s="33"/>
      <c r="AN204" s="33"/>
      <c r="AO204" s="33"/>
      <c r="AP204" s="33"/>
      <c r="AQ204" s="33"/>
    </row>
    <row r="205" spans="2:43" x14ac:dyDescent="0.25">
      <c r="B205" s="29">
        <f t="shared" si="3"/>
        <v>43668</v>
      </c>
      <c r="C205" s="33"/>
      <c r="D205" s="33"/>
      <c r="E205" s="33"/>
      <c r="F205" s="33"/>
      <c r="G205" s="33"/>
      <c r="H205" s="33"/>
      <c r="I205" s="33"/>
      <c r="J205" s="33"/>
      <c r="K205" s="33"/>
      <c r="L205" s="33"/>
      <c r="M205" s="33"/>
      <c r="N205" s="33"/>
      <c r="O205" s="33"/>
      <c r="P205" s="33"/>
      <c r="Q205" s="33"/>
      <c r="R205" s="33"/>
      <c r="S205" s="33"/>
      <c r="T205" s="33"/>
      <c r="U205" s="33"/>
      <c r="V205" s="33"/>
      <c r="W205" s="33"/>
      <c r="X205" s="33"/>
      <c r="Y205" s="33"/>
      <c r="Z205" s="33"/>
      <c r="AA205" s="33"/>
      <c r="AB205" s="33"/>
      <c r="AC205" s="33"/>
      <c r="AD205" s="33"/>
      <c r="AE205" s="33"/>
      <c r="AF205" s="33"/>
      <c r="AG205" s="33"/>
      <c r="AH205" s="33"/>
      <c r="AI205" s="33"/>
      <c r="AJ205" s="33"/>
      <c r="AK205" s="33"/>
      <c r="AL205" s="33"/>
      <c r="AM205" s="33"/>
      <c r="AN205" s="33"/>
      <c r="AO205" s="33"/>
      <c r="AP205" s="33"/>
      <c r="AQ205" s="33"/>
    </row>
    <row r="206" spans="2:43" x14ac:dyDescent="0.25">
      <c r="B206" s="29">
        <f t="shared" si="3"/>
        <v>43669</v>
      </c>
      <c r="C206" s="33"/>
      <c r="D206" s="33"/>
      <c r="E206" s="33"/>
      <c r="F206" s="33"/>
      <c r="G206" s="33"/>
      <c r="H206" s="33"/>
      <c r="I206" s="33"/>
      <c r="J206" s="33"/>
      <c r="K206" s="33"/>
      <c r="L206" s="33"/>
      <c r="M206" s="33"/>
      <c r="N206" s="33"/>
      <c r="O206" s="33"/>
      <c r="P206" s="33"/>
      <c r="Q206" s="33"/>
      <c r="R206" s="33"/>
      <c r="S206" s="33"/>
      <c r="T206" s="33"/>
      <c r="U206" s="33"/>
      <c r="V206" s="33"/>
      <c r="W206" s="33"/>
      <c r="X206" s="33"/>
      <c r="Y206" s="33"/>
      <c r="Z206" s="33"/>
      <c r="AA206" s="33"/>
      <c r="AB206" s="33"/>
      <c r="AC206" s="33"/>
      <c r="AD206" s="33"/>
      <c r="AE206" s="33"/>
      <c r="AF206" s="33"/>
      <c r="AG206" s="33"/>
      <c r="AH206" s="33"/>
      <c r="AI206" s="33"/>
      <c r="AJ206" s="33"/>
      <c r="AK206" s="33"/>
      <c r="AL206" s="33"/>
      <c r="AM206" s="33"/>
      <c r="AN206" s="33"/>
      <c r="AO206" s="33"/>
      <c r="AP206" s="33"/>
      <c r="AQ206" s="33"/>
    </row>
    <row r="207" spans="2:43" x14ac:dyDescent="0.25">
      <c r="B207" s="29">
        <f t="shared" si="3"/>
        <v>43670</v>
      </c>
      <c r="C207" s="33"/>
      <c r="D207" s="33"/>
      <c r="E207" s="33"/>
      <c r="F207" s="33"/>
      <c r="G207" s="33"/>
      <c r="H207" s="33"/>
      <c r="I207" s="33"/>
      <c r="J207" s="33"/>
      <c r="K207" s="33"/>
      <c r="L207" s="33"/>
      <c r="M207" s="33"/>
      <c r="N207" s="33"/>
      <c r="O207" s="33"/>
      <c r="P207" s="33"/>
      <c r="Q207" s="33"/>
      <c r="R207" s="33"/>
      <c r="S207" s="33"/>
      <c r="T207" s="33"/>
      <c r="U207" s="33"/>
      <c r="V207" s="33"/>
      <c r="W207" s="33"/>
      <c r="X207" s="33"/>
      <c r="Y207" s="33"/>
      <c r="Z207" s="33"/>
      <c r="AA207" s="33"/>
      <c r="AB207" s="33"/>
      <c r="AC207" s="33"/>
      <c r="AD207" s="33"/>
      <c r="AE207" s="33"/>
      <c r="AF207" s="33"/>
      <c r="AG207" s="33"/>
      <c r="AH207" s="33"/>
      <c r="AI207" s="33"/>
      <c r="AJ207" s="33"/>
      <c r="AK207" s="33"/>
      <c r="AL207" s="33"/>
      <c r="AM207" s="33"/>
      <c r="AN207" s="33"/>
      <c r="AO207" s="33"/>
      <c r="AP207" s="33"/>
      <c r="AQ207" s="33"/>
    </row>
    <row r="208" spans="2:43" x14ac:dyDescent="0.25">
      <c r="B208" s="29">
        <f t="shared" si="3"/>
        <v>43671</v>
      </c>
      <c r="C208" s="33"/>
      <c r="D208" s="33"/>
      <c r="E208" s="33"/>
      <c r="F208" s="33"/>
      <c r="G208" s="33"/>
      <c r="H208" s="33"/>
      <c r="I208" s="33"/>
      <c r="J208" s="33"/>
      <c r="K208" s="33"/>
      <c r="L208" s="33"/>
      <c r="M208" s="33"/>
      <c r="N208" s="33"/>
      <c r="O208" s="33"/>
      <c r="P208" s="33"/>
      <c r="Q208" s="33"/>
      <c r="R208" s="33"/>
      <c r="S208" s="33"/>
      <c r="T208" s="33"/>
      <c r="U208" s="33"/>
      <c r="V208" s="33"/>
      <c r="W208" s="33"/>
      <c r="X208" s="33"/>
      <c r="Y208" s="33"/>
      <c r="Z208" s="33"/>
      <c r="AA208" s="33"/>
      <c r="AB208" s="33"/>
      <c r="AC208" s="33"/>
      <c r="AD208" s="33"/>
      <c r="AE208" s="33"/>
      <c r="AF208" s="33"/>
      <c r="AG208" s="33"/>
      <c r="AH208" s="33"/>
      <c r="AI208" s="33"/>
      <c r="AJ208" s="33"/>
      <c r="AK208" s="33"/>
      <c r="AL208" s="33"/>
      <c r="AM208" s="33"/>
      <c r="AN208" s="33"/>
      <c r="AO208" s="33"/>
      <c r="AP208" s="33"/>
      <c r="AQ208" s="33"/>
    </row>
    <row r="209" spans="2:43" x14ac:dyDescent="0.25">
      <c r="B209" s="29">
        <f t="shared" si="3"/>
        <v>43672</v>
      </c>
      <c r="C209" s="33"/>
      <c r="D209" s="33"/>
      <c r="E209" s="33"/>
      <c r="F209" s="33"/>
      <c r="G209" s="33"/>
      <c r="H209" s="33"/>
      <c r="I209" s="33"/>
      <c r="J209" s="33"/>
      <c r="K209" s="33"/>
      <c r="L209" s="33"/>
      <c r="M209" s="33"/>
      <c r="N209" s="33"/>
      <c r="O209" s="33"/>
      <c r="P209" s="33"/>
      <c r="Q209" s="33"/>
      <c r="R209" s="33"/>
      <c r="S209" s="33"/>
      <c r="T209" s="33"/>
      <c r="U209" s="33"/>
      <c r="V209" s="33"/>
      <c r="W209" s="33"/>
      <c r="X209" s="33"/>
      <c r="Y209" s="33"/>
      <c r="Z209" s="33"/>
      <c r="AA209" s="33"/>
      <c r="AB209" s="33"/>
      <c r="AC209" s="33"/>
      <c r="AD209" s="33"/>
      <c r="AE209" s="33"/>
      <c r="AF209" s="33"/>
      <c r="AG209" s="33"/>
      <c r="AH209" s="33"/>
      <c r="AI209" s="33"/>
      <c r="AJ209" s="33"/>
      <c r="AK209" s="33"/>
      <c r="AL209" s="33"/>
      <c r="AM209" s="33"/>
      <c r="AN209" s="33"/>
      <c r="AO209" s="33"/>
      <c r="AP209" s="33"/>
      <c r="AQ209" s="33"/>
    </row>
    <row r="210" spans="2:43" x14ac:dyDescent="0.25">
      <c r="B210" s="29">
        <f t="shared" si="3"/>
        <v>43673</v>
      </c>
      <c r="C210" s="33"/>
      <c r="D210" s="33"/>
      <c r="E210" s="33"/>
      <c r="F210" s="33"/>
      <c r="G210" s="33"/>
      <c r="H210" s="33"/>
      <c r="I210" s="33"/>
      <c r="J210" s="33"/>
      <c r="K210" s="33"/>
      <c r="L210" s="33"/>
      <c r="M210" s="33"/>
      <c r="N210" s="33"/>
      <c r="O210" s="33"/>
      <c r="P210" s="33"/>
      <c r="Q210" s="33"/>
      <c r="R210" s="33"/>
      <c r="S210" s="33"/>
      <c r="T210" s="33"/>
      <c r="U210" s="33"/>
      <c r="V210" s="33"/>
      <c r="W210" s="33"/>
      <c r="X210" s="33"/>
      <c r="Y210" s="33"/>
      <c r="Z210" s="33"/>
      <c r="AA210" s="33"/>
      <c r="AB210" s="33"/>
      <c r="AC210" s="33"/>
      <c r="AD210" s="33"/>
      <c r="AE210" s="33"/>
      <c r="AF210" s="33"/>
      <c r="AG210" s="33"/>
      <c r="AH210" s="33"/>
      <c r="AI210" s="33"/>
      <c r="AJ210" s="33"/>
      <c r="AK210" s="33"/>
      <c r="AL210" s="33"/>
      <c r="AM210" s="33"/>
      <c r="AN210" s="33"/>
      <c r="AO210" s="33"/>
      <c r="AP210" s="33"/>
      <c r="AQ210" s="33"/>
    </row>
    <row r="211" spans="2:43" x14ac:dyDescent="0.25">
      <c r="B211" s="29">
        <f t="shared" si="3"/>
        <v>43674</v>
      </c>
      <c r="C211" s="33"/>
      <c r="D211" s="33"/>
      <c r="E211" s="33"/>
      <c r="F211" s="33"/>
      <c r="G211" s="33"/>
      <c r="H211" s="33"/>
      <c r="I211" s="33"/>
      <c r="J211" s="33"/>
      <c r="K211" s="33"/>
      <c r="L211" s="33"/>
      <c r="M211" s="33"/>
      <c r="N211" s="33"/>
      <c r="O211" s="33"/>
      <c r="P211" s="33"/>
      <c r="Q211" s="33"/>
      <c r="R211" s="33"/>
      <c r="S211" s="33"/>
      <c r="T211" s="33"/>
      <c r="U211" s="33"/>
      <c r="V211" s="33"/>
      <c r="W211" s="33"/>
      <c r="X211" s="33"/>
      <c r="Y211" s="33"/>
      <c r="Z211" s="33"/>
      <c r="AA211" s="33"/>
      <c r="AB211" s="33"/>
      <c r="AC211" s="33"/>
      <c r="AD211" s="33"/>
      <c r="AE211" s="33"/>
      <c r="AF211" s="33"/>
      <c r="AG211" s="33"/>
      <c r="AH211" s="33"/>
      <c r="AI211" s="33"/>
      <c r="AJ211" s="33"/>
      <c r="AK211" s="33"/>
      <c r="AL211" s="33"/>
      <c r="AM211" s="33"/>
      <c r="AN211" s="33"/>
      <c r="AO211" s="33"/>
      <c r="AP211" s="33"/>
      <c r="AQ211" s="33"/>
    </row>
    <row r="212" spans="2:43" x14ac:dyDescent="0.25">
      <c r="B212" s="29">
        <f t="shared" si="3"/>
        <v>43675</v>
      </c>
      <c r="C212" s="33"/>
      <c r="D212" s="33"/>
      <c r="E212" s="33"/>
      <c r="F212" s="33"/>
      <c r="G212" s="33"/>
      <c r="H212" s="33"/>
      <c r="I212" s="33"/>
      <c r="J212" s="33"/>
      <c r="K212" s="33"/>
      <c r="L212" s="33"/>
      <c r="M212" s="33"/>
      <c r="N212" s="33"/>
      <c r="O212" s="33"/>
      <c r="P212" s="33"/>
      <c r="Q212" s="33"/>
      <c r="R212" s="33"/>
      <c r="S212" s="33"/>
      <c r="T212" s="33"/>
      <c r="U212" s="33"/>
      <c r="V212" s="33"/>
      <c r="W212" s="33"/>
      <c r="X212" s="33"/>
      <c r="Y212" s="33"/>
      <c r="Z212" s="33"/>
      <c r="AA212" s="33"/>
      <c r="AB212" s="33"/>
      <c r="AC212" s="33"/>
      <c r="AD212" s="33"/>
      <c r="AE212" s="33"/>
      <c r="AF212" s="33"/>
      <c r="AG212" s="33"/>
      <c r="AH212" s="33"/>
      <c r="AI212" s="33"/>
      <c r="AJ212" s="33"/>
      <c r="AK212" s="33"/>
      <c r="AL212" s="33"/>
      <c r="AM212" s="33"/>
      <c r="AN212" s="33"/>
      <c r="AO212" s="33"/>
      <c r="AP212" s="33"/>
      <c r="AQ212" s="33"/>
    </row>
    <row r="213" spans="2:43" x14ac:dyDescent="0.25">
      <c r="B213" s="29">
        <f t="shared" si="3"/>
        <v>43676</v>
      </c>
      <c r="C213" s="33"/>
      <c r="D213" s="33"/>
      <c r="E213" s="33"/>
      <c r="F213" s="33"/>
      <c r="G213" s="33"/>
      <c r="H213" s="33"/>
      <c r="I213" s="33"/>
      <c r="J213" s="33"/>
      <c r="K213" s="33"/>
      <c r="L213" s="33"/>
      <c r="M213" s="33"/>
      <c r="N213" s="33"/>
      <c r="O213" s="33"/>
      <c r="P213" s="33"/>
      <c r="Q213" s="33"/>
      <c r="R213" s="33"/>
      <c r="S213" s="33"/>
      <c r="T213" s="33"/>
      <c r="U213" s="33"/>
      <c r="V213" s="33"/>
      <c r="W213" s="33"/>
      <c r="X213" s="33"/>
      <c r="Y213" s="33"/>
      <c r="Z213" s="33"/>
      <c r="AA213" s="33"/>
      <c r="AB213" s="33"/>
      <c r="AC213" s="33"/>
      <c r="AD213" s="33"/>
      <c r="AE213" s="33"/>
      <c r="AF213" s="33"/>
      <c r="AG213" s="33"/>
      <c r="AH213" s="33"/>
      <c r="AI213" s="33"/>
      <c r="AJ213" s="33"/>
      <c r="AK213" s="33"/>
      <c r="AL213" s="33"/>
      <c r="AM213" s="33"/>
      <c r="AN213" s="33"/>
      <c r="AO213" s="33"/>
      <c r="AP213" s="33"/>
      <c r="AQ213" s="33"/>
    </row>
    <row r="214" spans="2:43" x14ac:dyDescent="0.25">
      <c r="B214" s="29">
        <f t="shared" si="3"/>
        <v>43677</v>
      </c>
      <c r="C214" s="33"/>
      <c r="D214" s="33"/>
      <c r="E214" s="33"/>
      <c r="F214" s="33"/>
      <c r="G214" s="33"/>
      <c r="H214" s="33"/>
      <c r="I214" s="33"/>
      <c r="J214" s="33"/>
      <c r="K214" s="33"/>
      <c r="L214" s="33"/>
      <c r="M214" s="33"/>
      <c r="N214" s="33"/>
      <c r="O214" s="33"/>
      <c r="P214" s="33"/>
      <c r="Q214" s="33"/>
      <c r="R214" s="33"/>
      <c r="S214" s="33"/>
      <c r="T214" s="33"/>
      <c r="U214" s="33"/>
      <c r="V214" s="33"/>
      <c r="W214" s="33"/>
      <c r="X214" s="33"/>
      <c r="Y214" s="33"/>
      <c r="Z214" s="33"/>
      <c r="AA214" s="33"/>
      <c r="AB214" s="33"/>
      <c r="AC214" s="33"/>
      <c r="AD214" s="33"/>
      <c r="AE214" s="33"/>
      <c r="AF214" s="33"/>
      <c r="AG214" s="33"/>
      <c r="AH214" s="33"/>
      <c r="AI214" s="33"/>
      <c r="AJ214" s="33"/>
      <c r="AK214" s="33"/>
      <c r="AL214" s="33"/>
      <c r="AM214" s="33"/>
      <c r="AN214" s="33"/>
      <c r="AO214" s="33"/>
      <c r="AP214" s="33"/>
      <c r="AQ214" s="33"/>
    </row>
    <row r="215" spans="2:43" x14ac:dyDescent="0.25">
      <c r="B215" s="29">
        <f t="shared" si="3"/>
        <v>43678</v>
      </c>
      <c r="C215" s="33"/>
      <c r="D215" s="33"/>
      <c r="E215" s="33"/>
      <c r="F215" s="33"/>
      <c r="G215" s="33"/>
      <c r="H215" s="33"/>
      <c r="I215" s="33"/>
      <c r="J215" s="33"/>
      <c r="K215" s="33"/>
      <c r="L215" s="33"/>
      <c r="M215" s="33"/>
      <c r="N215" s="33"/>
      <c r="O215" s="33"/>
      <c r="P215" s="33"/>
      <c r="Q215" s="33"/>
      <c r="R215" s="33"/>
      <c r="S215" s="33"/>
      <c r="T215" s="33"/>
      <c r="U215" s="33"/>
      <c r="V215" s="33"/>
      <c r="W215" s="33"/>
      <c r="X215" s="33"/>
      <c r="Y215" s="33"/>
      <c r="Z215" s="33"/>
      <c r="AA215" s="33"/>
      <c r="AB215" s="33"/>
      <c r="AC215" s="33"/>
      <c r="AD215" s="33"/>
      <c r="AE215" s="33"/>
      <c r="AF215" s="33"/>
      <c r="AG215" s="33"/>
      <c r="AH215" s="33"/>
      <c r="AI215" s="33"/>
      <c r="AJ215" s="33"/>
      <c r="AK215" s="33"/>
      <c r="AL215" s="33"/>
      <c r="AM215" s="33"/>
      <c r="AN215" s="33"/>
      <c r="AO215" s="33"/>
      <c r="AP215" s="33"/>
      <c r="AQ215" s="33"/>
    </row>
    <row r="216" spans="2:43" x14ac:dyDescent="0.25">
      <c r="B216" s="29">
        <f t="shared" si="3"/>
        <v>43679</v>
      </c>
      <c r="C216" s="33"/>
      <c r="D216" s="33"/>
      <c r="E216" s="33"/>
      <c r="F216" s="33"/>
      <c r="G216" s="33"/>
      <c r="H216" s="33"/>
      <c r="I216" s="33"/>
      <c r="J216" s="33"/>
      <c r="K216" s="33"/>
      <c r="L216" s="33"/>
      <c r="M216" s="33"/>
      <c r="N216" s="33"/>
      <c r="O216" s="33"/>
      <c r="P216" s="33"/>
      <c r="Q216" s="33"/>
      <c r="R216" s="33"/>
      <c r="S216" s="33"/>
      <c r="T216" s="33"/>
      <c r="U216" s="33"/>
      <c r="V216" s="33"/>
      <c r="W216" s="33"/>
      <c r="X216" s="33"/>
      <c r="Y216" s="33"/>
      <c r="Z216" s="33"/>
      <c r="AA216" s="33"/>
      <c r="AB216" s="33"/>
      <c r="AC216" s="33"/>
      <c r="AD216" s="33"/>
      <c r="AE216" s="33"/>
      <c r="AF216" s="33"/>
      <c r="AG216" s="33"/>
      <c r="AH216" s="33"/>
      <c r="AI216" s="33"/>
      <c r="AJ216" s="33"/>
      <c r="AK216" s="33"/>
      <c r="AL216" s="33"/>
      <c r="AM216" s="33"/>
      <c r="AN216" s="33"/>
      <c r="AO216" s="33"/>
      <c r="AP216" s="33"/>
      <c r="AQ216" s="33"/>
    </row>
    <row r="217" spans="2:43" x14ac:dyDescent="0.25">
      <c r="B217" s="29">
        <f t="shared" si="3"/>
        <v>43680</v>
      </c>
      <c r="C217" s="33"/>
      <c r="D217" s="33"/>
      <c r="E217" s="33"/>
      <c r="F217" s="33"/>
      <c r="G217" s="33"/>
      <c r="H217" s="33"/>
      <c r="I217" s="33"/>
      <c r="J217" s="33"/>
      <c r="K217" s="33"/>
      <c r="L217" s="33"/>
      <c r="M217" s="33"/>
      <c r="N217" s="33"/>
      <c r="O217" s="33"/>
      <c r="P217" s="33"/>
      <c r="Q217" s="33"/>
      <c r="R217" s="33"/>
      <c r="S217" s="33"/>
      <c r="T217" s="33"/>
      <c r="U217" s="33"/>
      <c r="V217" s="33"/>
      <c r="W217" s="33"/>
      <c r="X217" s="33"/>
      <c r="Y217" s="33"/>
      <c r="Z217" s="33"/>
      <c r="AA217" s="33"/>
      <c r="AB217" s="33"/>
      <c r="AC217" s="33"/>
      <c r="AD217" s="33"/>
      <c r="AE217" s="33"/>
      <c r="AF217" s="33"/>
      <c r="AG217" s="33"/>
      <c r="AH217" s="33"/>
      <c r="AI217" s="33"/>
      <c r="AJ217" s="33"/>
      <c r="AK217" s="33"/>
      <c r="AL217" s="33"/>
      <c r="AM217" s="33"/>
      <c r="AN217" s="33"/>
      <c r="AO217" s="33"/>
      <c r="AP217" s="33"/>
      <c r="AQ217" s="33"/>
    </row>
    <row r="218" spans="2:43" x14ac:dyDescent="0.25">
      <c r="B218" s="29">
        <f t="shared" si="3"/>
        <v>43681</v>
      </c>
      <c r="C218" s="33"/>
      <c r="D218" s="33"/>
      <c r="E218" s="33"/>
      <c r="F218" s="33"/>
      <c r="G218" s="33"/>
      <c r="H218" s="33"/>
      <c r="I218" s="33"/>
      <c r="J218" s="33"/>
      <c r="K218" s="33"/>
      <c r="L218" s="33"/>
      <c r="M218" s="33"/>
      <c r="N218" s="33"/>
      <c r="O218" s="33"/>
      <c r="P218" s="33"/>
      <c r="Q218" s="33"/>
      <c r="R218" s="33"/>
      <c r="S218" s="33"/>
      <c r="T218" s="33"/>
      <c r="U218" s="33"/>
      <c r="V218" s="33"/>
      <c r="W218" s="33"/>
      <c r="X218" s="33"/>
      <c r="Y218" s="33"/>
      <c r="Z218" s="33"/>
      <c r="AA218" s="33"/>
      <c r="AB218" s="33"/>
      <c r="AC218" s="33"/>
      <c r="AD218" s="33"/>
      <c r="AE218" s="33"/>
      <c r="AF218" s="33"/>
      <c r="AG218" s="33"/>
      <c r="AH218" s="33"/>
      <c r="AI218" s="33"/>
      <c r="AJ218" s="33"/>
      <c r="AK218" s="33"/>
      <c r="AL218" s="33"/>
      <c r="AM218" s="33"/>
      <c r="AN218" s="33"/>
      <c r="AO218" s="33"/>
      <c r="AP218" s="33"/>
      <c r="AQ218" s="33"/>
    </row>
    <row r="219" spans="2:43" x14ac:dyDescent="0.25">
      <c r="B219" s="29">
        <f t="shared" si="3"/>
        <v>43682</v>
      </c>
      <c r="C219" s="33"/>
      <c r="D219" s="33"/>
      <c r="E219" s="33"/>
      <c r="F219" s="33"/>
      <c r="G219" s="33"/>
      <c r="H219" s="33"/>
      <c r="I219" s="33"/>
      <c r="J219" s="33"/>
      <c r="K219" s="33"/>
      <c r="L219" s="33"/>
      <c r="M219" s="33"/>
      <c r="N219" s="33"/>
      <c r="O219" s="33"/>
      <c r="P219" s="33"/>
      <c r="Q219" s="33"/>
      <c r="R219" s="33"/>
      <c r="S219" s="33"/>
      <c r="T219" s="33"/>
      <c r="U219" s="33"/>
      <c r="V219" s="33"/>
      <c r="W219" s="33"/>
      <c r="X219" s="33"/>
      <c r="Y219" s="33"/>
      <c r="Z219" s="33"/>
      <c r="AA219" s="33"/>
      <c r="AB219" s="33"/>
      <c r="AC219" s="33"/>
      <c r="AD219" s="33"/>
      <c r="AE219" s="33"/>
      <c r="AF219" s="33"/>
      <c r="AG219" s="33"/>
      <c r="AH219" s="33"/>
      <c r="AI219" s="33"/>
      <c r="AJ219" s="33"/>
      <c r="AK219" s="33"/>
      <c r="AL219" s="33"/>
      <c r="AM219" s="33"/>
      <c r="AN219" s="33"/>
      <c r="AO219" s="33"/>
      <c r="AP219" s="33"/>
      <c r="AQ219" s="33"/>
    </row>
    <row r="220" spans="2:43" x14ac:dyDescent="0.25">
      <c r="B220" s="29">
        <f t="shared" si="3"/>
        <v>43683</v>
      </c>
      <c r="C220" s="33"/>
      <c r="D220" s="33"/>
      <c r="E220" s="33"/>
      <c r="F220" s="33"/>
      <c r="G220" s="33"/>
      <c r="H220" s="33"/>
      <c r="I220" s="33"/>
      <c r="J220" s="33"/>
      <c r="K220" s="33"/>
      <c r="L220" s="33"/>
      <c r="M220" s="33"/>
      <c r="N220" s="33"/>
      <c r="O220" s="33"/>
      <c r="P220" s="33"/>
      <c r="Q220" s="33"/>
      <c r="R220" s="33"/>
      <c r="S220" s="33"/>
      <c r="T220" s="33"/>
      <c r="U220" s="33"/>
      <c r="V220" s="33"/>
      <c r="W220" s="33"/>
      <c r="X220" s="33"/>
      <c r="Y220" s="33"/>
      <c r="Z220" s="33"/>
      <c r="AA220" s="33"/>
      <c r="AB220" s="33"/>
      <c r="AC220" s="33"/>
      <c r="AD220" s="33"/>
      <c r="AE220" s="33"/>
      <c r="AF220" s="33"/>
      <c r="AG220" s="33"/>
      <c r="AH220" s="33"/>
      <c r="AI220" s="33"/>
      <c r="AJ220" s="33"/>
      <c r="AK220" s="33"/>
      <c r="AL220" s="33"/>
      <c r="AM220" s="33"/>
      <c r="AN220" s="33"/>
      <c r="AO220" s="33"/>
      <c r="AP220" s="33"/>
      <c r="AQ220" s="33"/>
    </row>
    <row r="221" spans="2:43" x14ac:dyDescent="0.25">
      <c r="B221" s="29">
        <f t="shared" si="3"/>
        <v>43684</v>
      </c>
      <c r="C221" s="33"/>
      <c r="D221" s="33"/>
      <c r="E221" s="33"/>
      <c r="F221" s="33"/>
      <c r="G221" s="33"/>
      <c r="H221" s="33"/>
      <c r="I221" s="33"/>
      <c r="J221" s="33"/>
      <c r="K221" s="33"/>
      <c r="L221" s="33"/>
      <c r="M221" s="33"/>
      <c r="N221" s="33"/>
      <c r="O221" s="33"/>
      <c r="P221" s="33"/>
      <c r="Q221" s="33"/>
      <c r="R221" s="33"/>
      <c r="S221" s="33"/>
      <c r="T221" s="33"/>
      <c r="U221" s="33"/>
      <c r="V221" s="33"/>
      <c r="W221" s="33"/>
      <c r="X221" s="33"/>
      <c r="Y221" s="33"/>
      <c r="Z221" s="33"/>
      <c r="AA221" s="33"/>
      <c r="AB221" s="33"/>
      <c r="AC221" s="33"/>
      <c r="AD221" s="33"/>
      <c r="AE221" s="33"/>
      <c r="AF221" s="33"/>
      <c r="AG221" s="33"/>
      <c r="AH221" s="33"/>
      <c r="AI221" s="33"/>
      <c r="AJ221" s="33"/>
      <c r="AK221" s="33"/>
      <c r="AL221" s="33"/>
      <c r="AM221" s="33"/>
      <c r="AN221" s="33"/>
      <c r="AO221" s="33"/>
      <c r="AP221" s="33"/>
      <c r="AQ221" s="33"/>
    </row>
    <row r="222" spans="2:43" x14ac:dyDescent="0.25">
      <c r="B222" s="29">
        <f t="shared" si="3"/>
        <v>43685</v>
      </c>
      <c r="C222" s="33"/>
      <c r="D222" s="33"/>
      <c r="E222" s="33"/>
      <c r="F222" s="33"/>
      <c r="G222" s="33"/>
      <c r="H222" s="33"/>
      <c r="I222" s="33"/>
      <c r="J222" s="33"/>
      <c r="K222" s="33"/>
      <c r="L222" s="33"/>
      <c r="M222" s="33"/>
      <c r="N222" s="33"/>
      <c r="O222" s="33"/>
      <c r="P222" s="33"/>
      <c r="Q222" s="33"/>
      <c r="R222" s="33"/>
      <c r="S222" s="33"/>
      <c r="T222" s="33"/>
      <c r="U222" s="33"/>
      <c r="V222" s="33"/>
      <c r="W222" s="33"/>
      <c r="X222" s="33"/>
      <c r="Y222" s="33"/>
      <c r="Z222" s="33"/>
      <c r="AA222" s="33"/>
      <c r="AB222" s="33"/>
      <c r="AC222" s="33"/>
      <c r="AD222" s="33"/>
      <c r="AE222" s="33"/>
      <c r="AF222" s="33"/>
      <c r="AG222" s="33"/>
      <c r="AH222" s="33"/>
      <c r="AI222" s="33"/>
      <c r="AJ222" s="33"/>
      <c r="AK222" s="33"/>
      <c r="AL222" s="33"/>
      <c r="AM222" s="33"/>
      <c r="AN222" s="33"/>
      <c r="AO222" s="33"/>
      <c r="AP222" s="33"/>
      <c r="AQ222" s="33"/>
    </row>
    <row r="223" spans="2:43" x14ac:dyDescent="0.25">
      <c r="B223" s="29">
        <f t="shared" si="3"/>
        <v>43686</v>
      </c>
      <c r="C223" s="33"/>
      <c r="D223" s="33"/>
      <c r="E223" s="33"/>
      <c r="F223" s="33"/>
      <c r="G223" s="33"/>
      <c r="H223" s="33"/>
      <c r="I223" s="33"/>
      <c r="J223" s="33"/>
      <c r="K223" s="33"/>
      <c r="L223" s="33"/>
      <c r="M223" s="33"/>
      <c r="N223" s="33"/>
      <c r="O223" s="33"/>
      <c r="P223" s="33"/>
      <c r="Q223" s="33"/>
      <c r="R223" s="33"/>
      <c r="S223" s="33"/>
      <c r="T223" s="33"/>
      <c r="U223" s="33"/>
      <c r="V223" s="33"/>
      <c r="W223" s="33"/>
      <c r="X223" s="33"/>
      <c r="Y223" s="33"/>
      <c r="Z223" s="33"/>
      <c r="AA223" s="33"/>
      <c r="AB223" s="33"/>
      <c r="AC223" s="33"/>
      <c r="AD223" s="33"/>
      <c r="AE223" s="33"/>
      <c r="AF223" s="33"/>
      <c r="AG223" s="33"/>
      <c r="AH223" s="33"/>
      <c r="AI223" s="33"/>
      <c r="AJ223" s="33"/>
      <c r="AK223" s="33"/>
      <c r="AL223" s="33"/>
      <c r="AM223" s="33"/>
      <c r="AN223" s="33"/>
      <c r="AO223" s="33"/>
      <c r="AP223" s="33"/>
      <c r="AQ223" s="33"/>
    </row>
    <row r="224" spans="2:43" x14ac:dyDescent="0.25">
      <c r="B224" s="29">
        <f t="shared" si="3"/>
        <v>43687</v>
      </c>
      <c r="C224" s="33"/>
      <c r="D224" s="33"/>
      <c r="E224" s="33"/>
      <c r="F224" s="33"/>
      <c r="G224" s="33"/>
      <c r="H224" s="33"/>
      <c r="I224" s="33"/>
      <c r="J224" s="33"/>
      <c r="K224" s="33"/>
      <c r="L224" s="33"/>
      <c r="M224" s="33"/>
      <c r="N224" s="33"/>
      <c r="O224" s="33"/>
      <c r="P224" s="33"/>
      <c r="Q224" s="33"/>
      <c r="R224" s="33"/>
      <c r="S224" s="33"/>
      <c r="T224" s="33"/>
      <c r="U224" s="33"/>
      <c r="V224" s="33"/>
      <c r="W224" s="33"/>
      <c r="X224" s="33"/>
      <c r="Y224" s="33"/>
      <c r="Z224" s="33"/>
      <c r="AA224" s="33"/>
      <c r="AB224" s="33"/>
      <c r="AC224" s="33"/>
      <c r="AD224" s="33"/>
      <c r="AE224" s="33"/>
      <c r="AF224" s="33"/>
      <c r="AG224" s="33"/>
      <c r="AH224" s="33"/>
      <c r="AI224" s="33"/>
      <c r="AJ224" s="33"/>
      <c r="AK224" s="33"/>
      <c r="AL224" s="33"/>
      <c r="AM224" s="33"/>
      <c r="AN224" s="33"/>
      <c r="AO224" s="33"/>
      <c r="AP224" s="33"/>
      <c r="AQ224" s="33"/>
    </row>
    <row r="225" spans="2:43" x14ac:dyDescent="0.25">
      <c r="B225" s="29">
        <f t="shared" si="3"/>
        <v>43688</v>
      </c>
      <c r="C225" s="33"/>
      <c r="D225" s="33"/>
      <c r="E225" s="33"/>
      <c r="F225" s="33"/>
      <c r="G225" s="33"/>
      <c r="H225" s="33"/>
      <c r="I225" s="33"/>
      <c r="J225" s="33"/>
      <c r="K225" s="33"/>
      <c r="L225" s="33"/>
      <c r="M225" s="33"/>
      <c r="N225" s="33"/>
      <c r="O225" s="33"/>
      <c r="P225" s="33"/>
      <c r="Q225" s="33"/>
      <c r="R225" s="33"/>
      <c r="S225" s="33"/>
      <c r="T225" s="33"/>
      <c r="U225" s="33"/>
      <c r="V225" s="33"/>
      <c r="W225" s="33"/>
      <c r="X225" s="33"/>
      <c r="Y225" s="33"/>
      <c r="Z225" s="33"/>
      <c r="AA225" s="33"/>
      <c r="AB225" s="33"/>
      <c r="AC225" s="33"/>
      <c r="AD225" s="33"/>
      <c r="AE225" s="33"/>
      <c r="AF225" s="33"/>
      <c r="AG225" s="33"/>
      <c r="AH225" s="33"/>
      <c r="AI225" s="33"/>
      <c r="AJ225" s="33"/>
      <c r="AK225" s="33"/>
      <c r="AL225" s="33"/>
      <c r="AM225" s="33"/>
      <c r="AN225" s="33"/>
      <c r="AO225" s="33"/>
      <c r="AP225" s="33"/>
      <c r="AQ225" s="33"/>
    </row>
    <row r="226" spans="2:43" x14ac:dyDescent="0.25">
      <c r="B226" s="29">
        <f t="shared" si="3"/>
        <v>43689</v>
      </c>
      <c r="C226" s="33"/>
      <c r="D226" s="33"/>
      <c r="E226" s="33"/>
      <c r="F226" s="33"/>
      <c r="G226" s="33"/>
      <c r="H226" s="33"/>
      <c r="I226" s="33"/>
      <c r="J226" s="33"/>
      <c r="K226" s="33"/>
      <c r="L226" s="33"/>
      <c r="M226" s="33"/>
      <c r="N226" s="33"/>
      <c r="O226" s="33"/>
      <c r="P226" s="33"/>
      <c r="Q226" s="33"/>
      <c r="R226" s="33"/>
      <c r="S226" s="33"/>
      <c r="T226" s="33"/>
      <c r="U226" s="33"/>
      <c r="V226" s="33"/>
      <c r="W226" s="33"/>
      <c r="X226" s="33"/>
      <c r="Y226" s="33"/>
      <c r="Z226" s="33"/>
      <c r="AA226" s="33"/>
      <c r="AB226" s="33"/>
      <c r="AC226" s="33"/>
      <c r="AD226" s="33"/>
      <c r="AE226" s="33"/>
      <c r="AF226" s="33"/>
      <c r="AG226" s="33"/>
      <c r="AH226" s="33"/>
      <c r="AI226" s="33"/>
      <c r="AJ226" s="33"/>
      <c r="AK226" s="33"/>
      <c r="AL226" s="33"/>
      <c r="AM226" s="33"/>
      <c r="AN226" s="33"/>
      <c r="AO226" s="33"/>
      <c r="AP226" s="33"/>
      <c r="AQ226" s="33"/>
    </row>
    <row r="227" spans="2:43" x14ac:dyDescent="0.25">
      <c r="B227" s="29">
        <f t="shared" si="3"/>
        <v>43690</v>
      </c>
      <c r="C227" s="33"/>
      <c r="D227" s="33"/>
      <c r="E227" s="33"/>
      <c r="F227" s="33"/>
      <c r="G227" s="33"/>
      <c r="H227" s="33"/>
      <c r="I227" s="33"/>
      <c r="J227" s="33"/>
      <c r="K227" s="33"/>
      <c r="L227" s="33"/>
      <c r="M227" s="33"/>
      <c r="N227" s="33"/>
      <c r="O227" s="33"/>
      <c r="P227" s="33"/>
      <c r="Q227" s="33"/>
      <c r="R227" s="33"/>
      <c r="S227" s="33"/>
      <c r="T227" s="33"/>
      <c r="U227" s="33"/>
      <c r="V227" s="33"/>
      <c r="W227" s="33"/>
      <c r="X227" s="33"/>
      <c r="Y227" s="33"/>
      <c r="Z227" s="33"/>
      <c r="AA227" s="33"/>
      <c r="AB227" s="33"/>
      <c r="AC227" s="33"/>
      <c r="AD227" s="33"/>
      <c r="AE227" s="33"/>
      <c r="AF227" s="33"/>
      <c r="AG227" s="33"/>
      <c r="AH227" s="33"/>
      <c r="AI227" s="33"/>
      <c r="AJ227" s="33"/>
      <c r="AK227" s="33"/>
      <c r="AL227" s="33"/>
      <c r="AM227" s="33"/>
      <c r="AN227" s="33"/>
      <c r="AO227" s="33"/>
      <c r="AP227" s="33"/>
      <c r="AQ227" s="33"/>
    </row>
    <row r="228" spans="2:43" x14ac:dyDescent="0.25">
      <c r="B228" s="29">
        <f t="shared" si="3"/>
        <v>43691</v>
      </c>
      <c r="C228" s="33"/>
      <c r="D228" s="33"/>
      <c r="E228" s="33"/>
      <c r="F228" s="33"/>
      <c r="G228" s="33"/>
      <c r="H228" s="33"/>
      <c r="I228" s="33"/>
      <c r="J228" s="33"/>
      <c r="K228" s="33"/>
      <c r="L228" s="33"/>
      <c r="M228" s="33"/>
      <c r="N228" s="33"/>
      <c r="O228" s="33"/>
      <c r="P228" s="33"/>
      <c r="Q228" s="33"/>
      <c r="R228" s="33"/>
      <c r="S228" s="33"/>
      <c r="T228" s="33"/>
      <c r="U228" s="33"/>
      <c r="V228" s="33"/>
      <c r="W228" s="33"/>
      <c r="X228" s="33"/>
      <c r="Y228" s="33"/>
      <c r="Z228" s="33"/>
      <c r="AA228" s="33"/>
      <c r="AB228" s="33"/>
      <c r="AC228" s="33"/>
      <c r="AD228" s="33"/>
      <c r="AE228" s="33"/>
      <c r="AF228" s="33"/>
      <c r="AG228" s="33"/>
      <c r="AH228" s="33"/>
      <c r="AI228" s="33"/>
      <c r="AJ228" s="33"/>
      <c r="AK228" s="33"/>
      <c r="AL228" s="33"/>
      <c r="AM228" s="33"/>
      <c r="AN228" s="33"/>
      <c r="AO228" s="33"/>
      <c r="AP228" s="33"/>
      <c r="AQ228" s="33"/>
    </row>
    <row r="229" spans="2:43" x14ac:dyDescent="0.25">
      <c r="B229" s="29">
        <f t="shared" si="3"/>
        <v>43692</v>
      </c>
      <c r="C229" s="33"/>
      <c r="D229" s="33"/>
      <c r="E229" s="33"/>
      <c r="F229" s="33"/>
      <c r="G229" s="33"/>
      <c r="H229" s="33"/>
      <c r="I229" s="33"/>
      <c r="J229" s="33"/>
      <c r="K229" s="33"/>
      <c r="L229" s="33"/>
      <c r="M229" s="33"/>
      <c r="N229" s="33"/>
      <c r="O229" s="33"/>
      <c r="P229" s="33"/>
      <c r="Q229" s="33"/>
      <c r="R229" s="33"/>
      <c r="S229" s="33"/>
      <c r="T229" s="33"/>
      <c r="U229" s="33"/>
      <c r="V229" s="33"/>
      <c r="W229" s="33"/>
      <c r="X229" s="33"/>
      <c r="Y229" s="33"/>
      <c r="Z229" s="33"/>
      <c r="AA229" s="33"/>
      <c r="AB229" s="33"/>
      <c r="AC229" s="33"/>
      <c r="AD229" s="33"/>
      <c r="AE229" s="33"/>
      <c r="AF229" s="33"/>
      <c r="AG229" s="33"/>
      <c r="AH229" s="33"/>
      <c r="AI229" s="33"/>
      <c r="AJ229" s="33"/>
      <c r="AK229" s="33"/>
      <c r="AL229" s="33"/>
      <c r="AM229" s="33"/>
      <c r="AN229" s="33"/>
      <c r="AO229" s="33"/>
      <c r="AP229" s="33"/>
      <c r="AQ229" s="33"/>
    </row>
    <row r="230" spans="2:43" x14ac:dyDescent="0.25">
      <c r="B230" s="29">
        <f t="shared" si="3"/>
        <v>43693</v>
      </c>
      <c r="C230" s="33"/>
      <c r="D230" s="33"/>
      <c r="E230" s="33"/>
      <c r="F230" s="33"/>
      <c r="G230" s="33"/>
      <c r="H230" s="33"/>
      <c r="I230" s="33"/>
      <c r="J230" s="33"/>
      <c r="K230" s="33"/>
      <c r="L230" s="33"/>
      <c r="M230" s="33"/>
      <c r="N230" s="33"/>
      <c r="O230" s="33"/>
      <c r="P230" s="33"/>
      <c r="Q230" s="33"/>
      <c r="R230" s="33"/>
      <c r="S230" s="33"/>
      <c r="T230" s="33"/>
      <c r="U230" s="33"/>
      <c r="V230" s="33"/>
      <c r="W230" s="33"/>
      <c r="X230" s="33"/>
      <c r="Y230" s="33"/>
      <c r="Z230" s="33"/>
      <c r="AA230" s="33"/>
      <c r="AB230" s="33"/>
      <c r="AC230" s="33"/>
      <c r="AD230" s="33"/>
      <c r="AE230" s="33"/>
      <c r="AF230" s="33"/>
      <c r="AG230" s="33"/>
      <c r="AH230" s="33"/>
      <c r="AI230" s="33"/>
      <c r="AJ230" s="33"/>
      <c r="AK230" s="33"/>
      <c r="AL230" s="33"/>
      <c r="AM230" s="33"/>
      <c r="AN230" s="33"/>
      <c r="AO230" s="33"/>
      <c r="AP230" s="33"/>
      <c r="AQ230" s="33"/>
    </row>
    <row r="231" spans="2:43" x14ac:dyDescent="0.25">
      <c r="B231" s="29">
        <f t="shared" si="3"/>
        <v>43694</v>
      </c>
      <c r="C231" s="33"/>
      <c r="D231" s="33"/>
      <c r="E231" s="33"/>
      <c r="F231" s="33"/>
      <c r="G231" s="33"/>
      <c r="H231" s="33"/>
      <c r="I231" s="33"/>
      <c r="J231" s="33"/>
      <c r="K231" s="33"/>
      <c r="L231" s="33"/>
      <c r="M231" s="33"/>
      <c r="N231" s="33"/>
      <c r="O231" s="33"/>
      <c r="P231" s="33"/>
      <c r="Q231" s="33"/>
      <c r="R231" s="33"/>
      <c r="S231" s="33"/>
      <c r="T231" s="33"/>
      <c r="U231" s="33"/>
      <c r="V231" s="33"/>
      <c r="W231" s="33"/>
      <c r="X231" s="33"/>
      <c r="Y231" s="33"/>
      <c r="Z231" s="33"/>
      <c r="AA231" s="33"/>
      <c r="AB231" s="33"/>
      <c r="AC231" s="33"/>
      <c r="AD231" s="33"/>
      <c r="AE231" s="33"/>
      <c r="AF231" s="33"/>
      <c r="AG231" s="33"/>
      <c r="AH231" s="33"/>
      <c r="AI231" s="33"/>
      <c r="AJ231" s="33"/>
      <c r="AK231" s="33"/>
      <c r="AL231" s="33"/>
      <c r="AM231" s="33"/>
      <c r="AN231" s="33"/>
      <c r="AO231" s="33"/>
      <c r="AP231" s="33"/>
      <c r="AQ231" s="33"/>
    </row>
    <row r="232" spans="2:43" x14ac:dyDescent="0.25">
      <c r="B232" s="29">
        <f t="shared" si="3"/>
        <v>43695</v>
      </c>
      <c r="C232" s="33"/>
      <c r="D232" s="33"/>
      <c r="E232" s="33"/>
      <c r="F232" s="33"/>
      <c r="G232" s="33"/>
      <c r="H232" s="33"/>
      <c r="I232" s="33"/>
      <c r="J232" s="33"/>
      <c r="K232" s="33"/>
      <c r="L232" s="33"/>
      <c r="M232" s="33"/>
      <c r="N232" s="33"/>
      <c r="O232" s="33"/>
      <c r="P232" s="33"/>
      <c r="Q232" s="33"/>
      <c r="R232" s="33"/>
      <c r="S232" s="33"/>
      <c r="T232" s="33"/>
      <c r="U232" s="33"/>
      <c r="V232" s="33"/>
      <c r="W232" s="33"/>
      <c r="X232" s="33"/>
      <c r="Y232" s="33"/>
      <c r="Z232" s="33"/>
      <c r="AA232" s="33"/>
      <c r="AB232" s="33"/>
      <c r="AC232" s="33"/>
      <c r="AD232" s="33"/>
      <c r="AE232" s="33"/>
      <c r="AF232" s="33"/>
      <c r="AG232" s="33"/>
      <c r="AH232" s="33"/>
      <c r="AI232" s="33"/>
      <c r="AJ232" s="33"/>
      <c r="AK232" s="33"/>
      <c r="AL232" s="33"/>
      <c r="AM232" s="33"/>
      <c r="AN232" s="33"/>
      <c r="AO232" s="33"/>
      <c r="AP232" s="33"/>
      <c r="AQ232" s="33"/>
    </row>
    <row r="233" spans="2:43" x14ac:dyDescent="0.25">
      <c r="B233" s="29">
        <f t="shared" si="3"/>
        <v>43696</v>
      </c>
      <c r="C233" s="33"/>
      <c r="D233" s="33"/>
      <c r="E233" s="33"/>
      <c r="F233" s="33"/>
      <c r="G233" s="33"/>
      <c r="H233" s="33"/>
      <c r="I233" s="33"/>
      <c r="J233" s="33"/>
      <c r="K233" s="33"/>
      <c r="L233" s="33"/>
      <c r="M233" s="33"/>
      <c r="N233" s="33"/>
      <c r="O233" s="33"/>
      <c r="P233" s="33"/>
      <c r="Q233" s="33"/>
      <c r="R233" s="33"/>
      <c r="S233" s="33"/>
      <c r="T233" s="33"/>
      <c r="U233" s="33"/>
      <c r="V233" s="33"/>
      <c r="W233" s="33"/>
      <c r="X233" s="33"/>
      <c r="Y233" s="33"/>
      <c r="Z233" s="33"/>
      <c r="AA233" s="33"/>
      <c r="AB233" s="33"/>
      <c r="AC233" s="33"/>
      <c r="AD233" s="33"/>
      <c r="AE233" s="33"/>
      <c r="AF233" s="33"/>
      <c r="AG233" s="33"/>
      <c r="AH233" s="33"/>
      <c r="AI233" s="33"/>
      <c r="AJ233" s="33"/>
      <c r="AK233" s="33"/>
      <c r="AL233" s="33"/>
      <c r="AM233" s="33"/>
      <c r="AN233" s="33"/>
      <c r="AO233" s="33"/>
      <c r="AP233" s="33"/>
      <c r="AQ233" s="33"/>
    </row>
    <row r="234" spans="2:43" x14ac:dyDescent="0.25">
      <c r="B234" s="29">
        <f t="shared" si="3"/>
        <v>43697</v>
      </c>
      <c r="C234" s="33"/>
      <c r="D234" s="33"/>
      <c r="E234" s="33"/>
      <c r="F234" s="33"/>
      <c r="G234" s="33"/>
      <c r="H234" s="33"/>
      <c r="I234" s="33"/>
      <c r="J234" s="33"/>
      <c r="K234" s="33"/>
      <c r="L234" s="33"/>
      <c r="M234" s="33"/>
      <c r="N234" s="33"/>
      <c r="O234" s="33"/>
      <c r="P234" s="33"/>
      <c r="Q234" s="33"/>
      <c r="R234" s="33"/>
      <c r="S234" s="33"/>
      <c r="T234" s="33"/>
      <c r="U234" s="33"/>
      <c r="V234" s="33"/>
      <c r="W234" s="33"/>
      <c r="X234" s="33"/>
      <c r="Y234" s="33"/>
      <c r="Z234" s="33"/>
      <c r="AA234" s="33"/>
      <c r="AB234" s="33"/>
      <c r="AC234" s="33"/>
      <c r="AD234" s="33"/>
      <c r="AE234" s="33"/>
      <c r="AF234" s="33"/>
      <c r="AG234" s="33"/>
      <c r="AH234" s="33"/>
      <c r="AI234" s="33"/>
      <c r="AJ234" s="33"/>
      <c r="AK234" s="33"/>
      <c r="AL234" s="33"/>
      <c r="AM234" s="33"/>
      <c r="AN234" s="33"/>
      <c r="AO234" s="33"/>
      <c r="AP234" s="33"/>
      <c r="AQ234" s="33"/>
    </row>
    <row r="235" spans="2:43" x14ac:dyDescent="0.25">
      <c r="B235" s="29">
        <f t="shared" si="3"/>
        <v>43698</v>
      </c>
      <c r="C235" s="33"/>
      <c r="D235" s="33"/>
      <c r="E235" s="33"/>
      <c r="F235" s="33"/>
      <c r="G235" s="33"/>
      <c r="H235" s="33"/>
      <c r="I235" s="33"/>
      <c r="J235" s="33"/>
      <c r="K235" s="33"/>
      <c r="L235" s="33"/>
      <c r="M235" s="33"/>
      <c r="N235" s="33"/>
      <c r="O235" s="33"/>
      <c r="P235" s="33"/>
      <c r="Q235" s="33"/>
      <c r="R235" s="33"/>
      <c r="S235" s="33"/>
      <c r="T235" s="33"/>
      <c r="U235" s="33"/>
      <c r="V235" s="33"/>
      <c r="W235" s="33"/>
      <c r="X235" s="33"/>
      <c r="Y235" s="33"/>
      <c r="Z235" s="33"/>
      <c r="AA235" s="33"/>
      <c r="AB235" s="33"/>
      <c r="AC235" s="33"/>
      <c r="AD235" s="33"/>
      <c r="AE235" s="33"/>
      <c r="AF235" s="33"/>
      <c r="AG235" s="33"/>
      <c r="AH235" s="33"/>
      <c r="AI235" s="33"/>
      <c r="AJ235" s="33"/>
      <c r="AK235" s="33"/>
      <c r="AL235" s="33"/>
      <c r="AM235" s="33"/>
      <c r="AN235" s="33"/>
      <c r="AO235" s="33"/>
      <c r="AP235" s="33"/>
      <c r="AQ235" s="33"/>
    </row>
    <row r="236" spans="2:43" x14ac:dyDescent="0.25">
      <c r="B236" s="29">
        <f t="shared" si="3"/>
        <v>43699</v>
      </c>
      <c r="C236" s="33"/>
      <c r="D236" s="33"/>
      <c r="E236" s="33"/>
      <c r="F236" s="33"/>
      <c r="G236" s="33"/>
      <c r="H236" s="33"/>
      <c r="I236" s="33"/>
      <c r="J236" s="33"/>
      <c r="K236" s="33"/>
      <c r="L236" s="33"/>
      <c r="M236" s="33"/>
      <c r="N236" s="33"/>
      <c r="O236" s="33"/>
      <c r="P236" s="33"/>
      <c r="Q236" s="33"/>
      <c r="R236" s="33"/>
      <c r="S236" s="33"/>
      <c r="T236" s="33"/>
      <c r="U236" s="33"/>
      <c r="V236" s="33"/>
      <c r="W236" s="33"/>
      <c r="X236" s="33"/>
      <c r="Y236" s="33"/>
      <c r="Z236" s="33"/>
      <c r="AA236" s="33"/>
      <c r="AB236" s="33"/>
      <c r="AC236" s="33"/>
      <c r="AD236" s="33"/>
      <c r="AE236" s="33"/>
      <c r="AF236" s="33"/>
      <c r="AG236" s="33"/>
      <c r="AH236" s="33"/>
      <c r="AI236" s="33"/>
      <c r="AJ236" s="33"/>
      <c r="AK236" s="33"/>
      <c r="AL236" s="33"/>
      <c r="AM236" s="33"/>
      <c r="AN236" s="33"/>
      <c r="AO236" s="33"/>
      <c r="AP236" s="33"/>
      <c r="AQ236" s="33"/>
    </row>
    <row r="237" spans="2:43" x14ac:dyDescent="0.25">
      <c r="B237" s="29">
        <f t="shared" si="3"/>
        <v>43700</v>
      </c>
      <c r="C237" s="33"/>
      <c r="D237" s="33"/>
      <c r="E237" s="33"/>
      <c r="F237" s="33"/>
      <c r="G237" s="33"/>
      <c r="H237" s="33"/>
      <c r="I237" s="33"/>
      <c r="J237" s="33"/>
      <c r="K237" s="33"/>
      <c r="L237" s="33"/>
      <c r="M237" s="33"/>
      <c r="N237" s="33"/>
      <c r="O237" s="33"/>
      <c r="P237" s="33"/>
      <c r="Q237" s="33"/>
      <c r="R237" s="33"/>
      <c r="S237" s="33"/>
      <c r="T237" s="33"/>
      <c r="U237" s="33"/>
      <c r="V237" s="33"/>
      <c r="W237" s="33"/>
      <c r="X237" s="33"/>
      <c r="Y237" s="33"/>
      <c r="Z237" s="33"/>
      <c r="AA237" s="33"/>
      <c r="AB237" s="33"/>
      <c r="AC237" s="33"/>
      <c r="AD237" s="33"/>
      <c r="AE237" s="33"/>
      <c r="AF237" s="33"/>
      <c r="AG237" s="33"/>
      <c r="AH237" s="33"/>
      <c r="AI237" s="33"/>
      <c r="AJ237" s="33"/>
      <c r="AK237" s="33"/>
      <c r="AL237" s="33"/>
      <c r="AM237" s="33"/>
      <c r="AN237" s="33"/>
      <c r="AO237" s="33"/>
      <c r="AP237" s="33"/>
      <c r="AQ237" s="33"/>
    </row>
    <row r="238" spans="2:43" x14ac:dyDescent="0.25">
      <c r="B238" s="29">
        <f t="shared" si="3"/>
        <v>43701</v>
      </c>
      <c r="C238" s="33"/>
      <c r="D238" s="33"/>
      <c r="E238" s="33"/>
      <c r="F238" s="33"/>
      <c r="G238" s="33"/>
      <c r="H238" s="33"/>
      <c r="I238" s="33"/>
      <c r="J238" s="33"/>
      <c r="K238" s="33"/>
      <c r="L238" s="33"/>
      <c r="M238" s="33"/>
      <c r="N238" s="33"/>
      <c r="O238" s="33"/>
      <c r="P238" s="33"/>
      <c r="Q238" s="33"/>
      <c r="R238" s="33"/>
      <c r="S238" s="33"/>
      <c r="T238" s="33"/>
      <c r="U238" s="33"/>
      <c r="V238" s="33"/>
      <c r="W238" s="33"/>
      <c r="X238" s="33"/>
      <c r="Y238" s="33"/>
      <c r="Z238" s="33"/>
      <c r="AA238" s="33"/>
      <c r="AB238" s="33"/>
      <c r="AC238" s="33"/>
      <c r="AD238" s="33"/>
      <c r="AE238" s="33"/>
      <c r="AF238" s="33"/>
      <c r="AG238" s="33"/>
      <c r="AH238" s="33"/>
      <c r="AI238" s="33"/>
      <c r="AJ238" s="33"/>
      <c r="AK238" s="33"/>
      <c r="AL238" s="33"/>
      <c r="AM238" s="33"/>
      <c r="AN238" s="33"/>
      <c r="AO238" s="33"/>
      <c r="AP238" s="33"/>
      <c r="AQ238" s="33"/>
    </row>
    <row r="239" spans="2:43" x14ac:dyDescent="0.25">
      <c r="B239" s="29">
        <f t="shared" si="3"/>
        <v>43702</v>
      </c>
      <c r="C239" s="33"/>
      <c r="D239" s="33"/>
      <c r="E239" s="33"/>
      <c r="F239" s="33"/>
      <c r="G239" s="33"/>
      <c r="H239" s="33"/>
      <c r="I239" s="33"/>
      <c r="J239" s="33"/>
      <c r="K239" s="33"/>
      <c r="L239" s="33"/>
      <c r="M239" s="33"/>
      <c r="N239" s="33"/>
      <c r="O239" s="33"/>
      <c r="P239" s="33"/>
      <c r="Q239" s="33"/>
      <c r="R239" s="33"/>
      <c r="S239" s="33"/>
      <c r="T239" s="33"/>
      <c r="U239" s="33"/>
      <c r="V239" s="33"/>
      <c r="W239" s="33"/>
      <c r="X239" s="33"/>
      <c r="Y239" s="33"/>
      <c r="Z239" s="33"/>
      <c r="AA239" s="33"/>
      <c r="AB239" s="33"/>
      <c r="AC239" s="33"/>
      <c r="AD239" s="33"/>
      <c r="AE239" s="33"/>
      <c r="AF239" s="33"/>
      <c r="AG239" s="33"/>
      <c r="AH239" s="33"/>
      <c r="AI239" s="33"/>
      <c r="AJ239" s="33"/>
      <c r="AK239" s="33"/>
      <c r="AL239" s="33"/>
      <c r="AM239" s="33"/>
      <c r="AN239" s="33"/>
      <c r="AO239" s="33"/>
      <c r="AP239" s="33"/>
      <c r="AQ239" s="33"/>
    </row>
    <row r="240" spans="2:43" x14ac:dyDescent="0.25">
      <c r="B240" s="29">
        <f t="shared" si="3"/>
        <v>43703</v>
      </c>
      <c r="C240" s="33"/>
      <c r="D240" s="33"/>
      <c r="E240" s="33"/>
      <c r="F240" s="33"/>
      <c r="G240" s="33"/>
      <c r="H240" s="33"/>
      <c r="I240" s="33"/>
      <c r="J240" s="33"/>
      <c r="K240" s="33"/>
      <c r="L240" s="33"/>
      <c r="M240" s="33"/>
      <c r="N240" s="33"/>
      <c r="O240" s="33"/>
      <c r="P240" s="33"/>
      <c r="Q240" s="33"/>
      <c r="R240" s="33"/>
      <c r="S240" s="33"/>
      <c r="T240" s="33"/>
      <c r="U240" s="33"/>
      <c r="V240" s="33"/>
      <c r="W240" s="33"/>
      <c r="X240" s="33"/>
      <c r="Y240" s="33"/>
      <c r="Z240" s="33"/>
      <c r="AA240" s="33"/>
      <c r="AB240" s="33"/>
      <c r="AC240" s="33"/>
      <c r="AD240" s="33"/>
      <c r="AE240" s="33"/>
      <c r="AF240" s="33"/>
      <c r="AG240" s="33"/>
      <c r="AH240" s="33"/>
      <c r="AI240" s="33"/>
      <c r="AJ240" s="33"/>
      <c r="AK240" s="33"/>
      <c r="AL240" s="33"/>
      <c r="AM240" s="33"/>
      <c r="AN240" s="33"/>
      <c r="AO240" s="33"/>
      <c r="AP240" s="33"/>
      <c r="AQ240" s="33"/>
    </row>
    <row r="241" spans="2:43" x14ac:dyDescent="0.25">
      <c r="B241" s="29">
        <f t="shared" si="3"/>
        <v>43704</v>
      </c>
      <c r="C241" s="33"/>
      <c r="D241" s="33"/>
      <c r="E241" s="33"/>
      <c r="F241" s="33"/>
      <c r="G241" s="33"/>
      <c r="H241" s="33"/>
      <c r="I241" s="33"/>
      <c r="J241" s="33"/>
      <c r="K241" s="33"/>
      <c r="L241" s="33"/>
      <c r="M241" s="33"/>
      <c r="N241" s="33"/>
      <c r="O241" s="33"/>
      <c r="P241" s="33"/>
      <c r="Q241" s="33"/>
      <c r="R241" s="33"/>
      <c r="S241" s="33"/>
      <c r="T241" s="33"/>
      <c r="U241" s="33"/>
      <c r="V241" s="33"/>
      <c r="W241" s="33"/>
      <c r="X241" s="33"/>
      <c r="Y241" s="33"/>
      <c r="Z241" s="33"/>
      <c r="AA241" s="33"/>
      <c r="AB241" s="33"/>
      <c r="AC241" s="33"/>
      <c r="AD241" s="33"/>
      <c r="AE241" s="33"/>
      <c r="AF241" s="33"/>
      <c r="AG241" s="33"/>
      <c r="AH241" s="33"/>
      <c r="AI241" s="33"/>
      <c r="AJ241" s="33"/>
      <c r="AK241" s="33"/>
      <c r="AL241" s="33"/>
      <c r="AM241" s="33"/>
      <c r="AN241" s="33"/>
      <c r="AO241" s="33"/>
      <c r="AP241" s="33"/>
      <c r="AQ241" s="33"/>
    </row>
    <row r="242" spans="2:43" x14ac:dyDescent="0.25">
      <c r="B242" s="29">
        <f t="shared" si="3"/>
        <v>43705</v>
      </c>
      <c r="C242" s="33"/>
      <c r="D242" s="33"/>
      <c r="E242" s="33"/>
      <c r="F242" s="33"/>
      <c r="G242" s="33"/>
      <c r="H242" s="33"/>
      <c r="I242" s="33"/>
      <c r="J242" s="33"/>
      <c r="K242" s="33"/>
      <c r="L242" s="33"/>
      <c r="M242" s="33"/>
      <c r="N242" s="33"/>
      <c r="O242" s="33"/>
      <c r="P242" s="33"/>
      <c r="Q242" s="33"/>
      <c r="R242" s="33"/>
      <c r="S242" s="33"/>
      <c r="T242" s="33"/>
      <c r="U242" s="33"/>
      <c r="V242" s="33"/>
      <c r="W242" s="33"/>
      <c r="X242" s="33"/>
      <c r="Y242" s="33"/>
      <c r="Z242" s="33"/>
      <c r="AA242" s="33"/>
      <c r="AB242" s="33"/>
      <c r="AC242" s="33"/>
      <c r="AD242" s="33"/>
      <c r="AE242" s="33"/>
      <c r="AF242" s="33"/>
      <c r="AG242" s="33"/>
      <c r="AH242" s="33"/>
      <c r="AI242" s="33"/>
      <c r="AJ242" s="33"/>
      <c r="AK242" s="33"/>
      <c r="AL242" s="33"/>
      <c r="AM242" s="33"/>
      <c r="AN242" s="33"/>
      <c r="AO242" s="33"/>
      <c r="AP242" s="33"/>
      <c r="AQ242" s="33"/>
    </row>
    <row r="243" spans="2:43" x14ac:dyDescent="0.25">
      <c r="B243" s="29">
        <f t="shared" si="3"/>
        <v>43706</v>
      </c>
      <c r="C243" s="33"/>
      <c r="D243" s="33"/>
      <c r="E243" s="33"/>
      <c r="F243" s="33"/>
      <c r="G243" s="33"/>
      <c r="H243" s="33"/>
      <c r="I243" s="33"/>
      <c r="J243" s="33"/>
      <c r="K243" s="33"/>
      <c r="L243" s="33"/>
      <c r="M243" s="33"/>
      <c r="N243" s="33"/>
      <c r="O243" s="33"/>
      <c r="P243" s="33"/>
      <c r="Q243" s="33"/>
      <c r="R243" s="33"/>
      <c r="S243" s="33"/>
      <c r="T243" s="33"/>
      <c r="U243" s="33"/>
      <c r="V243" s="33"/>
      <c r="W243" s="33"/>
      <c r="X243" s="33"/>
      <c r="Y243" s="33"/>
      <c r="Z243" s="33"/>
      <c r="AA243" s="33"/>
      <c r="AB243" s="33"/>
      <c r="AC243" s="33"/>
      <c r="AD243" s="33"/>
      <c r="AE243" s="33"/>
      <c r="AF243" s="33"/>
      <c r="AG243" s="33"/>
      <c r="AH243" s="33"/>
      <c r="AI243" s="33"/>
      <c r="AJ243" s="33"/>
      <c r="AK243" s="33"/>
      <c r="AL243" s="33"/>
      <c r="AM243" s="33"/>
      <c r="AN243" s="33"/>
      <c r="AO243" s="33"/>
      <c r="AP243" s="33"/>
      <c r="AQ243" s="33"/>
    </row>
    <row r="244" spans="2:43" x14ac:dyDescent="0.25">
      <c r="B244" s="29">
        <f t="shared" si="3"/>
        <v>43707</v>
      </c>
      <c r="C244" s="33"/>
      <c r="D244" s="33"/>
      <c r="E244" s="33"/>
      <c r="F244" s="33"/>
      <c r="G244" s="33"/>
      <c r="H244" s="33"/>
      <c r="I244" s="33"/>
      <c r="J244" s="33"/>
      <c r="K244" s="33"/>
      <c r="L244" s="33"/>
      <c r="M244" s="33"/>
      <c r="N244" s="33"/>
      <c r="O244" s="33"/>
      <c r="P244" s="33"/>
      <c r="Q244" s="33"/>
      <c r="R244" s="33"/>
      <c r="S244" s="33"/>
      <c r="T244" s="33"/>
      <c r="U244" s="33"/>
      <c r="V244" s="33"/>
      <c r="W244" s="33"/>
      <c r="X244" s="33"/>
      <c r="Y244" s="33"/>
      <c r="Z244" s="33"/>
      <c r="AA244" s="33"/>
      <c r="AB244" s="33"/>
      <c r="AC244" s="33"/>
      <c r="AD244" s="33"/>
      <c r="AE244" s="33"/>
      <c r="AF244" s="33"/>
      <c r="AG244" s="33"/>
      <c r="AH244" s="33"/>
      <c r="AI244" s="33"/>
      <c r="AJ244" s="33"/>
      <c r="AK244" s="33"/>
      <c r="AL244" s="33"/>
      <c r="AM244" s="33"/>
      <c r="AN244" s="33"/>
      <c r="AO244" s="33"/>
      <c r="AP244" s="33"/>
      <c r="AQ244" s="33"/>
    </row>
    <row r="245" spans="2:43" x14ac:dyDescent="0.25">
      <c r="B245" s="29">
        <f t="shared" si="3"/>
        <v>43708</v>
      </c>
      <c r="C245" s="33"/>
      <c r="D245" s="33"/>
      <c r="E245" s="33"/>
      <c r="F245" s="33"/>
      <c r="G245" s="33"/>
      <c r="H245" s="33"/>
      <c r="I245" s="33"/>
      <c r="J245" s="33"/>
      <c r="K245" s="33"/>
      <c r="L245" s="33"/>
      <c r="M245" s="33"/>
      <c r="N245" s="33"/>
      <c r="O245" s="33"/>
      <c r="P245" s="33"/>
      <c r="Q245" s="33"/>
      <c r="R245" s="33"/>
      <c r="S245" s="33"/>
      <c r="T245" s="33"/>
      <c r="U245" s="33"/>
      <c r="V245" s="33"/>
      <c r="W245" s="33"/>
      <c r="X245" s="33"/>
      <c r="Y245" s="33"/>
      <c r="Z245" s="33"/>
      <c r="AA245" s="33"/>
      <c r="AB245" s="33"/>
      <c r="AC245" s="33"/>
      <c r="AD245" s="33"/>
      <c r="AE245" s="33"/>
      <c r="AF245" s="33"/>
      <c r="AG245" s="33"/>
      <c r="AH245" s="33"/>
      <c r="AI245" s="33"/>
      <c r="AJ245" s="33"/>
      <c r="AK245" s="33"/>
      <c r="AL245" s="33"/>
      <c r="AM245" s="33"/>
      <c r="AN245" s="33"/>
      <c r="AO245" s="33"/>
      <c r="AP245" s="33"/>
      <c r="AQ245" s="33"/>
    </row>
    <row r="246" spans="2:43" x14ac:dyDescent="0.25">
      <c r="B246" s="29">
        <f t="shared" si="3"/>
        <v>43709</v>
      </c>
      <c r="C246" s="33"/>
      <c r="D246" s="33"/>
      <c r="E246" s="33"/>
      <c r="F246" s="33"/>
      <c r="G246" s="33"/>
      <c r="H246" s="33"/>
      <c r="I246" s="33"/>
      <c r="J246" s="33"/>
      <c r="K246" s="33"/>
      <c r="L246" s="33"/>
      <c r="M246" s="33"/>
      <c r="N246" s="33"/>
      <c r="O246" s="33"/>
      <c r="P246" s="33"/>
      <c r="Q246" s="33"/>
      <c r="R246" s="33"/>
      <c r="S246" s="33"/>
      <c r="T246" s="33"/>
      <c r="U246" s="33"/>
      <c r="V246" s="33"/>
      <c r="W246" s="33"/>
      <c r="X246" s="33"/>
      <c r="Y246" s="33"/>
      <c r="Z246" s="33"/>
      <c r="AA246" s="33"/>
      <c r="AB246" s="33"/>
      <c r="AC246" s="33"/>
      <c r="AD246" s="33"/>
      <c r="AE246" s="33"/>
      <c r="AF246" s="33"/>
      <c r="AG246" s="33"/>
      <c r="AH246" s="33"/>
      <c r="AI246" s="33"/>
      <c r="AJ246" s="33"/>
      <c r="AK246" s="33"/>
      <c r="AL246" s="33"/>
      <c r="AM246" s="33"/>
      <c r="AN246" s="33"/>
      <c r="AO246" s="33"/>
      <c r="AP246" s="33"/>
      <c r="AQ246" s="33"/>
    </row>
    <row r="247" spans="2:43" x14ac:dyDescent="0.25">
      <c r="B247" s="29">
        <f t="shared" si="3"/>
        <v>43710</v>
      </c>
      <c r="C247" s="33"/>
      <c r="D247" s="33"/>
      <c r="E247" s="33"/>
      <c r="F247" s="33"/>
      <c r="G247" s="33"/>
      <c r="H247" s="33"/>
      <c r="I247" s="33"/>
      <c r="J247" s="33"/>
      <c r="K247" s="33"/>
      <c r="L247" s="33"/>
      <c r="M247" s="33"/>
      <c r="N247" s="33"/>
      <c r="O247" s="33"/>
      <c r="P247" s="33"/>
      <c r="Q247" s="33"/>
      <c r="R247" s="33"/>
      <c r="S247" s="33"/>
      <c r="T247" s="33"/>
      <c r="U247" s="33"/>
      <c r="V247" s="33"/>
      <c r="W247" s="33"/>
      <c r="X247" s="33"/>
      <c r="Y247" s="33"/>
      <c r="Z247" s="33"/>
      <c r="AA247" s="33"/>
      <c r="AB247" s="33"/>
      <c r="AC247" s="33"/>
      <c r="AD247" s="33"/>
      <c r="AE247" s="33"/>
      <c r="AF247" s="33"/>
      <c r="AG247" s="33"/>
      <c r="AH247" s="33"/>
      <c r="AI247" s="33"/>
      <c r="AJ247" s="33"/>
      <c r="AK247" s="33"/>
      <c r="AL247" s="33"/>
      <c r="AM247" s="33"/>
      <c r="AN247" s="33"/>
      <c r="AO247" s="33"/>
      <c r="AP247" s="33"/>
      <c r="AQ247" s="33"/>
    </row>
    <row r="248" spans="2:43" x14ac:dyDescent="0.25">
      <c r="B248" s="29">
        <f t="shared" si="3"/>
        <v>43711</v>
      </c>
      <c r="C248" s="33"/>
      <c r="D248" s="33"/>
      <c r="E248" s="33"/>
      <c r="F248" s="33"/>
      <c r="G248" s="33"/>
      <c r="H248" s="33"/>
      <c r="I248" s="33"/>
      <c r="J248" s="33"/>
      <c r="K248" s="33"/>
      <c r="L248" s="33"/>
      <c r="M248" s="33"/>
      <c r="N248" s="33"/>
      <c r="O248" s="33"/>
      <c r="P248" s="33"/>
      <c r="Q248" s="33"/>
      <c r="R248" s="33"/>
      <c r="S248" s="33"/>
      <c r="T248" s="33"/>
      <c r="U248" s="33"/>
      <c r="V248" s="33"/>
      <c r="W248" s="33"/>
      <c r="X248" s="33"/>
      <c r="Y248" s="33"/>
      <c r="Z248" s="33"/>
      <c r="AA248" s="33"/>
      <c r="AB248" s="33"/>
      <c r="AC248" s="33"/>
      <c r="AD248" s="33"/>
      <c r="AE248" s="33"/>
      <c r="AF248" s="33"/>
      <c r="AG248" s="33"/>
      <c r="AH248" s="33"/>
      <c r="AI248" s="33"/>
      <c r="AJ248" s="33"/>
      <c r="AK248" s="33"/>
      <c r="AL248" s="33"/>
      <c r="AM248" s="33"/>
      <c r="AN248" s="33"/>
      <c r="AO248" s="33"/>
      <c r="AP248" s="33"/>
      <c r="AQ248" s="33"/>
    </row>
    <row r="249" spans="2:43" x14ac:dyDescent="0.25">
      <c r="B249" s="29">
        <f t="shared" si="3"/>
        <v>43712</v>
      </c>
      <c r="C249" s="33"/>
      <c r="D249" s="33"/>
      <c r="E249" s="33"/>
      <c r="F249" s="33"/>
      <c r="G249" s="33"/>
      <c r="H249" s="33"/>
      <c r="I249" s="33"/>
      <c r="J249" s="33"/>
      <c r="K249" s="33"/>
      <c r="L249" s="33"/>
      <c r="M249" s="33"/>
      <c r="N249" s="33"/>
      <c r="O249" s="33"/>
      <c r="P249" s="33"/>
      <c r="Q249" s="33"/>
      <c r="R249" s="33"/>
      <c r="S249" s="33"/>
      <c r="T249" s="33"/>
      <c r="U249" s="33"/>
      <c r="V249" s="33"/>
      <c r="W249" s="33"/>
      <c r="X249" s="33"/>
      <c r="Y249" s="33"/>
      <c r="Z249" s="33"/>
      <c r="AA249" s="33"/>
      <c r="AB249" s="33"/>
      <c r="AC249" s="33"/>
      <c r="AD249" s="33"/>
      <c r="AE249" s="33"/>
      <c r="AF249" s="33"/>
      <c r="AG249" s="33"/>
      <c r="AH249" s="33"/>
      <c r="AI249" s="33"/>
      <c r="AJ249" s="33"/>
      <c r="AK249" s="33"/>
      <c r="AL249" s="33"/>
      <c r="AM249" s="33"/>
      <c r="AN249" s="33"/>
      <c r="AO249" s="33"/>
      <c r="AP249" s="33"/>
      <c r="AQ249" s="33"/>
    </row>
    <row r="250" spans="2:43" x14ac:dyDescent="0.25">
      <c r="B250" s="29">
        <f t="shared" si="3"/>
        <v>43713</v>
      </c>
      <c r="C250" s="33"/>
      <c r="D250" s="33"/>
      <c r="E250" s="33"/>
      <c r="F250" s="33"/>
      <c r="G250" s="33"/>
      <c r="H250" s="33"/>
      <c r="I250" s="33"/>
      <c r="J250" s="33"/>
      <c r="K250" s="33"/>
      <c r="L250" s="33"/>
      <c r="M250" s="33"/>
      <c r="N250" s="33"/>
      <c r="O250" s="33"/>
      <c r="P250" s="33"/>
      <c r="Q250" s="33"/>
      <c r="R250" s="33"/>
      <c r="S250" s="33"/>
      <c r="T250" s="33"/>
      <c r="U250" s="33"/>
      <c r="V250" s="33"/>
      <c r="W250" s="33"/>
      <c r="X250" s="33"/>
      <c r="Y250" s="33"/>
      <c r="Z250" s="33"/>
      <c r="AA250" s="33"/>
      <c r="AB250" s="33"/>
      <c r="AC250" s="33"/>
      <c r="AD250" s="33"/>
      <c r="AE250" s="33"/>
      <c r="AF250" s="33"/>
      <c r="AG250" s="33"/>
      <c r="AH250" s="33"/>
      <c r="AI250" s="33"/>
      <c r="AJ250" s="33"/>
      <c r="AK250" s="33"/>
      <c r="AL250" s="33"/>
      <c r="AM250" s="33"/>
      <c r="AN250" s="33"/>
      <c r="AO250" s="33"/>
      <c r="AP250" s="33"/>
      <c r="AQ250" s="33"/>
    </row>
    <row r="251" spans="2:43" x14ac:dyDescent="0.25">
      <c r="B251" s="29">
        <f t="shared" si="3"/>
        <v>43714</v>
      </c>
      <c r="C251" s="33"/>
      <c r="D251" s="33"/>
      <c r="E251" s="33"/>
      <c r="F251" s="33"/>
      <c r="G251" s="33"/>
      <c r="H251" s="33"/>
      <c r="I251" s="33"/>
      <c r="J251" s="33"/>
      <c r="K251" s="33"/>
      <c r="L251" s="33"/>
      <c r="M251" s="33"/>
      <c r="N251" s="33"/>
      <c r="O251" s="33"/>
      <c r="P251" s="33"/>
      <c r="Q251" s="33"/>
      <c r="R251" s="33"/>
      <c r="S251" s="33"/>
      <c r="T251" s="33"/>
      <c r="U251" s="33"/>
      <c r="V251" s="33"/>
      <c r="W251" s="33"/>
      <c r="X251" s="33"/>
      <c r="Y251" s="33"/>
      <c r="Z251" s="33"/>
      <c r="AA251" s="33"/>
      <c r="AB251" s="33"/>
      <c r="AC251" s="33"/>
      <c r="AD251" s="33"/>
      <c r="AE251" s="33"/>
      <c r="AF251" s="33"/>
      <c r="AG251" s="33"/>
      <c r="AH251" s="33"/>
      <c r="AI251" s="33"/>
      <c r="AJ251" s="33"/>
      <c r="AK251" s="33"/>
      <c r="AL251" s="33"/>
      <c r="AM251" s="33"/>
      <c r="AN251" s="33"/>
      <c r="AO251" s="33"/>
      <c r="AP251" s="33"/>
      <c r="AQ251" s="33"/>
    </row>
    <row r="252" spans="2:43" x14ac:dyDescent="0.25">
      <c r="B252" s="29">
        <f t="shared" si="3"/>
        <v>43715</v>
      </c>
      <c r="C252" s="33"/>
      <c r="D252" s="33"/>
      <c r="E252" s="33"/>
      <c r="F252" s="33"/>
      <c r="G252" s="33"/>
      <c r="H252" s="33"/>
      <c r="I252" s="33"/>
      <c r="J252" s="33"/>
      <c r="K252" s="33"/>
      <c r="L252" s="33"/>
      <c r="M252" s="33"/>
      <c r="N252" s="33"/>
      <c r="O252" s="33"/>
      <c r="P252" s="33"/>
      <c r="Q252" s="33"/>
      <c r="R252" s="33"/>
      <c r="S252" s="33"/>
      <c r="T252" s="33"/>
      <c r="U252" s="33"/>
      <c r="V252" s="33"/>
      <c r="W252" s="33"/>
      <c r="X252" s="33"/>
      <c r="Y252" s="33"/>
      <c r="Z252" s="33"/>
      <c r="AA252" s="33"/>
      <c r="AB252" s="33"/>
      <c r="AC252" s="33"/>
      <c r="AD252" s="33"/>
      <c r="AE252" s="33"/>
      <c r="AF252" s="33"/>
      <c r="AG252" s="33"/>
      <c r="AH252" s="33"/>
      <c r="AI252" s="33"/>
      <c r="AJ252" s="33"/>
      <c r="AK252" s="33"/>
      <c r="AL252" s="33"/>
      <c r="AM252" s="33"/>
      <c r="AN252" s="33"/>
      <c r="AO252" s="33"/>
      <c r="AP252" s="33"/>
      <c r="AQ252" s="33"/>
    </row>
    <row r="253" spans="2:43" x14ac:dyDescent="0.25">
      <c r="B253" s="29">
        <f t="shared" si="3"/>
        <v>43716</v>
      </c>
      <c r="C253" s="33"/>
      <c r="D253" s="33"/>
      <c r="E253" s="33"/>
      <c r="F253" s="33"/>
      <c r="G253" s="33"/>
      <c r="H253" s="33"/>
      <c r="I253" s="33"/>
      <c r="J253" s="33"/>
      <c r="K253" s="33"/>
      <c r="L253" s="33"/>
      <c r="M253" s="33"/>
      <c r="N253" s="33"/>
      <c r="O253" s="33"/>
      <c r="P253" s="33"/>
      <c r="Q253" s="33"/>
      <c r="R253" s="33"/>
      <c r="S253" s="33"/>
      <c r="T253" s="33"/>
      <c r="U253" s="33"/>
      <c r="V253" s="33"/>
      <c r="W253" s="33"/>
      <c r="X253" s="33"/>
      <c r="Y253" s="33"/>
      <c r="Z253" s="33"/>
      <c r="AA253" s="33"/>
      <c r="AB253" s="33"/>
      <c r="AC253" s="33"/>
      <c r="AD253" s="33"/>
      <c r="AE253" s="33"/>
      <c r="AF253" s="33"/>
      <c r="AG253" s="33"/>
      <c r="AH253" s="33"/>
      <c r="AI253" s="33"/>
      <c r="AJ253" s="33"/>
      <c r="AK253" s="33"/>
      <c r="AL253" s="33"/>
      <c r="AM253" s="33"/>
      <c r="AN253" s="33"/>
      <c r="AO253" s="33"/>
      <c r="AP253" s="33"/>
      <c r="AQ253" s="33"/>
    </row>
    <row r="254" spans="2:43" x14ac:dyDescent="0.25">
      <c r="B254" s="29">
        <f t="shared" si="3"/>
        <v>43717</v>
      </c>
      <c r="C254" s="33"/>
      <c r="D254" s="33"/>
      <c r="E254" s="33"/>
      <c r="F254" s="33"/>
      <c r="G254" s="33"/>
      <c r="H254" s="33"/>
      <c r="I254" s="33"/>
      <c r="J254" s="33"/>
      <c r="K254" s="33"/>
      <c r="L254" s="33"/>
      <c r="M254" s="33"/>
      <c r="N254" s="33"/>
      <c r="O254" s="33"/>
      <c r="P254" s="33"/>
      <c r="Q254" s="33"/>
      <c r="R254" s="33"/>
      <c r="S254" s="33"/>
      <c r="T254" s="33"/>
      <c r="U254" s="33"/>
      <c r="V254" s="33"/>
      <c r="W254" s="33"/>
      <c r="X254" s="33"/>
      <c r="Y254" s="33"/>
      <c r="Z254" s="33"/>
      <c r="AA254" s="33"/>
      <c r="AB254" s="33"/>
      <c r="AC254" s="33"/>
      <c r="AD254" s="33"/>
      <c r="AE254" s="33"/>
      <c r="AF254" s="33"/>
      <c r="AG254" s="33"/>
      <c r="AH254" s="33"/>
      <c r="AI254" s="33"/>
      <c r="AJ254" s="33"/>
      <c r="AK254" s="33"/>
      <c r="AL254" s="33"/>
      <c r="AM254" s="33"/>
      <c r="AN254" s="33"/>
      <c r="AO254" s="33"/>
      <c r="AP254" s="33"/>
      <c r="AQ254" s="33"/>
    </row>
    <row r="255" spans="2:43" x14ac:dyDescent="0.25">
      <c r="B255" s="29">
        <f t="shared" si="3"/>
        <v>43718</v>
      </c>
      <c r="C255" s="33"/>
      <c r="D255" s="33"/>
      <c r="E255" s="33"/>
      <c r="F255" s="33"/>
      <c r="G255" s="33"/>
      <c r="H255" s="33"/>
      <c r="I255" s="33"/>
      <c r="J255" s="33"/>
      <c r="K255" s="33"/>
      <c r="L255" s="33"/>
      <c r="M255" s="33"/>
      <c r="N255" s="33"/>
      <c r="O255" s="33"/>
      <c r="P255" s="33"/>
      <c r="Q255" s="33"/>
      <c r="R255" s="33"/>
      <c r="S255" s="33"/>
      <c r="T255" s="33"/>
      <c r="U255" s="33"/>
      <c r="V255" s="33"/>
      <c r="W255" s="33"/>
      <c r="X255" s="33"/>
      <c r="Y255" s="33"/>
      <c r="Z255" s="33"/>
      <c r="AA255" s="33"/>
      <c r="AB255" s="33"/>
      <c r="AC255" s="33"/>
      <c r="AD255" s="33"/>
      <c r="AE255" s="33"/>
      <c r="AF255" s="33"/>
      <c r="AG255" s="33"/>
      <c r="AH255" s="33"/>
      <c r="AI255" s="33"/>
      <c r="AJ255" s="33"/>
      <c r="AK255" s="33"/>
      <c r="AL255" s="33"/>
      <c r="AM255" s="33"/>
      <c r="AN255" s="33"/>
      <c r="AO255" s="33"/>
      <c r="AP255" s="33"/>
      <c r="AQ255" s="33"/>
    </row>
    <row r="256" spans="2:43" x14ac:dyDescent="0.25">
      <c r="B256" s="29">
        <f t="shared" si="3"/>
        <v>43719</v>
      </c>
      <c r="C256" s="33"/>
      <c r="D256" s="33"/>
      <c r="E256" s="33"/>
      <c r="F256" s="33"/>
      <c r="G256" s="33"/>
      <c r="H256" s="33"/>
      <c r="I256" s="33"/>
      <c r="J256" s="33"/>
      <c r="K256" s="33"/>
      <c r="L256" s="33"/>
      <c r="M256" s="33"/>
      <c r="N256" s="33"/>
      <c r="O256" s="33"/>
      <c r="P256" s="33"/>
      <c r="Q256" s="33"/>
      <c r="R256" s="33"/>
      <c r="S256" s="33"/>
      <c r="T256" s="33"/>
      <c r="U256" s="33"/>
      <c r="V256" s="33"/>
      <c r="W256" s="33"/>
      <c r="X256" s="33"/>
      <c r="Y256" s="33"/>
      <c r="Z256" s="33"/>
      <c r="AA256" s="33"/>
      <c r="AB256" s="33"/>
      <c r="AC256" s="33"/>
      <c r="AD256" s="33"/>
      <c r="AE256" s="33"/>
      <c r="AF256" s="33"/>
      <c r="AG256" s="33"/>
      <c r="AH256" s="33"/>
      <c r="AI256" s="33"/>
      <c r="AJ256" s="33"/>
      <c r="AK256" s="33"/>
      <c r="AL256" s="33"/>
      <c r="AM256" s="33"/>
      <c r="AN256" s="33"/>
      <c r="AO256" s="33"/>
      <c r="AP256" s="33"/>
      <c r="AQ256" s="33"/>
    </row>
    <row r="257" spans="2:43" x14ac:dyDescent="0.25">
      <c r="B257" s="29">
        <f t="shared" si="3"/>
        <v>43720</v>
      </c>
      <c r="C257" s="33"/>
      <c r="D257" s="33"/>
      <c r="E257" s="33"/>
      <c r="F257" s="33"/>
      <c r="G257" s="33"/>
      <c r="H257" s="33"/>
      <c r="I257" s="33"/>
      <c r="J257" s="33"/>
      <c r="K257" s="33"/>
      <c r="L257" s="33"/>
      <c r="M257" s="33"/>
      <c r="N257" s="33"/>
      <c r="O257" s="33"/>
      <c r="P257" s="33"/>
      <c r="Q257" s="33"/>
      <c r="R257" s="33"/>
      <c r="S257" s="33"/>
      <c r="T257" s="33"/>
      <c r="U257" s="33"/>
      <c r="V257" s="33"/>
      <c r="W257" s="33"/>
      <c r="X257" s="33"/>
      <c r="Y257" s="33"/>
      <c r="Z257" s="33"/>
      <c r="AA257" s="33"/>
      <c r="AB257" s="33"/>
      <c r="AC257" s="33"/>
      <c r="AD257" s="33"/>
      <c r="AE257" s="33"/>
      <c r="AF257" s="33"/>
      <c r="AG257" s="33"/>
      <c r="AH257" s="33"/>
      <c r="AI257" s="33"/>
      <c r="AJ257" s="33"/>
      <c r="AK257" s="33"/>
      <c r="AL257" s="33"/>
      <c r="AM257" s="33"/>
      <c r="AN257" s="33"/>
      <c r="AO257" s="33"/>
      <c r="AP257" s="33"/>
      <c r="AQ257" s="33"/>
    </row>
    <row r="258" spans="2:43" x14ac:dyDescent="0.25">
      <c r="B258" s="29">
        <f t="shared" si="3"/>
        <v>43721</v>
      </c>
      <c r="C258" s="33"/>
      <c r="D258" s="33"/>
      <c r="E258" s="33"/>
      <c r="F258" s="33"/>
      <c r="G258" s="33"/>
      <c r="H258" s="33"/>
      <c r="I258" s="33"/>
      <c r="J258" s="33"/>
      <c r="K258" s="33"/>
      <c r="L258" s="33"/>
      <c r="M258" s="33"/>
      <c r="N258" s="33"/>
      <c r="O258" s="33"/>
      <c r="P258" s="33"/>
      <c r="Q258" s="33"/>
      <c r="R258" s="33"/>
      <c r="S258" s="33"/>
      <c r="T258" s="33"/>
      <c r="U258" s="33"/>
      <c r="V258" s="33"/>
      <c r="W258" s="33"/>
      <c r="X258" s="33"/>
      <c r="Y258" s="33"/>
      <c r="Z258" s="33"/>
      <c r="AA258" s="33"/>
      <c r="AB258" s="33"/>
      <c r="AC258" s="33"/>
      <c r="AD258" s="33"/>
      <c r="AE258" s="33"/>
      <c r="AF258" s="33"/>
      <c r="AG258" s="33"/>
      <c r="AH258" s="33"/>
      <c r="AI258" s="33"/>
      <c r="AJ258" s="33"/>
      <c r="AK258" s="33"/>
      <c r="AL258" s="33"/>
      <c r="AM258" s="33"/>
      <c r="AN258" s="33"/>
      <c r="AO258" s="33"/>
      <c r="AP258" s="33"/>
      <c r="AQ258" s="33"/>
    </row>
    <row r="259" spans="2:43" x14ac:dyDescent="0.25">
      <c r="B259" s="29">
        <f t="shared" ref="B259:B322" si="4">DATEVALUE("1/1/2019")+ROW()-ROW($B$3)</f>
        <v>43722</v>
      </c>
      <c r="C259" s="33"/>
      <c r="D259" s="33"/>
      <c r="E259" s="33"/>
      <c r="F259" s="33"/>
      <c r="G259" s="33"/>
      <c r="H259" s="33"/>
      <c r="I259" s="33"/>
      <c r="J259" s="33"/>
      <c r="K259" s="33"/>
      <c r="L259" s="33"/>
      <c r="M259" s="33"/>
      <c r="N259" s="33"/>
      <c r="O259" s="33"/>
      <c r="P259" s="33"/>
      <c r="Q259" s="33"/>
      <c r="R259" s="33"/>
      <c r="S259" s="33"/>
      <c r="T259" s="33"/>
      <c r="U259" s="33"/>
      <c r="V259" s="33"/>
      <c r="W259" s="33"/>
      <c r="X259" s="33"/>
      <c r="Y259" s="33"/>
      <c r="Z259" s="33"/>
      <c r="AA259" s="33"/>
      <c r="AB259" s="33"/>
      <c r="AC259" s="33"/>
      <c r="AD259" s="33"/>
      <c r="AE259" s="33"/>
      <c r="AF259" s="33"/>
      <c r="AG259" s="33"/>
      <c r="AH259" s="33"/>
      <c r="AI259" s="33"/>
      <c r="AJ259" s="33"/>
      <c r="AK259" s="33"/>
      <c r="AL259" s="33"/>
      <c r="AM259" s="33"/>
      <c r="AN259" s="33"/>
      <c r="AO259" s="33"/>
      <c r="AP259" s="33"/>
      <c r="AQ259" s="33"/>
    </row>
    <row r="260" spans="2:43" x14ac:dyDescent="0.25">
      <c r="B260" s="29">
        <f t="shared" si="4"/>
        <v>43723</v>
      </c>
      <c r="C260" s="33"/>
      <c r="D260" s="33"/>
      <c r="E260" s="33"/>
      <c r="F260" s="33"/>
      <c r="G260" s="33"/>
      <c r="H260" s="33"/>
      <c r="I260" s="33"/>
      <c r="J260" s="33"/>
      <c r="K260" s="33"/>
      <c r="L260" s="33"/>
      <c r="M260" s="33"/>
      <c r="N260" s="33"/>
      <c r="O260" s="33"/>
      <c r="P260" s="33"/>
      <c r="Q260" s="33"/>
      <c r="R260" s="33"/>
      <c r="S260" s="33"/>
      <c r="T260" s="33"/>
      <c r="U260" s="33"/>
      <c r="V260" s="33"/>
      <c r="W260" s="33"/>
      <c r="X260" s="33"/>
      <c r="Y260" s="33"/>
      <c r="Z260" s="33"/>
      <c r="AA260" s="33"/>
      <c r="AB260" s="33"/>
      <c r="AC260" s="33"/>
      <c r="AD260" s="33"/>
      <c r="AE260" s="33"/>
      <c r="AF260" s="33"/>
      <c r="AG260" s="33"/>
      <c r="AH260" s="33"/>
      <c r="AI260" s="33"/>
      <c r="AJ260" s="33"/>
      <c r="AK260" s="33"/>
      <c r="AL260" s="33"/>
      <c r="AM260" s="33"/>
      <c r="AN260" s="33"/>
      <c r="AO260" s="33"/>
      <c r="AP260" s="33"/>
      <c r="AQ260" s="33"/>
    </row>
    <row r="261" spans="2:43" x14ac:dyDescent="0.25">
      <c r="B261" s="29">
        <f t="shared" si="4"/>
        <v>43724</v>
      </c>
      <c r="C261" s="33"/>
      <c r="D261" s="33"/>
      <c r="E261" s="33"/>
      <c r="F261" s="33"/>
      <c r="G261" s="33"/>
      <c r="H261" s="33"/>
      <c r="I261" s="33"/>
      <c r="J261" s="33"/>
      <c r="K261" s="33"/>
      <c r="L261" s="33"/>
      <c r="M261" s="33"/>
      <c r="N261" s="33"/>
      <c r="O261" s="33"/>
      <c r="P261" s="33"/>
      <c r="Q261" s="33"/>
      <c r="R261" s="33"/>
      <c r="S261" s="33"/>
      <c r="T261" s="33"/>
      <c r="U261" s="33"/>
      <c r="V261" s="33"/>
      <c r="W261" s="33"/>
      <c r="X261" s="33"/>
      <c r="Y261" s="33"/>
      <c r="Z261" s="33"/>
      <c r="AA261" s="33"/>
      <c r="AB261" s="33"/>
      <c r="AC261" s="33"/>
      <c r="AD261" s="33"/>
      <c r="AE261" s="33"/>
      <c r="AF261" s="33"/>
      <c r="AG261" s="33"/>
      <c r="AH261" s="33"/>
      <c r="AI261" s="33"/>
      <c r="AJ261" s="33"/>
      <c r="AK261" s="33"/>
      <c r="AL261" s="33"/>
      <c r="AM261" s="33"/>
      <c r="AN261" s="33"/>
      <c r="AO261" s="33"/>
      <c r="AP261" s="33"/>
      <c r="AQ261" s="33"/>
    </row>
    <row r="262" spans="2:43" x14ac:dyDescent="0.25">
      <c r="B262" s="29">
        <f t="shared" si="4"/>
        <v>43725</v>
      </c>
      <c r="C262" s="33"/>
      <c r="D262" s="33"/>
      <c r="E262" s="33"/>
      <c r="F262" s="33"/>
      <c r="G262" s="33"/>
      <c r="H262" s="33"/>
      <c r="I262" s="33"/>
      <c r="J262" s="33"/>
      <c r="K262" s="33"/>
      <c r="L262" s="33"/>
      <c r="M262" s="33"/>
      <c r="N262" s="33"/>
      <c r="O262" s="33"/>
      <c r="P262" s="33"/>
      <c r="Q262" s="33"/>
      <c r="R262" s="33"/>
      <c r="S262" s="33"/>
      <c r="T262" s="33"/>
      <c r="U262" s="33"/>
      <c r="V262" s="33"/>
      <c r="W262" s="33"/>
      <c r="X262" s="33"/>
      <c r="Y262" s="33"/>
      <c r="Z262" s="33"/>
      <c r="AA262" s="33"/>
      <c r="AB262" s="33"/>
      <c r="AC262" s="33"/>
      <c r="AD262" s="33"/>
      <c r="AE262" s="33"/>
      <c r="AF262" s="33"/>
      <c r="AG262" s="33"/>
      <c r="AH262" s="33"/>
      <c r="AI262" s="33"/>
      <c r="AJ262" s="33"/>
      <c r="AK262" s="33"/>
      <c r="AL262" s="33"/>
      <c r="AM262" s="33"/>
      <c r="AN262" s="33"/>
      <c r="AO262" s="33"/>
      <c r="AP262" s="33"/>
      <c r="AQ262" s="33"/>
    </row>
    <row r="263" spans="2:43" x14ac:dyDescent="0.25">
      <c r="B263" s="29">
        <f t="shared" si="4"/>
        <v>43726</v>
      </c>
      <c r="C263" s="33"/>
      <c r="D263" s="33"/>
      <c r="E263" s="33"/>
      <c r="F263" s="33"/>
      <c r="G263" s="33"/>
      <c r="H263" s="33"/>
      <c r="I263" s="33"/>
      <c r="J263" s="33"/>
      <c r="K263" s="33"/>
      <c r="L263" s="33"/>
      <c r="M263" s="33"/>
      <c r="N263" s="33"/>
      <c r="O263" s="33"/>
      <c r="P263" s="33"/>
      <c r="Q263" s="33"/>
      <c r="R263" s="33"/>
      <c r="S263" s="33"/>
      <c r="T263" s="33"/>
      <c r="U263" s="33"/>
      <c r="V263" s="33"/>
      <c r="W263" s="33"/>
      <c r="X263" s="33"/>
      <c r="Y263" s="33"/>
      <c r="Z263" s="33"/>
      <c r="AA263" s="33"/>
      <c r="AB263" s="33"/>
      <c r="AC263" s="33"/>
      <c r="AD263" s="33"/>
      <c r="AE263" s="33"/>
      <c r="AF263" s="33"/>
      <c r="AG263" s="33"/>
      <c r="AH263" s="33"/>
      <c r="AI263" s="33"/>
      <c r="AJ263" s="33"/>
      <c r="AK263" s="33"/>
      <c r="AL263" s="33"/>
      <c r="AM263" s="33"/>
      <c r="AN263" s="33"/>
      <c r="AO263" s="33"/>
      <c r="AP263" s="33"/>
      <c r="AQ263" s="33"/>
    </row>
    <row r="264" spans="2:43" x14ac:dyDescent="0.25">
      <c r="B264" s="29">
        <f t="shared" si="4"/>
        <v>43727</v>
      </c>
      <c r="C264" s="33"/>
      <c r="D264" s="33"/>
      <c r="E264" s="33"/>
      <c r="F264" s="33"/>
      <c r="G264" s="33"/>
      <c r="H264" s="33"/>
      <c r="I264" s="33"/>
      <c r="J264" s="33"/>
      <c r="K264" s="33"/>
      <c r="L264" s="33"/>
      <c r="M264" s="33"/>
      <c r="N264" s="33"/>
      <c r="O264" s="33"/>
      <c r="P264" s="33"/>
      <c r="Q264" s="33"/>
      <c r="R264" s="33"/>
      <c r="S264" s="33"/>
      <c r="T264" s="33"/>
      <c r="U264" s="33"/>
      <c r="V264" s="33"/>
      <c r="W264" s="33"/>
      <c r="X264" s="33"/>
      <c r="Y264" s="33"/>
      <c r="Z264" s="33"/>
      <c r="AA264" s="33"/>
      <c r="AB264" s="33"/>
      <c r="AC264" s="33"/>
      <c r="AD264" s="33"/>
      <c r="AE264" s="33"/>
      <c r="AF264" s="33"/>
      <c r="AG264" s="33"/>
      <c r="AH264" s="33"/>
      <c r="AI264" s="33"/>
      <c r="AJ264" s="33"/>
      <c r="AK264" s="33"/>
      <c r="AL264" s="33"/>
      <c r="AM264" s="33"/>
      <c r="AN264" s="33"/>
      <c r="AO264" s="33"/>
      <c r="AP264" s="33"/>
      <c r="AQ264" s="33"/>
    </row>
    <row r="265" spans="2:43" x14ac:dyDescent="0.25">
      <c r="B265" s="29">
        <f t="shared" si="4"/>
        <v>43728</v>
      </c>
      <c r="C265" s="33"/>
      <c r="D265" s="33"/>
      <c r="E265" s="33"/>
      <c r="F265" s="33"/>
      <c r="G265" s="33"/>
      <c r="H265" s="33"/>
      <c r="I265" s="33"/>
      <c r="J265" s="33"/>
      <c r="K265" s="33"/>
      <c r="L265" s="33"/>
      <c r="M265" s="33"/>
      <c r="N265" s="33"/>
      <c r="O265" s="33"/>
      <c r="P265" s="33"/>
      <c r="Q265" s="33"/>
      <c r="R265" s="33"/>
      <c r="S265" s="33"/>
      <c r="T265" s="33"/>
      <c r="U265" s="33"/>
      <c r="V265" s="33"/>
      <c r="W265" s="33"/>
      <c r="X265" s="33"/>
      <c r="Y265" s="33"/>
      <c r="Z265" s="33"/>
      <c r="AA265" s="33"/>
      <c r="AB265" s="33"/>
      <c r="AC265" s="33"/>
      <c r="AD265" s="33"/>
      <c r="AE265" s="33"/>
      <c r="AF265" s="33"/>
      <c r="AG265" s="33"/>
      <c r="AH265" s="33"/>
      <c r="AI265" s="33"/>
      <c r="AJ265" s="33"/>
      <c r="AK265" s="33"/>
      <c r="AL265" s="33"/>
      <c r="AM265" s="33"/>
      <c r="AN265" s="33"/>
      <c r="AO265" s="33"/>
      <c r="AP265" s="33"/>
      <c r="AQ265" s="33"/>
    </row>
    <row r="266" spans="2:43" x14ac:dyDescent="0.25">
      <c r="B266" s="29">
        <f t="shared" si="4"/>
        <v>43729</v>
      </c>
      <c r="C266" s="33"/>
      <c r="D266" s="33"/>
      <c r="E266" s="33"/>
      <c r="F266" s="33"/>
      <c r="G266" s="33"/>
      <c r="H266" s="33"/>
      <c r="I266" s="33"/>
      <c r="J266" s="33"/>
      <c r="K266" s="33"/>
      <c r="L266" s="33"/>
      <c r="M266" s="33"/>
      <c r="N266" s="33"/>
      <c r="O266" s="33"/>
      <c r="P266" s="33"/>
      <c r="Q266" s="33"/>
      <c r="R266" s="33"/>
      <c r="S266" s="33"/>
      <c r="T266" s="33"/>
      <c r="U266" s="33"/>
      <c r="V266" s="33"/>
      <c r="W266" s="33"/>
      <c r="X266" s="33"/>
      <c r="Y266" s="33"/>
      <c r="Z266" s="33"/>
      <c r="AA266" s="33"/>
      <c r="AB266" s="33"/>
      <c r="AC266" s="33"/>
      <c r="AD266" s="33"/>
      <c r="AE266" s="33"/>
      <c r="AF266" s="33"/>
      <c r="AG266" s="33"/>
      <c r="AH266" s="33"/>
      <c r="AI266" s="33"/>
      <c r="AJ266" s="33"/>
      <c r="AK266" s="33"/>
      <c r="AL266" s="33"/>
      <c r="AM266" s="33"/>
      <c r="AN266" s="33"/>
      <c r="AO266" s="33"/>
      <c r="AP266" s="33"/>
      <c r="AQ266" s="33"/>
    </row>
    <row r="267" spans="2:43" x14ac:dyDescent="0.25">
      <c r="B267" s="29">
        <f t="shared" si="4"/>
        <v>43730</v>
      </c>
      <c r="C267" s="33"/>
      <c r="D267" s="33"/>
      <c r="E267" s="33"/>
      <c r="F267" s="33"/>
      <c r="G267" s="33"/>
      <c r="H267" s="33"/>
      <c r="I267" s="33"/>
      <c r="J267" s="33"/>
      <c r="K267" s="33"/>
      <c r="L267" s="33"/>
      <c r="M267" s="33"/>
      <c r="N267" s="33"/>
      <c r="O267" s="33"/>
      <c r="P267" s="33"/>
      <c r="Q267" s="33"/>
      <c r="R267" s="33"/>
      <c r="S267" s="33"/>
      <c r="T267" s="33"/>
      <c r="U267" s="33"/>
      <c r="V267" s="33"/>
      <c r="W267" s="33"/>
      <c r="X267" s="33"/>
      <c r="Y267" s="33"/>
      <c r="Z267" s="33"/>
      <c r="AA267" s="33"/>
      <c r="AB267" s="33"/>
      <c r="AC267" s="33"/>
      <c r="AD267" s="33"/>
      <c r="AE267" s="33"/>
      <c r="AF267" s="33"/>
      <c r="AG267" s="33"/>
      <c r="AH267" s="33"/>
      <c r="AI267" s="33"/>
      <c r="AJ267" s="33"/>
      <c r="AK267" s="33"/>
      <c r="AL267" s="33"/>
      <c r="AM267" s="33"/>
      <c r="AN267" s="33"/>
      <c r="AO267" s="33"/>
      <c r="AP267" s="33"/>
      <c r="AQ267" s="33"/>
    </row>
    <row r="268" spans="2:43" x14ac:dyDescent="0.25">
      <c r="B268" s="29">
        <f t="shared" si="4"/>
        <v>43731</v>
      </c>
      <c r="C268" s="33"/>
      <c r="D268" s="33"/>
      <c r="E268" s="33"/>
      <c r="F268" s="33"/>
      <c r="G268" s="33"/>
      <c r="H268" s="33"/>
      <c r="I268" s="33"/>
      <c r="J268" s="33"/>
      <c r="K268" s="33"/>
      <c r="L268" s="33"/>
      <c r="M268" s="33"/>
      <c r="N268" s="33"/>
      <c r="O268" s="33"/>
      <c r="P268" s="33"/>
      <c r="Q268" s="33"/>
      <c r="R268" s="33"/>
      <c r="S268" s="33"/>
      <c r="T268" s="33"/>
      <c r="U268" s="33"/>
      <c r="V268" s="33"/>
      <c r="W268" s="33"/>
      <c r="X268" s="33"/>
      <c r="Y268" s="33"/>
      <c r="Z268" s="33"/>
      <c r="AA268" s="33"/>
      <c r="AB268" s="33"/>
      <c r="AC268" s="33"/>
      <c r="AD268" s="33"/>
      <c r="AE268" s="33"/>
      <c r="AF268" s="33"/>
      <c r="AG268" s="33"/>
      <c r="AH268" s="33"/>
      <c r="AI268" s="33"/>
      <c r="AJ268" s="33"/>
      <c r="AK268" s="33"/>
      <c r="AL268" s="33"/>
      <c r="AM268" s="33"/>
      <c r="AN268" s="33"/>
      <c r="AO268" s="33"/>
      <c r="AP268" s="33"/>
      <c r="AQ268" s="33"/>
    </row>
    <row r="269" spans="2:43" x14ac:dyDescent="0.25">
      <c r="B269" s="29">
        <f t="shared" si="4"/>
        <v>43732</v>
      </c>
      <c r="C269" s="33"/>
      <c r="D269" s="33"/>
      <c r="E269" s="33"/>
      <c r="F269" s="33"/>
      <c r="G269" s="33"/>
      <c r="H269" s="33"/>
      <c r="I269" s="33"/>
      <c r="J269" s="33"/>
      <c r="K269" s="33"/>
      <c r="L269" s="33"/>
      <c r="M269" s="33"/>
      <c r="N269" s="33"/>
      <c r="O269" s="33"/>
      <c r="P269" s="33"/>
      <c r="Q269" s="33"/>
      <c r="R269" s="33"/>
      <c r="S269" s="33"/>
      <c r="T269" s="33"/>
      <c r="U269" s="33"/>
      <c r="V269" s="33"/>
      <c r="W269" s="33"/>
      <c r="X269" s="33"/>
      <c r="Y269" s="33"/>
      <c r="Z269" s="33"/>
      <c r="AA269" s="33"/>
      <c r="AB269" s="33"/>
      <c r="AC269" s="33"/>
      <c r="AD269" s="33"/>
      <c r="AE269" s="33"/>
      <c r="AF269" s="33"/>
      <c r="AG269" s="33"/>
      <c r="AH269" s="33"/>
      <c r="AI269" s="33"/>
      <c r="AJ269" s="33"/>
      <c r="AK269" s="33"/>
      <c r="AL269" s="33"/>
      <c r="AM269" s="33"/>
      <c r="AN269" s="33"/>
      <c r="AO269" s="33"/>
      <c r="AP269" s="33"/>
      <c r="AQ269" s="33"/>
    </row>
    <row r="270" spans="2:43" x14ac:dyDescent="0.25">
      <c r="B270" s="29">
        <f t="shared" si="4"/>
        <v>43733</v>
      </c>
      <c r="C270" s="33"/>
      <c r="D270" s="33"/>
      <c r="E270" s="33"/>
      <c r="F270" s="33"/>
      <c r="G270" s="33"/>
      <c r="H270" s="33"/>
      <c r="I270" s="33"/>
      <c r="J270" s="33"/>
      <c r="K270" s="33"/>
      <c r="L270" s="33"/>
      <c r="M270" s="33"/>
      <c r="N270" s="33"/>
      <c r="O270" s="33"/>
      <c r="P270" s="33"/>
      <c r="Q270" s="33"/>
      <c r="R270" s="33"/>
      <c r="S270" s="33"/>
      <c r="T270" s="33"/>
      <c r="U270" s="33"/>
      <c r="V270" s="33"/>
      <c r="W270" s="33"/>
      <c r="X270" s="33"/>
      <c r="Y270" s="33"/>
      <c r="Z270" s="33"/>
      <c r="AA270" s="33"/>
      <c r="AB270" s="33"/>
      <c r="AC270" s="33"/>
      <c r="AD270" s="33"/>
      <c r="AE270" s="33"/>
      <c r="AF270" s="33"/>
      <c r="AG270" s="33"/>
      <c r="AH270" s="33"/>
      <c r="AI270" s="33"/>
      <c r="AJ270" s="33"/>
      <c r="AK270" s="33"/>
      <c r="AL270" s="33"/>
      <c r="AM270" s="33"/>
      <c r="AN270" s="33"/>
      <c r="AO270" s="33"/>
      <c r="AP270" s="33"/>
      <c r="AQ270" s="33"/>
    </row>
    <row r="271" spans="2:43" x14ac:dyDescent="0.25">
      <c r="B271" s="29">
        <f t="shared" si="4"/>
        <v>43734</v>
      </c>
      <c r="C271" s="33"/>
      <c r="D271" s="33"/>
      <c r="E271" s="33"/>
      <c r="F271" s="33"/>
      <c r="G271" s="33"/>
      <c r="H271" s="33"/>
      <c r="I271" s="33"/>
      <c r="J271" s="33"/>
      <c r="K271" s="33"/>
      <c r="L271" s="33"/>
      <c r="M271" s="33"/>
      <c r="N271" s="33"/>
      <c r="O271" s="33"/>
      <c r="P271" s="33"/>
      <c r="Q271" s="33"/>
      <c r="R271" s="33"/>
      <c r="S271" s="33"/>
      <c r="T271" s="33"/>
      <c r="U271" s="33"/>
      <c r="V271" s="33"/>
      <c r="W271" s="33"/>
      <c r="X271" s="33"/>
      <c r="Y271" s="33"/>
      <c r="Z271" s="33"/>
      <c r="AA271" s="33"/>
      <c r="AB271" s="33"/>
      <c r="AC271" s="33"/>
      <c r="AD271" s="33"/>
      <c r="AE271" s="33"/>
      <c r="AF271" s="33"/>
      <c r="AG271" s="33"/>
      <c r="AH271" s="33"/>
      <c r="AI271" s="33"/>
      <c r="AJ271" s="33"/>
      <c r="AK271" s="33"/>
      <c r="AL271" s="33"/>
      <c r="AM271" s="33"/>
      <c r="AN271" s="33"/>
      <c r="AO271" s="33"/>
      <c r="AP271" s="33"/>
      <c r="AQ271" s="33"/>
    </row>
    <row r="272" spans="2:43" x14ac:dyDescent="0.25">
      <c r="B272" s="29">
        <f t="shared" si="4"/>
        <v>43735</v>
      </c>
      <c r="C272" s="33"/>
      <c r="D272" s="33"/>
      <c r="E272" s="33"/>
      <c r="F272" s="33"/>
      <c r="G272" s="33"/>
      <c r="H272" s="33"/>
      <c r="I272" s="33"/>
      <c r="J272" s="33"/>
      <c r="K272" s="33"/>
      <c r="L272" s="33"/>
      <c r="M272" s="33"/>
      <c r="N272" s="33"/>
      <c r="O272" s="33"/>
      <c r="P272" s="33"/>
      <c r="Q272" s="33"/>
      <c r="R272" s="33"/>
      <c r="S272" s="33"/>
      <c r="T272" s="33"/>
      <c r="U272" s="33"/>
      <c r="V272" s="33"/>
      <c r="W272" s="33"/>
      <c r="X272" s="33"/>
      <c r="Y272" s="33"/>
      <c r="Z272" s="33"/>
      <c r="AA272" s="33"/>
      <c r="AB272" s="33"/>
      <c r="AC272" s="33"/>
      <c r="AD272" s="33"/>
      <c r="AE272" s="33"/>
      <c r="AF272" s="33"/>
      <c r="AG272" s="33"/>
      <c r="AH272" s="33"/>
      <c r="AI272" s="33"/>
      <c r="AJ272" s="33"/>
      <c r="AK272" s="33"/>
      <c r="AL272" s="33"/>
      <c r="AM272" s="33"/>
      <c r="AN272" s="33"/>
      <c r="AO272" s="33"/>
      <c r="AP272" s="33"/>
      <c r="AQ272" s="33"/>
    </row>
    <row r="273" spans="2:43" x14ac:dyDescent="0.25">
      <c r="B273" s="29">
        <f t="shared" si="4"/>
        <v>43736</v>
      </c>
      <c r="C273" s="33"/>
      <c r="D273" s="33"/>
      <c r="E273" s="33"/>
      <c r="F273" s="33"/>
      <c r="G273" s="33"/>
      <c r="H273" s="33"/>
      <c r="I273" s="33"/>
      <c r="J273" s="33"/>
      <c r="K273" s="33"/>
      <c r="L273" s="33"/>
      <c r="M273" s="33"/>
      <c r="N273" s="33"/>
      <c r="O273" s="33"/>
      <c r="P273" s="33"/>
      <c r="Q273" s="33"/>
      <c r="R273" s="33"/>
      <c r="S273" s="33"/>
      <c r="T273" s="33"/>
      <c r="U273" s="33"/>
      <c r="V273" s="33"/>
      <c r="W273" s="33"/>
      <c r="X273" s="33"/>
      <c r="Y273" s="33"/>
      <c r="Z273" s="33"/>
      <c r="AA273" s="33"/>
      <c r="AB273" s="33"/>
      <c r="AC273" s="33"/>
      <c r="AD273" s="33"/>
      <c r="AE273" s="33"/>
      <c r="AF273" s="33"/>
      <c r="AG273" s="33"/>
      <c r="AH273" s="33"/>
      <c r="AI273" s="33"/>
      <c r="AJ273" s="33"/>
      <c r="AK273" s="33"/>
      <c r="AL273" s="33"/>
      <c r="AM273" s="33"/>
      <c r="AN273" s="33"/>
      <c r="AO273" s="33"/>
      <c r="AP273" s="33"/>
      <c r="AQ273" s="33"/>
    </row>
    <row r="274" spans="2:43" x14ac:dyDescent="0.25">
      <c r="B274" s="29">
        <f t="shared" si="4"/>
        <v>43737</v>
      </c>
      <c r="C274" s="33"/>
      <c r="D274" s="33"/>
      <c r="E274" s="33"/>
      <c r="F274" s="33"/>
      <c r="G274" s="33"/>
      <c r="H274" s="33"/>
      <c r="I274" s="33"/>
      <c r="J274" s="33"/>
      <c r="K274" s="33"/>
      <c r="L274" s="33"/>
      <c r="M274" s="33"/>
      <c r="N274" s="33"/>
      <c r="O274" s="33"/>
      <c r="P274" s="33"/>
      <c r="Q274" s="33"/>
      <c r="R274" s="33"/>
      <c r="S274" s="33"/>
      <c r="T274" s="33"/>
      <c r="U274" s="33"/>
      <c r="V274" s="33"/>
      <c r="W274" s="33"/>
      <c r="X274" s="33"/>
      <c r="Y274" s="33"/>
      <c r="Z274" s="33"/>
      <c r="AA274" s="33"/>
      <c r="AB274" s="33"/>
      <c r="AC274" s="33"/>
      <c r="AD274" s="33"/>
      <c r="AE274" s="33"/>
      <c r="AF274" s="33"/>
      <c r="AG274" s="33"/>
      <c r="AH274" s="33"/>
      <c r="AI274" s="33"/>
      <c r="AJ274" s="33"/>
      <c r="AK274" s="33"/>
      <c r="AL274" s="33"/>
      <c r="AM274" s="33"/>
      <c r="AN274" s="33"/>
      <c r="AO274" s="33"/>
      <c r="AP274" s="33"/>
      <c r="AQ274" s="33"/>
    </row>
    <row r="275" spans="2:43" x14ac:dyDescent="0.25">
      <c r="B275" s="29">
        <f t="shared" si="4"/>
        <v>43738</v>
      </c>
      <c r="C275" s="33"/>
      <c r="D275" s="33"/>
      <c r="E275" s="33"/>
      <c r="F275" s="33"/>
      <c r="G275" s="33"/>
      <c r="H275" s="33"/>
      <c r="I275" s="33"/>
      <c r="J275" s="33"/>
      <c r="K275" s="33"/>
      <c r="L275" s="33"/>
      <c r="M275" s="33"/>
      <c r="N275" s="33"/>
      <c r="O275" s="33"/>
      <c r="P275" s="33"/>
      <c r="Q275" s="33"/>
      <c r="R275" s="33"/>
      <c r="S275" s="33"/>
      <c r="T275" s="33"/>
      <c r="U275" s="33"/>
      <c r="V275" s="33"/>
      <c r="W275" s="33"/>
      <c r="X275" s="33"/>
      <c r="Y275" s="33"/>
      <c r="Z275" s="33"/>
      <c r="AA275" s="33"/>
      <c r="AB275" s="33"/>
      <c r="AC275" s="33"/>
      <c r="AD275" s="33"/>
      <c r="AE275" s="33"/>
      <c r="AF275" s="33"/>
      <c r="AG275" s="33"/>
      <c r="AH275" s="33"/>
      <c r="AI275" s="33"/>
      <c r="AJ275" s="33"/>
      <c r="AK275" s="33"/>
      <c r="AL275" s="33"/>
      <c r="AM275" s="33"/>
      <c r="AN275" s="33"/>
      <c r="AO275" s="33"/>
      <c r="AP275" s="33"/>
      <c r="AQ275" s="33"/>
    </row>
    <row r="276" spans="2:43" x14ac:dyDescent="0.25">
      <c r="B276" s="29">
        <f t="shared" si="4"/>
        <v>43739</v>
      </c>
      <c r="C276" s="33"/>
      <c r="D276" s="33"/>
      <c r="E276" s="33"/>
      <c r="F276" s="33"/>
      <c r="G276" s="33"/>
      <c r="H276" s="33"/>
      <c r="I276" s="33"/>
      <c r="J276" s="33"/>
      <c r="K276" s="33"/>
      <c r="L276" s="33"/>
      <c r="M276" s="33"/>
      <c r="N276" s="33"/>
      <c r="O276" s="33"/>
      <c r="P276" s="33"/>
      <c r="Q276" s="33"/>
      <c r="R276" s="33"/>
      <c r="S276" s="33"/>
      <c r="T276" s="33"/>
      <c r="U276" s="33"/>
      <c r="V276" s="33"/>
      <c r="W276" s="33"/>
      <c r="X276" s="33"/>
      <c r="Y276" s="33"/>
      <c r="Z276" s="33"/>
      <c r="AA276" s="33"/>
      <c r="AB276" s="33"/>
      <c r="AC276" s="33"/>
      <c r="AD276" s="33"/>
      <c r="AE276" s="33"/>
      <c r="AF276" s="33"/>
      <c r="AG276" s="33"/>
      <c r="AH276" s="33"/>
      <c r="AI276" s="33"/>
      <c r="AJ276" s="33"/>
      <c r="AK276" s="33"/>
      <c r="AL276" s="33"/>
      <c r="AM276" s="33"/>
      <c r="AN276" s="33"/>
      <c r="AO276" s="33"/>
      <c r="AP276" s="33"/>
      <c r="AQ276" s="33"/>
    </row>
    <row r="277" spans="2:43" x14ac:dyDescent="0.25">
      <c r="B277" s="29">
        <f t="shared" si="4"/>
        <v>43740</v>
      </c>
      <c r="C277" s="33"/>
      <c r="D277" s="33"/>
      <c r="E277" s="33"/>
      <c r="F277" s="33"/>
      <c r="G277" s="33"/>
      <c r="H277" s="33"/>
      <c r="I277" s="33"/>
      <c r="J277" s="33"/>
      <c r="K277" s="33"/>
      <c r="L277" s="33"/>
      <c r="M277" s="33"/>
      <c r="N277" s="33"/>
      <c r="O277" s="33"/>
      <c r="P277" s="33"/>
      <c r="Q277" s="33"/>
      <c r="R277" s="33"/>
      <c r="S277" s="33"/>
      <c r="T277" s="33"/>
      <c r="U277" s="33"/>
      <c r="V277" s="33"/>
      <c r="W277" s="33"/>
      <c r="X277" s="33"/>
      <c r="Y277" s="33"/>
      <c r="Z277" s="33"/>
      <c r="AA277" s="33"/>
      <c r="AB277" s="33"/>
      <c r="AC277" s="33"/>
      <c r="AD277" s="33"/>
      <c r="AE277" s="33"/>
      <c r="AF277" s="33"/>
      <c r="AG277" s="33"/>
      <c r="AH277" s="33"/>
      <c r="AI277" s="33"/>
      <c r="AJ277" s="33"/>
      <c r="AK277" s="33"/>
      <c r="AL277" s="33"/>
      <c r="AM277" s="33"/>
      <c r="AN277" s="33"/>
      <c r="AO277" s="33"/>
      <c r="AP277" s="33"/>
      <c r="AQ277" s="33"/>
    </row>
    <row r="278" spans="2:43" x14ac:dyDescent="0.25">
      <c r="B278" s="29">
        <f t="shared" si="4"/>
        <v>43741</v>
      </c>
      <c r="C278" s="33"/>
      <c r="D278" s="33"/>
      <c r="E278" s="33"/>
      <c r="F278" s="33"/>
      <c r="G278" s="33"/>
      <c r="H278" s="33"/>
      <c r="I278" s="33"/>
      <c r="J278" s="33"/>
      <c r="K278" s="33"/>
      <c r="L278" s="33"/>
      <c r="M278" s="33"/>
      <c r="N278" s="33"/>
      <c r="O278" s="33"/>
      <c r="P278" s="33"/>
      <c r="Q278" s="33"/>
      <c r="R278" s="33"/>
      <c r="S278" s="33"/>
      <c r="T278" s="33"/>
      <c r="U278" s="33"/>
      <c r="V278" s="33"/>
      <c r="W278" s="33"/>
      <c r="X278" s="33"/>
      <c r="Y278" s="33"/>
      <c r="Z278" s="33"/>
      <c r="AA278" s="33"/>
      <c r="AB278" s="33"/>
      <c r="AC278" s="33"/>
      <c r="AD278" s="33"/>
      <c r="AE278" s="33"/>
      <c r="AF278" s="33"/>
      <c r="AG278" s="33"/>
      <c r="AH278" s="33"/>
      <c r="AI278" s="33"/>
      <c r="AJ278" s="33"/>
      <c r="AK278" s="33"/>
      <c r="AL278" s="33"/>
      <c r="AM278" s="33"/>
      <c r="AN278" s="33"/>
      <c r="AO278" s="33"/>
      <c r="AP278" s="33"/>
      <c r="AQ278" s="33"/>
    </row>
    <row r="279" spans="2:43" x14ac:dyDescent="0.25">
      <c r="B279" s="29">
        <f t="shared" si="4"/>
        <v>43742</v>
      </c>
      <c r="C279" s="33"/>
      <c r="D279" s="33"/>
      <c r="E279" s="33"/>
      <c r="F279" s="33"/>
      <c r="G279" s="33"/>
      <c r="H279" s="33"/>
      <c r="I279" s="33"/>
      <c r="J279" s="33"/>
      <c r="K279" s="33"/>
      <c r="L279" s="33"/>
      <c r="M279" s="33"/>
      <c r="N279" s="33"/>
      <c r="O279" s="33"/>
      <c r="P279" s="33"/>
      <c r="Q279" s="33"/>
      <c r="R279" s="33"/>
      <c r="S279" s="33"/>
      <c r="T279" s="33"/>
      <c r="U279" s="33"/>
      <c r="V279" s="33"/>
      <c r="W279" s="33"/>
      <c r="X279" s="33"/>
      <c r="Y279" s="33"/>
      <c r="Z279" s="33"/>
      <c r="AA279" s="33"/>
      <c r="AB279" s="33"/>
      <c r="AC279" s="33"/>
      <c r="AD279" s="33"/>
      <c r="AE279" s="33"/>
      <c r="AF279" s="33"/>
      <c r="AG279" s="33"/>
      <c r="AH279" s="33"/>
      <c r="AI279" s="33"/>
      <c r="AJ279" s="33"/>
      <c r="AK279" s="33"/>
      <c r="AL279" s="33"/>
      <c r="AM279" s="33"/>
      <c r="AN279" s="33"/>
      <c r="AO279" s="33"/>
      <c r="AP279" s="33"/>
      <c r="AQ279" s="33"/>
    </row>
    <row r="280" spans="2:43" x14ac:dyDescent="0.25">
      <c r="B280" s="29">
        <f t="shared" si="4"/>
        <v>43743</v>
      </c>
      <c r="C280" s="33"/>
      <c r="D280" s="33"/>
      <c r="E280" s="33"/>
      <c r="F280" s="33"/>
      <c r="G280" s="33"/>
      <c r="H280" s="33"/>
      <c r="I280" s="33"/>
      <c r="J280" s="33"/>
      <c r="K280" s="33"/>
      <c r="L280" s="33"/>
      <c r="M280" s="33"/>
      <c r="N280" s="33"/>
      <c r="O280" s="33"/>
      <c r="P280" s="33"/>
      <c r="Q280" s="33"/>
      <c r="R280" s="33"/>
      <c r="S280" s="33"/>
      <c r="T280" s="33"/>
      <c r="U280" s="33"/>
      <c r="V280" s="33"/>
      <c r="W280" s="33"/>
      <c r="X280" s="33"/>
      <c r="Y280" s="33"/>
      <c r="Z280" s="33"/>
      <c r="AA280" s="33"/>
      <c r="AB280" s="33"/>
      <c r="AC280" s="33"/>
      <c r="AD280" s="33"/>
      <c r="AE280" s="33"/>
      <c r="AF280" s="33"/>
      <c r="AG280" s="33"/>
      <c r="AH280" s="33"/>
      <c r="AI280" s="33"/>
      <c r="AJ280" s="33"/>
      <c r="AK280" s="33"/>
      <c r="AL280" s="33"/>
      <c r="AM280" s="33"/>
      <c r="AN280" s="33"/>
      <c r="AO280" s="33"/>
      <c r="AP280" s="33"/>
      <c r="AQ280" s="33"/>
    </row>
    <row r="281" spans="2:43" x14ac:dyDescent="0.25">
      <c r="B281" s="29">
        <f t="shared" si="4"/>
        <v>43744</v>
      </c>
      <c r="C281" s="33"/>
      <c r="D281" s="33"/>
      <c r="E281" s="33"/>
      <c r="F281" s="33"/>
      <c r="G281" s="33"/>
      <c r="H281" s="33"/>
      <c r="I281" s="33"/>
      <c r="J281" s="33"/>
      <c r="K281" s="33"/>
      <c r="L281" s="33"/>
      <c r="M281" s="33"/>
      <c r="N281" s="33"/>
      <c r="O281" s="33"/>
      <c r="P281" s="33"/>
      <c r="Q281" s="33"/>
      <c r="R281" s="33"/>
      <c r="S281" s="33"/>
      <c r="T281" s="33"/>
      <c r="U281" s="33"/>
      <c r="V281" s="33"/>
      <c r="W281" s="33"/>
      <c r="X281" s="33"/>
      <c r="Y281" s="33"/>
      <c r="Z281" s="33"/>
      <c r="AA281" s="33"/>
      <c r="AB281" s="33"/>
      <c r="AC281" s="33"/>
      <c r="AD281" s="33"/>
      <c r="AE281" s="33"/>
      <c r="AF281" s="33"/>
      <c r="AG281" s="33"/>
      <c r="AH281" s="33"/>
      <c r="AI281" s="33"/>
      <c r="AJ281" s="33"/>
      <c r="AK281" s="33"/>
      <c r="AL281" s="33"/>
      <c r="AM281" s="33"/>
      <c r="AN281" s="33"/>
      <c r="AO281" s="33"/>
      <c r="AP281" s="33"/>
      <c r="AQ281" s="33"/>
    </row>
    <row r="282" spans="2:43" x14ac:dyDescent="0.25">
      <c r="B282" s="29">
        <f t="shared" si="4"/>
        <v>43745</v>
      </c>
      <c r="C282" s="33"/>
      <c r="D282" s="33"/>
      <c r="E282" s="33"/>
      <c r="F282" s="33"/>
      <c r="G282" s="33"/>
      <c r="H282" s="33"/>
      <c r="I282" s="33"/>
      <c r="J282" s="33"/>
      <c r="K282" s="33"/>
      <c r="L282" s="33"/>
      <c r="M282" s="33"/>
      <c r="N282" s="33"/>
      <c r="O282" s="33"/>
      <c r="P282" s="33"/>
      <c r="Q282" s="33"/>
      <c r="R282" s="33"/>
      <c r="S282" s="33"/>
      <c r="T282" s="33"/>
      <c r="U282" s="33"/>
      <c r="V282" s="33"/>
      <c r="W282" s="33"/>
      <c r="X282" s="33"/>
      <c r="Y282" s="33"/>
      <c r="Z282" s="33"/>
      <c r="AA282" s="33"/>
      <c r="AB282" s="33"/>
      <c r="AC282" s="33"/>
      <c r="AD282" s="33"/>
      <c r="AE282" s="33"/>
      <c r="AF282" s="33"/>
      <c r="AG282" s="33"/>
      <c r="AH282" s="33"/>
      <c r="AI282" s="33"/>
      <c r="AJ282" s="33"/>
      <c r="AK282" s="33"/>
      <c r="AL282" s="33"/>
      <c r="AM282" s="33"/>
      <c r="AN282" s="33"/>
      <c r="AO282" s="33"/>
      <c r="AP282" s="33"/>
      <c r="AQ282" s="33"/>
    </row>
    <row r="283" spans="2:43" x14ac:dyDescent="0.25">
      <c r="B283" s="29">
        <f t="shared" si="4"/>
        <v>43746</v>
      </c>
      <c r="C283" s="33"/>
      <c r="D283" s="33"/>
      <c r="E283" s="33"/>
      <c r="F283" s="33"/>
      <c r="G283" s="33"/>
      <c r="H283" s="33"/>
      <c r="I283" s="33"/>
      <c r="J283" s="33"/>
      <c r="K283" s="33"/>
      <c r="L283" s="33"/>
      <c r="M283" s="33"/>
      <c r="N283" s="33"/>
      <c r="O283" s="33"/>
      <c r="P283" s="33"/>
      <c r="Q283" s="33"/>
      <c r="R283" s="33"/>
      <c r="S283" s="33"/>
      <c r="T283" s="33"/>
      <c r="U283" s="33"/>
      <c r="V283" s="33"/>
      <c r="W283" s="33"/>
      <c r="X283" s="33"/>
      <c r="Y283" s="33"/>
      <c r="Z283" s="33"/>
      <c r="AA283" s="33"/>
      <c r="AB283" s="33"/>
      <c r="AC283" s="33"/>
      <c r="AD283" s="33"/>
      <c r="AE283" s="33"/>
      <c r="AF283" s="33"/>
      <c r="AG283" s="33"/>
      <c r="AH283" s="33"/>
      <c r="AI283" s="33"/>
      <c r="AJ283" s="33"/>
      <c r="AK283" s="33"/>
      <c r="AL283" s="33"/>
      <c r="AM283" s="33"/>
      <c r="AN283" s="33"/>
      <c r="AO283" s="33"/>
      <c r="AP283" s="33"/>
      <c r="AQ283" s="33"/>
    </row>
    <row r="284" spans="2:43" x14ac:dyDescent="0.25">
      <c r="B284" s="29">
        <f t="shared" si="4"/>
        <v>43747</v>
      </c>
      <c r="C284" s="33"/>
      <c r="D284" s="33"/>
      <c r="E284" s="33"/>
      <c r="F284" s="33"/>
      <c r="G284" s="33"/>
      <c r="H284" s="33"/>
      <c r="I284" s="33"/>
      <c r="J284" s="33"/>
      <c r="K284" s="33"/>
      <c r="L284" s="33"/>
      <c r="M284" s="33"/>
      <c r="N284" s="33"/>
      <c r="O284" s="33"/>
      <c r="P284" s="33"/>
      <c r="Q284" s="33"/>
      <c r="R284" s="33"/>
      <c r="S284" s="33"/>
      <c r="T284" s="33"/>
      <c r="U284" s="33"/>
      <c r="V284" s="33"/>
      <c r="W284" s="33"/>
      <c r="X284" s="33"/>
      <c r="Y284" s="33"/>
      <c r="Z284" s="33"/>
      <c r="AA284" s="33"/>
      <c r="AB284" s="33"/>
      <c r="AC284" s="33"/>
      <c r="AD284" s="33"/>
      <c r="AE284" s="33"/>
      <c r="AF284" s="33"/>
      <c r="AG284" s="33"/>
      <c r="AH284" s="33"/>
      <c r="AI284" s="33"/>
      <c r="AJ284" s="33"/>
      <c r="AK284" s="33"/>
      <c r="AL284" s="33"/>
      <c r="AM284" s="33"/>
      <c r="AN284" s="33"/>
      <c r="AO284" s="33"/>
      <c r="AP284" s="33"/>
      <c r="AQ284" s="33"/>
    </row>
    <row r="285" spans="2:43" x14ac:dyDescent="0.25">
      <c r="B285" s="29">
        <f t="shared" si="4"/>
        <v>43748</v>
      </c>
      <c r="C285" s="33"/>
      <c r="D285" s="33"/>
      <c r="E285" s="33"/>
      <c r="F285" s="33"/>
      <c r="G285" s="33"/>
      <c r="H285" s="33"/>
      <c r="I285" s="33"/>
      <c r="J285" s="33"/>
      <c r="K285" s="33"/>
      <c r="L285" s="33"/>
      <c r="M285" s="33"/>
      <c r="N285" s="33"/>
      <c r="O285" s="33"/>
      <c r="P285" s="33"/>
      <c r="Q285" s="33"/>
      <c r="R285" s="33"/>
      <c r="S285" s="33"/>
      <c r="T285" s="33"/>
      <c r="U285" s="33"/>
      <c r="V285" s="33"/>
      <c r="W285" s="33"/>
      <c r="X285" s="33"/>
      <c r="Y285" s="33"/>
      <c r="Z285" s="33"/>
      <c r="AA285" s="33"/>
      <c r="AB285" s="33"/>
      <c r="AC285" s="33"/>
      <c r="AD285" s="33"/>
      <c r="AE285" s="33"/>
      <c r="AF285" s="33"/>
      <c r="AG285" s="33"/>
      <c r="AH285" s="33"/>
      <c r="AI285" s="33"/>
      <c r="AJ285" s="33"/>
      <c r="AK285" s="33"/>
      <c r="AL285" s="33"/>
      <c r="AM285" s="33"/>
      <c r="AN285" s="33"/>
      <c r="AO285" s="33"/>
      <c r="AP285" s="33"/>
      <c r="AQ285" s="33"/>
    </row>
    <row r="286" spans="2:43" x14ac:dyDescent="0.25">
      <c r="B286" s="29">
        <f t="shared" si="4"/>
        <v>43749</v>
      </c>
      <c r="C286" s="33"/>
      <c r="D286" s="33"/>
      <c r="E286" s="33"/>
      <c r="F286" s="33"/>
      <c r="G286" s="33"/>
      <c r="H286" s="33"/>
      <c r="I286" s="33"/>
      <c r="J286" s="33"/>
      <c r="K286" s="33"/>
      <c r="L286" s="33"/>
      <c r="M286" s="33"/>
      <c r="N286" s="33"/>
      <c r="O286" s="33"/>
      <c r="P286" s="33"/>
      <c r="Q286" s="33"/>
      <c r="R286" s="33"/>
      <c r="S286" s="33"/>
      <c r="T286" s="33"/>
      <c r="U286" s="33"/>
      <c r="V286" s="33"/>
      <c r="W286" s="33"/>
      <c r="X286" s="33"/>
      <c r="Y286" s="33"/>
      <c r="Z286" s="33"/>
      <c r="AA286" s="33"/>
      <c r="AB286" s="33"/>
      <c r="AC286" s="33"/>
      <c r="AD286" s="33"/>
      <c r="AE286" s="33"/>
      <c r="AF286" s="33"/>
      <c r="AG286" s="33"/>
      <c r="AH286" s="33"/>
      <c r="AI286" s="33"/>
      <c r="AJ286" s="33"/>
      <c r="AK286" s="33"/>
      <c r="AL286" s="33"/>
      <c r="AM286" s="33"/>
      <c r="AN286" s="33"/>
      <c r="AO286" s="33"/>
      <c r="AP286" s="33"/>
      <c r="AQ286" s="33"/>
    </row>
    <row r="287" spans="2:43" x14ac:dyDescent="0.25">
      <c r="B287" s="29">
        <f t="shared" si="4"/>
        <v>43750</v>
      </c>
      <c r="C287" s="33"/>
      <c r="D287" s="33"/>
      <c r="E287" s="33"/>
      <c r="F287" s="33"/>
      <c r="G287" s="33"/>
      <c r="H287" s="33"/>
      <c r="I287" s="33"/>
      <c r="J287" s="33"/>
      <c r="K287" s="33"/>
      <c r="L287" s="33"/>
      <c r="M287" s="33"/>
      <c r="N287" s="33"/>
      <c r="O287" s="33"/>
      <c r="P287" s="33"/>
      <c r="Q287" s="33"/>
      <c r="R287" s="33"/>
      <c r="S287" s="33"/>
      <c r="T287" s="33"/>
      <c r="U287" s="33"/>
      <c r="V287" s="33"/>
      <c r="W287" s="33"/>
      <c r="X287" s="33"/>
      <c r="Y287" s="33"/>
      <c r="Z287" s="33"/>
      <c r="AA287" s="33"/>
      <c r="AB287" s="33"/>
      <c r="AC287" s="33"/>
      <c r="AD287" s="33"/>
      <c r="AE287" s="33"/>
      <c r="AF287" s="33"/>
      <c r="AG287" s="33"/>
      <c r="AH287" s="33"/>
      <c r="AI287" s="33"/>
      <c r="AJ287" s="33"/>
      <c r="AK287" s="33"/>
      <c r="AL287" s="33"/>
      <c r="AM287" s="33"/>
      <c r="AN287" s="33"/>
      <c r="AO287" s="33"/>
      <c r="AP287" s="33"/>
      <c r="AQ287" s="33"/>
    </row>
    <row r="288" spans="2:43" x14ac:dyDescent="0.25">
      <c r="B288" s="29">
        <f t="shared" si="4"/>
        <v>43751</v>
      </c>
      <c r="C288" s="33"/>
      <c r="D288" s="33"/>
      <c r="E288" s="33"/>
      <c r="F288" s="33"/>
      <c r="G288" s="33"/>
      <c r="H288" s="33"/>
      <c r="I288" s="33"/>
      <c r="J288" s="33"/>
      <c r="K288" s="33"/>
      <c r="L288" s="33"/>
      <c r="M288" s="33"/>
      <c r="N288" s="33"/>
      <c r="O288" s="33"/>
      <c r="P288" s="33"/>
      <c r="Q288" s="33"/>
      <c r="R288" s="33"/>
      <c r="S288" s="33"/>
      <c r="T288" s="33"/>
      <c r="U288" s="33"/>
      <c r="V288" s="33"/>
      <c r="W288" s="33"/>
      <c r="X288" s="33"/>
      <c r="Y288" s="33"/>
      <c r="Z288" s="33"/>
      <c r="AA288" s="33"/>
      <c r="AB288" s="33"/>
      <c r="AC288" s="33"/>
      <c r="AD288" s="33"/>
      <c r="AE288" s="33"/>
      <c r="AF288" s="33"/>
      <c r="AG288" s="33"/>
      <c r="AH288" s="33"/>
      <c r="AI288" s="33"/>
      <c r="AJ288" s="33"/>
      <c r="AK288" s="33"/>
      <c r="AL288" s="33"/>
      <c r="AM288" s="33"/>
      <c r="AN288" s="33"/>
      <c r="AO288" s="33"/>
      <c r="AP288" s="33"/>
      <c r="AQ288" s="33"/>
    </row>
    <row r="289" spans="2:43" x14ac:dyDescent="0.25">
      <c r="B289" s="29">
        <f t="shared" si="4"/>
        <v>43752</v>
      </c>
      <c r="C289" s="33"/>
      <c r="D289" s="33"/>
      <c r="E289" s="33"/>
      <c r="F289" s="33"/>
      <c r="G289" s="33"/>
      <c r="H289" s="33"/>
      <c r="I289" s="33"/>
      <c r="J289" s="33"/>
      <c r="K289" s="33"/>
      <c r="L289" s="33"/>
      <c r="M289" s="33"/>
      <c r="N289" s="33"/>
      <c r="O289" s="33"/>
      <c r="P289" s="33"/>
      <c r="Q289" s="33"/>
      <c r="R289" s="33"/>
      <c r="S289" s="33"/>
      <c r="T289" s="33"/>
      <c r="U289" s="33"/>
      <c r="V289" s="33"/>
      <c r="W289" s="33"/>
      <c r="X289" s="33"/>
      <c r="Y289" s="33"/>
      <c r="Z289" s="33"/>
      <c r="AA289" s="33"/>
      <c r="AB289" s="33"/>
      <c r="AC289" s="33"/>
      <c r="AD289" s="33"/>
      <c r="AE289" s="33"/>
      <c r="AF289" s="33"/>
      <c r="AG289" s="33"/>
      <c r="AH289" s="33"/>
      <c r="AI289" s="33"/>
      <c r="AJ289" s="33"/>
      <c r="AK289" s="33"/>
      <c r="AL289" s="33"/>
      <c r="AM289" s="33"/>
      <c r="AN289" s="33"/>
      <c r="AO289" s="33"/>
      <c r="AP289" s="33"/>
      <c r="AQ289" s="33"/>
    </row>
    <row r="290" spans="2:43" x14ac:dyDescent="0.25">
      <c r="B290" s="29">
        <f t="shared" si="4"/>
        <v>43753</v>
      </c>
      <c r="C290" s="33"/>
      <c r="D290" s="33"/>
      <c r="E290" s="33"/>
      <c r="F290" s="33"/>
      <c r="G290" s="33"/>
      <c r="H290" s="33"/>
      <c r="I290" s="33"/>
      <c r="J290" s="33"/>
      <c r="K290" s="33"/>
      <c r="L290" s="33"/>
      <c r="M290" s="33"/>
      <c r="N290" s="33"/>
      <c r="O290" s="33"/>
      <c r="P290" s="33"/>
      <c r="Q290" s="33"/>
      <c r="R290" s="33"/>
      <c r="S290" s="33"/>
      <c r="T290" s="33"/>
      <c r="U290" s="33"/>
      <c r="V290" s="33"/>
      <c r="W290" s="33"/>
      <c r="X290" s="33"/>
      <c r="Y290" s="33"/>
      <c r="Z290" s="33"/>
      <c r="AA290" s="33"/>
      <c r="AB290" s="33"/>
      <c r="AC290" s="33"/>
      <c r="AD290" s="33"/>
      <c r="AE290" s="33"/>
      <c r="AF290" s="33"/>
      <c r="AG290" s="33"/>
      <c r="AH290" s="33"/>
      <c r="AI290" s="33"/>
      <c r="AJ290" s="33"/>
      <c r="AK290" s="33"/>
      <c r="AL290" s="33"/>
      <c r="AM290" s="33"/>
      <c r="AN290" s="33"/>
      <c r="AO290" s="33"/>
      <c r="AP290" s="33"/>
      <c r="AQ290" s="33"/>
    </row>
    <row r="291" spans="2:43" x14ac:dyDescent="0.25">
      <c r="B291" s="29">
        <f t="shared" si="4"/>
        <v>43754</v>
      </c>
      <c r="C291" s="33"/>
      <c r="D291" s="33"/>
      <c r="E291" s="33"/>
      <c r="F291" s="33"/>
      <c r="G291" s="33"/>
      <c r="H291" s="33"/>
      <c r="I291" s="33"/>
      <c r="J291" s="33"/>
      <c r="K291" s="33"/>
      <c r="L291" s="33"/>
      <c r="M291" s="33"/>
      <c r="N291" s="33"/>
      <c r="O291" s="33"/>
      <c r="P291" s="33"/>
      <c r="Q291" s="33"/>
      <c r="R291" s="33"/>
      <c r="S291" s="33"/>
      <c r="T291" s="33"/>
      <c r="U291" s="33"/>
      <c r="V291" s="33"/>
      <c r="W291" s="33"/>
      <c r="X291" s="33"/>
      <c r="Y291" s="33"/>
      <c r="Z291" s="33"/>
      <c r="AA291" s="33"/>
      <c r="AB291" s="33"/>
      <c r="AC291" s="33"/>
      <c r="AD291" s="33"/>
      <c r="AE291" s="33"/>
      <c r="AF291" s="33"/>
      <c r="AG291" s="33"/>
      <c r="AH291" s="33"/>
      <c r="AI291" s="33"/>
      <c r="AJ291" s="33"/>
      <c r="AK291" s="33"/>
      <c r="AL291" s="33"/>
      <c r="AM291" s="33"/>
      <c r="AN291" s="33"/>
      <c r="AO291" s="33"/>
      <c r="AP291" s="33"/>
      <c r="AQ291" s="33"/>
    </row>
    <row r="292" spans="2:43" x14ac:dyDescent="0.25">
      <c r="B292" s="29">
        <f t="shared" si="4"/>
        <v>43755</v>
      </c>
      <c r="C292" s="33"/>
      <c r="D292" s="33"/>
      <c r="E292" s="33"/>
      <c r="F292" s="33"/>
      <c r="G292" s="33"/>
      <c r="H292" s="33"/>
      <c r="I292" s="33"/>
      <c r="J292" s="33"/>
      <c r="K292" s="33"/>
      <c r="L292" s="33"/>
      <c r="M292" s="33"/>
      <c r="N292" s="33"/>
      <c r="O292" s="33"/>
      <c r="P292" s="33"/>
      <c r="Q292" s="33"/>
      <c r="R292" s="33"/>
      <c r="S292" s="33"/>
      <c r="T292" s="33"/>
      <c r="U292" s="33"/>
      <c r="V292" s="33"/>
      <c r="W292" s="33"/>
      <c r="X292" s="33"/>
      <c r="Y292" s="33"/>
      <c r="Z292" s="33"/>
      <c r="AA292" s="33"/>
      <c r="AB292" s="33"/>
      <c r="AC292" s="33"/>
      <c r="AD292" s="33"/>
      <c r="AE292" s="33"/>
      <c r="AF292" s="33"/>
      <c r="AG292" s="33"/>
      <c r="AH292" s="33"/>
      <c r="AI292" s="33"/>
      <c r="AJ292" s="33"/>
      <c r="AK292" s="33"/>
      <c r="AL292" s="33"/>
      <c r="AM292" s="33"/>
      <c r="AN292" s="33"/>
      <c r="AO292" s="33"/>
      <c r="AP292" s="33"/>
      <c r="AQ292" s="33"/>
    </row>
    <row r="293" spans="2:43" x14ac:dyDescent="0.25">
      <c r="B293" s="29">
        <f t="shared" si="4"/>
        <v>43756</v>
      </c>
      <c r="C293" s="33"/>
      <c r="D293" s="33"/>
      <c r="E293" s="33"/>
      <c r="F293" s="33"/>
      <c r="G293" s="33"/>
      <c r="H293" s="33"/>
      <c r="I293" s="33"/>
      <c r="J293" s="33"/>
      <c r="K293" s="33"/>
      <c r="L293" s="33"/>
      <c r="M293" s="33"/>
      <c r="N293" s="33"/>
      <c r="O293" s="33"/>
      <c r="P293" s="33"/>
      <c r="Q293" s="33"/>
      <c r="R293" s="33"/>
      <c r="S293" s="33"/>
      <c r="T293" s="33"/>
      <c r="U293" s="33"/>
      <c r="V293" s="33"/>
      <c r="W293" s="33"/>
      <c r="X293" s="33"/>
      <c r="Y293" s="33"/>
      <c r="Z293" s="33"/>
      <c r="AA293" s="33"/>
      <c r="AB293" s="33"/>
      <c r="AC293" s="33"/>
      <c r="AD293" s="33"/>
      <c r="AE293" s="33"/>
      <c r="AF293" s="33"/>
      <c r="AG293" s="33"/>
      <c r="AH293" s="33"/>
      <c r="AI293" s="33"/>
      <c r="AJ293" s="33"/>
      <c r="AK293" s="33"/>
      <c r="AL293" s="33"/>
      <c r="AM293" s="33"/>
      <c r="AN293" s="33"/>
      <c r="AO293" s="33"/>
      <c r="AP293" s="33"/>
      <c r="AQ293" s="33"/>
    </row>
    <row r="294" spans="2:43" x14ac:dyDescent="0.25">
      <c r="B294" s="29">
        <f t="shared" si="4"/>
        <v>43757</v>
      </c>
      <c r="C294" s="33"/>
      <c r="D294" s="33"/>
      <c r="E294" s="33"/>
      <c r="F294" s="33"/>
      <c r="G294" s="33"/>
      <c r="H294" s="33"/>
      <c r="I294" s="33"/>
      <c r="J294" s="33"/>
      <c r="K294" s="33"/>
      <c r="L294" s="33"/>
      <c r="M294" s="33"/>
      <c r="N294" s="33"/>
      <c r="O294" s="33"/>
      <c r="P294" s="33"/>
      <c r="Q294" s="33"/>
      <c r="R294" s="33"/>
      <c r="S294" s="33"/>
      <c r="T294" s="33"/>
      <c r="U294" s="33"/>
      <c r="V294" s="33"/>
      <c r="W294" s="33"/>
      <c r="X294" s="33"/>
      <c r="Y294" s="33"/>
      <c r="Z294" s="33"/>
      <c r="AA294" s="33"/>
      <c r="AB294" s="33"/>
      <c r="AC294" s="33"/>
      <c r="AD294" s="33"/>
      <c r="AE294" s="33"/>
      <c r="AF294" s="33"/>
      <c r="AG294" s="33"/>
      <c r="AH294" s="33"/>
      <c r="AI294" s="33"/>
      <c r="AJ294" s="33"/>
      <c r="AK294" s="33"/>
      <c r="AL294" s="33"/>
      <c r="AM294" s="33"/>
      <c r="AN294" s="33"/>
      <c r="AO294" s="33"/>
      <c r="AP294" s="33"/>
      <c r="AQ294" s="33"/>
    </row>
    <row r="295" spans="2:43" x14ac:dyDescent="0.25">
      <c r="B295" s="29">
        <f t="shared" si="4"/>
        <v>43758</v>
      </c>
      <c r="C295" s="33"/>
      <c r="D295" s="33"/>
      <c r="E295" s="33"/>
      <c r="F295" s="33"/>
      <c r="G295" s="33"/>
      <c r="H295" s="33"/>
      <c r="I295" s="33"/>
      <c r="J295" s="33"/>
      <c r="K295" s="33"/>
      <c r="L295" s="33"/>
      <c r="M295" s="33"/>
      <c r="N295" s="33"/>
      <c r="O295" s="33"/>
      <c r="P295" s="33"/>
      <c r="Q295" s="33"/>
      <c r="R295" s="33"/>
      <c r="S295" s="33"/>
      <c r="T295" s="33"/>
      <c r="U295" s="33"/>
      <c r="V295" s="33"/>
      <c r="W295" s="33"/>
      <c r="X295" s="33"/>
      <c r="Y295" s="33"/>
      <c r="Z295" s="33"/>
      <c r="AA295" s="33"/>
      <c r="AB295" s="33"/>
      <c r="AC295" s="33"/>
      <c r="AD295" s="33"/>
      <c r="AE295" s="33"/>
      <c r="AF295" s="33"/>
      <c r="AG295" s="33"/>
      <c r="AH295" s="33"/>
      <c r="AI295" s="33"/>
      <c r="AJ295" s="33"/>
      <c r="AK295" s="33"/>
      <c r="AL295" s="33"/>
      <c r="AM295" s="33"/>
      <c r="AN295" s="33"/>
      <c r="AO295" s="33"/>
      <c r="AP295" s="33"/>
      <c r="AQ295" s="33"/>
    </row>
    <row r="296" spans="2:43" x14ac:dyDescent="0.25">
      <c r="B296" s="29">
        <f t="shared" si="4"/>
        <v>43759</v>
      </c>
      <c r="C296" s="33"/>
      <c r="D296" s="33"/>
      <c r="E296" s="33"/>
      <c r="F296" s="33"/>
      <c r="G296" s="33"/>
      <c r="H296" s="33"/>
      <c r="I296" s="33"/>
      <c r="J296" s="33"/>
      <c r="K296" s="33"/>
      <c r="L296" s="33"/>
      <c r="M296" s="33"/>
      <c r="N296" s="33"/>
      <c r="O296" s="33"/>
      <c r="P296" s="33"/>
      <c r="Q296" s="33"/>
      <c r="R296" s="33"/>
      <c r="S296" s="33"/>
      <c r="T296" s="33"/>
      <c r="U296" s="33"/>
      <c r="V296" s="33"/>
      <c r="W296" s="33"/>
      <c r="X296" s="33"/>
      <c r="Y296" s="33"/>
      <c r="Z296" s="33"/>
      <c r="AA296" s="33"/>
      <c r="AB296" s="33"/>
      <c r="AC296" s="33"/>
      <c r="AD296" s="33"/>
      <c r="AE296" s="33"/>
      <c r="AF296" s="33"/>
      <c r="AG296" s="33"/>
      <c r="AH296" s="33"/>
      <c r="AI296" s="33"/>
      <c r="AJ296" s="33"/>
      <c r="AK296" s="33"/>
      <c r="AL296" s="33"/>
      <c r="AM296" s="33"/>
      <c r="AN296" s="33"/>
      <c r="AO296" s="33"/>
      <c r="AP296" s="33"/>
      <c r="AQ296" s="33"/>
    </row>
    <row r="297" spans="2:43" x14ac:dyDescent="0.25">
      <c r="B297" s="29">
        <f t="shared" si="4"/>
        <v>43760</v>
      </c>
      <c r="C297" s="33"/>
      <c r="D297" s="33"/>
      <c r="E297" s="33"/>
      <c r="F297" s="33"/>
      <c r="G297" s="33"/>
      <c r="H297" s="33"/>
      <c r="I297" s="33"/>
      <c r="J297" s="33"/>
      <c r="K297" s="33"/>
      <c r="L297" s="33"/>
      <c r="M297" s="33"/>
      <c r="N297" s="33"/>
      <c r="O297" s="33"/>
      <c r="P297" s="33"/>
      <c r="Q297" s="33"/>
      <c r="R297" s="33"/>
      <c r="S297" s="33"/>
      <c r="T297" s="33"/>
      <c r="U297" s="33"/>
      <c r="V297" s="33"/>
      <c r="W297" s="33"/>
      <c r="X297" s="33"/>
      <c r="Y297" s="33"/>
      <c r="Z297" s="33"/>
      <c r="AA297" s="33"/>
      <c r="AB297" s="33"/>
      <c r="AC297" s="33"/>
      <c r="AD297" s="33"/>
      <c r="AE297" s="33"/>
      <c r="AF297" s="33"/>
      <c r="AG297" s="33"/>
      <c r="AH297" s="33"/>
      <c r="AI297" s="33"/>
      <c r="AJ297" s="33"/>
      <c r="AK297" s="33"/>
      <c r="AL297" s="33"/>
      <c r="AM297" s="33"/>
      <c r="AN297" s="33"/>
      <c r="AO297" s="33"/>
      <c r="AP297" s="33"/>
      <c r="AQ297" s="33"/>
    </row>
    <row r="298" spans="2:43" x14ac:dyDescent="0.25">
      <c r="B298" s="29">
        <f t="shared" si="4"/>
        <v>43761</v>
      </c>
      <c r="C298" s="33"/>
      <c r="D298" s="33"/>
      <c r="E298" s="33"/>
      <c r="F298" s="33"/>
      <c r="G298" s="33"/>
      <c r="H298" s="33"/>
      <c r="I298" s="33"/>
      <c r="J298" s="33"/>
      <c r="K298" s="33"/>
      <c r="L298" s="33"/>
      <c r="M298" s="33"/>
      <c r="N298" s="33"/>
      <c r="O298" s="33"/>
      <c r="P298" s="33"/>
      <c r="Q298" s="33"/>
      <c r="R298" s="33"/>
      <c r="S298" s="33"/>
      <c r="T298" s="33"/>
      <c r="U298" s="33"/>
      <c r="V298" s="33"/>
      <c r="W298" s="33"/>
      <c r="X298" s="33"/>
      <c r="Y298" s="33"/>
      <c r="Z298" s="33"/>
      <c r="AA298" s="33"/>
      <c r="AB298" s="33"/>
      <c r="AC298" s="33"/>
      <c r="AD298" s="33"/>
      <c r="AE298" s="33"/>
      <c r="AF298" s="33"/>
      <c r="AG298" s="33"/>
      <c r="AH298" s="33"/>
      <c r="AI298" s="33"/>
      <c r="AJ298" s="33"/>
      <c r="AK298" s="33"/>
      <c r="AL298" s="33"/>
      <c r="AM298" s="33"/>
      <c r="AN298" s="33"/>
      <c r="AO298" s="33"/>
      <c r="AP298" s="33"/>
      <c r="AQ298" s="33"/>
    </row>
    <row r="299" spans="2:43" x14ac:dyDescent="0.25">
      <c r="B299" s="29">
        <f t="shared" si="4"/>
        <v>43762</v>
      </c>
      <c r="C299" s="33"/>
      <c r="D299" s="33"/>
      <c r="E299" s="33"/>
      <c r="F299" s="33"/>
      <c r="G299" s="33"/>
      <c r="H299" s="33"/>
      <c r="I299" s="33"/>
      <c r="J299" s="33"/>
      <c r="K299" s="33"/>
      <c r="L299" s="33"/>
      <c r="M299" s="33"/>
      <c r="N299" s="33"/>
      <c r="O299" s="33"/>
      <c r="P299" s="33"/>
      <c r="Q299" s="33"/>
      <c r="R299" s="33"/>
      <c r="S299" s="33"/>
      <c r="T299" s="33"/>
      <c r="U299" s="33"/>
      <c r="V299" s="33"/>
      <c r="W299" s="33"/>
      <c r="X299" s="33"/>
      <c r="Y299" s="33"/>
      <c r="Z299" s="33"/>
      <c r="AA299" s="33"/>
      <c r="AB299" s="33"/>
      <c r="AC299" s="33"/>
      <c r="AD299" s="33"/>
      <c r="AE299" s="33"/>
      <c r="AF299" s="33"/>
      <c r="AG299" s="33"/>
      <c r="AH299" s="33"/>
      <c r="AI299" s="33"/>
      <c r="AJ299" s="33"/>
      <c r="AK299" s="33"/>
      <c r="AL299" s="33"/>
      <c r="AM299" s="33"/>
      <c r="AN299" s="33"/>
      <c r="AO299" s="33"/>
      <c r="AP299" s="33"/>
      <c r="AQ299" s="33"/>
    </row>
    <row r="300" spans="2:43" x14ac:dyDescent="0.25">
      <c r="B300" s="29">
        <f t="shared" si="4"/>
        <v>43763</v>
      </c>
      <c r="C300" s="33"/>
      <c r="D300" s="33"/>
      <c r="E300" s="33"/>
      <c r="F300" s="33"/>
      <c r="G300" s="33"/>
      <c r="H300" s="33"/>
      <c r="I300" s="33"/>
      <c r="J300" s="33"/>
      <c r="K300" s="33"/>
      <c r="L300" s="33"/>
      <c r="M300" s="33"/>
      <c r="N300" s="33"/>
      <c r="O300" s="33"/>
      <c r="P300" s="33"/>
      <c r="Q300" s="33"/>
      <c r="R300" s="33"/>
      <c r="S300" s="33"/>
      <c r="T300" s="33"/>
      <c r="U300" s="33"/>
      <c r="V300" s="33"/>
      <c r="W300" s="33"/>
      <c r="X300" s="33"/>
      <c r="Y300" s="33"/>
      <c r="Z300" s="33"/>
      <c r="AA300" s="33"/>
      <c r="AB300" s="33"/>
      <c r="AC300" s="33"/>
      <c r="AD300" s="33"/>
      <c r="AE300" s="33"/>
      <c r="AF300" s="33"/>
      <c r="AG300" s="33"/>
      <c r="AH300" s="33"/>
      <c r="AI300" s="33"/>
      <c r="AJ300" s="33"/>
      <c r="AK300" s="33"/>
      <c r="AL300" s="33"/>
      <c r="AM300" s="33"/>
      <c r="AN300" s="33"/>
      <c r="AO300" s="33"/>
      <c r="AP300" s="33"/>
      <c r="AQ300" s="33"/>
    </row>
    <row r="301" spans="2:43" x14ac:dyDescent="0.25">
      <c r="B301" s="29">
        <f t="shared" si="4"/>
        <v>43764</v>
      </c>
      <c r="C301" s="33"/>
      <c r="D301" s="33"/>
      <c r="E301" s="33"/>
      <c r="F301" s="33"/>
      <c r="G301" s="33"/>
      <c r="H301" s="33"/>
      <c r="I301" s="33"/>
      <c r="J301" s="33"/>
      <c r="K301" s="33"/>
      <c r="L301" s="33"/>
      <c r="M301" s="33"/>
      <c r="N301" s="33"/>
      <c r="O301" s="33"/>
      <c r="P301" s="33"/>
      <c r="Q301" s="33"/>
      <c r="R301" s="33"/>
      <c r="S301" s="33"/>
      <c r="T301" s="33"/>
      <c r="U301" s="33"/>
      <c r="V301" s="33"/>
      <c r="W301" s="33"/>
      <c r="X301" s="33"/>
      <c r="Y301" s="33"/>
      <c r="Z301" s="33"/>
      <c r="AA301" s="33"/>
      <c r="AB301" s="33"/>
      <c r="AC301" s="33"/>
      <c r="AD301" s="33"/>
      <c r="AE301" s="33"/>
      <c r="AF301" s="33"/>
      <c r="AG301" s="33"/>
      <c r="AH301" s="33"/>
      <c r="AI301" s="33"/>
      <c r="AJ301" s="33"/>
      <c r="AK301" s="33"/>
      <c r="AL301" s="33"/>
      <c r="AM301" s="33"/>
      <c r="AN301" s="33"/>
      <c r="AO301" s="33"/>
      <c r="AP301" s="33"/>
      <c r="AQ301" s="33"/>
    </row>
    <row r="302" spans="2:43" x14ac:dyDescent="0.25">
      <c r="B302" s="29">
        <f t="shared" si="4"/>
        <v>43765</v>
      </c>
      <c r="C302" s="33"/>
      <c r="D302" s="33"/>
      <c r="E302" s="33"/>
      <c r="F302" s="33"/>
      <c r="G302" s="33"/>
      <c r="H302" s="33"/>
      <c r="I302" s="33"/>
      <c r="J302" s="33"/>
      <c r="K302" s="33"/>
      <c r="L302" s="33"/>
      <c r="M302" s="33"/>
      <c r="N302" s="33"/>
      <c r="O302" s="33"/>
      <c r="P302" s="33"/>
      <c r="Q302" s="33"/>
      <c r="R302" s="33"/>
      <c r="S302" s="33"/>
      <c r="T302" s="33"/>
      <c r="U302" s="33"/>
      <c r="V302" s="33"/>
      <c r="W302" s="33"/>
      <c r="X302" s="33"/>
      <c r="Y302" s="33"/>
      <c r="Z302" s="33"/>
      <c r="AA302" s="33"/>
      <c r="AB302" s="33"/>
      <c r="AC302" s="33"/>
      <c r="AD302" s="33"/>
      <c r="AE302" s="33"/>
      <c r="AF302" s="33"/>
      <c r="AG302" s="33"/>
      <c r="AH302" s="33"/>
      <c r="AI302" s="33"/>
      <c r="AJ302" s="33"/>
      <c r="AK302" s="33"/>
      <c r="AL302" s="33"/>
      <c r="AM302" s="33"/>
      <c r="AN302" s="33"/>
      <c r="AO302" s="33"/>
      <c r="AP302" s="33"/>
      <c r="AQ302" s="33"/>
    </row>
    <row r="303" spans="2:43" x14ac:dyDescent="0.25">
      <c r="B303" s="29">
        <f t="shared" si="4"/>
        <v>43766</v>
      </c>
      <c r="C303" s="33"/>
      <c r="D303" s="33"/>
      <c r="E303" s="33"/>
      <c r="F303" s="33"/>
      <c r="G303" s="33"/>
      <c r="H303" s="33"/>
      <c r="I303" s="33"/>
      <c r="J303" s="33"/>
      <c r="K303" s="33"/>
      <c r="L303" s="33"/>
      <c r="M303" s="33"/>
      <c r="N303" s="33"/>
      <c r="O303" s="33"/>
      <c r="P303" s="33"/>
      <c r="Q303" s="33"/>
      <c r="R303" s="33"/>
      <c r="S303" s="33"/>
      <c r="T303" s="33"/>
      <c r="U303" s="33"/>
      <c r="V303" s="33"/>
      <c r="W303" s="33"/>
      <c r="X303" s="33"/>
      <c r="Y303" s="33"/>
      <c r="Z303" s="33"/>
      <c r="AA303" s="33"/>
      <c r="AB303" s="33"/>
      <c r="AC303" s="33"/>
      <c r="AD303" s="33"/>
      <c r="AE303" s="33"/>
      <c r="AF303" s="33"/>
      <c r="AG303" s="33"/>
      <c r="AH303" s="33"/>
      <c r="AI303" s="33"/>
      <c r="AJ303" s="33"/>
      <c r="AK303" s="33"/>
      <c r="AL303" s="33"/>
      <c r="AM303" s="33"/>
      <c r="AN303" s="33"/>
      <c r="AO303" s="33"/>
      <c r="AP303" s="33"/>
      <c r="AQ303" s="33"/>
    </row>
    <row r="304" spans="2:43" x14ac:dyDescent="0.25">
      <c r="B304" s="29">
        <f t="shared" si="4"/>
        <v>43767</v>
      </c>
      <c r="C304" s="33"/>
      <c r="D304" s="33"/>
      <c r="E304" s="33"/>
      <c r="F304" s="33"/>
      <c r="G304" s="33"/>
      <c r="H304" s="33"/>
      <c r="I304" s="33"/>
      <c r="J304" s="33"/>
      <c r="K304" s="33"/>
      <c r="L304" s="33"/>
      <c r="M304" s="33"/>
      <c r="N304" s="33"/>
      <c r="O304" s="33"/>
      <c r="P304" s="33"/>
      <c r="Q304" s="33"/>
      <c r="R304" s="33"/>
      <c r="S304" s="33"/>
      <c r="T304" s="33"/>
      <c r="U304" s="33"/>
      <c r="V304" s="33"/>
      <c r="W304" s="33"/>
      <c r="X304" s="33"/>
      <c r="Y304" s="33"/>
      <c r="Z304" s="33"/>
      <c r="AA304" s="33"/>
      <c r="AB304" s="33"/>
      <c r="AC304" s="33"/>
      <c r="AD304" s="33"/>
      <c r="AE304" s="33"/>
      <c r="AF304" s="33"/>
      <c r="AG304" s="33"/>
      <c r="AH304" s="33"/>
      <c r="AI304" s="33"/>
      <c r="AJ304" s="33"/>
      <c r="AK304" s="33"/>
      <c r="AL304" s="33"/>
      <c r="AM304" s="33"/>
      <c r="AN304" s="33"/>
      <c r="AO304" s="33"/>
      <c r="AP304" s="33"/>
      <c r="AQ304" s="33"/>
    </row>
    <row r="305" spans="2:43" x14ac:dyDescent="0.25">
      <c r="B305" s="29">
        <f t="shared" si="4"/>
        <v>43768</v>
      </c>
      <c r="C305" s="33"/>
      <c r="D305" s="33"/>
      <c r="E305" s="33"/>
      <c r="F305" s="33"/>
      <c r="G305" s="33"/>
      <c r="H305" s="33"/>
      <c r="I305" s="33"/>
      <c r="J305" s="33"/>
      <c r="K305" s="33"/>
      <c r="L305" s="33"/>
      <c r="M305" s="33"/>
      <c r="N305" s="33"/>
      <c r="O305" s="33"/>
      <c r="P305" s="33"/>
      <c r="Q305" s="33"/>
      <c r="R305" s="33"/>
      <c r="S305" s="33"/>
      <c r="T305" s="33"/>
      <c r="U305" s="33"/>
      <c r="V305" s="33"/>
      <c r="W305" s="33"/>
      <c r="X305" s="33"/>
      <c r="Y305" s="33"/>
      <c r="Z305" s="33"/>
      <c r="AA305" s="33"/>
      <c r="AB305" s="33"/>
      <c r="AC305" s="33"/>
      <c r="AD305" s="33"/>
      <c r="AE305" s="33"/>
      <c r="AF305" s="33"/>
      <c r="AG305" s="33"/>
      <c r="AH305" s="33"/>
      <c r="AI305" s="33"/>
      <c r="AJ305" s="33"/>
      <c r="AK305" s="33"/>
      <c r="AL305" s="33"/>
      <c r="AM305" s="33"/>
      <c r="AN305" s="33"/>
      <c r="AO305" s="33"/>
      <c r="AP305" s="33"/>
      <c r="AQ305" s="33"/>
    </row>
    <row r="306" spans="2:43" x14ac:dyDescent="0.25">
      <c r="B306" s="29">
        <f t="shared" si="4"/>
        <v>43769</v>
      </c>
      <c r="C306" s="33"/>
      <c r="D306" s="33"/>
      <c r="E306" s="33"/>
      <c r="F306" s="33"/>
      <c r="G306" s="33"/>
      <c r="H306" s="33"/>
      <c r="I306" s="33"/>
      <c r="J306" s="33"/>
      <c r="K306" s="33"/>
      <c r="L306" s="33"/>
      <c r="M306" s="33"/>
      <c r="N306" s="33"/>
      <c r="O306" s="33"/>
      <c r="P306" s="33"/>
      <c r="Q306" s="33"/>
      <c r="R306" s="33"/>
      <c r="S306" s="33"/>
      <c r="T306" s="33"/>
      <c r="U306" s="33"/>
      <c r="V306" s="33"/>
      <c r="W306" s="33"/>
      <c r="X306" s="33"/>
      <c r="Y306" s="33"/>
      <c r="Z306" s="33"/>
      <c r="AA306" s="33"/>
      <c r="AB306" s="33"/>
      <c r="AC306" s="33"/>
      <c r="AD306" s="33"/>
      <c r="AE306" s="33"/>
      <c r="AF306" s="33"/>
      <c r="AG306" s="33"/>
      <c r="AH306" s="33"/>
      <c r="AI306" s="33"/>
      <c r="AJ306" s="33"/>
      <c r="AK306" s="33"/>
      <c r="AL306" s="33"/>
      <c r="AM306" s="33"/>
      <c r="AN306" s="33"/>
      <c r="AO306" s="33"/>
      <c r="AP306" s="33"/>
      <c r="AQ306" s="33"/>
    </row>
    <row r="307" spans="2:43" x14ac:dyDescent="0.25">
      <c r="B307" s="29">
        <f t="shared" si="4"/>
        <v>43770</v>
      </c>
      <c r="C307" s="33"/>
      <c r="D307" s="33"/>
      <c r="E307" s="33"/>
      <c r="F307" s="33"/>
      <c r="G307" s="33"/>
      <c r="H307" s="33"/>
      <c r="I307" s="33"/>
      <c r="J307" s="33"/>
      <c r="K307" s="33"/>
      <c r="L307" s="33"/>
      <c r="M307" s="33"/>
      <c r="N307" s="33"/>
      <c r="O307" s="33"/>
      <c r="P307" s="33"/>
      <c r="Q307" s="33"/>
      <c r="R307" s="33"/>
      <c r="S307" s="33"/>
      <c r="T307" s="33"/>
      <c r="U307" s="33"/>
      <c r="V307" s="33"/>
      <c r="W307" s="33"/>
      <c r="X307" s="33"/>
      <c r="Y307" s="33"/>
      <c r="Z307" s="33"/>
      <c r="AA307" s="33"/>
      <c r="AB307" s="33"/>
      <c r="AC307" s="33"/>
      <c r="AD307" s="33"/>
      <c r="AE307" s="33"/>
      <c r="AF307" s="33"/>
      <c r="AG307" s="33"/>
      <c r="AH307" s="33"/>
      <c r="AI307" s="33"/>
      <c r="AJ307" s="33"/>
      <c r="AK307" s="33"/>
      <c r="AL307" s="33"/>
      <c r="AM307" s="33"/>
      <c r="AN307" s="33"/>
      <c r="AO307" s="33"/>
      <c r="AP307" s="33"/>
      <c r="AQ307" s="33"/>
    </row>
    <row r="308" spans="2:43" x14ac:dyDescent="0.25">
      <c r="B308" s="29">
        <f t="shared" si="4"/>
        <v>43771</v>
      </c>
      <c r="C308" s="33"/>
      <c r="D308" s="33"/>
      <c r="E308" s="33"/>
      <c r="F308" s="33"/>
      <c r="G308" s="33"/>
      <c r="H308" s="33"/>
      <c r="I308" s="33"/>
      <c r="J308" s="33"/>
      <c r="K308" s="33"/>
      <c r="L308" s="33"/>
      <c r="M308" s="33"/>
      <c r="N308" s="33"/>
      <c r="O308" s="33"/>
      <c r="P308" s="33"/>
      <c r="Q308" s="33"/>
      <c r="R308" s="33"/>
      <c r="S308" s="33"/>
      <c r="T308" s="33"/>
      <c r="U308" s="33"/>
      <c r="V308" s="33"/>
      <c r="W308" s="33"/>
      <c r="X308" s="33"/>
      <c r="Y308" s="33"/>
      <c r="Z308" s="33"/>
      <c r="AA308" s="33"/>
      <c r="AB308" s="33"/>
      <c r="AC308" s="33"/>
      <c r="AD308" s="33"/>
      <c r="AE308" s="33"/>
      <c r="AF308" s="33"/>
      <c r="AG308" s="33"/>
      <c r="AH308" s="33"/>
      <c r="AI308" s="33"/>
      <c r="AJ308" s="33"/>
      <c r="AK308" s="33"/>
      <c r="AL308" s="33"/>
      <c r="AM308" s="33"/>
      <c r="AN308" s="33"/>
      <c r="AO308" s="33"/>
      <c r="AP308" s="33"/>
      <c r="AQ308" s="33"/>
    </row>
    <row r="309" spans="2:43" x14ac:dyDescent="0.25">
      <c r="B309" s="29">
        <f t="shared" si="4"/>
        <v>43772</v>
      </c>
      <c r="C309" s="33"/>
      <c r="D309" s="33"/>
      <c r="E309" s="33"/>
      <c r="F309" s="33"/>
      <c r="G309" s="33"/>
      <c r="H309" s="33"/>
      <c r="I309" s="33"/>
      <c r="J309" s="33"/>
      <c r="K309" s="33"/>
      <c r="L309" s="33"/>
      <c r="M309" s="33"/>
      <c r="N309" s="33"/>
      <c r="O309" s="33"/>
      <c r="P309" s="33"/>
      <c r="Q309" s="33"/>
      <c r="R309" s="33"/>
      <c r="S309" s="33"/>
      <c r="T309" s="33"/>
      <c r="U309" s="33"/>
      <c r="V309" s="33"/>
      <c r="W309" s="33"/>
      <c r="X309" s="33"/>
      <c r="Y309" s="33"/>
      <c r="Z309" s="33"/>
      <c r="AA309" s="33"/>
      <c r="AB309" s="33"/>
      <c r="AC309" s="33"/>
      <c r="AD309" s="33"/>
      <c r="AE309" s="33"/>
      <c r="AF309" s="33"/>
      <c r="AG309" s="33"/>
      <c r="AH309" s="33"/>
      <c r="AI309" s="33"/>
      <c r="AJ309" s="33"/>
      <c r="AK309" s="33"/>
      <c r="AL309" s="33"/>
      <c r="AM309" s="33"/>
      <c r="AN309" s="33"/>
      <c r="AO309" s="33"/>
      <c r="AP309" s="33"/>
      <c r="AQ309" s="33"/>
    </row>
    <row r="310" spans="2:43" x14ac:dyDescent="0.25">
      <c r="B310" s="29">
        <f t="shared" si="4"/>
        <v>43773</v>
      </c>
      <c r="C310" s="33"/>
      <c r="D310" s="33"/>
      <c r="E310" s="33"/>
      <c r="F310" s="33"/>
      <c r="G310" s="33"/>
      <c r="H310" s="33"/>
      <c r="I310" s="33"/>
      <c r="J310" s="33"/>
      <c r="K310" s="33"/>
      <c r="L310" s="33"/>
      <c r="M310" s="33"/>
      <c r="N310" s="33"/>
      <c r="O310" s="33"/>
      <c r="P310" s="33"/>
      <c r="Q310" s="33"/>
      <c r="R310" s="33"/>
      <c r="S310" s="33"/>
      <c r="T310" s="33"/>
      <c r="U310" s="33"/>
      <c r="V310" s="33"/>
      <c r="W310" s="33"/>
      <c r="X310" s="33"/>
      <c r="Y310" s="33"/>
      <c r="Z310" s="33"/>
      <c r="AA310" s="33"/>
      <c r="AB310" s="33"/>
      <c r="AC310" s="33"/>
      <c r="AD310" s="33"/>
      <c r="AE310" s="33"/>
      <c r="AF310" s="33"/>
      <c r="AG310" s="33"/>
      <c r="AH310" s="33"/>
      <c r="AI310" s="33"/>
      <c r="AJ310" s="33"/>
      <c r="AK310" s="33"/>
      <c r="AL310" s="33"/>
      <c r="AM310" s="33"/>
      <c r="AN310" s="33"/>
      <c r="AO310" s="33"/>
      <c r="AP310" s="33"/>
      <c r="AQ310" s="33"/>
    </row>
    <row r="311" spans="2:43" x14ac:dyDescent="0.25">
      <c r="B311" s="29">
        <f t="shared" si="4"/>
        <v>43774</v>
      </c>
      <c r="C311" s="33"/>
      <c r="D311" s="33"/>
      <c r="E311" s="33"/>
      <c r="F311" s="33"/>
      <c r="G311" s="33"/>
      <c r="H311" s="33"/>
      <c r="I311" s="33"/>
      <c r="J311" s="33"/>
      <c r="K311" s="33"/>
      <c r="L311" s="33"/>
      <c r="M311" s="33"/>
      <c r="N311" s="33"/>
      <c r="O311" s="33"/>
      <c r="P311" s="33"/>
      <c r="Q311" s="33"/>
      <c r="R311" s="33"/>
      <c r="S311" s="33"/>
      <c r="T311" s="33"/>
      <c r="U311" s="33"/>
      <c r="V311" s="33"/>
      <c r="W311" s="33"/>
      <c r="X311" s="33"/>
      <c r="Y311" s="33"/>
      <c r="Z311" s="33"/>
      <c r="AA311" s="33"/>
      <c r="AB311" s="33"/>
      <c r="AC311" s="33"/>
      <c r="AD311" s="33"/>
      <c r="AE311" s="33"/>
      <c r="AF311" s="33"/>
      <c r="AG311" s="33"/>
      <c r="AH311" s="33"/>
      <c r="AI311" s="33"/>
      <c r="AJ311" s="33"/>
      <c r="AK311" s="33"/>
      <c r="AL311" s="33"/>
      <c r="AM311" s="33"/>
      <c r="AN311" s="33"/>
      <c r="AO311" s="33"/>
      <c r="AP311" s="33"/>
      <c r="AQ311" s="33"/>
    </row>
    <row r="312" spans="2:43" x14ac:dyDescent="0.25">
      <c r="B312" s="29">
        <f t="shared" si="4"/>
        <v>43775</v>
      </c>
      <c r="C312" s="33"/>
      <c r="D312" s="33"/>
      <c r="E312" s="33"/>
      <c r="F312" s="33"/>
      <c r="G312" s="33"/>
      <c r="H312" s="33"/>
      <c r="I312" s="33"/>
      <c r="J312" s="33"/>
      <c r="K312" s="33"/>
      <c r="L312" s="33"/>
      <c r="M312" s="33"/>
      <c r="N312" s="33"/>
      <c r="O312" s="33"/>
      <c r="P312" s="33"/>
      <c r="Q312" s="33"/>
      <c r="R312" s="33"/>
      <c r="S312" s="33"/>
      <c r="T312" s="33"/>
      <c r="U312" s="33"/>
      <c r="V312" s="33"/>
      <c r="W312" s="33"/>
      <c r="X312" s="33"/>
      <c r="Y312" s="33"/>
      <c r="Z312" s="33"/>
      <c r="AA312" s="33"/>
      <c r="AB312" s="33"/>
      <c r="AC312" s="33"/>
      <c r="AD312" s="33"/>
      <c r="AE312" s="33"/>
      <c r="AF312" s="33"/>
      <c r="AG312" s="33"/>
      <c r="AH312" s="33"/>
      <c r="AI312" s="33"/>
      <c r="AJ312" s="33"/>
      <c r="AK312" s="33"/>
      <c r="AL312" s="33"/>
      <c r="AM312" s="33"/>
      <c r="AN312" s="33"/>
      <c r="AO312" s="33"/>
      <c r="AP312" s="33"/>
      <c r="AQ312" s="33"/>
    </row>
    <row r="313" spans="2:43" x14ac:dyDescent="0.25">
      <c r="B313" s="29">
        <f t="shared" si="4"/>
        <v>43776</v>
      </c>
      <c r="C313" s="33"/>
      <c r="D313" s="33"/>
      <c r="E313" s="33"/>
      <c r="F313" s="33"/>
      <c r="G313" s="33"/>
      <c r="H313" s="33"/>
      <c r="I313" s="33"/>
      <c r="J313" s="33"/>
      <c r="K313" s="33"/>
      <c r="L313" s="33"/>
      <c r="M313" s="33"/>
      <c r="N313" s="33"/>
      <c r="O313" s="33"/>
      <c r="P313" s="33"/>
      <c r="Q313" s="33"/>
      <c r="R313" s="33"/>
      <c r="S313" s="33"/>
      <c r="T313" s="33"/>
      <c r="U313" s="33"/>
      <c r="V313" s="33"/>
      <c r="W313" s="33"/>
      <c r="X313" s="33"/>
      <c r="Y313" s="33"/>
      <c r="Z313" s="33"/>
      <c r="AA313" s="33"/>
      <c r="AB313" s="33"/>
      <c r="AC313" s="33"/>
      <c r="AD313" s="33"/>
      <c r="AE313" s="33"/>
      <c r="AF313" s="33"/>
      <c r="AG313" s="33"/>
      <c r="AH313" s="33"/>
      <c r="AI313" s="33"/>
      <c r="AJ313" s="33"/>
      <c r="AK313" s="33"/>
      <c r="AL313" s="33"/>
      <c r="AM313" s="33"/>
      <c r="AN313" s="33"/>
      <c r="AO313" s="33"/>
      <c r="AP313" s="33"/>
      <c r="AQ313" s="33"/>
    </row>
    <row r="314" spans="2:43" x14ac:dyDescent="0.25">
      <c r="B314" s="29">
        <f t="shared" si="4"/>
        <v>43777</v>
      </c>
      <c r="C314" s="33"/>
      <c r="D314" s="33"/>
      <c r="E314" s="33"/>
      <c r="F314" s="33"/>
      <c r="G314" s="33"/>
      <c r="H314" s="33"/>
      <c r="I314" s="33"/>
      <c r="J314" s="33"/>
      <c r="K314" s="33"/>
      <c r="L314" s="33"/>
      <c r="M314" s="33"/>
      <c r="N314" s="33"/>
      <c r="O314" s="33"/>
      <c r="P314" s="33"/>
      <c r="Q314" s="33"/>
      <c r="R314" s="33"/>
      <c r="S314" s="33"/>
      <c r="T314" s="33"/>
      <c r="U314" s="33"/>
      <c r="V314" s="33"/>
      <c r="W314" s="33"/>
      <c r="X314" s="33"/>
      <c r="Y314" s="33"/>
      <c r="Z314" s="33"/>
      <c r="AA314" s="33"/>
      <c r="AB314" s="33"/>
      <c r="AC314" s="33"/>
      <c r="AD314" s="33"/>
      <c r="AE314" s="33"/>
      <c r="AF314" s="33"/>
      <c r="AG314" s="33"/>
      <c r="AH314" s="33"/>
      <c r="AI314" s="33"/>
      <c r="AJ314" s="33"/>
      <c r="AK314" s="33"/>
      <c r="AL314" s="33"/>
      <c r="AM314" s="33"/>
      <c r="AN314" s="33"/>
      <c r="AO314" s="33"/>
      <c r="AP314" s="33"/>
      <c r="AQ314" s="33"/>
    </row>
    <row r="315" spans="2:43" x14ac:dyDescent="0.25">
      <c r="B315" s="29">
        <f t="shared" si="4"/>
        <v>43778</v>
      </c>
      <c r="C315" s="33"/>
      <c r="D315" s="33"/>
      <c r="E315" s="33"/>
      <c r="F315" s="33"/>
      <c r="G315" s="33"/>
      <c r="H315" s="33"/>
      <c r="I315" s="33"/>
      <c r="J315" s="33"/>
      <c r="K315" s="33"/>
      <c r="L315" s="33"/>
      <c r="M315" s="33"/>
      <c r="N315" s="33"/>
      <c r="O315" s="33"/>
      <c r="P315" s="33"/>
      <c r="Q315" s="33"/>
      <c r="R315" s="33"/>
      <c r="S315" s="33"/>
      <c r="T315" s="33"/>
      <c r="U315" s="33"/>
      <c r="V315" s="33"/>
      <c r="W315" s="33"/>
      <c r="X315" s="33"/>
      <c r="Y315" s="33"/>
      <c r="Z315" s="33"/>
      <c r="AA315" s="33"/>
      <c r="AB315" s="33"/>
      <c r="AC315" s="33"/>
      <c r="AD315" s="33"/>
      <c r="AE315" s="33"/>
      <c r="AF315" s="33"/>
      <c r="AG315" s="33"/>
      <c r="AH315" s="33"/>
      <c r="AI315" s="33"/>
      <c r="AJ315" s="33"/>
      <c r="AK315" s="33"/>
      <c r="AL315" s="33"/>
      <c r="AM315" s="33"/>
      <c r="AN315" s="33"/>
      <c r="AO315" s="33"/>
      <c r="AP315" s="33"/>
      <c r="AQ315" s="33"/>
    </row>
    <row r="316" spans="2:43" x14ac:dyDescent="0.25">
      <c r="B316" s="29">
        <f t="shared" si="4"/>
        <v>43779</v>
      </c>
      <c r="C316" s="33"/>
      <c r="D316" s="33"/>
      <c r="E316" s="33"/>
      <c r="F316" s="33"/>
      <c r="G316" s="33"/>
      <c r="H316" s="33"/>
      <c r="I316" s="33"/>
      <c r="J316" s="33"/>
      <c r="K316" s="33"/>
      <c r="L316" s="33"/>
      <c r="M316" s="33"/>
      <c r="N316" s="33"/>
      <c r="O316" s="33"/>
      <c r="P316" s="33"/>
      <c r="Q316" s="33"/>
      <c r="R316" s="33"/>
      <c r="S316" s="33"/>
      <c r="T316" s="33"/>
      <c r="U316" s="33"/>
      <c r="V316" s="33"/>
      <c r="W316" s="33"/>
      <c r="X316" s="33"/>
      <c r="Y316" s="33"/>
      <c r="Z316" s="33"/>
      <c r="AA316" s="33"/>
      <c r="AB316" s="33"/>
      <c r="AC316" s="33"/>
      <c r="AD316" s="33"/>
      <c r="AE316" s="33"/>
      <c r="AF316" s="33"/>
      <c r="AG316" s="33"/>
      <c r="AH316" s="33"/>
      <c r="AI316" s="33"/>
      <c r="AJ316" s="33"/>
      <c r="AK316" s="33"/>
      <c r="AL316" s="33"/>
      <c r="AM316" s="33"/>
      <c r="AN316" s="33"/>
      <c r="AO316" s="33"/>
      <c r="AP316" s="33"/>
      <c r="AQ316" s="33"/>
    </row>
    <row r="317" spans="2:43" x14ac:dyDescent="0.25">
      <c r="B317" s="29">
        <f t="shared" si="4"/>
        <v>43780</v>
      </c>
      <c r="C317" s="33"/>
      <c r="D317" s="33"/>
      <c r="E317" s="33"/>
      <c r="F317" s="33"/>
      <c r="G317" s="33"/>
      <c r="H317" s="33"/>
      <c r="I317" s="33"/>
      <c r="J317" s="33"/>
      <c r="K317" s="33"/>
      <c r="L317" s="33"/>
      <c r="M317" s="33"/>
      <c r="N317" s="33"/>
      <c r="O317" s="33"/>
      <c r="P317" s="33"/>
      <c r="Q317" s="33"/>
      <c r="R317" s="33"/>
      <c r="S317" s="33"/>
      <c r="T317" s="33"/>
      <c r="U317" s="33"/>
      <c r="V317" s="33"/>
      <c r="W317" s="33"/>
      <c r="X317" s="33"/>
      <c r="Y317" s="33"/>
      <c r="Z317" s="33"/>
      <c r="AA317" s="33"/>
      <c r="AB317" s="33"/>
      <c r="AC317" s="33"/>
      <c r="AD317" s="33"/>
      <c r="AE317" s="33"/>
      <c r="AF317" s="33"/>
      <c r="AG317" s="33"/>
      <c r="AH317" s="33"/>
      <c r="AI317" s="33"/>
      <c r="AJ317" s="33"/>
      <c r="AK317" s="33"/>
      <c r="AL317" s="33"/>
      <c r="AM317" s="33"/>
      <c r="AN317" s="33"/>
      <c r="AO317" s="33"/>
      <c r="AP317" s="33"/>
      <c r="AQ317" s="33"/>
    </row>
    <row r="318" spans="2:43" x14ac:dyDescent="0.25">
      <c r="B318" s="29">
        <f t="shared" si="4"/>
        <v>43781</v>
      </c>
      <c r="C318" s="33"/>
      <c r="D318" s="33"/>
      <c r="E318" s="33"/>
      <c r="F318" s="33"/>
      <c r="G318" s="33"/>
      <c r="H318" s="33"/>
      <c r="I318" s="33"/>
      <c r="J318" s="33"/>
      <c r="K318" s="33"/>
      <c r="L318" s="33"/>
      <c r="M318" s="33"/>
      <c r="N318" s="33"/>
      <c r="O318" s="33"/>
      <c r="P318" s="33"/>
      <c r="Q318" s="33"/>
      <c r="R318" s="33"/>
      <c r="S318" s="33"/>
      <c r="T318" s="33"/>
      <c r="U318" s="33"/>
      <c r="V318" s="33"/>
      <c r="W318" s="33"/>
      <c r="X318" s="33"/>
      <c r="Y318" s="33"/>
      <c r="Z318" s="33"/>
      <c r="AA318" s="33"/>
      <c r="AB318" s="33"/>
      <c r="AC318" s="33"/>
      <c r="AD318" s="33"/>
      <c r="AE318" s="33"/>
      <c r="AF318" s="33"/>
      <c r="AG318" s="33"/>
      <c r="AH318" s="33"/>
      <c r="AI318" s="33"/>
      <c r="AJ318" s="33"/>
      <c r="AK318" s="33"/>
      <c r="AL318" s="33"/>
      <c r="AM318" s="33"/>
      <c r="AN318" s="33"/>
      <c r="AO318" s="33"/>
      <c r="AP318" s="33"/>
      <c r="AQ318" s="33"/>
    </row>
    <row r="319" spans="2:43" x14ac:dyDescent="0.25">
      <c r="B319" s="29">
        <f t="shared" si="4"/>
        <v>43782</v>
      </c>
      <c r="C319" s="33"/>
      <c r="D319" s="33"/>
      <c r="E319" s="33"/>
      <c r="F319" s="33"/>
      <c r="G319" s="33"/>
      <c r="H319" s="33"/>
      <c r="I319" s="33"/>
      <c r="J319" s="33"/>
      <c r="K319" s="33"/>
      <c r="L319" s="33"/>
      <c r="M319" s="33"/>
      <c r="N319" s="33"/>
      <c r="O319" s="33"/>
      <c r="P319" s="33"/>
      <c r="Q319" s="33"/>
      <c r="R319" s="33"/>
      <c r="S319" s="33"/>
      <c r="T319" s="33"/>
      <c r="U319" s="33"/>
      <c r="V319" s="33"/>
      <c r="W319" s="33"/>
      <c r="X319" s="33"/>
      <c r="Y319" s="33"/>
      <c r="Z319" s="33"/>
      <c r="AA319" s="33"/>
      <c r="AB319" s="33"/>
      <c r="AC319" s="33"/>
      <c r="AD319" s="33"/>
      <c r="AE319" s="33"/>
      <c r="AF319" s="33"/>
      <c r="AG319" s="33"/>
      <c r="AH319" s="33"/>
      <c r="AI319" s="33"/>
      <c r="AJ319" s="33"/>
      <c r="AK319" s="33"/>
      <c r="AL319" s="33"/>
      <c r="AM319" s="33"/>
      <c r="AN319" s="33"/>
      <c r="AO319" s="33"/>
      <c r="AP319" s="33"/>
      <c r="AQ319" s="33"/>
    </row>
    <row r="320" spans="2:43" x14ac:dyDescent="0.25">
      <c r="B320" s="29">
        <f t="shared" si="4"/>
        <v>43783</v>
      </c>
      <c r="C320" s="33"/>
      <c r="D320" s="33"/>
      <c r="E320" s="33"/>
      <c r="F320" s="33"/>
      <c r="G320" s="33"/>
      <c r="H320" s="33"/>
      <c r="I320" s="33"/>
      <c r="J320" s="33"/>
      <c r="K320" s="33"/>
      <c r="L320" s="33"/>
      <c r="M320" s="33"/>
      <c r="N320" s="33"/>
      <c r="O320" s="33"/>
      <c r="P320" s="33"/>
      <c r="Q320" s="33"/>
      <c r="R320" s="33"/>
      <c r="S320" s="33"/>
      <c r="T320" s="33"/>
      <c r="U320" s="33"/>
      <c r="V320" s="33"/>
      <c r="W320" s="33"/>
      <c r="X320" s="33"/>
      <c r="Y320" s="33"/>
      <c r="Z320" s="33"/>
      <c r="AA320" s="33"/>
      <c r="AB320" s="33"/>
      <c r="AC320" s="33"/>
      <c r="AD320" s="33"/>
      <c r="AE320" s="33"/>
      <c r="AF320" s="33"/>
      <c r="AG320" s="33"/>
      <c r="AH320" s="33"/>
      <c r="AI320" s="33"/>
      <c r="AJ320" s="33"/>
      <c r="AK320" s="33"/>
      <c r="AL320" s="33"/>
      <c r="AM320" s="33"/>
      <c r="AN320" s="33"/>
      <c r="AO320" s="33"/>
      <c r="AP320" s="33"/>
      <c r="AQ320" s="33"/>
    </row>
    <row r="321" spans="2:43" x14ac:dyDescent="0.25">
      <c r="B321" s="29">
        <f t="shared" si="4"/>
        <v>43784</v>
      </c>
      <c r="C321" s="33"/>
      <c r="D321" s="33"/>
      <c r="E321" s="33"/>
      <c r="F321" s="33"/>
      <c r="G321" s="33"/>
      <c r="H321" s="33"/>
      <c r="I321" s="33"/>
      <c r="J321" s="33"/>
      <c r="K321" s="33"/>
      <c r="L321" s="33"/>
      <c r="M321" s="33"/>
      <c r="N321" s="33"/>
      <c r="O321" s="33"/>
      <c r="P321" s="33"/>
      <c r="Q321" s="33"/>
      <c r="R321" s="33"/>
      <c r="S321" s="33"/>
      <c r="T321" s="33"/>
      <c r="U321" s="33"/>
      <c r="V321" s="33"/>
      <c r="W321" s="33"/>
      <c r="X321" s="33"/>
      <c r="Y321" s="33"/>
      <c r="Z321" s="33"/>
      <c r="AA321" s="33"/>
      <c r="AB321" s="33"/>
      <c r="AC321" s="33"/>
      <c r="AD321" s="33"/>
      <c r="AE321" s="33"/>
      <c r="AF321" s="33"/>
      <c r="AG321" s="33"/>
      <c r="AH321" s="33"/>
      <c r="AI321" s="33"/>
      <c r="AJ321" s="33"/>
      <c r="AK321" s="33"/>
      <c r="AL321" s="33"/>
      <c r="AM321" s="33"/>
      <c r="AN321" s="33"/>
      <c r="AO321" s="33"/>
      <c r="AP321" s="33"/>
      <c r="AQ321" s="33"/>
    </row>
    <row r="322" spans="2:43" x14ac:dyDescent="0.25">
      <c r="B322" s="29">
        <f t="shared" si="4"/>
        <v>43785</v>
      </c>
      <c r="C322" s="33"/>
      <c r="D322" s="33"/>
      <c r="E322" s="33"/>
      <c r="F322" s="33"/>
      <c r="G322" s="33"/>
      <c r="H322" s="33"/>
      <c r="I322" s="33"/>
      <c r="J322" s="33"/>
      <c r="K322" s="33"/>
      <c r="L322" s="33"/>
      <c r="M322" s="33"/>
      <c r="N322" s="33"/>
      <c r="O322" s="33"/>
      <c r="P322" s="33"/>
      <c r="Q322" s="33"/>
      <c r="R322" s="33"/>
      <c r="S322" s="33"/>
      <c r="T322" s="33"/>
      <c r="U322" s="33"/>
      <c r="V322" s="33"/>
      <c r="W322" s="33"/>
      <c r="X322" s="33"/>
      <c r="Y322" s="33"/>
      <c r="Z322" s="33"/>
      <c r="AA322" s="33"/>
      <c r="AB322" s="33"/>
      <c r="AC322" s="33"/>
      <c r="AD322" s="33"/>
      <c r="AE322" s="33"/>
      <c r="AF322" s="33"/>
      <c r="AG322" s="33"/>
      <c r="AH322" s="33"/>
      <c r="AI322" s="33"/>
      <c r="AJ322" s="33"/>
      <c r="AK322" s="33"/>
      <c r="AL322" s="33"/>
      <c r="AM322" s="33"/>
      <c r="AN322" s="33"/>
      <c r="AO322" s="33"/>
      <c r="AP322" s="33"/>
      <c r="AQ322" s="33"/>
    </row>
    <row r="323" spans="2:43" x14ac:dyDescent="0.25">
      <c r="B323" s="29">
        <f t="shared" ref="B323:B368" si="5">DATEVALUE("1/1/2019")+ROW()-ROW($B$3)</f>
        <v>43786</v>
      </c>
      <c r="C323" s="33"/>
      <c r="D323" s="33"/>
      <c r="E323" s="33"/>
      <c r="F323" s="33"/>
      <c r="G323" s="33"/>
      <c r="H323" s="33"/>
      <c r="I323" s="33"/>
      <c r="J323" s="33"/>
      <c r="K323" s="33"/>
      <c r="L323" s="33"/>
      <c r="M323" s="33"/>
      <c r="N323" s="33"/>
      <c r="O323" s="33"/>
      <c r="P323" s="33"/>
      <c r="Q323" s="33"/>
      <c r="R323" s="33"/>
      <c r="S323" s="33"/>
      <c r="T323" s="33"/>
      <c r="U323" s="33"/>
      <c r="V323" s="33"/>
      <c r="W323" s="33"/>
      <c r="X323" s="33"/>
      <c r="Y323" s="33"/>
      <c r="Z323" s="33"/>
      <c r="AA323" s="33"/>
      <c r="AB323" s="33"/>
      <c r="AC323" s="33"/>
      <c r="AD323" s="33"/>
      <c r="AE323" s="33"/>
      <c r="AF323" s="33"/>
      <c r="AG323" s="33"/>
      <c r="AH323" s="33"/>
      <c r="AI323" s="33"/>
      <c r="AJ323" s="33"/>
      <c r="AK323" s="33"/>
      <c r="AL323" s="33"/>
      <c r="AM323" s="33"/>
      <c r="AN323" s="33"/>
      <c r="AO323" s="33"/>
      <c r="AP323" s="33"/>
      <c r="AQ323" s="33"/>
    </row>
    <row r="324" spans="2:43" x14ac:dyDescent="0.25">
      <c r="B324" s="29">
        <f t="shared" si="5"/>
        <v>43787</v>
      </c>
      <c r="C324" s="33"/>
      <c r="D324" s="33"/>
      <c r="E324" s="33"/>
      <c r="F324" s="33"/>
      <c r="G324" s="33"/>
      <c r="H324" s="33"/>
      <c r="I324" s="33"/>
      <c r="J324" s="33"/>
      <c r="K324" s="33"/>
      <c r="L324" s="33"/>
      <c r="M324" s="33"/>
      <c r="N324" s="33"/>
      <c r="O324" s="33"/>
      <c r="P324" s="33"/>
      <c r="Q324" s="33"/>
      <c r="R324" s="33"/>
      <c r="S324" s="33"/>
      <c r="T324" s="33"/>
      <c r="U324" s="33"/>
      <c r="V324" s="33"/>
      <c r="W324" s="33"/>
      <c r="X324" s="33"/>
      <c r="Y324" s="33"/>
      <c r="Z324" s="33"/>
      <c r="AA324" s="33"/>
      <c r="AB324" s="33"/>
      <c r="AC324" s="33"/>
      <c r="AD324" s="33"/>
      <c r="AE324" s="33"/>
      <c r="AF324" s="33"/>
      <c r="AG324" s="33"/>
      <c r="AH324" s="33"/>
      <c r="AI324" s="33"/>
      <c r="AJ324" s="33"/>
      <c r="AK324" s="33"/>
      <c r="AL324" s="33"/>
      <c r="AM324" s="33"/>
      <c r="AN324" s="33"/>
      <c r="AO324" s="33"/>
      <c r="AP324" s="33"/>
      <c r="AQ324" s="33"/>
    </row>
    <row r="325" spans="2:43" x14ac:dyDescent="0.25">
      <c r="B325" s="29">
        <f t="shared" si="5"/>
        <v>43788</v>
      </c>
      <c r="C325" s="33"/>
      <c r="D325" s="33"/>
      <c r="E325" s="33"/>
      <c r="F325" s="33"/>
      <c r="G325" s="33"/>
      <c r="H325" s="33"/>
      <c r="I325" s="33"/>
      <c r="J325" s="33"/>
      <c r="K325" s="33"/>
      <c r="L325" s="33"/>
      <c r="M325" s="33"/>
      <c r="N325" s="33"/>
      <c r="O325" s="33"/>
      <c r="P325" s="33"/>
      <c r="Q325" s="33"/>
      <c r="R325" s="33"/>
      <c r="S325" s="33"/>
      <c r="T325" s="33"/>
      <c r="U325" s="33"/>
      <c r="V325" s="33"/>
      <c r="W325" s="33"/>
      <c r="X325" s="33"/>
      <c r="Y325" s="33"/>
      <c r="Z325" s="33"/>
      <c r="AA325" s="33"/>
      <c r="AB325" s="33"/>
      <c r="AC325" s="33"/>
      <c r="AD325" s="33"/>
      <c r="AE325" s="33"/>
      <c r="AF325" s="33"/>
      <c r="AG325" s="33"/>
      <c r="AH325" s="33"/>
      <c r="AI325" s="33"/>
      <c r="AJ325" s="33"/>
      <c r="AK325" s="33"/>
      <c r="AL325" s="33"/>
      <c r="AM325" s="33"/>
      <c r="AN325" s="33"/>
      <c r="AO325" s="33"/>
      <c r="AP325" s="33"/>
      <c r="AQ325" s="33"/>
    </row>
    <row r="326" spans="2:43" x14ac:dyDescent="0.25">
      <c r="B326" s="29">
        <f t="shared" si="5"/>
        <v>43789</v>
      </c>
      <c r="C326" s="33"/>
      <c r="D326" s="33"/>
      <c r="E326" s="33"/>
      <c r="F326" s="33"/>
      <c r="G326" s="33"/>
      <c r="H326" s="33"/>
      <c r="I326" s="33"/>
      <c r="J326" s="33"/>
      <c r="K326" s="33"/>
      <c r="L326" s="33"/>
      <c r="M326" s="33"/>
      <c r="N326" s="33"/>
      <c r="O326" s="33"/>
      <c r="P326" s="33"/>
      <c r="Q326" s="33"/>
      <c r="R326" s="33"/>
      <c r="S326" s="33"/>
      <c r="T326" s="33"/>
      <c r="U326" s="33"/>
      <c r="V326" s="33"/>
      <c r="W326" s="33"/>
      <c r="X326" s="33"/>
      <c r="Y326" s="33"/>
      <c r="Z326" s="33"/>
      <c r="AA326" s="33"/>
      <c r="AB326" s="33"/>
      <c r="AC326" s="33"/>
      <c r="AD326" s="33"/>
      <c r="AE326" s="33"/>
      <c r="AF326" s="33"/>
      <c r="AG326" s="33"/>
      <c r="AH326" s="33"/>
      <c r="AI326" s="33"/>
      <c r="AJ326" s="33"/>
      <c r="AK326" s="33"/>
      <c r="AL326" s="33"/>
      <c r="AM326" s="33"/>
      <c r="AN326" s="33"/>
      <c r="AO326" s="33"/>
      <c r="AP326" s="33"/>
      <c r="AQ326" s="33"/>
    </row>
    <row r="327" spans="2:43" x14ac:dyDescent="0.25">
      <c r="B327" s="29">
        <f t="shared" si="5"/>
        <v>43790</v>
      </c>
      <c r="C327" s="33"/>
      <c r="D327" s="33"/>
      <c r="E327" s="33"/>
      <c r="F327" s="33"/>
      <c r="G327" s="33"/>
      <c r="H327" s="33"/>
      <c r="I327" s="33"/>
      <c r="J327" s="33"/>
      <c r="K327" s="33"/>
      <c r="L327" s="33"/>
      <c r="M327" s="33"/>
      <c r="N327" s="33"/>
      <c r="O327" s="33"/>
      <c r="P327" s="33"/>
      <c r="Q327" s="33"/>
      <c r="R327" s="33"/>
      <c r="S327" s="33"/>
      <c r="T327" s="33"/>
      <c r="U327" s="33"/>
      <c r="V327" s="33"/>
      <c r="W327" s="33"/>
      <c r="X327" s="33"/>
      <c r="Y327" s="33"/>
      <c r="Z327" s="33"/>
      <c r="AA327" s="33"/>
      <c r="AB327" s="33"/>
      <c r="AC327" s="33"/>
      <c r="AD327" s="33"/>
      <c r="AE327" s="33"/>
      <c r="AF327" s="33"/>
      <c r="AG327" s="33"/>
      <c r="AH327" s="33"/>
      <c r="AI327" s="33"/>
      <c r="AJ327" s="33"/>
      <c r="AK327" s="33"/>
      <c r="AL327" s="33"/>
      <c r="AM327" s="33"/>
      <c r="AN327" s="33"/>
      <c r="AO327" s="33"/>
      <c r="AP327" s="33"/>
      <c r="AQ327" s="33"/>
    </row>
    <row r="328" spans="2:43" x14ac:dyDescent="0.25">
      <c r="B328" s="29">
        <f t="shared" si="5"/>
        <v>43791</v>
      </c>
      <c r="C328" s="33"/>
      <c r="D328" s="33"/>
      <c r="E328" s="33"/>
      <c r="F328" s="33"/>
      <c r="G328" s="33"/>
      <c r="H328" s="33"/>
      <c r="I328" s="33"/>
      <c r="J328" s="33"/>
      <c r="K328" s="33"/>
      <c r="L328" s="33"/>
      <c r="M328" s="33"/>
      <c r="N328" s="33"/>
      <c r="O328" s="33"/>
      <c r="P328" s="33"/>
      <c r="Q328" s="33"/>
      <c r="R328" s="33"/>
      <c r="S328" s="33"/>
      <c r="T328" s="33"/>
      <c r="U328" s="33"/>
      <c r="V328" s="33"/>
      <c r="W328" s="33"/>
      <c r="X328" s="33"/>
      <c r="Y328" s="33"/>
      <c r="Z328" s="33"/>
      <c r="AA328" s="33"/>
      <c r="AB328" s="33"/>
      <c r="AC328" s="33"/>
      <c r="AD328" s="33"/>
      <c r="AE328" s="33"/>
      <c r="AF328" s="33"/>
      <c r="AG328" s="33"/>
      <c r="AH328" s="33"/>
      <c r="AI328" s="33"/>
      <c r="AJ328" s="33"/>
      <c r="AK328" s="33"/>
      <c r="AL328" s="33"/>
      <c r="AM328" s="33"/>
      <c r="AN328" s="33"/>
      <c r="AO328" s="33"/>
      <c r="AP328" s="33"/>
      <c r="AQ328" s="33"/>
    </row>
    <row r="329" spans="2:43" x14ac:dyDescent="0.25">
      <c r="B329" s="29">
        <f t="shared" si="5"/>
        <v>43792</v>
      </c>
      <c r="C329" s="33"/>
      <c r="D329" s="33"/>
      <c r="E329" s="33"/>
      <c r="F329" s="33"/>
      <c r="G329" s="33"/>
      <c r="H329" s="33"/>
      <c r="I329" s="33"/>
      <c r="J329" s="33"/>
      <c r="K329" s="33"/>
      <c r="L329" s="33"/>
      <c r="M329" s="33"/>
      <c r="N329" s="33"/>
      <c r="O329" s="33"/>
      <c r="P329" s="33"/>
      <c r="Q329" s="33"/>
      <c r="R329" s="33"/>
      <c r="S329" s="33"/>
      <c r="T329" s="33"/>
      <c r="U329" s="33"/>
      <c r="V329" s="33"/>
      <c r="W329" s="33"/>
      <c r="X329" s="33"/>
      <c r="Y329" s="33"/>
      <c r="Z329" s="33"/>
      <c r="AA329" s="33"/>
      <c r="AB329" s="33"/>
      <c r="AC329" s="33"/>
      <c r="AD329" s="33"/>
      <c r="AE329" s="33"/>
      <c r="AF329" s="33"/>
      <c r="AG329" s="33"/>
      <c r="AH329" s="33"/>
      <c r="AI329" s="33"/>
      <c r="AJ329" s="33"/>
      <c r="AK329" s="33"/>
      <c r="AL329" s="33"/>
      <c r="AM329" s="33"/>
      <c r="AN329" s="33"/>
      <c r="AO329" s="33"/>
      <c r="AP329" s="33"/>
      <c r="AQ329" s="33"/>
    </row>
    <row r="330" spans="2:43" x14ac:dyDescent="0.25">
      <c r="B330" s="29">
        <f t="shared" si="5"/>
        <v>43793</v>
      </c>
      <c r="C330" s="33"/>
      <c r="D330" s="33"/>
      <c r="E330" s="33"/>
      <c r="F330" s="33"/>
      <c r="G330" s="33"/>
      <c r="H330" s="33"/>
      <c r="I330" s="33"/>
      <c r="J330" s="33"/>
      <c r="K330" s="33"/>
      <c r="L330" s="33"/>
      <c r="M330" s="33"/>
      <c r="N330" s="33"/>
      <c r="O330" s="33"/>
      <c r="P330" s="33"/>
      <c r="Q330" s="33"/>
      <c r="R330" s="33"/>
      <c r="S330" s="33"/>
      <c r="T330" s="33"/>
      <c r="U330" s="33"/>
      <c r="V330" s="33"/>
      <c r="W330" s="33"/>
      <c r="X330" s="33"/>
      <c r="Y330" s="33"/>
      <c r="Z330" s="33"/>
      <c r="AA330" s="33"/>
      <c r="AB330" s="33"/>
      <c r="AC330" s="33"/>
      <c r="AD330" s="33"/>
      <c r="AE330" s="33"/>
      <c r="AF330" s="33"/>
      <c r="AG330" s="33"/>
      <c r="AH330" s="33"/>
      <c r="AI330" s="33"/>
      <c r="AJ330" s="33"/>
      <c r="AK330" s="33"/>
      <c r="AL330" s="33"/>
      <c r="AM330" s="33"/>
      <c r="AN330" s="33"/>
      <c r="AO330" s="33"/>
      <c r="AP330" s="33"/>
      <c r="AQ330" s="33"/>
    </row>
    <row r="331" spans="2:43" x14ac:dyDescent="0.25">
      <c r="B331" s="29">
        <f t="shared" si="5"/>
        <v>43794</v>
      </c>
      <c r="C331" s="33"/>
      <c r="D331" s="33"/>
      <c r="E331" s="33"/>
      <c r="F331" s="33"/>
      <c r="G331" s="33"/>
      <c r="H331" s="33"/>
      <c r="I331" s="33"/>
      <c r="J331" s="33"/>
      <c r="K331" s="33"/>
      <c r="L331" s="33"/>
      <c r="M331" s="33"/>
      <c r="N331" s="33"/>
      <c r="O331" s="33"/>
      <c r="P331" s="33"/>
      <c r="Q331" s="33"/>
      <c r="R331" s="33"/>
      <c r="S331" s="33"/>
      <c r="T331" s="33"/>
      <c r="U331" s="33"/>
      <c r="V331" s="33"/>
      <c r="W331" s="33"/>
      <c r="X331" s="33"/>
      <c r="Y331" s="33"/>
      <c r="Z331" s="33"/>
      <c r="AA331" s="33"/>
      <c r="AB331" s="33"/>
      <c r="AC331" s="33"/>
      <c r="AD331" s="33"/>
      <c r="AE331" s="33"/>
      <c r="AF331" s="33"/>
      <c r="AG331" s="33"/>
      <c r="AH331" s="33"/>
      <c r="AI331" s="33"/>
      <c r="AJ331" s="33"/>
      <c r="AK331" s="33"/>
      <c r="AL331" s="33"/>
      <c r="AM331" s="33"/>
      <c r="AN331" s="33"/>
      <c r="AO331" s="33"/>
      <c r="AP331" s="33"/>
      <c r="AQ331" s="33"/>
    </row>
    <row r="332" spans="2:43" x14ac:dyDescent="0.25">
      <c r="B332" s="29">
        <f t="shared" si="5"/>
        <v>43795</v>
      </c>
      <c r="C332" s="33"/>
      <c r="D332" s="33"/>
      <c r="E332" s="33"/>
      <c r="F332" s="33"/>
      <c r="G332" s="33"/>
      <c r="H332" s="33"/>
      <c r="I332" s="33"/>
      <c r="J332" s="33"/>
      <c r="K332" s="33"/>
      <c r="L332" s="33"/>
      <c r="M332" s="33"/>
      <c r="N332" s="33"/>
      <c r="O332" s="33"/>
      <c r="P332" s="33"/>
      <c r="Q332" s="33"/>
      <c r="R332" s="33"/>
      <c r="S332" s="33"/>
      <c r="T332" s="33"/>
      <c r="U332" s="33"/>
      <c r="V332" s="33"/>
      <c r="W332" s="33"/>
      <c r="X332" s="33"/>
      <c r="Y332" s="33"/>
      <c r="Z332" s="33"/>
      <c r="AA332" s="33"/>
      <c r="AB332" s="33"/>
      <c r="AC332" s="33"/>
      <c r="AD332" s="33"/>
      <c r="AE332" s="33"/>
      <c r="AF332" s="33"/>
      <c r="AG332" s="33"/>
      <c r="AH332" s="33"/>
      <c r="AI332" s="33"/>
      <c r="AJ332" s="33"/>
      <c r="AK332" s="33"/>
      <c r="AL332" s="33"/>
      <c r="AM332" s="33"/>
      <c r="AN332" s="33"/>
      <c r="AO332" s="33"/>
      <c r="AP332" s="33"/>
      <c r="AQ332" s="33"/>
    </row>
    <row r="333" spans="2:43" x14ac:dyDescent="0.25">
      <c r="B333" s="29">
        <f t="shared" si="5"/>
        <v>43796</v>
      </c>
      <c r="C333" s="33"/>
      <c r="D333" s="33"/>
      <c r="E333" s="33"/>
      <c r="F333" s="33"/>
      <c r="G333" s="33"/>
      <c r="H333" s="33"/>
      <c r="I333" s="33"/>
      <c r="J333" s="33"/>
      <c r="K333" s="33"/>
      <c r="L333" s="33"/>
      <c r="M333" s="33"/>
      <c r="N333" s="33"/>
      <c r="O333" s="33"/>
      <c r="P333" s="33"/>
      <c r="Q333" s="33"/>
      <c r="R333" s="33"/>
      <c r="S333" s="33"/>
      <c r="T333" s="33"/>
      <c r="U333" s="33"/>
      <c r="V333" s="33"/>
      <c r="W333" s="33"/>
      <c r="X333" s="33"/>
      <c r="Y333" s="33"/>
      <c r="Z333" s="33"/>
      <c r="AA333" s="33"/>
      <c r="AB333" s="33"/>
      <c r="AC333" s="33"/>
      <c r="AD333" s="33"/>
      <c r="AE333" s="33"/>
      <c r="AF333" s="33"/>
      <c r="AG333" s="33"/>
      <c r="AH333" s="33"/>
      <c r="AI333" s="33"/>
      <c r="AJ333" s="33"/>
      <c r="AK333" s="33"/>
      <c r="AL333" s="33"/>
      <c r="AM333" s="33"/>
      <c r="AN333" s="33"/>
      <c r="AO333" s="33"/>
      <c r="AP333" s="33"/>
      <c r="AQ333" s="33"/>
    </row>
    <row r="334" spans="2:43" x14ac:dyDescent="0.25">
      <c r="B334" s="29">
        <f t="shared" si="5"/>
        <v>43797</v>
      </c>
      <c r="C334" s="33"/>
      <c r="D334" s="33"/>
      <c r="E334" s="33"/>
      <c r="F334" s="33"/>
      <c r="G334" s="33"/>
      <c r="H334" s="33"/>
      <c r="I334" s="33"/>
      <c r="J334" s="33"/>
      <c r="K334" s="33"/>
      <c r="L334" s="33"/>
      <c r="M334" s="33"/>
      <c r="N334" s="33"/>
      <c r="O334" s="33"/>
      <c r="P334" s="33"/>
      <c r="Q334" s="33"/>
      <c r="R334" s="33"/>
      <c r="S334" s="33"/>
      <c r="T334" s="33"/>
      <c r="U334" s="33"/>
      <c r="V334" s="33"/>
      <c r="W334" s="33"/>
      <c r="X334" s="33"/>
      <c r="Y334" s="33"/>
      <c r="Z334" s="33"/>
      <c r="AA334" s="33"/>
      <c r="AB334" s="33"/>
      <c r="AC334" s="33"/>
      <c r="AD334" s="33"/>
      <c r="AE334" s="33"/>
      <c r="AF334" s="33"/>
      <c r="AG334" s="33"/>
      <c r="AH334" s="33"/>
      <c r="AI334" s="33"/>
      <c r="AJ334" s="33"/>
      <c r="AK334" s="33"/>
      <c r="AL334" s="33"/>
      <c r="AM334" s="33"/>
      <c r="AN334" s="33"/>
      <c r="AO334" s="33"/>
      <c r="AP334" s="33"/>
      <c r="AQ334" s="33"/>
    </row>
    <row r="335" spans="2:43" x14ac:dyDescent="0.25">
      <c r="B335" s="29">
        <f t="shared" si="5"/>
        <v>43798</v>
      </c>
      <c r="C335" s="33"/>
      <c r="D335" s="33"/>
      <c r="E335" s="33"/>
      <c r="F335" s="33"/>
      <c r="G335" s="33"/>
      <c r="H335" s="33"/>
      <c r="I335" s="33"/>
      <c r="J335" s="33"/>
      <c r="K335" s="33"/>
      <c r="L335" s="33"/>
      <c r="M335" s="33"/>
      <c r="N335" s="33"/>
      <c r="O335" s="33"/>
      <c r="P335" s="33"/>
      <c r="Q335" s="33"/>
      <c r="R335" s="33"/>
      <c r="S335" s="33"/>
      <c r="T335" s="33"/>
      <c r="U335" s="33"/>
      <c r="V335" s="33"/>
      <c r="W335" s="33"/>
      <c r="X335" s="33"/>
      <c r="Y335" s="33"/>
      <c r="Z335" s="33"/>
      <c r="AA335" s="33"/>
      <c r="AB335" s="33"/>
      <c r="AC335" s="33"/>
      <c r="AD335" s="33"/>
      <c r="AE335" s="33"/>
      <c r="AF335" s="33"/>
      <c r="AG335" s="33"/>
      <c r="AH335" s="33"/>
      <c r="AI335" s="33"/>
      <c r="AJ335" s="33"/>
      <c r="AK335" s="33"/>
      <c r="AL335" s="33"/>
      <c r="AM335" s="33"/>
      <c r="AN335" s="33"/>
      <c r="AO335" s="33"/>
      <c r="AP335" s="33"/>
      <c r="AQ335" s="33"/>
    </row>
    <row r="336" spans="2:43" x14ac:dyDescent="0.25">
      <c r="B336" s="29">
        <f t="shared" si="5"/>
        <v>43799</v>
      </c>
      <c r="C336" s="33"/>
      <c r="D336" s="33"/>
      <c r="E336" s="33"/>
      <c r="F336" s="33"/>
      <c r="G336" s="33"/>
      <c r="H336" s="33"/>
      <c r="I336" s="33"/>
      <c r="J336" s="33"/>
      <c r="K336" s="33"/>
      <c r="L336" s="33"/>
      <c r="M336" s="33"/>
      <c r="N336" s="33"/>
      <c r="O336" s="33"/>
      <c r="P336" s="33"/>
      <c r="Q336" s="33"/>
      <c r="R336" s="33"/>
      <c r="S336" s="33"/>
      <c r="T336" s="33"/>
      <c r="U336" s="33"/>
      <c r="V336" s="33"/>
      <c r="W336" s="33"/>
      <c r="X336" s="33"/>
      <c r="Y336" s="33"/>
      <c r="Z336" s="33"/>
      <c r="AA336" s="33"/>
      <c r="AB336" s="33"/>
      <c r="AC336" s="33"/>
      <c r="AD336" s="33"/>
      <c r="AE336" s="33"/>
      <c r="AF336" s="33"/>
      <c r="AG336" s="33"/>
      <c r="AH336" s="33"/>
      <c r="AI336" s="33"/>
      <c r="AJ336" s="33"/>
      <c r="AK336" s="33"/>
      <c r="AL336" s="33"/>
      <c r="AM336" s="33"/>
      <c r="AN336" s="33"/>
      <c r="AO336" s="33"/>
      <c r="AP336" s="33"/>
      <c r="AQ336" s="33"/>
    </row>
    <row r="337" spans="2:43" x14ac:dyDescent="0.25">
      <c r="B337" s="29">
        <f t="shared" si="5"/>
        <v>43800</v>
      </c>
      <c r="C337" s="33"/>
      <c r="D337" s="33"/>
      <c r="E337" s="33"/>
      <c r="F337" s="33"/>
      <c r="G337" s="33"/>
      <c r="H337" s="33"/>
      <c r="I337" s="33"/>
      <c r="J337" s="33"/>
      <c r="K337" s="33"/>
      <c r="L337" s="33"/>
      <c r="M337" s="33"/>
      <c r="N337" s="33"/>
      <c r="O337" s="33"/>
      <c r="P337" s="33"/>
      <c r="Q337" s="33"/>
      <c r="R337" s="33"/>
      <c r="S337" s="33"/>
      <c r="T337" s="33"/>
      <c r="U337" s="33"/>
      <c r="V337" s="33"/>
      <c r="W337" s="33"/>
      <c r="X337" s="33"/>
      <c r="Y337" s="33"/>
      <c r="Z337" s="33"/>
      <c r="AA337" s="33"/>
      <c r="AB337" s="33"/>
      <c r="AC337" s="33"/>
      <c r="AD337" s="33"/>
      <c r="AE337" s="33"/>
      <c r="AF337" s="33"/>
      <c r="AG337" s="33"/>
      <c r="AH337" s="33"/>
      <c r="AI337" s="33"/>
      <c r="AJ337" s="33"/>
      <c r="AK337" s="33"/>
      <c r="AL337" s="33"/>
      <c r="AM337" s="33"/>
      <c r="AN337" s="33"/>
      <c r="AO337" s="33"/>
      <c r="AP337" s="33"/>
      <c r="AQ337" s="33"/>
    </row>
    <row r="338" spans="2:43" x14ac:dyDescent="0.25">
      <c r="B338" s="29">
        <f t="shared" si="5"/>
        <v>43801</v>
      </c>
      <c r="C338" s="33"/>
      <c r="D338" s="33"/>
      <c r="E338" s="33"/>
      <c r="F338" s="33"/>
      <c r="G338" s="33"/>
      <c r="H338" s="33"/>
      <c r="I338" s="33"/>
      <c r="J338" s="33"/>
      <c r="K338" s="33"/>
      <c r="L338" s="33"/>
      <c r="M338" s="33"/>
      <c r="N338" s="33"/>
      <c r="O338" s="33"/>
      <c r="P338" s="33"/>
      <c r="Q338" s="33"/>
      <c r="R338" s="33"/>
      <c r="S338" s="33"/>
      <c r="T338" s="33"/>
      <c r="U338" s="33"/>
      <c r="V338" s="33"/>
      <c r="W338" s="33"/>
      <c r="X338" s="33"/>
      <c r="Y338" s="33"/>
      <c r="Z338" s="33"/>
      <c r="AA338" s="33"/>
      <c r="AB338" s="33"/>
      <c r="AC338" s="33"/>
      <c r="AD338" s="33"/>
      <c r="AE338" s="33"/>
      <c r="AF338" s="33"/>
      <c r="AG338" s="33"/>
      <c r="AH338" s="33"/>
      <c r="AI338" s="33"/>
      <c r="AJ338" s="33"/>
      <c r="AK338" s="33"/>
      <c r="AL338" s="33"/>
      <c r="AM338" s="33"/>
      <c r="AN338" s="33"/>
      <c r="AO338" s="33"/>
      <c r="AP338" s="33"/>
      <c r="AQ338" s="33"/>
    </row>
    <row r="339" spans="2:43" x14ac:dyDescent="0.25">
      <c r="B339" s="29">
        <f t="shared" si="5"/>
        <v>43802</v>
      </c>
      <c r="C339" s="33"/>
      <c r="D339" s="33"/>
      <c r="E339" s="33"/>
      <c r="F339" s="33"/>
      <c r="G339" s="33"/>
      <c r="H339" s="33"/>
      <c r="I339" s="33"/>
      <c r="J339" s="33"/>
      <c r="K339" s="33"/>
      <c r="L339" s="33"/>
      <c r="M339" s="33"/>
      <c r="N339" s="33"/>
      <c r="O339" s="33"/>
      <c r="P339" s="33"/>
      <c r="Q339" s="33"/>
      <c r="R339" s="33"/>
      <c r="S339" s="33"/>
      <c r="T339" s="33"/>
      <c r="U339" s="33"/>
      <c r="V339" s="33"/>
      <c r="W339" s="33"/>
      <c r="X339" s="33"/>
      <c r="Y339" s="33"/>
      <c r="Z339" s="33"/>
      <c r="AA339" s="33"/>
      <c r="AB339" s="33"/>
      <c r="AC339" s="33"/>
      <c r="AD339" s="33"/>
      <c r="AE339" s="33"/>
      <c r="AF339" s="33"/>
      <c r="AG339" s="33"/>
      <c r="AH339" s="33"/>
      <c r="AI339" s="33"/>
      <c r="AJ339" s="33"/>
      <c r="AK339" s="33"/>
      <c r="AL339" s="33"/>
      <c r="AM339" s="33"/>
      <c r="AN339" s="33"/>
      <c r="AO339" s="33"/>
      <c r="AP339" s="33"/>
      <c r="AQ339" s="33"/>
    </row>
    <row r="340" spans="2:43" x14ac:dyDescent="0.25">
      <c r="B340" s="29">
        <f t="shared" si="5"/>
        <v>43803</v>
      </c>
      <c r="C340" s="33"/>
      <c r="D340" s="33"/>
      <c r="E340" s="33"/>
      <c r="F340" s="33"/>
      <c r="G340" s="33"/>
      <c r="H340" s="33"/>
      <c r="I340" s="33"/>
      <c r="J340" s="33"/>
      <c r="K340" s="33"/>
      <c r="L340" s="33"/>
      <c r="M340" s="33"/>
      <c r="N340" s="33"/>
      <c r="O340" s="33"/>
      <c r="P340" s="33"/>
      <c r="Q340" s="33"/>
      <c r="R340" s="33"/>
      <c r="S340" s="33"/>
      <c r="T340" s="33"/>
      <c r="U340" s="33"/>
      <c r="V340" s="33"/>
      <c r="W340" s="33"/>
      <c r="X340" s="33"/>
      <c r="Y340" s="33"/>
      <c r="Z340" s="33"/>
      <c r="AA340" s="33"/>
      <c r="AB340" s="33"/>
      <c r="AC340" s="33"/>
      <c r="AD340" s="33"/>
      <c r="AE340" s="33"/>
      <c r="AF340" s="33"/>
      <c r="AG340" s="33"/>
      <c r="AH340" s="33"/>
      <c r="AI340" s="33"/>
      <c r="AJ340" s="33"/>
      <c r="AK340" s="33"/>
      <c r="AL340" s="33"/>
      <c r="AM340" s="33"/>
      <c r="AN340" s="33"/>
      <c r="AO340" s="33"/>
      <c r="AP340" s="33"/>
      <c r="AQ340" s="33"/>
    </row>
    <row r="341" spans="2:43" x14ac:dyDescent="0.25">
      <c r="B341" s="29">
        <f t="shared" si="5"/>
        <v>43804</v>
      </c>
      <c r="C341" s="33"/>
      <c r="D341" s="33"/>
      <c r="E341" s="33"/>
      <c r="F341" s="33"/>
      <c r="G341" s="33"/>
      <c r="H341" s="33"/>
      <c r="I341" s="33"/>
      <c r="J341" s="33"/>
      <c r="K341" s="33"/>
      <c r="L341" s="33"/>
      <c r="M341" s="33"/>
      <c r="N341" s="33"/>
      <c r="O341" s="33"/>
      <c r="P341" s="33"/>
      <c r="Q341" s="33"/>
      <c r="R341" s="33"/>
      <c r="S341" s="33"/>
      <c r="T341" s="33"/>
      <c r="U341" s="33"/>
      <c r="V341" s="33"/>
      <c r="W341" s="33"/>
      <c r="X341" s="33"/>
      <c r="Y341" s="33"/>
      <c r="Z341" s="33"/>
      <c r="AA341" s="33"/>
      <c r="AB341" s="33"/>
      <c r="AC341" s="33"/>
      <c r="AD341" s="33"/>
      <c r="AE341" s="33"/>
      <c r="AF341" s="33"/>
      <c r="AG341" s="33"/>
      <c r="AH341" s="33"/>
      <c r="AI341" s="33"/>
      <c r="AJ341" s="33"/>
      <c r="AK341" s="33"/>
      <c r="AL341" s="33"/>
      <c r="AM341" s="33"/>
      <c r="AN341" s="33"/>
      <c r="AO341" s="33"/>
      <c r="AP341" s="33"/>
      <c r="AQ341" s="33"/>
    </row>
    <row r="342" spans="2:43" x14ac:dyDescent="0.25">
      <c r="B342" s="29">
        <f t="shared" si="5"/>
        <v>43805</v>
      </c>
      <c r="C342" s="33"/>
      <c r="D342" s="33"/>
      <c r="E342" s="33"/>
      <c r="F342" s="33"/>
      <c r="G342" s="33"/>
      <c r="H342" s="33"/>
      <c r="I342" s="33"/>
      <c r="J342" s="33"/>
      <c r="K342" s="33"/>
      <c r="L342" s="33"/>
      <c r="M342" s="33"/>
      <c r="N342" s="33"/>
      <c r="O342" s="33"/>
      <c r="P342" s="33"/>
      <c r="Q342" s="33"/>
      <c r="R342" s="33"/>
      <c r="S342" s="33"/>
      <c r="T342" s="33"/>
      <c r="U342" s="33"/>
      <c r="V342" s="33"/>
      <c r="W342" s="33"/>
      <c r="X342" s="33"/>
      <c r="Y342" s="33"/>
      <c r="Z342" s="33"/>
      <c r="AA342" s="33"/>
      <c r="AB342" s="33"/>
      <c r="AC342" s="33"/>
      <c r="AD342" s="33"/>
      <c r="AE342" s="33"/>
      <c r="AF342" s="33"/>
      <c r="AG342" s="33"/>
      <c r="AH342" s="33"/>
      <c r="AI342" s="33"/>
      <c r="AJ342" s="33"/>
      <c r="AK342" s="33"/>
      <c r="AL342" s="33"/>
      <c r="AM342" s="33"/>
      <c r="AN342" s="33"/>
      <c r="AO342" s="33"/>
      <c r="AP342" s="33"/>
      <c r="AQ342" s="33"/>
    </row>
    <row r="343" spans="2:43" x14ac:dyDescent="0.25">
      <c r="B343" s="29">
        <f t="shared" si="5"/>
        <v>43806</v>
      </c>
      <c r="C343" s="33"/>
      <c r="D343" s="33"/>
      <c r="E343" s="33"/>
      <c r="F343" s="33"/>
      <c r="G343" s="33"/>
      <c r="H343" s="33"/>
      <c r="I343" s="33"/>
      <c r="J343" s="33"/>
      <c r="K343" s="33"/>
      <c r="L343" s="33"/>
      <c r="M343" s="33"/>
      <c r="N343" s="33"/>
      <c r="O343" s="33"/>
      <c r="P343" s="33"/>
      <c r="Q343" s="33"/>
      <c r="R343" s="33"/>
      <c r="S343" s="33"/>
      <c r="T343" s="33"/>
      <c r="U343" s="33"/>
      <c r="V343" s="33"/>
      <c r="W343" s="33"/>
      <c r="X343" s="33"/>
      <c r="Y343" s="33"/>
      <c r="Z343" s="33"/>
      <c r="AA343" s="33"/>
      <c r="AB343" s="33"/>
      <c r="AC343" s="33"/>
      <c r="AD343" s="33"/>
      <c r="AE343" s="33"/>
      <c r="AF343" s="33"/>
      <c r="AG343" s="33"/>
      <c r="AH343" s="33"/>
      <c r="AI343" s="33"/>
      <c r="AJ343" s="33"/>
      <c r="AK343" s="33"/>
      <c r="AL343" s="33"/>
      <c r="AM343" s="33"/>
      <c r="AN343" s="33"/>
      <c r="AO343" s="33"/>
      <c r="AP343" s="33"/>
      <c r="AQ343" s="33"/>
    </row>
    <row r="344" spans="2:43" x14ac:dyDescent="0.25">
      <c r="B344" s="29">
        <f t="shared" si="5"/>
        <v>43807</v>
      </c>
      <c r="C344" s="33"/>
      <c r="D344" s="33"/>
      <c r="E344" s="33"/>
      <c r="F344" s="33"/>
      <c r="G344" s="33"/>
      <c r="H344" s="33"/>
      <c r="I344" s="33"/>
      <c r="J344" s="33"/>
      <c r="K344" s="33"/>
      <c r="L344" s="33"/>
      <c r="M344" s="33"/>
      <c r="N344" s="33"/>
      <c r="O344" s="33"/>
      <c r="P344" s="33"/>
      <c r="Q344" s="33"/>
      <c r="R344" s="33"/>
      <c r="S344" s="33"/>
      <c r="T344" s="33"/>
      <c r="U344" s="33"/>
      <c r="V344" s="33"/>
      <c r="W344" s="33"/>
      <c r="X344" s="33"/>
      <c r="Y344" s="33"/>
      <c r="Z344" s="33"/>
      <c r="AA344" s="33"/>
      <c r="AB344" s="33"/>
      <c r="AC344" s="33"/>
      <c r="AD344" s="33"/>
      <c r="AE344" s="33"/>
      <c r="AF344" s="33"/>
      <c r="AG344" s="33"/>
      <c r="AH344" s="33"/>
      <c r="AI344" s="33"/>
      <c r="AJ344" s="33"/>
      <c r="AK344" s="33"/>
      <c r="AL344" s="33"/>
      <c r="AM344" s="33"/>
      <c r="AN344" s="33"/>
      <c r="AO344" s="33"/>
      <c r="AP344" s="33"/>
      <c r="AQ344" s="33"/>
    </row>
    <row r="345" spans="2:43" x14ac:dyDescent="0.25">
      <c r="B345" s="29">
        <f t="shared" si="5"/>
        <v>43808</v>
      </c>
      <c r="C345" s="33"/>
      <c r="D345" s="33"/>
      <c r="E345" s="33"/>
      <c r="F345" s="33"/>
      <c r="G345" s="33"/>
      <c r="H345" s="33"/>
      <c r="I345" s="33"/>
      <c r="J345" s="33"/>
      <c r="K345" s="33"/>
      <c r="L345" s="33"/>
      <c r="M345" s="33"/>
      <c r="N345" s="33"/>
      <c r="O345" s="33"/>
      <c r="P345" s="33"/>
      <c r="Q345" s="33"/>
      <c r="R345" s="33"/>
      <c r="S345" s="33"/>
      <c r="T345" s="33"/>
      <c r="U345" s="33"/>
      <c r="V345" s="33"/>
      <c r="W345" s="33"/>
      <c r="X345" s="33"/>
      <c r="Y345" s="33"/>
      <c r="Z345" s="33"/>
      <c r="AA345" s="33"/>
      <c r="AB345" s="33"/>
      <c r="AC345" s="33"/>
      <c r="AD345" s="33"/>
      <c r="AE345" s="33"/>
      <c r="AF345" s="33"/>
      <c r="AG345" s="33"/>
      <c r="AH345" s="33"/>
      <c r="AI345" s="33"/>
      <c r="AJ345" s="33"/>
      <c r="AK345" s="33"/>
      <c r="AL345" s="33"/>
      <c r="AM345" s="33"/>
      <c r="AN345" s="33"/>
      <c r="AO345" s="33"/>
      <c r="AP345" s="33"/>
      <c r="AQ345" s="33"/>
    </row>
    <row r="346" spans="2:43" x14ac:dyDescent="0.25">
      <c r="B346" s="29">
        <f t="shared" si="5"/>
        <v>43809</v>
      </c>
      <c r="C346" s="33"/>
      <c r="D346" s="33"/>
      <c r="E346" s="33"/>
      <c r="F346" s="33"/>
      <c r="G346" s="33"/>
      <c r="H346" s="33"/>
      <c r="I346" s="33"/>
      <c r="J346" s="33"/>
      <c r="K346" s="33"/>
      <c r="L346" s="33"/>
      <c r="M346" s="33"/>
      <c r="N346" s="33"/>
      <c r="O346" s="33"/>
      <c r="P346" s="33"/>
      <c r="Q346" s="33"/>
      <c r="R346" s="33"/>
      <c r="S346" s="33"/>
      <c r="T346" s="33"/>
      <c r="U346" s="33"/>
      <c r="V346" s="33"/>
      <c r="W346" s="33"/>
      <c r="X346" s="33"/>
      <c r="Y346" s="33"/>
      <c r="Z346" s="33"/>
      <c r="AA346" s="33"/>
      <c r="AB346" s="33"/>
      <c r="AC346" s="33"/>
      <c r="AD346" s="33"/>
      <c r="AE346" s="33"/>
      <c r="AF346" s="33"/>
      <c r="AG346" s="33"/>
      <c r="AH346" s="33"/>
      <c r="AI346" s="33"/>
      <c r="AJ346" s="33"/>
      <c r="AK346" s="33"/>
      <c r="AL346" s="33"/>
      <c r="AM346" s="33"/>
      <c r="AN346" s="33"/>
      <c r="AO346" s="33"/>
      <c r="AP346" s="33"/>
      <c r="AQ346" s="33"/>
    </row>
    <row r="347" spans="2:43" x14ac:dyDescent="0.25">
      <c r="B347" s="29">
        <f t="shared" si="5"/>
        <v>43810</v>
      </c>
      <c r="C347" s="33"/>
      <c r="D347" s="33"/>
      <c r="E347" s="33"/>
      <c r="F347" s="33"/>
      <c r="G347" s="33"/>
      <c r="H347" s="33"/>
      <c r="I347" s="33"/>
      <c r="J347" s="33"/>
      <c r="K347" s="33"/>
      <c r="L347" s="33"/>
      <c r="M347" s="33"/>
      <c r="N347" s="33"/>
      <c r="O347" s="33"/>
      <c r="P347" s="33"/>
      <c r="Q347" s="33"/>
      <c r="R347" s="33"/>
      <c r="S347" s="33"/>
      <c r="T347" s="33"/>
      <c r="U347" s="33"/>
      <c r="V347" s="33"/>
      <c r="W347" s="33"/>
      <c r="X347" s="33"/>
      <c r="Y347" s="33"/>
      <c r="Z347" s="33"/>
      <c r="AA347" s="33"/>
      <c r="AB347" s="33"/>
      <c r="AC347" s="33"/>
      <c r="AD347" s="33"/>
      <c r="AE347" s="33"/>
      <c r="AF347" s="33"/>
      <c r="AG347" s="33"/>
      <c r="AH347" s="33"/>
      <c r="AI347" s="33"/>
      <c r="AJ347" s="33"/>
      <c r="AK347" s="33"/>
      <c r="AL347" s="33"/>
      <c r="AM347" s="33"/>
      <c r="AN347" s="33"/>
      <c r="AO347" s="33"/>
      <c r="AP347" s="33"/>
      <c r="AQ347" s="33"/>
    </row>
    <row r="348" spans="2:43" x14ac:dyDescent="0.25">
      <c r="B348" s="29">
        <f t="shared" si="5"/>
        <v>43811</v>
      </c>
      <c r="C348" s="33"/>
      <c r="D348" s="33"/>
      <c r="E348" s="33"/>
      <c r="F348" s="33"/>
      <c r="G348" s="33"/>
      <c r="H348" s="33"/>
      <c r="I348" s="33"/>
      <c r="J348" s="33"/>
      <c r="K348" s="33"/>
      <c r="L348" s="33"/>
      <c r="M348" s="33"/>
      <c r="N348" s="33"/>
      <c r="O348" s="33"/>
      <c r="P348" s="33"/>
      <c r="Q348" s="33"/>
      <c r="R348" s="33"/>
      <c r="S348" s="33"/>
      <c r="T348" s="33"/>
      <c r="U348" s="33"/>
      <c r="V348" s="33"/>
      <c r="W348" s="33"/>
      <c r="X348" s="33"/>
      <c r="Y348" s="33"/>
      <c r="Z348" s="33"/>
      <c r="AA348" s="33"/>
      <c r="AB348" s="33"/>
      <c r="AC348" s="33"/>
      <c r="AD348" s="33"/>
      <c r="AE348" s="33"/>
      <c r="AF348" s="33"/>
      <c r="AG348" s="33"/>
      <c r="AH348" s="33"/>
      <c r="AI348" s="33"/>
      <c r="AJ348" s="33"/>
      <c r="AK348" s="33"/>
      <c r="AL348" s="33"/>
      <c r="AM348" s="33"/>
      <c r="AN348" s="33"/>
      <c r="AO348" s="33"/>
      <c r="AP348" s="33"/>
      <c r="AQ348" s="33"/>
    </row>
    <row r="349" spans="2:43" x14ac:dyDescent="0.25">
      <c r="B349" s="29">
        <f t="shared" si="5"/>
        <v>43812</v>
      </c>
      <c r="C349" s="33"/>
      <c r="D349" s="33"/>
      <c r="E349" s="33"/>
      <c r="F349" s="33"/>
      <c r="G349" s="33"/>
      <c r="H349" s="33"/>
      <c r="I349" s="33"/>
      <c r="J349" s="33"/>
      <c r="K349" s="33"/>
      <c r="L349" s="33"/>
      <c r="M349" s="33"/>
      <c r="N349" s="33"/>
      <c r="O349" s="33"/>
      <c r="P349" s="33"/>
      <c r="Q349" s="33"/>
      <c r="R349" s="33"/>
      <c r="S349" s="33"/>
      <c r="T349" s="33"/>
      <c r="U349" s="33"/>
      <c r="V349" s="33"/>
      <c r="W349" s="33"/>
      <c r="X349" s="33"/>
      <c r="Y349" s="33"/>
      <c r="Z349" s="33"/>
      <c r="AA349" s="33"/>
      <c r="AB349" s="33"/>
      <c r="AC349" s="33"/>
      <c r="AD349" s="33"/>
      <c r="AE349" s="33"/>
      <c r="AF349" s="33"/>
      <c r="AG349" s="33"/>
      <c r="AH349" s="33"/>
      <c r="AI349" s="33"/>
      <c r="AJ349" s="33"/>
      <c r="AK349" s="33"/>
      <c r="AL349" s="33"/>
      <c r="AM349" s="33"/>
      <c r="AN349" s="33"/>
      <c r="AO349" s="33"/>
      <c r="AP349" s="33"/>
      <c r="AQ349" s="33"/>
    </row>
    <row r="350" spans="2:43" x14ac:dyDescent="0.25">
      <c r="B350" s="29">
        <f t="shared" si="5"/>
        <v>43813</v>
      </c>
      <c r="C350" s="33"/>
      <c r="D350" s="33"/>
      <c r="E350" s="33"/>
      <c r="F350" s="33"/>
      <c r="G350" s="33"/>
      <c r="H350" s="33"/>
      <c r="I350" s="33"/>
      <c r="J350" s="33"/>
      <c r="K350" s="33"/>
      <c r="L350" s="33"/>
      <c r="M350" s="33"/>
      <c r="N350" s="33"/>
      <c r="O350" s="33"/>
      <c r="P350" s="33"/>
      <c r="Q350" s="33"/>
      <c r="R350" s="33"/>
      <c r="S350" s="33"/>
      <c r="T350" s="33"/>
      <c r="U350" s="33"/>
      <c r="V350" s="33"/>
      <c r="W350" s="33"/>
      <c r="X350" s="33"/>
      <c r="Y350" s="33"/>
      <c r="Z350" s="33"/>
      <c r="AA350" s="33"/>
      <c r="AB350" s="33"/>
      <c r="AC350" s="33"/>
      <c r="AD350" s="33"/>
      <c r="AE350" s="33"/>
      <c r="AF350" s="33"/>
      <c r="AG350" s="33"/>
      <c r="AH350" s="33"/>
      <c r="AI350" s="33"/>
      <c r="AJ350" s="33"/>
      <c r="AK350" s="33"/>
      <c r="AL350" s="33"/>
      <c r="AM350" s="33"/>
      <c r="AN350" s="33"/>
      <c r="AO350" s="33"/>
      <c r="AP350" s="33"/>
      <c r="AQ350" s="33"/>
    </row>
    <row r="351" spans="2:43" x14ac:dyDescent="0.25">
      <c r="B351" s="29">
        <f t="shared" si="5"/>
        <v>43814</v>
      </c>
      <c r="C351" s="33"/>
      <c r="D351" s="33"/>
      <c r="E351" s="33"/>
      <c r="F351" s="33"/>
      <c r="G351" s="33"/>
      <c r="H351" s="33"/>
      <c r="I351" s="33"/>
      <c r="J351" s="33"/>
      <c r="K351" s="33"/>
      <c r="L351" s="33"/>
      <c r="M351" s="33"/>
      <c r="N351" s="33"/>
      <c r="O351" s="33"/>
      <c r="P351" s="33"/>
      <c r="Q351" s="33"/>
      <c r="R351" s="33"/>
      <c r="S351" s="33"/>
      <c r="T351" s="33"/>
      <c r="U351" s="33"/>
      <c r="V351" s="33"/>
      <c r="W351" s="33"/>
      <c r="X351" s="33"/>
      <c r="Y351" s="33"/>
      <c r="Z351" s="33"/>
      <c r="AA351" s="33"/>
      <c r="AB351" s="33"/>
      <c r="AC351" s="33"/>
      <c r="AD351" s="33"/>
      <c r="AE351" s="33"/>
      <c r="AF351" s="33"/>
      <c r="AG351" s="33"/>
      <c r="AH351" s="33"/>
      <c r="AI351" s="33"/>
      <c r="AJ351" s="33"/>
      <c r="AK351" s="33"/>
      <c r="AL351" s="33"/>
      <c r="AM351" s="33"/>
      <c r="AN351" s="33"/>
      <c r="AO351" s="33"/>
      <c r="AP351" s="33"/>
      <c r="AQ351" s="33"/>
    </row>
    <row r="352" spans="2:43" x14ac:dyDescent="0.25">
      <c r="B352" s="29">
        <f t="shared" si="5"/>
        <v>43815</v>
      </c>
      <c r="C352" s="33"/>
      <c r="D352" s="33"/>
      <c r="E352" s="33"/>
      <c r="F352" s="33"/>
      <c r="G352" s="33"/>
      <c r="H352" s="33"/>
      <c r="I352" s="33"/>
      <c r="J352" s="33"/>
      <c r="K352" s="33"/>
      <c r="L352" s="33"/>
      <c r="M352" s="33"/>
      <c r="N352" s="33"/>
      <c r="O352" s="33"/>
      <c r="P352" s="33"/>
      <c r="Q352" s="33"/>
      <c r="R352" s="33"/>
      <c r="S352" s="33"/>
      <c r="T352" s="33"/>
      <c r="U352" s="33"/>
      <c r="V352" s="33"/>
      <c r="W352" s="33"/>
      <c r="X352" s="33"/>
      <c r="Y352" s="33"/>
      <c r="Z352" s="33"/>
      <c r="AA352" s="33"/>
      <c r="AB352" s="33"/>
      <c r="AC352" s="33"/>
      <c r="AD352" s="33"/>
      <c r="AE352" s="33"/>
      <c r="AF352" s="33"/>
      <c r="AG352" s="33"/>
      <c r="AH352" s="33"/>
      <c r="AI352" s="33"/>
      <c r="AJ352" s="33"/>
      <c r="AK352" s="33"/>
      <c r="AL352" s="33"/>
      <c r="AM352" s="33"/>
      <c r="AN352" s="33"/>
      <c r="AO352" s="33"/>
      <c r="AP352" s="33"/>
      <c r="AQ352" s="33"/>
    </row>
    <row r="353" spans="2:43" x14ac:dyDescent="0.25">
      <c r="B353" s="29">
        <f t="shared" si="5"/>
        <v>43816</v>
      </c>
      <c r="C353" s="33"/>
      <c r="D353" s="33"/>
      <c r="E353" s="33"/>
      <c r="F353" s="33"/>
      <c r="G353" s="33"/>
      <c r="H353" s="33"/>
      <c r="I353" s="33"/>
      <c r="J353" s="33"/>
      <c r="K353" s="33"/>
      <c r="L353" s="33"/>
      <c r="M353" s="33"/>
      <c r="N353" s="33"/>
      <c r="O353" s="33"/>
      <c r="P353" s="33"/>
      <c r="Q353" s="33"/>
      <c r="R353" s="33"/>
      <c r="S353" s="33"/>
      <c r="T353" s="33"/>
      <c r="U353" s="33"/>
      <c r="V353" s="33"/>
      <c r="W353" s="33"/>
      <c r="X353" s="33"/>
      <c r="Y353" s="33"/>
      <c r="Z353" s="33"/>
      <c r="AA353" s="33"/>
      <c r="AB353" s="33"/>
      <c r="AC353" s="33"/>
      <c r="AD353" s="33"/>
      <c r="AE353" s="33"/>
      <c r="AF353" s="33"/>
      <c r="AG353" s="33"/>
      <c r="AH353" s="33"/>
      <c r="AI353" s="33"/>
      <c r="AJ353" s="33"/>
      <c r="AK353" s="33"/>
      <c r="AL353" s="33"/>
      <c r="AM353" s="33"/>
      <c r="AN353" s="33"/>
      <c r="AO353" s="33"/>
      <c r="AP353" s="33"/>
      <c r="AQ353" s="33"/>
    </row>
    <row r="354" spans="2:43" x14ac:dyDescent="0.25">
      <c r="B354" s="29">
        <f t="shared" si="5"/>
        <v>43817</v>
      </c>
      <c r="C354" s="33"/>
      <c r="D354" s="33"/>
      <c r="E354" s="33"/>
      <c r="F354" s="33"/>
      <c r="G354" s="33"/>
      <c r="H354" s="33"/>
      <c r="I354" s="33"/>
      <c r="J354" s="33"/>
      <c r="K354" s="33"/>
      <c r="L354" s="33"/>
      <c r="M354" s="33"/>
      <c r="N354" s="33"/>
      <c r="O354" s="33"/>
      <c r="P354" s="33"/>
      <c r="Q354" s="33"/>
      <c r="R354" s="33"/>
      <c r="S354" s="33"/>
      <c r="T354" s="33"/>
      <c r="U354" s="33"/>
      <c r="V354" s="33"/>
      <c r="W354" s="33"/>
      <c r="X354" s="33"/>
      <c r="Y354" s="33"/>
      <c r="Z354" s="33"/>
      <c r="AA354" s="33"/>
      <c r="AB354" s="33"/>
      <c r="AC354" s="33"/>
      <c r="AD354" s="33"/>
      <c r="AE354" s="33"/>
      <c r="AF354" s="33"/>
      <c r="AG354" s="33"/>
      <c r="AH354" s="33"/>
      <c r="AI354" s="33"/>
      <c r="AJ354" s="33"/>
      <c r="AK354" s="33"/>
      <c r="AL354" s="33"/>
      <c r="AM354" s="33"/>
      <c r="AN354" s="33"/>
      <c r="AO354" s="33"/>
      <c r="AP354" s="33"/>
      <c r="AQ354" s="33"/>
    </row>
    <row r="355" spans="2:43" x14ac:dyDescent="0.25">
      <c r="B355" s="29">
        <f t="shared" si="5"/>
        <v>43818</v>
      </c>
      <c r="C355" s="33"/>
      <c r="D355" s="33"/>
      <c r="E355" s="33"/>
      <c r="F355" s="33"/>
      <c r="G355" s="33"/>
      <c r="H355" s="33"/>
      <c r="I355" s="33"/>
      <c r="J355" s="33"/>
      <c r="K355" s="33"/>
      <c r="L355" s="33"/>
      <c r="M355" s="33"/>
      <c r="N355" s="33"/>
      <c r="O355" s="33"/>
      <c r="P355" s="33"/>
      <c r="Q355" s="33"/>
      <c r="R355" s="33"/>
      <c r="S355" s="33"/>
      <c r="T355" s="33"/>
      <c r="U355" s="33"/>
      <c r="V355" s="33"/>
      <c r="W355" s="33"/>
      <c r="X355" s="33"/>
      <c r="Y355" s="33"/>
      <c r="Z355" s="33"/>
      <c r="AA355" s="33"/>
      <c r="AB355" s="33"/>
      <c r="AC355" s="33"/>
      <c r="AD355" s="33"/>
      <c r="AE355" s="33"/>
      <c r="AF355" s="33"/>
      <c r="AG355" s="33"/>
      <c r="AH355" s="33"/>
      <c r="AI355" s="33"/>
      <c r="AJ355" s="33"/>
      <c r="AK355" s="33"/>
      <c r="AL355" s="33"/>
      <c r="AM355" s="33"/>
      <c r="AN355" s="33"/>
      <c r="AO355" s="33"/>
      <c r="AP355" s="33"/>
      <c r="AQ355" s="33"/>
    </row>
    <row r="356" spans="2:43" x14ac:dyDescent="0.25">
      <c r="B356" s="29">
        <f t="shared" si="5"/>
        <v>43819</v>
      </c>
      <c r="C356" s="33"/>
      <c r="D356" s="33"/>
      <c r="E356" s="33"/>
      <c r="F356" s="33"/>
      <c r="G356" s="33"/>
      <c r="H356" s="33"/>
      <c r="I356" s="33"/>
      <c r="J356" s="33"/>
      <c r="K356" s="33"/>
      <c r="L356" s="33"/>
      <c r="M356" s="33"/>
      <c r="N356" s="33"/>
      <c r="O356" s="33"/>
      <c r="P356" s="33"/>
      <c r="Q356" s="33"/>
      <c r="R356" s="33"/>
      <c r="S356" s="33"/>
      <c r="T356" s="33"/>
      <c r="U356" s="33"/>
      <c r="V356" s="33"/>
      <c r="W356" s="33"/>
      <c r="X356" s="33"/>
      <c r="Y356" s="33"/>
      <c r="Z356" s="33"/>
      <c r="AA356" s="33"/>
      <c r="AB356" s="33"/>
      <c r="AC356" s="33"/>
      <c r="AD356" s="33"/>
      <c r="AE356" s="33"/>
      <c r="AF356" s="33"/>
      <c r="AG356" s="33"/>
      <c r="AH356" s="33"/>
      <c r="AI356" s="33"/>
      <c r="AJ356" s="33"/>
      <c r="AK356" s="33"/>
      <c r="AL356" s="33"/>
      <c r="AM356" s="33"/>
      <c r="AN356" s="33"/>
      <c r="AO356" s="33"/>
      <c r="AP356" s="33"/>
      <c r="AQ356" s="33"/>
    </row>
    <row r="357" spans="2:43" x14ac:dyDescent="0.25">
      <c r="B357" s="29">
        <f t="shared" si="5"/>
        <v>43820</v>
      </c>
      <c r="C357" s="33"/>
      <c r="D357" s="33"/>
      <c r="E357" s="33"/>
      <c r="F357" s="33"/>
      <c r="G357" s="33"/>
      <c r="H357" s="33"/>
      <c r="I357" s="33"/>
      <c r="J357" s="33"/>
      <c r="K357" s="33"/>
      <c r="L357" s="33"/>
      <c r="M357" s="33"/>
      <c r="N357" s="33"/>
      <c r="O357" s="33"/>
      <c r="P357" s="33"/>
      <c r="Q357" s="33"/>
      <c r="R357" s="33"/>
      <c r="S357" s="33"/>
      <c r="T357" s="33"/>
      <c r="U357" s="33"/>
      <c r="V357" s="33"/>
      <c r="W357" s="33"/>
      <c r="X357" s="33"/>
      <c r="Y357" s="33"/>
      <c r="Z357" s="33"/>
      <c r="AA357" s="33"/>
      <c r="AB357" s="33"/>
      <c r="AC357" s="33"/>
      <c r="AD357" s="33"/>
      <c r="AE357" s="33"/>
      <c r="AF357" s="33"/>
      <c r="AG357" s="33"/>
      <c r="AH357" s="33"/>
      <c r="AI357" s="33"/>
      <c r="AJ357" s="33"/>
      <c r="AK357" s="33"/>
      <c r="AL357" s="33"/>
      <c r="AM357" s="33"/>
      <c r="AN357" s="33"/>
      <c r="AO357" s="33"/>
      <c r="AP357" s="33"/>
      <c r="AQ357" s="33"/>
    </row>
    <row r="358" spans="2:43" x14ac:dyDescent="0.25">
      <c r="B358" s="29">
        <f t="shared" si="5"/>
        <v>43821</v>
      </c>
      <c r="C358" s="33"/>
      <c r="D358" s="33"/>
      <c r="E358" s="33"/>
      <c r="F358" s="33"/>
      <c r="G358" s="33"/>
      <c r="H358" s="33"/>
      <c r="I358" s="33"/>
      <c r="J358" s="33"/>
      <c r="K358" s="33"/>
      <c r="L358" s="33"/>
      <c r="M358" s="33"/>
      <c r="N358" s="33"/>
      <c r="O358" s="33"/>
      <c r="P358" s="33"/>
      <c r="Q358" s="33"/>
      <c r="R358" s="33"/>
      <c r="S358" s="33"/>
      <c r="T358" s="33"/>
      <c r="U358" s="33"/>
      <c r="V358" s="33"/>
      <c r="W358" s="33"/>
      <c r="X358" s="33"/>
      <c r="Y358" s="33"/>
      <c r="Z358" s="33"/>
      <c r="AA358" s="33"/>
      <c r="AB358" s="33"/>
      <c r="AC358" s="33"/>
      <c r="AD358" s="33"/>
      <c r="AE358" s="33"/>
      <c r="AF358" s="33"/>
      <c r="AG358" s="33"/>
      <c r="AH358" s="33"/>
      <c r="AI358" s="33"/>
      <c r="AJ358" s="33"/>
      <c r="AK358" s="33"/>
      <c r="AL358" s="33"/>
      <c r="AM358" s="33"/>
      <c r="AN358" s="33"/>
      <c r="AO358" s="33"/>
      <c r="AP358" s="33"/>
      <c r="AQ358" s="33"/>
    </row>
    <row r="359" spans="2:43" x14ac:dyDescent="0.25">
      <c r="B359" s="29">
        <f t="shared" si="5"/>
        <v>43822</v>
      </c>
      <c r="C359" s="33"/>
      <c r="D359" s="33"/>
      <c r="E359" s="33"/>
      <c r="F359" s="33"/>
      <c r="G359" s="33"/>
      <c r="H359" s="33"/>
      <c r="I359" s="33"/>
      <c r="J359" s="33"/>
      <c r="K359" s="33"/>
      <c r="L359" s="33"/>
      <c r="M359" s="33"/>
      <c r="N359" s="33"/>
      <c r="O359" s="33"/>
      <c r="P359" s="33"/>
      <c r="Q359" s="33"/>
      <c r="R359" s="33"/>
      <c r="S359" s="33"/>
      <c r="T359" s="33"/>
      <c r="U359" s="33"/>
      <c r="V359" s="33"/>
      <c r="W359" s="33"/>
      <c r="X359" s="33"/>
      <c r="Y359" s="33"/>
      <c r="Z359" s="33"/>
      <c r="AA359" s="33"/>
      <c r="AB359" s="33"/>
      <c r="AC359" s="33"/>
      <c r="AD359" s="33"/>
      <c r="AE359" s="33"/>
      <c r="AF359" s="33"/>
      <c r="AG359" s="33"/>
      <c r="AH359" s="33"/>
      <c r="AI359" s="33"/>
      <c r="AJ359" s="33"/>
      <c r="AK359" s="33"/>
      <c r="AL359" s="33"/>
      <c r="AM359" s="33"/>
      <c r="AN359" s="33"/>
      <c r="AO359" s="33"/>
      <c r="AP359" s="33"/>
      <c r="AQ359" s="33"/>
    </row>
    <row r="360" spans="2:43" x14ac:dyDescent="0.25">
      <c r="B360" s="29">
        <f t="shared" si="5"/>
        <v>43823</v>
      </c>
      <c r="C360" s="33"/>
      <c r="D360" s="33"/>
      <c r="E360" s="33"/>
      <c r="F360" s="33"/>
      <c r="G360" s="33"/>
      <c r="H360" s="33"/>
      <c r="I360" s="33"/>
      <c r="J360" s="33"/>
      <c r="K360" s="33"/>
      <c r="L360" s="33"/>
      <c r="M360" s="33"/>
      <c r="N360" s="33"/>
      <c r="O360" s="33"/>
      <c r="P360" s="33"/>
      <c r="Q360" s="33"/>
      <c r="R360" s="33"/>
      <c r="S360" s="33"/>
      <c r="T360" s="33"/>
      <c r="U360" s="33"/>
      <c r="V360" s="33"/>
      <c r="W360" s="33"/>
      <c r="X360" s="33"/>
      <c r="Y360" s="33"/>
      <c r="Z360" s="33"/>
      <c r="AA360" s="33"/>
      <c r="AB360" s="33"/>
      <c r="AC360" s="33"/>
      <c r="AD360" s="33"/>
      <c r="AE360" s="33"/>
      <c r="AF360" s="33"/>
      <c r="AG360" s="33"/>
      <c r="AH360" s="33"/>
      <c r="AI360" s="33"/>
      <c r="AJ360" s="33"/>
      <c r="AK360" s="33"/>
      <c r="AL360" s="33"/>
      <c r="AM360" s="33"/>
      <c r="AN360" s="33"/>
      <c r="AO360" s="33"/>
      <c r="AP360" s="33"/>
      <c r="AQ360" s="33"/>
    </row>
    <row r="361" spans="2:43" x14ac:dyDescent="0.25">
      <c r="B361" s="29">
        <f t="shared" si="5"/>
        <v>43824</v>
      </c>
      <c r="C361" s="33"/>
      <c r="D361" s="33"/>
      <c r="E361" s="33"/>
      <c r="F361" s="33"/>
      <c r="G361" s="33"/>
      <c r="H361" s="33"/>
      <c r="I361" s="33"/>
      <c r="J361" s="33"/>
      <c r="K361" s="33"/>
      <c r="L361" s="33"/>
      <c r="M361" s="33"/>
      <c r="N361" s="33"/>
      <c r="O361" s="33"/>
      <c r="P361" s="33"/>
      <c r="Q361" s="33"/>
      <c r="R361" s="33"/>
      <c r="S361" s="33"/>
      <c r="T361" s="33"/>
      <c r="U361" s="33"/>
      <c r="V361" s="33"/>
      <c r="W361" s="33"/>
      <c r="X361" s="33"/>
      <c r="Y361" s="33"/>
      <c r="Z361" s="33"/>
      <c r="AA361" s="33"/>
      <c r="AB361" s="33"/>
      <c r="AC361" s="33"/>
      <c r="AD361" s="33"/>
      <c r="AE361" s="33"/>
      <c r="AF361" s="33"/>
      <c r="AG361" s="33"/>
      <c r="AH361" s="33"/>
      <c r="AI361" s="33"/>
      <c r="AJ361" s="33"/>
      <c r="AK361" s="33"/>
      <c r="AL361" s="33"/>
      <c r="AM361" s="33"/>
      <c r="AN361" s="33"/>
      <c r="AO361" s="33"/>
      <c r="AP361" s="33"/>
      <c r="AQ361" s="33"/>
    </row>
    <row r="362" spans="2:43" x14ac:dyDescent="0.25">
      <c r="B362" s="29">
        <f t="shared" si="5"/>
        <v>43825</v>
      </c>
      <c r="C362" s="33"/>
      <c r="D362" s="33"/>
      <c r="E362" s="33"/>
      <c r="F362" s="33"/>
      <c r="G362" s="33"/>
      <c r="H362" s="33"/>
      <c r="I362" s="33"/>
      <c r="J362" s="33"/>
      <c r="K362" s="33"/>
      <c r="L362" s="33"/>
      <c r="M362" s="33"/>
      <c r="N362" s="33"/>
      <c r="O362" s="33"/>
      <c r="P362" s="33"/>
      <c r="Q362" s="33"/>
      <c r="R362" s="33"/>
      <c r="S362" s="33"/>
      <c r="T362" s="33"/>
      <c r="U362" s="33"/>
      <c r="V362" s="33"/>
      <c r="W362" s="33"/>
      <c r="X362" s="33"/>
      <c r="Y362" s="33"/>
      <c r="Z362" s="33"/>
      <c r="AA362" s="33"/>
      <c r="AB362" s="33"/>
      <c r="AC362" s="33"/>
      <c r="AD362" s="33"/>
      <c r="AE362" s="33"/>
      <c r="AF362" s="33"/>
      <c r="AG362" s="33"/>
      <c r="AH362" s="33"/>
      <c r="AI362" s="33"/>
      <c r="AJ362" s="33"/>
      <c r="AK362" s="33"/>
      <c r="AL362" s="33"/>
      <c r="AM362" s="33"/>
      <c r="AN362" s="33"/>
      <c r="AO362" s="33"/>
      <c r="AP362" s="33"/>
      <c r="AQ362" s="33"/>
    </row>
    <row r="363" spans="2:43" x14ac:dyDescent="0.25">
      <c r="B363" s="29">
        <f t="shared" si="5"/>
        <v>43826</v>
      </c>
      <c r="C363" s="33"/>
      <c r="D363" s="33"/>
      <c r="E363" s="33"/>
      <c r="F363" s="33"/>
      <c r="G363" s="33"/>
      <c r="H363" s="33"/>
      <c r="I363" s="33"/>
      <c r="J363" s="33"/>
      <c r="K363" s="33"/>
      <c r="L363" s="33"/>
      <c r="M363" s="33"/>
      <c r="N363" s="33"/>
      <c r="O363" s="33"/>
      <c r="P363" s="33"/>
      <c r="Q363" s="33"/>
      <c r="R363" s="33"/>
      <c r="S363" s="33"/>
      <c r="T363" s="33"/>
      <c r="U363" s="33"/>
      <c r="V363" s="33"/>
      <c r="W363" s="33"/>
      <c r="X363" s="33"/>
      <c r="Y363" s="33"/>
      <c r="Z363" s="33"/>
      <c r="AA363" s="33"/>
      <c r="AB363" s="33"/>
      <c r="AC363" s="33"/>
      <c r="AD363" s="33"/>
      <c r="AE363" s="33"/>
      <c r="AF363" s="33"/>
      <c r="AG363" s="33"/>
      <c r="AH363" s="33"/>
      <c r="AI363" s="33"/>
      <c r="AJ363" s="33"/>
      <c r="AK363" s="33"/>
      <c r="AL363" s="33"/>
      <c r="AM363" s="33"/>
      <c r="AN363" s="33"/>
      <c r="AO363" s="33"/>
      <c r="AP363" s="33"/>
      <c r="AQ363" s="33"/>
    </row>
    <row r="364" spans="2:43" x14ac:dyDescent="0.25">
      <c r="B364" s="29">
        <f t="shared" si="5"/>
        <v>43827</v>
      </c>
      <c r="C364" s="33"/>
      <c r="D364" s="33"/>
      <c r="E364" s="33"/>
      <c r="F364" s="33"/>
      <c r="G364" s="33"/>
      <c r="H364" s="33"/>
      <c r="I364" s="33"/>
      <c r="J364" s="33"/>
      <c r="K364" s="33"/>
      <c r="L364" s="33"/>
      <c r="M364" s="33"/>
      <c r="N364" s="33"/>
      <c r="O364" s="33"/>
      <c r="P364" s="33"/>
      <c r="Q364" s="33"/>
      <c r="R364" s="33"/>
      <c r="S364" s="33"/>
      <c r="T364" s="33"/>
      <c r="U364" s="33"/>
      <c r="V364" s="33"/>
      <c r="W364" s="33"/>
      <c r="X364" s="33"/>
      <c r="Y364" s="33"/>
      <c r="Z364" s="33"/>
      <c r="AA364" s="33"/>
      <c r="AB364" s="33"/>
      <c r="AC364" s="33"/>
      <c r="AD364" s="33"/>
      <c r="AE364" s="33"/>
      <c r="AF364" s="33"/>
      <c r="AG364" s="33"/>
      <c r="AH364" s="33"/>
      <c r="AI364" s="33"/>
      <c r="AJ364" s="33"/>
      <c r="AK364" s="33"/>
      <c r="AL364" s="33"/>
      <c r="AM364" s="33"/>
      <c r="AN364" s="33"/>
      <c r="AO364" s="33"/>
      <c r="AP364" s="33"/>
      <c r="AQ364" s="33"/>
    </row>
    <row r="365" spans="2:43" x14ac:dyDescent="0.25">
      <c r="B365" s="29">
        <f t="shared" si="5"/>
        <v>43828</v>
      </c>
      <c r="C365" s="33"/>
      <c r="D365" s="33"/>
      <c r="E365" s="33"/>
      <c r="F365" s="33"/>
      <c r="G365" s="33"/>
      <c r="H365" s="33"/>
      <c r="I365" s="33"/>
      <c r="J365" s="33"/>
      <c r="K365" s="33"/>
      <c r="L365" s="33"/>
      <c r="M365" s="33"/>
      <c r="N365" s="33"/>
      <c r="O365" s="33"/>
      <c r="P365" s="33"/>
      <c r="Q365" s="33"/>
      <c r="R365" s="33"/>
      <c r="S365" s="33"/>
      <c r="T365" s="33"/>
      <c r="U365" s="33"/>
      <c r="V365" s="33"/>
      <c r="W365" s="33"/>
      <c r="X365" s="33"/>
      <c r="Y365" s="33"/>
      <c r="Z365" s="33"/>
      <c r="AA365" s="33"/>
      <c r="AB365" s="33"/>
      <c r="AC365" s="33"/>
      <c r="AD365" s="33"/>
      <c r="AE365" s="33"/>
      <c r="AF365" s="33"/>
      <c r="AG365" s="33"/>
      <c r="AH365" s="33"/>
      <c r="AI365" s="33"/>
      <c r="AJ365" s="33"/>
      <c r="AK365" s="33"/>
      <c r="AL365" s="33"/>
      <c r="AM365" s="33"/>
      <c r="AN365" s="33"/>
      <c r="AO365" s="33"/>
      <c r="AP365" s="33"/>
      <c r="AQ365" s="33"/>
    </row>
    <row r="366" spans="2:43" x14ac:dyDescent="0.25">
      <c r="B366" s="29">
        <f t="shared" si="5"/>
        <v>43829</v>
      </c>
      <c r="C366" s="33"/>
      <c r="D366" s="33"/>
      <c r="E366" s="33"/>
      <c r="F366" s="33"/>
      <c r="G366" s="33"/>
      <c r="H366" s="33"/>
      <c r="I366" s="33"/>
      <c r="J366" s="33"/>
      <c r="K366" s="33"/>
      <c r="L366" s="33"/>
      <c r="M366" s="33"/>
      <c r="N366" s="33"/>
      <c r="O366" s="33"/>
      <c r="P366" s="33"/>
      <c r="Q366" s="33"/>
      <c r="R366" s="33"/>
      <c r="S366" s="33"/>
      <c r="T366" s="33"/>
      <c r="U366" s="33"/>
      <c r="V366" s="33"/>
      <c r="W366" s="33"/>
      <c r="X366" s="33"/>
      <c r="Y366" s="33"/>
      <c r="Z366" s="33"/>
      <c r="AA366" s="33"/>
      <c r="AB366" s="33"/>
      <c r="AC366" s="33"/>
      <c r="AD366" s="33"/>
      <c r="AE366" s="33"/>
      <c r="AF366" s="33"/>
      <c r="AG366" s="33"/>
      <c r="AH366" s="33"/>
      <c r="AI366" s="33"/>
      <c r="AJ366" s="33"/>
      <c r="AK366" s="33"/>
      <c r="AL366" s="33"/>
      <c r="AM366" s="33"/>
      <c r="AN366" s="33"/>
      <c r="AO366" s="33"/>
      <c r="AP366" s="33"/>
      <c r="AQ366" s="33"/>
    </row>
    <row r="367" spans="2:43" x14ac:dyDescent="0.25">
      <c r="B367" s="29">
        <f t="shared" si="5"/>
        <v>43830</v>
      </c>
      <c r="C367" s="33"/>
      <c r="D367" s="33"/>
      <c r="E367" s="33"/>
      <c r="F367" s="33"/>
      <c r="G367" s="33"/>
      <c r="H367" s="33"/>
      <c r="I367" s="33"/>
      <c r="J367" s="33"/>
      <c r="K367" s="33"/>
      <c r="L367" s="33"/>
      <c r="M367" s="33"/>
      <c r="N367" s="33"/>
      <c r="O367" s="33"/>
      <c r="P367" s="33"/>
      <c r="Q367" s="33"/>
      <c r="R367" s="33"/>
      <c r="S367" s="33"/>
      <c r="T367" s="33"/>
      <c r="U367" s="33"/>
      <c r="V367" s="33"/>
      <c r="W367" s="33"/>
      <c r="X367" s="33"/>
      <c r="Y367" s="33"/>
      <c r="Z367" s="33"/>
      <c r="AA367" s="33"/>
      <c r="AB367" s="33"/>
      <c r="AC367" s="33"/>
      <c r="AD367" s="33"/>
      <c r="AE367" s="33"/>
      <c r="AF367" s="33"/>
      <c r="AG367" s="33"/>
      <c r="AH367" s="33"/>
      <c r="AI367" s="33"/>
      <c r="AJ367" s="33"/>
      <c r="AK367" s="33"/>
      <c r="AL367" s="33"/>
      <c r="AM367" s="33"/>
      <c r="AN367" s="33"/>
      <c r="AO367" s="33"/>
      <c r="AP367" s="33"/>
      <c r="AQ367" s="33"/>
    </row>
    <row r="368" spans="2:43" x14ac:dyDescent="0.25">
      <c r="B368" s="29">
        <f t="shared" si="5"/>
        <v>43831</v>
      </c>
      <c r="C368" s="33"/>
      <c r="D368" s="33"/>
      <c r="E368" s="33"/>
      <c r="F368" s="33"/>
      <c r="G368" s="33"/>
      <c r="H368" s="33"/>
      <c r="I368" s="33"/>
      <c r="J368" s="33"/>
      <c r="K368" s="33"/>
      <c r="L368" s="33"/>
      <c r="M368" s="33"/>
      <c r="N368" s="33"/>
      <c r="O368" s="33"/>
      <c r="P368" s="33"/>
      <c r="Q368" s="33"/>
      <c r="R368" s="33"/>
      <c r="S368" s="33"/>
      <c r="T368" s="33"/>
      <c r="U368" s="33"/>
      <c r="V368" s="33"/>
      <c r="W368" s="33"/>
      <c r="X368" s="33"/>
      <c r="Y368" s="33"/>
      <c r="Z368" s="33"/>
      <c r="AA368" s="33"/>
      <c r="AB368" s="33"/>
      <c r="AC368" s="33"/>
      <c r="AD368" s="33"/>
      <c r="AE368" s="33"/>
      <c r="AF368" s="33"/>
      <c r="AG368" s="33"/>
      <c r="AH368" s="33"/>
      <c r="AI368" s="33"/>
      <c r="AJ368" s="33"/>
      <c r="AK368" s="33"/>
      <c r="AL368" s="33"/>
      <c r="AM368" s="33"/>
      <c r="AN368" s="33"/>
      <c r="AO368" s="33"/>
      <c r="AP368" s="33"/>
      <c r="AQ368" s="33"/>
    </row>
    <row r="369" spans="2:2" x14ac:dyDescent="0.25">
      <c r="B369" s="1"/>
    </row>
    <row r="370" spans="2:2" x14ac:dyDescent="0.25">
      <c r="B370" s="1"/>
    </row>
    <row r="371" spans="2:2" x14ac:dyDescent="0.25">
      <c r="B371" s="1"/>
    </row>
    <row r="372" spans="2:2" x14ac:dyDescent="0.25">
      <c r="B372" s="1"/>
    </row>
    <row r="373" spans="2:2" x14ac:dyDescent="0.25">
      <c r="B373" s="1"/>
    </row>
    <row r="374" spans="2:2" x14ac:dyDescent="0.25">
      <c r="B374" s="1"/>
    </row>
    <row r="375" spans="2:2" x14ac:dyDescent="0.25">
      <c r="B375" s="1"/>
    </row>
    <row r="376" spans="2:2" x14ac:dyDescent="0.25">
      <c r="B376" s="1"/>
    </row>
    <row r="377" spans="2:2" x14ac:dyDescent="0.25">
      <c r="B377" s="1"/>
    </row>
    <row r="378" spans="2:2" x14ac:dyDescent="0.25">
      <c r="B378" s="1"/>
    </row>
    <row r="379" spans="2:2" x14ac:dyDescent="0.25">
      <c r="B379" s="1"/>
    </row>
    <row r="380" spans="2:2" x14ac:dyDescent="0.25">
      <c r="B380" s="1"/>
    </row>
    <row r="381" spans="2:2" x14ac:dyDescent="0.25">
      <c r="B381" s="1"/>
    </row>
    <row r="382" spans="2:2" x14ac:dyDescent="0.25">
      <c r="B382" s="1"/>
    </row>
    <row r="383" spans="2:2" x14ac:dyDescent="0.25">
      <c r="B383" s="1"/>
    </row>
    <row r="384" spans="2:2" x14ac:dyDescent="0.25">
      <c r="B384" s="1"/>
    </row>
    <row r="385" spans="2:2" x14ac:dyDescent="0.25">
      <c r="B385" s="1"/>
    </row>
    <row r="386" spans="2:2" x14ac:dyDescent="0.25">
      <c r="B386" s="1"/>
    </row>
    <row r="387" spans="2:2" x14ac:dyDescent="0.25">
      <c r="B387" s="1"/>
    </row>
    <row r="388" spans="2:2" x14ac:dyDescent="0.25">
      <c r="B388" s="1"/>
    </row>
    <row r="389" spans="2:2" x14ac:dyDescent="0.25">
      <c r="B389" s="1"/>
    </row>
    <row r="390" spans="2:2" x14ac:dyDescent="0.25">
      <c r="B390" s="1"/>
    </row>
    <row r="391" spans="2:2" x14ac:dyDescent="0.25">
      <c r="B391" s="1"/>
    </row>
    <row r="392" spans="2:2" x14ac:dyDescent="0.25">
      <c r="B392" s="1"/>
    </row>
    <row r="393" spans="2:2" x14ac:dyDescent="0.25">
      <c r="B393" s="1"/>
    </row>
    <row r="394" spans="2:2" x14ac:dyDescent="0.25">
      <c r="B394" s="1"/>
    </row>
    <row r="395" spans="2:2" x14ac:dyDescent="0.25">
      <c r="B395" s="1"/>
    </row>
    <row r="396" spans="2:2" x14ac:dyDescent="0.25">
      <c r="B396" s="1"/>
    </row>
    <row r="397" spans="2:2" x14ac:dyDescent="0.25">
      <c r="B397" s="1"/>
    </row>
    <row r="398" spans="2:2" x14ac:dyDescent="0.25">
      <c r="B398" s="1"/>
    </row>
    <row r="399" spans="2:2" x14ac:dyDescent="0.25">
      <c r="B399" s="1"/>
    </row>
    <row r="400" spans="2:2" x14ac:dyDescent="0.25">
      <c r="B400" s="1"/>
    </row>
    <row r="401" spans="2:2" x14ac:dyDescent="0.25">
      <c r="B401" s="1"/>
    </row>
    <row r="402" spans="2:2" x14ac:dyDescent="0.25">
      <c r="B402" s="1"/>
    </row>
    <row r="403" spans="2:2" x14ac:dyDescent="0.25">
      <c r="B403" s="1"/>
    </row>
    <row r="404" spans="2:2" x14ac:dyDescent="0.25">
      <c r="B404" s="1"/>
    </row>
    <row r="405" spans="2:2" x14ac:dyDescent="0.25">
      <c r="B405" s="1"/>
    </row>
    <row r="406" spans="2:2" x14ac:dyDescent="0.25">
      <c r="B406" s="1"/>
    </row>
    <row r="407" spans="2:2" x14ac:dyDescent="0.25">
      <c r="B407" s="1"/>
    </row>
    <row r="408" spans="2:2" x14ac:dyDescent="0.25">
      <c r="B408" s="1"/>
    </row>
    <row r="409" spans="2:2" x14ac:dyDescent="0.25">
      <c r="B409" s="1"/>
    </row>
    <row r="410" spans="2:2" x14ac:dyDescent="0.25">
      <c r="B410" s="1"/>
    </row>
    <row r="411" spans="2:2" x14ac:dyDescent="0.25">
      <c r="B411" s="1"/>
    </row>
    <row r="412" spans="2:2" x14ac:dyDescent="0.25">
      <c r="B412" s="1"/>
    </row>
    <row r="413" spans="2:2" x14ac:dyDescent="0.25">
      <c r="B413" s="1"/>
    </row>
    <row r="414" spans="2:2" x14ac:dyDescent="0.25">
      <c r="B414" s="1"/>
    </row>
    <row r="415" spans="2:2" x14ac:dyDescent="0.25">
      <c r="B415" s="1"/>
    </row>
    <row r="416" spans="2:2" x14ac:dyDescent="0.25">
      <c r="B416" s="1"/>
    </row>
    <row r="417" spans="2:2" x14ac:dyDescent="0.25">
      <c r="B417" s="1"/>
    </row>
    <row r="418" spans="2:2" x14ac:dyDescent="0.25">
      <c r="B418" s="1"/>
    </row>
    <row r="419" spans="2:2" x14ac:dyDescent="0.25">
      <c r="B419" s="1"/>
    </row>
    <row r="420" spans="2:2" x14ac:dyDescent="0.25">
      <c r="B420" s="1"/>
    </row>
    <row r="421" spans="2:2" x14ac:dyDescent="0.25">
      <c r="B421" s="1"/>
    </row>
    <row r="422" spans="2:2" x14ac:dyDescent="0.25">
      <c r="B422" s="1"/>
    </row>
    <row r="423" spans="2:2" x14ac:dyDescent="0.25">
      <c r="B423" s="1"/>
    </row>
    <row r="424" spans="2:2" x14ac:dyDescent="0.25">
      <c r="B424" s="1"/>
    </row>
    <row r="425" spans="2:2" x14ac:dyDescent="0.25">
      <c r="B425" s="1"/>
    </row>
    <row r="426" spans="2:2" x14ac:dyDescent="0.25">
      <c r="B426" s="1"/>
    </row>
    <row r="427" spans="2:2" x14ac:dyDescent="0.25">
      <c r="B427" s="1"/>
    </row>
    <row r="428" spans="2:2" x14ac:dyDescent="0.25">
      <c r="B428" s="1"/>
    </row>
    <row r="429" spans="2:2" x14ac:dyDescent="0.25">
      <c r="B429" s="1"/>
    </row>
    <row r="430" spans="2:2" x14ac:dyDescent="0.25">
      <c r="B430" s="1"/>
    </row>
    <row r="431" spans="2:2" x14ac:dyDescent="0.25">
      <c r="B431" s="1"/>
    </row>
    <row r="432" spans="2:2" x14ac:dyDescent="0.25">
      <c r="B432" s="1"/>
    </row>
    <row r="433" spans="2:2" x14ac:dyDescent="0.25">
      <c r="B433" s="1"/>
    </row>
    <row r="434" spans="2:2" x14ac:dyDescent="0.25">
      <c r="B434" s="1"/>
    </row>
    <row r="435" spans="2:2" x14ac:dyDescent="0.25">
      <c r="B435" s="1"/>
    </row>
    <row r="436" spans="2:2" x14ac:dyDescent="0.25">
      <c r="B436" s="1"/>
    </row>
    <row r="437" spans="2:2" x14ac:dyDescent="0.25">
      <c r="B437" s="1"/>
    </row>
    <row r="438" spans="2:2" x14ac:dyDescent="0.25">
      <c r="B438" s="1"/>
    </row>
    <row r="439" spans="2:2" x14ac:dyDescent="0.25">
      <c r="B439" s="1"/>
    </row>
    <row r="440" spans="2:2" x14ac:dyDescent="0.25">
      <c r="B440" s="1"/>
    </row>
    <row r="441" spans="2:2" x14ac:dyDescent="0.25">
      <c r="B441" s="1"/>
    </row>
    <row r="442" spans="2:2" x14ac:dyDescent="0.25">
      <c r="B442" s="1"/>
    </row>
    <row r="443" spans="2:2" x14ac:dyDescent="0.25">
      <c r="B443" s="1"/>
    </row>
    <row r="444" spans="2:2" x14ac:dyDescent="0.25">
      <c r="B444" s="1"/>
    </row>
    <row r="445" spans="2:2" x14ac:dyDescent="0.25">
      <c r="B445" s="1"/>
    </row>
    <row r="446" spans="2:2" x14ac:dyDescent="0.25">
      <c r="B446" s="1"/>
    </row>
    <row r="447" spans="2:2" x14ac:dyDescent="0.25">
      <c r="B447" s="1"/>
    </row>
    <row r="448" spans="2:2" x14ac:dyDescent="0.25">
      <c r="B448" s="1"/>
    </row>
    <row r="449" spans="2:2" x14ac:dyDescent="0.25">
      <c r="B449" s="1"/>
    </row>
    <row r="450" spans="2:2" x14ac:dyDescent="0.25">
      <c r="B450" s="1"/>
    </row>
    <row r="451" spans="2:2" x14ac:dyDescent="0.25">
      <c r="B451" s="1"/>
    </row>
    <row r="452" spans="2:2" x14ac:dyDescent="0.25">
      <c r="B452" s="1"/>
    </row>
    <row r="453" spans="2:2" x14ac:dyDescent="0.25">
      <c r="B453" s="1"/>
    </row>
    <row r="454" spans="2:2" x14ac:dyDescent="0.25">
      <c r="B454" s="1"/>
    </row>
    <row r="455" spans="2:2" x14ac:dyDescent="0.25">
      <c r="B455" s="1"/>
    </row>
    <row r="456" spans="2:2" x14ac:dyDescent="0.25">
      <c r="B456" s="1"/>
    </row>
    <row r="457" spans="2:2" x14ac:dyDescent="0.25">
      <c r="B457" s="1"/>
    </row>
    <row r="458" spans="2:2" x14ac:dyDescent="0.25">
      <c r="B458" s="1"/>
    </row>
    <row r="459" spans="2:2" x14ac:dyDescent="0.25">
      <c r="B459" s="1"/>
    </row>
    <row r="460" spans="2:2" x14ac:dyDescent="0.25">
      <c r="B460" s="1"/>
    </row>
    <row r="461" spans="2:2" x14ac:dyDescent="0.25">
      <c r="B461" s="1"/>
    </row>
    <row r="462" spans="2:2" x14ac:dyDescent="0.25">
      <c r="B462" s="1"/>
    </row>
    <row r="463" spans="2:2" x14ac:dyDescent="0.25">
      <c r="B463" s="1"/>
    </row>
    <row r="464" spans="2:2" x14ac:dyDescent="0.25">
      <c r="B464" s="1"/>
    </row>
    <row r="465" spans="2:2" x14ac:dyDescent="0.25">
      <c r="B465" s="1"/>
    </row>
    <row r="466" spans="2:2" x14ac:dyDescent="0.25">
      <c r="B466" s="1"/>
    </row>
    <row r="467" spans="2:2" x14ac:dyDescent="0.25">
      <c r="B467" s="1"/>
    </row>
    <row r="468" spans="2:2" x14ac:dyDescent="0.25">
      <c r="B468" s="1"/>
    </row>
    <row r="469" spans="2:2" x14ac:dyDescent="0.25">
      <c r="B469" s="1"/>
    </row>
    <row r="470" spans="2:2" x14ac:dyDescent="0.25">
      <c r="B470" s="1"/>
    </row>
    <row r="471" spans="2:2" x14ac:dyDescent="0.25">
      <c r="B471" s="1"/>
    </row>
    <row r="472" spans="2:2" x14ac:dyDescent="0.25">
      <c r="B472" s="1"/>
    </row>
    <row r="473" spans="2:2" x14ac:dyDescent="0.25">
      <c r="B473" s="1"/>
    </row>
    <row r="474" spans="2:2" x14ac:dyDescent="0.25">
      <c r="B474" s="1"/>
    </row>
    <row r="475" spans="2:2" x14ac:dyDescent="0.25">
      <c r="B475" s="1"/>
    </row>
    <row r="476" spans="2:2" x14ac:dyDescent="0.25">
      <c r="B476" s="1"/>
    </row>
    <row r="477" spans="2:2" x14ac:dyDescent="0.25">
      <c r="B477" s="1"/>
    </row>
    <row r="478" spans="2:2" x14ac:dyDescent="0.25">
      <c r="B478" s="1"/>
    </row>
    <row r="479" spans="2:2" x14ac:dyDescent="0.25">
      <c r="B479" s="1"/>
    </row>
    <row r="480" spans="2:2" x14ac:dyDescent="0.25">
      <c r="B480" s="1"/>
    </row>
    <row r="481" spans="2:2" x14ac:dyDescent="0.25">
      <c r="B481" s="1"/>
    </row>
    <row r="482" spans="2:2" x14ac:dyDescent="0.25">
      <c r="B482" s="1"/>
    </row>
    <row r="483" spans="2:2" x14ac:dyDescent="0.25">
      <c r="B483" s="1"/>
    </row>
    <row r="484" spans="2:2" x14ac:dyDescent="0.25">
      <c r="B484" s="1"/>
    </row>
    <row r="485" spans="2:2" x14ac:dyDescent="0.25">
      <c r="B485" s="1"/>
    </row>
    <row r="486" spans="2:2" x14ac:dyDescent="0.25">
      <c r="B486" s="1"/>
    </row>
    <row r="487" spans="2:2" x14ac:dyDescent="0.25">
      <c r="B487" s="1"/>
    </row>
    <row r="488" spans="2:2" x14ac:dyDescent="0.25">
      <c r="B488" s="1"/>
    </row>
    <row r="489" spans="2:2" x14ac:dyDescent="0.25">
      <c r="B489" s="1"/>
    </row>
    <row r="490" spans="2:2" x14ac:dyDescent="0.25">
      <c r="B490" s="1"/>
    </row>
    <row r="491" spans="2:2" x14ac:dyDescent="0.25">
      <c r="B491" s="1"/>
    </row>
    <row r="492" spans="2:2" x14ac:dyDescent="0.25">
      <c r="B492" s="1"/>
    </row>
    <row r="493" spans="2:2" x14ac:dyDescent="0.25">
      <c r="B493" s="1"/>
    </row>
    <row r="494" spans="2:2" x14ac:dyDescent="0.25">
      <c r="B494" s="1"/>
    </row>
    <row r="495" spans="2:2" x14ac:dyDescent="0.25">
      <c r="B495" s="1"/>
    </row>
    <row r="496" spans="2:2" x14ac:dyDescent="0.25">
      <c r="B496" s="1"/>
    </row>
    <row r="497" spans="2:2" x14ac:dyDescent="0.25">
      <c r="B497" s="1"/>
    </row>
    <row r="498" spans="2:2" x14ac:dyDescent="0.25">
      <c r="B498" s="1"/>
    </row>
    <row r="499" spans="2:2" x14ac:dyDescent="0.25">
      <c r="B499" s="1"/>
    </row>
    <row r="500" spans="2:2" x14ac:dyDescent="0.25">
      <c r="B500" s="1"/>
    </row>
    <row r="501" spans="2:2" x14ac:dyDescent="0.25">
      <c r="B501" s="1"/>
    </row>
    <row r="502" spans="2:2" x14ac:dyDescent="0.25">
      <c r="B502" s="1"/>
    </row>
    <row r="503" spans="2:2" x14ac:dyDescent="0.25">
      <c r="B503" s="1"/>
    </row>
    <row r="504" spans="2:2" x14ac:dyDescent="0.25">
      <c r="B504" s="1"/>
    </row>
    <row r="505" spans="2:2" x14ac:dyDescent="0.25">
      <c r="B505" s="1"/>
    </row>
    <row r="506" spans="2:2" x14ac:dyDescent="0.25">
      <c r="B506" s="1"/>
    </row>
    <row r="507" spans="2:2" x14ac:dyDescent="0.25">
      <c r="B507" s="1"/>
    </row>
    <row r="508" spans="2:2" x14ac:dyDescent="0.25">
      <c r="B508" s="1"/>
    </row>
    <row r="509" spans="2:2" x14ac:dyDescent="0.25">
      <c r="B509" s="1"/>
    </row>
    <row r="510" spans="2:2" x14ac:dyDescent="0.25">
      <c r="B510" s="1"/>
    </row>
    <row r="511" spans="2:2" x14ac:dyDescent="0.25">
      <c r="B511" s="1"/>
    </row>
    <row r="512" spans="2:2" x14ac:dyDescent="0.25">
      <c r="B512" s="1"/>
    </row>
    <row r="513" spans="2:2" x14ac:dyDescent="0.25">
      <c r="B513" s="1"/>
    </row>
    <row r="514" spans="2:2" x14ac:dyDescent="0.25">
      <c r="B514" s="1"/>
    </row>
    <row r="515" spans="2:2" x14ac:dyDescent="0.25">
      <c r="B515" s="1"/>
    </row>
    <row r="516" spans="2:2" x14ac:dyDescent="0.25">
      <c r="B516" s="1"/>
    </row>
    <row r="517" spans="2:2" x14ac:dyDescent="0.25">
      <c r="B517" s="1"/>
    </row>
    <row r="518" spans="2:2" x14ac:dyDescent="0.25">
      <c r="B518" s="1"/>
    </row>
    <row r="519" spans="2:2" x14ac:dyDescent="0.25">
      <c r="B519" s="1"/>
    </row>
    <row r="520" spans="2:2" x14ac:dyDescent="0.25">
      <c r="B520" s="1"/>
    </row>
    <row r="521" spans="2:2" x14ac:dyDescent="0.25">
      <c r="B521" s="1"/>
    </row>
    <row r="522" spans="2:2" x14ac:dyDescent="0.25">
      <c r="B522" s="1"/>
    </row>
    <row r="523" spans="2:2" x14ac:dyDescent="0.25">
      <c r="B523" s="1"/>
    </row>
    <row r="524" spans="2:2" x14ac:dyDescent="0.25">
      <c r="B524" s="1"/>
    </row>
    <row r="525" spans="2:2" x14ac:dyDescent="0.25">
      <c r="B525" s="1"/>
    </row>
    <row r="526" spans="2:2" x14ac:dyDescent="0.25">
      <c r="B526" s="1"/>
    </row>
    <row r="527" spans="2:2" x14ac:dyDescent="0.25">
      <c r="B527" s="1"/>
    </row>
    <row r="528" spans="2:2" x14ac:dyDescent="0.25">
      <c r="B528" s="1"/>
    </row>
    <row r="529" spans="2:2" x14ac:dyDescent="0.25">
      <c r="B529" s="1"/>
    </row>
    <row r="530" spans="2:2" x14ac:dyDescent="0.25">
      <c r="B530" s="1"/>
    </row>
    <row r="531" spans="2:2" x14ac:dyDescent="0.25">
      <c r="B531" s="1"/>
    </row>
    <row r="532" spans="2:2" x14ac:dyDescent="0.25">
      <c r="B532" s="1"/>
    </row>
    <row r="533" spans="2:2" x14ac:dyDescent="0.25">
      <c r="B533" s="1"/>
    </row>
    <row r="534" spans="2:2" x14ac:dyDescent="0.25">
      <c r="B534" s="1"/>
    </row>
    <row r="535" spans="2:2" x14ac:dyDescent="0.25">
      <c r="B535" s="1"/>
    </row>
    <row r="536" spans="2:2" x14ac:dyDescent="0.25">
      <c r="B536" s="1"/>
    </row>
    <row r="537" spans="2:2" x14ac:dyDescent="0.25">
      <c r="B537" s="1"/>
    </row>
    <row r="538" spans="2:2" x14ac:dyDescent="0.25">
      <c r="B538" s="1"/>
    </row>
    <row r="539" spans="2:2" x14ac:dyDescent="0.25">
      <c r="B539" s="1"/>
    </row>
    <row r="540" spans="2:2" x14ac:dyDescent="0.25">
      <c r="B540" s="1"/>
    </row>
    <row r="541" spans="2:2" x14ac:dyDescent="0.25">
      <c r="B541" s="1"/>
    </row>
    <row r="542" spans="2:2" x14ac:dyDescent="0.25">
      <c r="B542" s="1"/>
    </row>
    <row r="543" spans="2:2" x14ac:dyDescent="0.25">
      <c r="B543" s="1"/>
    </row>
    <row r="544" spans="2:2" x14ac:dyDescent="0.25">
      <c r="B544" s="1"/>
    </row>
    <row r="545" spans="2:2" x14ac:dyDescent="0.25">
      <c r="B545" s="1"/>
    </row>
    <row r="546" spans="2:2" x14ac:dyDescent="0.25">
      <c r="B546" s="1"/>
    </row>
    <row r="547" spans="2:2" x14ac:dyDescent="0.25">
      <c r="B547" s="1"/>
    </row>
    <row r="548" spans="2:2" x14ac:dyDescent="0.25">
      <c r="B548" s="1"/>
    </row>
    <row r="549" spans="2:2" x14ac:dyDescent="0.25">
      <c r="B549" s="1"/>
    </row>
    <row r="550" spans="2:2" x14ac:dyDescent="0.25">
      <c r="B550" s="1"/>
    </row>
    <row r="551" spans="2:2" x14ac:dyDescent="0.25">
      <c r="B551" s="1"/>
    </row>
    <row r="552" spans="2:2" x14ac:dyDescent="0.25">
      <c r="B552" s="1"/>
    </row>
    <row r="553" spans="2:2" x14ac:dyDescent="0.25">
      <c r="B553" s="1"/>
    </row>
    <row r="554" spans="2:2" x14ac:dyDescent="0.25">
      <c r="B554" s="1"/>
    </row>
    <row r="555" spans="2:2" x14ac:dyDescent="0.25">
      <c r="B555" s="1"/>
    </row>
    <row r="556" spans="2:2" x14ac:dyDescent="0.25">
      <c r="B556" s="1"/>
    </row>
    <row r="557" spans="2:2" x14ac:dyDescent="0.25">
      <c r="B557" s="1"/>
    </row>
    <row r="558" spans="2:2" x14ac:dyDescent="0.25">
      <c r="B558" s="1"/>
    </row>
    <row r="559" spans="2:2" x14ac:dyDescent="0.25">
      <c r="B559" s="1"/>
    </row>
    <row r="560" spans="2:2" x14ac:dyDescent="0.25">
      <c r="B560" s="1"/>
    </row>
    <row r="561" spans="2:2" x14ac:dyDescent="0.25">
      <c r="B561" s="1"/>
    </row>
    <row r="562" spans="2:2" x14ac:dyDescent="0.25">
      <c r="B562" s="1"/>
    </row>
    <row r="563" spans="2:2" x14ac:dyDescent="0.25">
      <c r="B563" s="1"/>
    </row>
    <row r="564" spans="2:2" x14ac:dyDescent="0.25">
      <c r="B564" s="1"/>
    </row>
    <row r="565" spans="2:2" x14ac:dyDescent="0.25">
      <c r="B565" s="1"/>
    </row>
    <row r="566" spans="2:2" x14ac:dyDescent="0.25">
      <c r="B566" s="1"/>
    </row>
    <row r="567" spans="2:2" x14ac:dyDescent="0.25">
      <c r="B567" s="1"/>
    </row>
    <row r="568" spans="2:2" x14ac:dyDescent="0.25">
      <c r="B568" s="1"/>
    </row>
    <row r="569" spans="2:2" x14ac:dyDescent="0.25">
      <c r="B569" s="1"/>
    </row>
    <row r="570" spans="2:2" x14ac:dyDescent="0.25">
      <c r="B570" s="1"/>
    </row>
    <row r="571" spans="2:2" x14ac:dyDescent="0.25">
      <c r="B571" s="1"/>
    </row>
    <row r="572" spans="2:2" x14ac:dyDescent="0.25">
      <c r="B572" s="1"/>
    </row>
    <row r="573" spans="2:2" x14ac:dyDescent="0.25">
      <c r="B573" s="1"/>
    </row>
    <row r="574" spans="2:2" x14ac:dyDescent="0.25">
      <c r="B574" s="1"/>
    </row>
    <row r="575" spans="2:2" x14ac:dyDescent="0.25">
      <c r="B575" s="1"/>
    </row>
    <row r="576" spans="2:2" x14ac:dyDescent="0.25">
      <c r="B576" s="1"/>
    </row>
    <row r="577" spans="2:2" x14ac:dyDescent="0.25">
      <c r="B577" s="1"/>
    </row>
    <row r="578" spans="2:2" x14ac:dyDescent="0.25">
      <c r="B578" s="1"/>
    </row>
    <row r="579" spans="2:2" x14ac:dyDescent="0.25">
      <c r="B579" s="1"/>
    </row>
    <row r="580" spans="2:2" x14ac:dyDescent="0.25">
      <c r="B580" s="1"/>
    </row>
    <row r="581" spans="2:2" x14ac:dyDescent="0.25">
      <c r="B581" s="1"/>
    </row>
    <row r="582" spans="2:2" x14ac:dyDescent="0.25">
      <c r="B582" s="1"/>
    </row>
    <row r="583" spans="2:2" x14ac:dyDescent="0.25">
      <c r="B583" s="1"/>
    </row>
    <row r="584" spans="2:2" x14ac:dyDescent="0.25">
      <c r="B584" s="1"/>
    </row>
    <row r="585" spans="2:2" x14ac:dyDescent="0.25">
      <c r="B585" s="1"/>
    </row>
    <row r="586" spans="2:2" x14ac:dyDescent="0.25">
      <c r="B586" s="1"/>
    </row>
    <row r="587" spans="2:2" x14ac:dyDescent="0.25">
      <c r="B587" s="1"/>
    </row>
    <row r="588" spans="2:2" x14ac:dyDescent="0.25">
      <c r="B588" s="1"/>
    </row>
    <row r="589" spans="2:2" x14ac:dyDescent="0.25">
      <c r="B589" s="1"/>
    </row>
    <row r="590" spans="2:2" x14ac:dyDescent="0.25">
      <c r="B590" s="1"/>
    </row>
    <row r="591" spans="2:2" x14ac:dyDescent="0.25">
      <c r="B591" s="1"/>
    </row>
    <row r="592" spans="2:2" x14ac:dyDescent="0.25">
      <c r="B592" s="1"/>
    </row>
    <row r="593" spans="2:2" x14ac:dyDescent="0.25">
      <c r="B593" s="1"/>
    </row>
    <row r="594" spans="2:2" x14ac:dyDescent="0.25">
      <c r="B594" s="1"/>
    </row>
    <row r="595" spans="2:2" x14ac:dyDescent="0.25">
      <c r="B595" s="1"/>
    </row>
    <row r="596" spans="2:2" x14ac:dyDescent="0.25">
      <c r="B596" s="1"/>
    </row>
    <row r="597" spans="2:2" x14ac:dyDescent="0.25">
      <c r="B597" s="1"/>
    </row>
    <row r="598" spans="2:2" x14ac:dyDescent="0.25">
      <c r="B598" s="1"/>
    </row>
    <row r="599" spans="2:2" x14ac:dyDescent="0.25">
      <c r="B599" s="1"/>
    </row>
    <row r="600" spans="2:2" x14ac:dyDescent="0.25">
      <c r="B600" s="1"/>
    </row>
    <row r="601" spans="2:2" x14ac:dyDescent="0.25">
      <c r="B601" s="1"/>
    </row>
    <row r="602" spans="2:2" x14ac:dyDescent="0.25">
      <c r="B602" s="1"/>
    </row>
    <row r="603" spans="2:2" x14ac:dyDescent="0.25">
      <c r="B603" s="1"/>
    </row>
    <row r="604" spans="2:2" x14ac:dyDescent="0.25">
      <c r="B604" s="1"/>
    </row>
    <row r="605" spans="2:2" x14ac:dyDescent="0.25">
      <c r="B605" s="1"/>
    </row>
    <row r="606" spans="2:2" x14ac:dyDescent="0.25">
      <c r="B606" s="1"/>
    </row>
    <row r="607" spans="2:2" x14ac:dyDescent="0.25">
      <c r="B607" s="1"/>
    </row>
    <row r="608" spans="2:2" x14ac:dyDescent="0.25">
      <c r="B608" s="1"/>
    </row>
    <row r="609" spans="2:2" x14ac:dyDescent="0.25">
      <c r="B609" s="1"/>
    </row>
    <row r="610" spans="2:2" x14ac:dyDescent="0.25">
      <c r="B610" s="1"/>
    </row>
    <row r="611" spans="2:2" x14ac:dyDescent="0.25">
      <c r="B611" s="1"/>
    </row>
    <row r="612" spans="2:2" x14ac:dyDescent="0.25">
      <c r="B612" s="1"/>
    </row>
    <row r="613" spans="2:2" x14ac:dyDescent="0.25">
      <c r="B613" s="1"/>
    </row>
    <row r="614" spans="2:2" x14ac:dyDescent="0.25">
      <c r="B614" s="1"/>
    </row>
  </sheetData>
  <autoFilter ref="AT4:AT103"/>
  <dataConsolidate/>
  <conditionalFormatting sqref="B3:AQ368">
    <cfRule type="expression" dxfId="65" priority="22">
      <formula>MOD(ROW(),2)</formula>
    </cfRule>
  </conditionalFormatting>
  <conditionalFormatting sqref="AT44:AT76 AT4:AT40">
    <cfRule type="expression" dxfId="64" priority="18" stopIfTrue="1">
      <formula>AND(AT4="",AU4="")</formula>
    </cfRule>
    <cfRule type="expression" dxfId="63" priority="19" stopIfTrue="1">
      <formula>AND(AT4="",AU4&lt;&gt;"")</formula>
    </cfRule>
  </conditionalFormatting>
  <conditionalFormatting sqref="AT41">
    <cfRule type="expression" dxfId="62" priority="16" stopIfTrue="1">
      <formula>AND(AT41="",AU41="")</formula>
    </cfRule>
    <cfRule type="expression" dxfId="61" priority="17" stopIfTrue="1">
      <formula>AND(AT41="",AU41&lt;&gt;"")</formula>
    </cfRule>
  </conditionalFormatting>
  <conditionalFormatting sqref="AT42">
    <cfRule type="expression" dxfId="60" priority="14" stopIfTrue="1">
      <formula>AND(AT42="",AU42="")</formula>
    </cfRule>
    <cfRule type="expression" dxfId="59" priority="15" stopIfTrue="1">
      <formula>AND(AT42="",AU42&lt;&gt;"")</formula>
    </cfRule>
  </conditionalFormatting>
  <conditionalFormatting sqref="AT43">
    <cfRule type="expression" dxfId="58" priority="12" stopIfTrue="1">
      <formula>AND(AT43="",AU43="")</formula>
    </cfRule>
    <cfRule type="expression" dxfId="57" priority="13" stopIfTrue="1">
      <formula>AND(AT43="",AU43&lt;&gt;"")</formula>
    </cfRule>
  </conditionalFormatting>
  <conditionalFormatting sqref="AT87:AT96 AT77:AT84">
    <cfRule type="expression" dxfId="56" priority="11" stopIfTrue="1">
      <formula>AND(AT77="",AU77&lt;&gt;"")</formula>
    </cfRule>
  </conditionalFormatting>
  <conditionalFormatting sqref="AT98">
    <cfRule type="expression" dxfId="55" priority="10" stopIfTrue="1">
      <formula>AND(AT98="",#REF!&lt;&gt;"")</formula>
    </cfRule>
  </conditionalFormatting>
  <conditionalFormatting sqref="AT103">
    <cfRule type="expression" dxfId="54" priority="9" stopIfTrue="1">
      <formula>AND(AT103="",#REF!&lt;&gt;"")</formula>
    </cfRule>
  </conditionalFormatting>
  <conditionalFormatting sqref="AT86">
    <cfRule type="expression" dxfId="53" priority="8" stopIfTrue="1">
      <formula>AND(AT86="",AU84&lt;&gt;"")</formula>
    </cfRule>
  </conditionalFormatting>
  <conditionalFormatting sqref="AT100:AT102">
    <cfRule type="expression" dxfId="52" priority="7" stopIfTrue="1">
      <formula>AND(AT100="",#REF!&lt;&gt;"")</formula>
    </cfRule>
  </conditionalFormatting>
  <conditionalFormatting sqref="AT97">
    <cfRule type="expression" dxfId="51" priority="6" stopIfTrue="1">
      <formula>AND(AT97="",#REF!&lt;&gt;"")</formula>
    </cfRule>
  </conditionalFormatting>
  <conditionalFormatting sqref="AT99">
    <cfRule type="expression" dxfId="50" priority="5" stopIfTrue="1">
      <formula>AND(AT99="",#REF!&lt;&gt;"")</formula>
    </cfRule>
  </conditionalFormatting>
  <conditionalFormatting sqref="AT85">
    <cfRule type="expression" dxfId="49" priority="4" stopIfTrue="1">
      <formula>AND(AT85="",#REF!&lt;&gt;"")</formula>
    </cfRule>
  </conditionalFormatting>
  <conditionalFormatting sqref="AS4:AS22">
    <cfRule type="expression" dxfId="48" priority="1" stopIfTrue="1">
      <formula>AND(AS4="",AT4="")</formula>
    </cfRule>
    <cfRule type="expression" dxfId="47" priority="2" stopIfTrue="1">
      <formula>AND(AS4="",AT4&lt;&gt;"")</formula>
    </cfRule>
  </conditionalFormatting>
  <dataValidations count="1">
    <dataValidation type="list" allowBlank="1" showInputMessage="1" showErrorMessage="1" sqref="C3:AQ368">
      <formula1>$AS$4:$AS$22</formula1>
    </dataValidation>
  </dataValidations>
  <pageMargins left="0.70866141732283472" right="0.70866141732283472" top="0.74803149606299213" bottom="0.74803149606299213" header="0.31496062992125984" footer="0.31496062992125984"/>
  <pageSetup paperSize="9" scale="10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80"/>
  <sheetViews>
    <sheetView tabSelected="1" workbookViewId="0">
      <selection activeCell="C2" sqref="C2"/>
    </sheetView>
  </sheetViews>
  <sheetFormatPr baseColWidth="10" defaultRowHeight="15" x14ac:dyDescent="0.25"/>
  <cols>
    <col min="1" max="1" width="12" customWidth="1"/>
    <col min="2" max="2" width="20" bestFit="1" customWidth="1"/>
  </cols>
  <sheetData>
    <row r="1" spans="1:3" x14ac:dyDescent="0.25">
      <c r="A1" t="s">
        <v>228</v>
      </c>
      <c r="B1" t="s">
        <v>227</v>
      </c>
      <c r="C1" t="s">
        <v>229</v>
      </c>
    </row>
    <row r="2" spans="1:3" x14ac:dyDescent="0.25">
      <c r="A2" t="str">
        <f>INDEX(Tableau1[[#Headers],[BARRE]:[HUET]],1,1+(ROW()-2)/COUNTA('ram ou '!$A:$A))</f>
        <v>BARRE</v>
      </c>
      <c r="B2" t="str">
        <f>INDEX('ram ou '!$A:$A,ROW(BDD!B1)-19*ROUNDDOWN((ROW()-ROW(BDD!$B$2))/COUNTA('ram ou '!$A:$A),0),1)</f>
        <v>NAV ATHIS 2</v>
      </c>
      <c r="C2">
        <f>SUMPRODUCT((Tableau1[[#Headers],[BARRE]:[HUET]]=BDD[[#This Row],[Chauffeur]])*(Tableau1[[BARRE]:[HUET]]=BDD[[#This Row],[Tournée]]))</f>
        <v>1</v>
      </c>
    </row>
    <row r="3" spans="1:3" x14ac:dyDescent="0.25">
      <c r="A3" t="str">
        <f>INDEX(Tableau1[[#Headers],[BARRE]:[HUET]],1,1+(ROW()-2)/COUNTA('ram ou '!$A:$A))</f>
        <v>BARRE</v>
      </c>
      <c r="B3" t="str">
        <f>INDEX('ram ou '!$A:$A,ROW(BDD!B2)-19*ROUNDDOWN((ROW()-ROW(BDD!$B$2))/COUNTA('ram ou '!$A:$A),0),1)</f>
        <v>NAV CHATEAUBOUR</v>
      </c>
      <c r="C3">
        <f>SUMPRODUCT((Tableau1[[#Headers],[BARRE]:[HUET]]=BDD[[#This Row],[Chauffeur]])*(Tableau1[[BARRE]:[HUET]]=BDD[[#This Row],[Tournée]]))</f>
        <v>2</v>
      </c>
    </row>
    <row r="4" spans="1:3" x14ac:dyDescent="0.25">
      <c r="A4" t="str">
        <f>INDEX(Tableau1[[#Headers],[BARRE]:[HUET]],1,1+(ROW()-2)/COUNTA('ram ou '!$A:$A))</f>
        <v>BARRE</v>
      </c>
      <c r="B4" t="str">
        <f>INDEX('ram ou '!$A:$A,ROW(BDD!B3)-19*ROUNDDOWN((ROW()-ROW(BDD!$B$2))/COUNTA('ram ou '!$A:$A),0),1)</f>
        <v>NAV CHAULNES</v>
      </c>
      <c r="C4">
        <f>SUMPRODUCT((Tableau1[[#Headers],[BARRE]:[HUET]]=BDD[[#This Row],[Chauffeur]])*(Tableau1[[BARRE]:[HUET]]=BDD[[#This Row],[Tournée]]))</f>
        <v>1</v>
      </c>
    </row>
    <row r="5" spans="1:3" x14ac:dyDescent="0.25">
      <c r="A5" t="str">
        <f>INDEX(Tableau1[[#Headers],[BARRE]:[HUET]],1,1+(ROW()-2)/COUNTA('ram ou '!$A:$A))</f>
        <v>BARRE</v>
      </c>
      <c r="B5" t="str">
        <f>INDEX('ram ou '!$A:$A,ROW(BDD!B4)-19*ROUNDDOWN((ROW()-ROW(BDD!$B$2))/COUNTA('ram ou '!$A:$A),0),1)</f>
        <v>NAV CLERMONT</v>
      </c>
      <c r="C5">
        <f>SUMPRODUCT((Tableau1[[#Headers],[BARRE]:[HUET]]=BDD[[#This Row],[Chauffeur]])*(Tableau1[[BARRE]:[HUET]]=BDD[[#This Row],[Tournée]]))</f>
        <v>0</v>
      </c>
    </row>
    <row r="6" spans="1:3" x14ac:dyDescent="0.25">
      <c r="A6" t="str">
        <f>INDEX(Tableau1[[#Headers],[BARRE]:[HUET]],1,1+(ROW()-2)/COUNTA('ram ou '!$A:$A))</f>
        <v>BARRE</v>
      </c>
      <c r="B6" t="str">
        <f>INDEX('ram ou '!$A:$A,ROW(BDD!B5)-19*ROUNDDOWN((ROW()-ROW(BDD!$B$2))/COUNTA('ram ou '!$A:$A),0),1)</f>
        <v>NAV DIJON</v>
      </c>
      <c r="C6">
        <f>SUMPRODUCT((Tableau1[[#Headers],[BARRE]:[HUET]]=BDD[[#This Row],[Chauffeur]])*(Tableau1[[BARRE]:[HUET]]=BDD[[#This Row],[Tournée]]))</f>
        <v>0</v>
      </c>
    </row>
    <row r="7" spans="1:3" x14ac:dyDescent="0.25">
      <c r="A7" t="str">
        <f>INDEX(Tableau1[[#Headers],[BARRE]:[HUET]],1,1+(ROW()-2)/COUNTA('ram ou '!$A:$A))</f>
        <v>BARRE</v>
      </c>
      <c r="B7" t="str">
        <f>INDEX('ram ou '!$A:$A,ROW(BDD!B6)-19*ROUNDDOWN((ROW()-ROW(BDD!$B$2))/COUNTA('ram ou '!$A:$A),0),1)</f>
        <v>NAV LANGRES</v>
      </c>
      <c r="C7">
        <f>SUMPRODUCT((Tableau1[[#Headers],[BARRE]:[HUET]]=BDD[[#This Row],[Chauffeur]])*(Tableau1[[BARRE]:[HUET]]=BDD[[#This Row],[Tournée]]))</f>
        <v>0</v>
      </c>
    </row>
    <row r="8" spans="1:3" x14ac:dyDescent="0.25">
      <c r="A8" t="str">
        <f>INDEX(Tableau1[[#Headers],[BARRE]:[HUET]],1,1+(ROW()-2)/COUNTA('ram ou '!$A:$A))</f>
        <v>BARRE</v>
      </c>
      <c r="B8" t="str">
        <f>INDEX('ram ou '!$A:$A,ROW(BDD!B7)-19*ROUNDDOWN((ROW()-ROW(BDD!$B$2))/COUNTA('ram ou '!$A:$A),0),1)</f>
        <v>NAV LILLE</v>
      </c>
      <c r="C8">
        <f>SUMPRODUCT((Tableau1[[#Headers],[BARRE]:[HUET]]=BDD[[#This Row],[Chauffeur]])*(Tableau1[[BARRE]:[HUET]]=BDD[[#This Row],[Tournée]]))</f>
        <v>0</v>
      </c>
    </row>
    <row r="9" spans="1:3" x14ac:dyDescent="0.25">
      <c r="A9" t="str">
        <f>INDEX(Tableau1[[#Headers],[BARRE]:[HUET]],1,1+(ROW()-2)/COUNTA('ram ou '!$A:$A))</f>
        <v>BARRE</v>
      </c>
      <c r="B9" t="str">
        <f>INDEX('ram ou '!$A:$A,ROW(BDD!B8)-19*ROUNDDOWN((ROW()-ROW(BDD!$B$2))/COUNTA('ram ou '!$A:$A),0),1)</f>
        <v>NAV NIORT</v>
      </c>
      <c r="C9">
        <f>SUMPRODUCT((Tableau1[[#Headers],[BARRE]:[HUET]]=BDD[[#This Row],[Chauffeur]])*(Tableau1[[BARRE]:[HUET]]=BDD[[#This Row],[Tournée]]))</f>
        <v>1</v>
      </c>
    </row>
    <row r="10" spans="1:3" x14ac:dyDescent="0.25">
      <c r="A10" t="str">
        <f>INDEX(Tableau1[[#Headers],[BARRE]:[HUET]],1,1+(ROW()-2)/COUNTA('ram ou '!$A:$A))</f>
        <v>BARRE</v>
      </c>
      <c r="B10" t="str">
        <f>INDEX('ram ou '!$A:$A,ROW(BDD!B9)-19*ROUNDDOWN((ROW()-ROW(BDD!$B$2))/COUNTA('ram ou '!$A:$A),0),1)</f>
        <v xml:space="preserve">NAV ST SEVER </v>
      </c>
      <c r="C10">
        <f>SUMPRODUCT((Tableau1[[#Headers],[BARRE]:[HUET]]=BDD[[#This Row],[Chauffeur]])*(Tableau1[[BARRE]:[HUET]]=BDD[[#This Row],[Tournée]]))</f>
        <v>0</v>
      </c>
    </row>
    <row r="11" spans="1:3" x14ac:dyDescent="0.25">
      <c r="A11" t="str">
        <f>INDEX(Tableau1[[#Headers],[BARRE]:[HUET]],1,1+(ROW()-2)/COUNTA('ram ou '!$A:$A))</f>
        <v>BARRE</v>
      </c>
      <c r="B11" t="str">
        <f>INDEX('ram ou '!$A:$A,ROW(BDD!B10)-19*ROUNDDOWN((ROW()-ROW(BDD!$B$2))/COUNTA('ram ou '!$A:$A),0),1)</f>
        <v>NAV VELAINES</v>
      </c>
      <c r="C11">
        <f>SUMPRODUCT((Tableau1[[#Headers],[BARRE]:[HUET]]=BDD[[#This Row],[Chauffeur]])*(Tableau1[[BARRE]:[HUET]]=BDD[[#This Row],[Tournée]]))</f>
        <v>0</v>
      </c>
    </row>
    <row r="12" spans="1:3" x14ac:dyDescent="0.25">
      <c r="A12" t="str">
        <f>INDEX(Tableau1[[#Headers],[BARRE]:[HUET]],1,1+(ROW()-2)/COUNTA('ram ou '!$A:$A))</f>
        <v>BARRE</v>
      </c>
      <c r="B12" t="str">
        <f>INDEX('ram ou '!$A:$A,ROW(BDD!B11)-19*ROUNDDOWN((ROW()-ROW(BDD!$B$2))/COUNTA('ram ou '!$A:$A),0),1)</f>
        <v>RAM +  NANTES 21H</v>
      </c>
      <c r="C12">
        <f>SUMPRODUCT((Tableau1[[#Headers],[BARRE]:[HUET]]=BDD[[#This Row],[Chauffeur]])*(Tableau1[[BARRE]:[HUET]]=BDD[[#This Row],[Tournée]]))</f>
        <v>0</v>
      </c>
    </row>
    <row r="13" spans="1:3" x14ac:dyDescent="0.25">
      <c r="A13" t="str">
        <f>INDEX(Tableau1[[#Headers],[BARRE]:[HUET]],1,1+(ROW()-2)/COUNTA('ram ou '!$A:$A))</f>
        <v>BARRE</v>
      </c>
      <c r="B13" t="str">
        <f>INDEX('ram ou '!$A:$A,ROW(BDD!B12)-19*ROUNDDOWN((ROW()-ROW(BDD!$B$2))/COUNTA('ram ou '!$A:$A),0),1)</f>
        <v>RAM + 20H TOURS</v>
      </c>
      <c r="C13">
        <f>SUMPRODUCT((Tableau1[[#Headers],[BARRE]:[HUET]]=BDD[[#This Row],[Chauffeur]])*(Tableau1[[BARRE]:[HUET]]=BDD[[#This Row],[Tournée]]))</f>
        <v>0</v>
      </c>
    </row>
    <row r="14" spans="1:3" x14ac:dyDescent="0.25">
      <c r="A14" t="str">
        <f>INDEX(Tableau1[[#Headers],[BARRE]:[HUET]],1,1+(ROW()-2)/COUNTA('ram ou '!$A:$A))</f>
        <v>BARRE</v>
      </c>
      <c r="B14" t="str">
        <f>INDEX('ram ou '!$A:$A,ROW(BDD!B13)-19*ROUNDDOWN((ROW()-ROW(BDD!$B$2))/COUNTA('ram ou '!$A:$A),0),1)</f>
        <v>RAM + 21h30 TOURS</v>
      </c>
      <c r="C14">
        <f>SUMPRODUCT((Tableau1[[#Headers],[BARRE]:[HUET]]=BDD[[#This Row],[Chauffeur]])*(Tableau1[[BARRE]:[HUET]]=BDD[[#This Row],[Tournée]]))</f>
        <v>0</v>
      </c>
    </row>
    <row r="15" spans="1:3" x14ac:dyDescent="0.25">
      <c r="A15" t="str">
        <f>INDEX(Tableau1[[#Headers],[BARRE]:[HUET]],1,1+(ROW()-2)/COUNTA('ram ou '!$A:$A))</f>
        <v>BARRE</v>
      </c>
      <c r="B15" t="str">
        <f>INDEX('ram ou '!$A:$A,ROW(BDD!B14)-19*ROUNDDOWN((ROW()-ROW(BDD!$B$2))/COUNTA('ram ou '!$A:$A),0),1)</f>
        <v>RAM + ANGERS 21H30</v>
      </c>
      <c r="C15">
        <f>SUMPRODUCT((Tableau1[[#Headers],[BARRE]:[HUET]]=BDD[[#This Row],[Chauffeur]])*(Tableau1[[BARRE]:[HUET]]=BDD[[#This Row],[Tournée]]))</f>
        <v>0</v>
      </c>
    </row>
    <row r="16" spans="1:3" x14ac:dyDescent="0.25">
      <c r="A16" t="str">
        <f>INDEX(Tableau1[[#Headers],[BARRE]:[HUET]],1,1+(ROW()-2)/COUNTA('ram ou '!$A:$A))</f>
        <v>BARRE</v>
      </c>
      <c r="B16" t="str">
        <f>INDEX('ram ou '!$A:$A,ROW(BDD!B15)-19*ROUNDDOWN((ROW()-ROW(BDD!$B$2))/COUNTA('ram ou '!$A:$A),0),1)</f>
        <v>RAM + ATHIS 1</v>
      </c>
      <c r="C16">
        <f>SUMPRODUCT((Tableau1[[#Headers],[BARRE]:[HUET]]=BDD[[#This Row],[Chauffeur]])*(Tableau1[[BARRE]:[HUET]]=BDD[[#This Row],[Tournée]]))</f>
        <v>0</v>
      </c>
    </row>
    <row r="17" spans="1:3" x14ac:dyDescent="0.25">
      <c r="A17" t="str">
        <f>INDEX(Tableau1[[#Headers],[BARRE]:[HUET]],1,1+(ROW()-2)/COUNTA('ram ou '!$A:$A))</f>
        <v>BARRE</v>
      </c>
      <c r="B17" t="str">
        <f>INDEX('ram ou '!$A:$A,ROW(BDD!B16)-19*ROUNDDOWN((ROW()-ROW(BDD!$B$2))/COUNTA('ram ou '!$A:$A),0),1)</f>
        <v>RAM + CAEN 21H15</v>
      </c>
      <c r="C17">
        <f>SUMPRODUCT((Tableau1[[#Headers],[BARRE]:[HUET]]=BDD[[#This Row],[Chauffeur]])*(Tableau1[[BARRE]:[HUET]]=BDD[[#This Row],[Tournée]]))</f>
        <v>0</v>
      </c>
    </row>
    <row r="18" spans="1:3" x14ac:dyDescent="0.25">
      <c r="A18" t="str">
        <f>INDEX(Tableau1[[#Headers],[BARRE]:[HUET]],1,1+(ROW()-2)/COUNTA('ram ou '!$A:$A))</f>
        <v>BARRE</v>
      </c>
      <c r="B18" t="str">
        <f>INDEX('ram ou '!$A:$A,ROW(BDD!B17)-19*ROUNDDOWN((ROW()-ROW(BDD!$B$2))/COUNTA('ram ou '!$A:$A),0),1)</f>
        <v>RAM + NANTES 1</v>
      </c>
      <c r="C18">
        <f>SUMPRODUCT((Tableau1[[#Headers],[BARRE]:[HUET]]=BDD[[#This Row],[Chauffeur]])*(Tableau1[[BARRE]:[HUET]]=BDD[[#This Row],[Tournée]]))</f>
        <v>0</v>
      </c>
    </row>
    <row r="19" spans="1:3" x14ac:dyDescent="0.25">
      <c r="A19" t="str">
        <f>INDEX(Tableau1[[#Headers],[BARRE]:[HUET]],1,1+(ROW()-2)/COUNTA('ram ou '!$A:$A))</f>
        <v>BARRE</v>
      </c>
      <c r="B19" t="str">
        <f>INDEX('ram ou '!$A:$A,ROW(BDD!B18)-19*ROUNDDOWN((ROW()-ROW(BDD!$B$2))/COUNTA('ram ou '!$A:$A),0),1)</f>
        <v>RAM + ORLEANS 21H</v>
      </c>
      <c r="C19">
        <f>SUMPRODUCT((Tableau1[[#Headers],[BARRE]:[HUET]]=BDD[[#This Row],[Chauffeur]])*(Tableau1[[BARRE]:[HUET]]=BDD[[#This Row],[Tournée]]))</f>
        <v>1</v>
      </c>
    </row>
    <row r="20" spans="1:3" x14ac:dyDescent="0.25">
      <c r="A20" t="str">
        <f>INDEX(Tableau1[[#Headers],[BARRE]:[HUET]],1,1+(ROW()-2)/COUNTA('ram ou '!$A:$A))</f>
        <v>BARRE</v>
      </c>
      <c r="B20" t="str">
        <f>INDEX('ram ou '!$A:$A,ROW(BDD!B19)-19*ROUNDDOWN((ROW()-ROW(BDD!$B$2))/COUNTA('ram ou '!$A:$A),0),1)</f>
        <v>RAM 14H00</v>
      </c>
      <c r="C20">
        <f>SUMPRODUCT((Tableau1[[#Headers],[BARRE]:[HUET]]=BDD[[#This Row],[Chauffeur]])*(Tableau1[[BARRE]:[HUET]]=BDD[[#This Row],[Tournée]]))</f>
        <v>1</v>
      </c>
    </row>
    <row r="21" spans="1:3" x14ac:dyDescent="0.25">
      <c r="A21" t="str">
        <f>INDEX(Tableau1[[#Headers],[BARRE]:[HUET]],1,1+(ROW()-2)/COUNTA('ram ou '!$A:$A))</f>
        <v>BRILLET</v>
      </c>
      <c r="B21" t="str">
        <f>INDEX('ram ou '!$A:$A,ROW(BDD!B20)-19*ROUNDDOWN((ROW()-ROW(BDD!$B$2))/COUNTA('ram ou '!$A:$A),0),1)</f>
        <v>NAV ATHIS 2</v>
      </c>
      <c r="C21">
        <f>SUMPRODUCT((Tableau1[[#Headers],[BARRE]:[HUET]]=BDD[[#This Row],[Chauffeur]])*(Tableau1[[BARRE]:[HUET]]=BDD[[#This Row],[Tournée]]))</f>
        <v>1</v>
      </c>
    </row>
    <row r="22" spans="1:3" x14ac:dyDescent="0.25">
      <c r="A22" t="str">
        <f>INDEX(Tableau1[[#Headers],[BARRE]:[HUET]],1,1+(ROW()-2)/COUNTA('ram ou '!$A:$A))</f>
        <v>BRILLET</v>
      </c>
      <c r="B22" t="str">
        <f>INDEX('ram ou '!$A:$A,ROW(BDD!B21)-19*ROUNDDOWN((ROW()-ROW(BDD!$B$2))/COUNTA('ram ou '!$A:$A),0),1)</f>
        <v>NAV CHATEAUBOUR</v>
      </c>
      <c r="C22">
        <f>SUMPRODUCT((Tableau1[[#Headers],[BARRE]:[HUET]]=BDD[[#This Row],[Chauffeur]])*(Tableau1[[BARRE]:[HUET]]=BDD[[#This Row],[Tournée]]))</f>
        <v>2</v>
      </c>
    </row>
    <row r="23" spans="1:3" x14ac:dyDescent="0.25">
      <c r="A23" t="str">
        <f>INDEX(Tableau1[[#Headers],[BARRE]:[HUET]],1,1+(ROW()-2)/COUNTA('ram ou '!$A:$A))</f>
        <v>BRILLET</v>
      </c>
      <c r="B23" t="str">
        <f>INDEX('ram ou '!$A:$A,ROW(BDD!B22)-19*ROUNDDOWN((ROW()-ROW(BDD!$B$2))/COUNTA('ram ou '!$A:$A),0),1)</f>
        <v>NAV CHAULNES</v>
      </c>
      <c r="C23">
        <f>SUMPRODUCT((Tableau1[[#Headers],[BARRE]:[HUET]]=BDD[[#This Row],[Chauffeur]])*(Tableau1[[BARRE]:[HUET]]=BDD[[#This Row],[Tournée]]))</f>
        <v>0</v>
      </c>
    </row>
    <row r="24" spans="1:3" x14ac:dyDescent="0.25">
      <c r="A24" t="str">
        <f>INDEX(Tableau1[[#Headers],[BARRE]:[HUET]],1,1+(ROW()-2)/COUNTA('ram ou '!$A:$A))</f>
        <v>BRILLET</v>
      </c>
      <c r="B24" t="str">
        <f>INDEX('ram ou '!$A:$A,ROW(BDD!B23)-19*ROUNDDOWN((ROW()-ROW(BDD!$B$2))/COUNTA('ram ou '!$A:$A),0),1)</f>
        <v>NAV CLERMONT</v>
      </c>
      <c r="C24">
        <f>SUMPRODUCT((Tableau1[[#Headers],[BARRE]:[HUET]]=BDD[[#This Row],[Chauffeur]])*(Tableau1[[BARRE]:[HUET]]=BDD[[#This Row],[Tournée]]))</f>
        <v>0</v>
      </c>
    </row>
    <row r="25" spans="1:3" x14ac:dyDescent="0.25">
      <c r="A25" t="str">
        <f>INDEX(Tableau1[[#Headers],[BARRE]:[HUET]],1,1+(ROW()-2)/COUNTA('ram ou '!$A:$A))</f>
        <v>BRILLET</v>
      </c>
      <c r="B25" t="str">
        <f>INDEX('ram ou '!$A:$A,ROW(BDD!B24)-19*ROUNDDOWN((ROW()-ROW(BDD!$B$2))/COUNTA('ram ou '!$A:$A),0),1)</f>
        <v>NAV DIJON</v>
      </c>
      <c r="C25">
        <f>SUMPRODUCT((Tableau1[[#Headers],[BARRE]:[HUET]]=BDD[[#This Row],[Chauffeur]])*(Tableau1[[BARRE]:[HUET]]=BDD[[#This Row],[Tournée]]))</f>
        <v>0</v>
      </c>
    </row>
    <row r="26" spans="1:3" x14ac:dyDescent="0.25">
      <c r="A26" t="str">
        <f>INDEX(Tableau1[[#Headers],[BARRE]:[HUET]],1,1+(ROW()-2)/COUNTA('ram ou '!$A:$A))</f>
        <v>BRILLET</v>
      </c>
      <c r="B26" t="str">
        <f>INDEX('ram ou '!$A:$A,ROW(BDD!B25)-19*ROUNDDOWN((ROW()-ROW(BDD!$B$2))/COUNTA('ram ou '!$A:$A),0),1)</f>
        <v>NAV LANGRES</v>
      </c>
      <c r="C26">
        <f>SUMPRODUCT((Tableau1[[#Headers],[BARRE]:[HUET]]=BDD[[#This Row],[Chauffeur]])*(Tableau1[[BARRE]:[HUET]]=BDD[[#This Row],[Tournée]]))</f>
        <v>0</v>
      </c>
    </row>
    <row r="27" spans="1:3" x14ac:dyDescent="0.25">
      <c r="A27" t="str">
        <f>INDEX(Tableau1[[#Headers],[BARRE]:[HUET]],1,1+(ROW()-2)/COUNTA('ram ou '!$A:$A))</f>
        <v>BRILLET</v>
      </c>
      <c r="B27" t="str">
        <f>INDEX('ram ou '!$A:$A,ROW(BDD!B26)-19*ROUNDDOWN((ROW()-ROW(BDD!$B$2))/COUNTA('ram ou '!$A:$A),0),1)</f>
        <v>NAV LILLE</v>
      </c>
      <c r="C27">
        <f>SUMPRODUCT((Tableau1[[#Headers],[BARRE]:[HUET]]=BDD[[#This Row],[Chauffeur]])*(Tableau1[[BARRE]:[HUET]]=BDD[[#This Row],[Tournée]]))</f>
        <v>0</v>
      </c>
    </row>
    <row r="28" spans="1:3" x14ac:dyDescent="0.25">
      <c r="A28" t="str">
        <f>INDEX(Tableau1[[#Headers],[BARRE]:[HUET]],1,1+(ROW()-2)/COUNTA('ram ou '!$A:$A))</f>
        <v>BRILLET</v>
      </c>
      <c r="B28" t="str">
        <f>INDEX('ram ou '!$A:$A,ROW(BDD!B27)-19*ROUNDDOWN((ROW()-ROW(BDD!$B$2))/COUNTA('ram ou '!$A:$A),0),1)</f>
        <v>NAV NIORT</v>
      </c>
      <c r="C28">
        <f>SUMPRODUCT((Tableau1[[#Headers],[BARRE]:[HUET]]=BDD[[#This Row],[Chauffeur]])*(Tableau1[[BARRE]:[HUET]]=BDD[[#This Row],[Tournée]]))</f>
        <v>0</v>
      </c>
    </row>
    <row r="29" spans="1:3" x14ac:dyDescent="0.25">
      <c r="A29" t="str">
        <f>INDEX(Tableau1[[#Headers],[BARRE]:[HUET]],1,1+(ROW()-2)/COUNTA('ram ou '!$A:$A))</f>
        <v>BRILLET</v>
      </c>
      <c r="B29" t="str">
        <f>INDEX('ram ou '!$A:$A,ROW(BDD!B28)-19*ROUNDDOWN((ROW()-ROW(BDD!$B$2))/COUNTA('ram ou '!$A:$A),0),1)</f>
        <v xml:space="preserve">NAV ST SEVER </v>
      </c>
      <c r="C29">
        <f>SUMPRODUCT((Tableau1[[#Headers],[BARRE]:[HUET]]=BDD[[#This Row],[Chauffeur]])*(Tableau1[[BARRE]:[HUET]]=BDD[[#This Row],[Tournée]]))</f>
        <v>0</v>
      </c>
    </row>
    <row r="30" spans="1:3" x14ac:dyDescent="0.25">
      <c r="A30" t="str">
        <f>INDEX(Tableau1[[#Headers],[BARRE]:[HUET]],1,1+(ROW()-2)/COUNTA('ram ou '!$A:$A))</f>
        <v>BRILLET</v>
      </c>
      <c r="B30" t="str">
        <f>INDEX('ram ou '!$A:$A,ROW(BDD!B29)-19*ROUNDDOWN((ROW()-ROW(BDD!$B$2))/COUNTA('ram ou '!$A:$A),0),1)</f>
        <v>NAV VELAINES</v>
      </c>
      <c r="C30">
        <f>SUMPRODUCT((Tableau1[[#Headers],[BARRE]:[HUET]]=BDD[[#This Row],[Chauffeur]])*(Tableau1[[BARRE]:[HUET]]=BDD[[#This Row],[Tournée]]))</f>
        <v>0</v>
      </c>
    </row>
    <row r="31" spans="1:3" x14ac:dyDescent="0.25">
      <c r="A31" t="str">
        <f>INDEX(Tableau1[[#Headers],[BARRE]:[HUET]],1,1+(ROW()-2)/COUNTA('ram ou '!$A:$A))</f>
        <v>BRILLET</v>
      </c>
      <c r="B31" t="str">
        <f>INDEX('ram ou '!$A:$A,ROW(BDD!B30)-19*ROUNDDOWN((ROW()-ROW(BDD!$B$2))/COUNTA('ram ou '!$A:$A),0),1)</f>
        <v>RAM +  NANTES 21H</v>
      </c>
      <c r="C31">
        <f>SUMPRODUCT((Tableau1[[#Headers],[BARRE]:[HUET]]=BDD[[#This Row],[Chauffeur]])*(Tableau1[[BARRE]:[HUET]]=BDD[[#This Row],[Tournée]]))</f>
        <v>0</v>
      </c>
    </row>
    <row r="32" spans="1:3" x14ac:dyDescent="0.25">
      <c r="A32" t="str">
        <f>INDEX(Tableau1[[#Headers],[BARRE]:[HUET]],1,1+(ROW()-2)/COUNTA('ram ou '!$A:$A))</f>
        <v>BRILLET</v>
      </c>
      <c r="B32" t="str">
        <f>INDEX('ram ou '!$A:$A,ROW(BDD!B31)-19*ROUNDDOWN((ROW()-ROW(BDD!$B$2))/COUNTA('ram ou '!$A:$A),0),1)</f>
        <v>RAM + 20H TOURS</v>
      </c>
      <c r="C32">
        <f>SUMPRODUCT((Tableau1[[#Headers],[BARRE]:[HUET]]=BDD[[#This Row],[Chauffeur]])*(Tableau1[[BARRE]:[HUET]]=BDD[[#This Row],[Tournée]]))</f>
        <v>0</v>
      </c>
    </row>
    <row r="33" spans="1:3" x14ac:dyDescent="0.25">
      <c r="A33" t="str">
        <f>INDEX(Tableau1[[#Headers],[BARRE]:[HUET]],1,1+(ROW()-2)/COUNTA('ram ou '!$A:$A))</f>
        <v>BRILLET</v>
      </c>
      <c r="B33" t="str">
        <f>INDEX('ram ou '!$A:$A,ROW(BDD!B32)-19*ROUNDDOWN((ROW()-ROW(BDD!$B$2))/COUNTA('ram ou '!$A:$A),0),1)</f>
        <v>RAM + 21h30 TOURS</v>
      </c>
      <c r="C33">
        <f>SUMPRODUCT((Tableau1[[#Headers],[BARRE]:[HUET]]=BDD[[#This Row],[Chauffeur]])*(Tableau1[[BARRE]:[HUET]]=BDD[[#This Row],[Tournée]]))</f>
        <v>0</v>
      </c>
    </row>
    <row r="34" spans="1:3" x14ac:dyDescent="0.25">
      <c r="A34" t="str">
        <f>INDEX(Tableau1[[#Headers],[BARRE]:[HUET]],1,1+(ROW()-2)/COUNTA('ram ou '!$A:$A))</f>
        <v>BRILLET</v>
      </c>
      <c r="B34" t="str">
        <f>INDEX('ram ou '!$A:$A,ROW(BDD!B33)-19*ROUNDDOWN((ROW()-ROW(BDD!$B$2))/COUNTA('ram ou '!$A:$A),0),1)</f>
        <v>RAM + ANGERS 21H30</v>
      </c>
      <c r="C34">
        <f>SUMPRODUCT((Tableau1[[#Headers],[BARRE]:[HUET]]=BDD[[#This Row],[Chauffeur]])*(Tableau1[[BARRE]:[HUET]]=BDD[[#This Row],[Tournée]]))</f>
        <v>0</v>
      </c>
    </row>
    <row r="35" spans="1:3" x14ac:dyDescent="0.25">
      <c r="A35" t="str">
        <f>INDEX(Tableau1[[#Headers],[BARRE]:[HUET]],1,1+(ROW()-2)/COUNTA('ram ou '!$A:$A))</f>
        <v>BRILLET</v>
      </c>
      <c r="B35" t="str">
        <f>INDEX('ram ou '!$A:$A,ROW(BDD!B34)-19*ROUNDDOWN((ROW()-ROW(BDD!$B$2))/COUNTA('ram ou '!$A:$A),0),1)</f>
        <v>RAM + ATHIS 1</v>
      </c>
      <c r="C35">
        <f>SUMPRODUCT((Tableau1[[#Headers],[BARRE]:[HUET]]=BDD[[#This Row],[Chauffeur]])*(Tableau1[[BARRE]:[HUET]]=BDD[[#This Row],[Tournée]]))</f>
        <v>0</v>
      </c>
    </row>
    <row r="36" spans="1:3" x14ac:dyDescent="0.25">
      <c r="A36" t="str">
        <f>INDEX(Tableau1[[#Headers],[BARRE]:[HUET]],1,1+(ROW()-2)/COUNTA('ram ou '!$A:$A))</f>
        <v>BRILLET</v>
      </c>
      <c r="B36" t="str">
        <f>INDEX('ram ou '!$A:$A,ROW(BDD!B35)-19*ROUNDDOWN((ROW()-ROW(BDD!$B$2))/COUNTA('ram ou '!$A:$A),0),1)</f>
        <v>RAM + CAEN 21H15</v>
      </c>
      <c r="C36">
        <f>SUMPRODUCT((Tableau1[[#Headers],[BARRE]:[HUET]]=BDD[[#This Row],[Chauffeur]])*(Tableau1[[BARRE]:[HUET]]=BDD[[#This Row],[Tournée]]))</f>
        <v>0</v>
      </c>
    </row>
    <row r="37" spans="1:3" x14ac:dyDescent="0.25">
      <c r="A37" t="str">
        <f>INDEX(Tableau1[[#Headers],[BARRE]:[HUET]],1,1+(ROW()-2)/COUNTA('ram ou '!$A:$A))</f>
        <v>BRILLET</v>
      </c>
      <c r="B37" t="str">
        <f>INDEX('ram ou '!$A:$A,ROW(BDD!B36)-19*ROUNDDOWN((ROW()-ROW(BDD!$B$2))/COUNTA('ram ou '!$A:$A),0),1)</f>
        <v>RAM + NANTES 1</v>
      </c>
      <c r="C37">
        <f>SUMPRODUCT((Tableau1[[#Headers],[BARRE]:[HUET]]=BDD[[#This Row],[Chauffeur]])*(Tableau1[[BARRE]:[HUET]]=BDD[[#This Row],[Tournée]]))</f>
        <v>0</v>
      </c>
    </row>
    <row r="38" spans="1:3" x14ac:dyDescent="0.25">
      <c r="A38" t="str">
        <f>INDEX(Tableau1[[#Headers],[BARRE]:[HUET]],1,1+(ROW()-2)/COUNTA('ram ou '!$A:$A))</f>
        <v>BRILLET</v>
      </c>
      <c r="B38" t="str">
        <f>INDEX('ram ou '!$A:$A,ROW(BDD!B37)-19*ROUNDDOWN((ROW()-ROW(BDD!$B$2))/COUNTA('ram ou '!$A:$A),0),1)</f>
        <v>RAM + ORLEANS 21H</v>
      </c>
      <c r="C38">
        <f>SUMPRODUCT((Tableau1[[#Headers],[BARRE]:[HUET]]=BDD[[#This Row],[Chauffeur]])*(Tableau1[[BARRE]:[HUET]]=BDD[[#This Row],[Tournée]]))</f>
        <v>0</v>
      </c>
    </row>
    <row r="39" spans="1:3" x14ac:dyDescent="0.25">
      <c r="A39" t="str">
        <f>INDEX(Tableau1[[#Headers],[BARRE]:[HUET]],1,1+(ROW()-2)/COUNTA('ram ou '!$A:$A))</f>
        <v>BRILLET</v>
      </c>
      <c r="B39" t="str">
        <f>INDEX('ram ou '!$A:$A,ROW(BDD!B38)-19*ROUNDDOWN((ROW()-ROW(BDD!$B$2))/COUNTA('ram ou '!$A:$A),0),1)</f>
        <v>RAM 14H00</v>
      </c>
      <c r="C39">
        <f>SUMPRODUCT((Tableau1[[#Headers],[BARRE]:[HUET]]=BDD[[#This Row],[Chauffeur]])*(Tableau1[[BARRE]:[HUET]]=BDD[[#This Row],[Tournée]]))</f>
        <v>2</v>
      </c>
    </row>
    <row r="40" spans="1:3" x14ac:dyDescent="0.25">
      <c r="A40" t="str">
        <f>INDEX(Tableau1[[#Headers],[BARRE]:[HUET]],1,1+(ROW()-2)/COUNTA('ram ou '!$A:$A))</f>
        <v>CHAUVIN</v>
      </c>
      <c r="B40" t="str">
        <f>INDEX('ram ou '!$A:$A,ROW(BDD!B39)-19*ROUNDDOWN((ROW()-ROW(BDD!$B$2))/COUNTA('ram ou '!$A:$A),0),1)</f>
        <v>NAV ATHIS 2</v>
      </c>
      <c r="C40">
        <f>SUMPRODUCT((Tableau1[[#Headers],[BARRE]:[HUET]]=BDD[[#This Row],[Chauffeur]])*(Tableau1[[BARRE]:[HUET]]=BDD[[#This Row],[Tournée]]))</f>
        <v>2</v>
      </c>
    </row>
    <row r="41" spans="1:3" x14ac:dyDescent="0.25">
      <c r="A41" t="str">
        <f>INDEX(Tableau1[[#Headers],[BARRE]:[HUET]],1,1+(ROW()-2)/COUNTA('ram ou '!$A:$A))</f>
        <v>CHAUVIN</v>
      </c>
      <c r="B41" t="str">
        <f>INDEX('ram ou '!$A:$A,ROW(BDD!B40)-19*ROUNDDOWN((ROW()-ROW(BDD!$B$2))/COUNTA('ram ou '!$A:$A),0),1)</f>
        <v>NAV CHATEAUBOUR</v>
      </c>
      <c r="C41">
        <f>SUMPRODUCT((Tableau1[[#Headers],[BARRE]:[HUET]]=BDD[[#This Row],[Chauffeur]])*(Tableau1[[BARRE]:[HUET]]=BDD[[#This Row],[Tournée]]))</f>
        <v>1</v>
      </c>
    </row>
    <row r="42" spans="1:3" x14ac:dyDescent="0.25">
      <c r="A42" t="str">
        <f>INDEX(Tableau1[[#Headers],[BARRE]:[HUET]],1,1+(ROW()-2)/COUNTA('ram ou '!$A:$A))</f>
        <v>CHAUVIN</v>
      </c>
      <c r="B42" t="str">
        <f>INDEX('ram ou '!$A:$A,ROW(BDD!B41)-19*ROUNDDOWN((ROW()-ROW(BDD!$B$2))/COUNTA('ram ou '!$A:$A),0),1)</f>
        <v>NAV CHAULNES</v>
      </c>
      <c r="C42">
        <f>SUMPRODUCT((Tableau1[[#Headers],[BARRE]:[HUET]]=BDD[[#This Row],[Chauffeur]])*(Tableau1[[BARRE]:[HUET]]=BDD[[#This Row],[Tournée]]))</f>
        <v>0</v>
      </c>
    </row>
    <row r="43" spans="1:3" x14ac:dyDescent="0.25">
      <c r="A43" t="str">
        <f>INDEX(Tableau1[[#Headers],[BARRE]:[HUET]],1,1+(ROW()-2)/COUNTA('ram ou '!$A:$A))</f>
        <v>CHAUVIN</v>
      </c>
      <c r="B43" t="str">
        <f>INDEX('ram ou '!$A:$A,ROW(BDD!B42)-19*ROUNDDOWN((ROW()-ROW(BDD!$B$2))/COUNTA('ram ou '!$A:$A),0),1)</f>
        <v>NAV CLERMONT</v>
      </c>
      <c r="C43">
        <f>SUMPRODUCT((Tableau1[[#Headers],[BARRE]:[HUET]]=BDD[[#This Row],[Chauffeur]])*(Tableau1[[BARRE]:[HUET]]=BDD[[#This Row],[Tournée]]))</f>
        <v>1</v>
      </c>
    </row>
    <row r="44" spans="1:3" x14ac:dyDescent="0.25">
      <c r="A44" t="str">
        <f>INDEX(Tableau1[[#Headers],[BARRE]:[HUET]],1,1+(ROW()-2)/COUNTA('ram ou '!$A:$A))</f>
        <v>CHAUVIN</v>
      </c>
      <c r="B44" t="str">
        <f>INDEX('ram ou '!$A:$A,ROW(BDD!B43)-19*ROUNDDOWN((ROW()-ROW(BDD!$B$2))/COUNTA('ram ou '!$A:$A),0),1)</f>
        <v>NAV DIJON</v>
      </c>
      <c r="C44">
        <f>SUMPRODUCT((Tableau1[[#Headers],[BARRE]:[HUET]]=BDD[[#This Row],[Chauffeur]])*(Tableau1[[BARRE]:[HUET]]=BDD[[#This Row],[Tournée]]))</f>
        <v>0</v>
      </c>
    </row>
    <row r="45" spans="1:3" x14ac:dyDescent="0.25">
      <c r="A45" t="str">
        <f>INDEX(Tableau1[[#Headers],[BARRE]:[HUET]],1,1+(ROW()-2)/COUNTA('ram ou '!$A:$A))</f>
        <v>CHAUVIN</v>
      </c>
      <c r="B45" t="str">
        <f>INDEX('ram ou '!$A:$A,ROW(BDD!B44)-19*ROUNDDOWN((ROW()-ROW(BDD!$B$2))/COUNTA('ram ou '!$A:$A),0),1)</f>
        <v>NAV LANGRES</v>
      </c>
      <c r="C45">
        <f>SUMPRODUCT((Tableau1[[#Headers],[BARRE]:[HUET]]=BDD[[#This Row],[Chauffeur]])*(Tableau1[[BARRE]:[HUET]]=BDD[[#This Row],[Tournée]]))</f>
        <v>0</v>
      </c>
    </row>
    <row r="46" spans="1:3" x14ac:dyDescent="0.25">
      <c r="A46" t="str">
        <f>INDEX(Tableau1[[#Headers],[BARRE]:[HUET]],1,1+(ROW()-2)/COUNTA('ram ou '!$A:$A))</f>
        <v>CHAUVIN</v>
      </c>
      <c r="B46" t="str">
        <f>INDEX('ram ou '!$A:$A,ROW(BDD!B45)-19*ROUNDDOWN((ROW()-ROW(BDD!$B$2))/COUNTA('ram ou '!$A:$A),0),1)</f>
        <v>NAV LILLE</v>
      </c>
      <c r="C46">
        <f>SUMPRODUCT((Tableau1[[#Headers],[BARRE]:[HUET]]=BDD[[#This Row],[Chauffeur]])*(Tableau1[[BARRE]:[HUET]]=BDD[[#This Row],[Tournée]]))</f>
        <v>0</v>
      </c>
    </row>
    <row r="47" spans="1:3" x14ac:dyDescent="0.25">
      <c r="A47" t="str">
        <f>INDEX(Tableau1[[#Headers],[BARRE]:[HUET]],1,1+(ROW()-2)/COUNTA('ram ou '!$A:$A))</f>
        <v>CHAUVIN</v>
      </c>
      <c r="B47" t="str">
        <f>INDEX('ram ou '!$A:$A,ROW(BDD!B46)-19*ROUNDDOWN((ROW()-ROW(BDD!$B$2))/COUNTA('ram ou '!$A:$A),0),1)</f>
        <v>NAV NIORT</v>
      </c>
      <c r="C47">
        <f>SUMPRODUCT((Tableau1[[#Headers],[BARRE]:[HUET]]=BDD[[#This Row],[Chauffeur]])*(Tableau1[[BARRE]:[HUET]]=BDD[[#This Row],[Tournée]]))</f>
        <v>0</v>
      </c>
    </row>
    <row r="48" spans="1:3" x14ac:dyDescent="0.25">
      <c r="A48" t="str">
        <f>INDEX(Tableau1[[#Headers],[BARRE]:[HUET]],1,1+(ROW()-2)/COUNTA('ram ou '!$A:$A))</f>
        <v>CHAUVIN</v>
      </c>
      <c r="B48" t="str">
        <f>INDEX('ram ou '!$A:$A,ROW(BDD!B47)-19*ROUNDDOWN((ROW()-ROW(BDD!$B$2))/COUNTA('ram ou '!$A:$A),0),1)</f>
        <v xml:space="preserve">NAV ST SEVER </v>
      </c>
      <c r="C48">
        <f>SUMPRODUCT((Tableau1[[#Headers],[BARRE]:[HUET]]=BDD[[#This Row],[Chauffeur]])*(Tableau1[[BARRE]:[HUET]]=BDD[[#This Row],[Tournée]]))</f>
        <v>0</v>
      </c>
    </row>
    <row r="49" spans="1:3" x14ac:dyDescent="0.25">
      <c r="A49" t="str">
        <f>INDEX(Tableau1[[#Headers],[BARRE]:[HUET]],1,1+(ROW()-2)/COUNTA('ram ou '!$A:$A))</f>
        <v>CHAUVIN</v>
      </c>
      <c r="B49" t="str">
        <f>INDEX('ram ou '!$A:$A,ROW(BDD!B48)-19*ROUNDDOWN((ROW()-ROW(BDD!$B$2))/COUNTA('ram ou '!$A:$A),0),1)</f>
        <v>NAV VELAINES</v>
      </c>
      <c r="C49">
        <f>SUMPRODUCT((Tableau1[[#Headers],[BARRE]:[HUET]]=BDD[[#This Row],[Chauffeur]])*(Tableau1[[BARRE]:[HUET]]=BDD[[#This Row],[Tournée]]))</f>
        <v>0</v>
      </c>
    </row>
    <row r="50" spans="1:3" x14ac:dyDescent="0.25">
      <c r="A50" t="str">
        <f>INDEX(Tableau1[[#Headers],[BARRE]:[HUET]],1,1+(ROW()-2)/COUNTA('ram ou '!$A:$A))</f>
        <v>CHAUVIN</v>
      </c>
      <c r="B50" t="str">
        <f>INDEX('ram ou '!$A:$A,ROW(BDD!B49)-19*ROUNDDOWN((ROW()-ROW(BDD!$B$2))/COUNTA('ram ou '!$A:$A),0),1)</f>
        <v>RAM +  NANTES 21H</v>
      </c>
      <c r="C50">
        <f>SUMPRODUCT((Tableau1[[#Headers],[BARRE]:[HUET]]=BDD[[#This Row],[Chauffeur]])*(Tableau1[[BARRE]:[HUET]]=BDD[[#This Row],[Tournée]]))</f>
        <v>0</v>
      </c>
    </row>
    <row r="51" spans="1:3" x14ac:dyDescent="0.25">
      <c r="A51" t="str">
        <f>INDEX(Tableau1[[#Headers],[BARRE]:[HUET]],1,1+(ROW()-2)/COUNTA('ram ou '!$A:$A))</f>
        <v>CHAUVIN</v>
      </c>
      <c r="B51" t="str">
        <f>INDEX('ram ou '!$A:$A,ROW(BDD!B50)-19*ROUNDDOWN((ROW()-ROW(BDD!$B$2))/COUNTA('ram ou '!$A:$A),0),1)</f>
        <v>RAM + 20H TOURS</v>
      </c>
      <c r="C51">
        <f>SUMPRODUCT((Tableau1[[#Headers],[BARRE]:[HUET]]=BDD[[#This Row],[Chauffeur]])*(Tableau1[[BARRE]:[HUET]]=BDD[[#This Row],[Tournée]]))</f>
        <v>0</v>
      </c>
    </row>
    <row r="52" spans="1:3" x14ac:dyDescent="0.25">
      <c r="A52" t="str">
        <f>INDEX(Tableau1[[#Headers],[BARRE]:[HUET]],1,1+(ROW()-2)/COUNTA('ram ou '!$A:$A))</f>
        <v>CHAUVIN</v>
      </c>
      <c r="B52" t="str">
        <f>INDEX('ram ou '!$A:$A,ROW(BDD!B51)-19*ROUNDDOWN((ROW()-ROW(BDD!$B$2))/COUNTA('ram ou '!$A:$A),0),1)</f>
        <v>RAM + 21h30 TOURS</v>
      </c>
      <c r="C52">
        <f>SUMPRODUCT((Tableau1[[#Headers],[BARRE]:[HUET]]=BDD[[#This Row],[Chauffeur]])*(Tableau1[[BARRE]:[HUET]]=BDD[[#This Row],[Tournée]]))</f>
        <v>0</v>
      </c>
    </row>
    <row r="53" spans="1:3" x14ac:dyDescent="0.25">
      <c r="A53" t="str">
        <f>INDEX(Tableau1[[#Headers],[BARRE]:[HUET]],1,1+(ROW()-2)/COUNTA('ram ou '!$A:$A))</f>
        <v>CHAUVIN</v>
      </c>
      <c r="B53" t="str">
        <f>INDEX('ram ou '!$A:$A,ROW(BDD!B52)-19*ROUNDDOWN((ROW()-ROW(BDD!$B$2))/COUNTA('ram ou '!$A:$A),0),1)</f>
        <v>RAM + ANGERS 21H30</v>
      </c>
      <c r="C53">
        <f>SUMPRODUCT((Tableau1[[#Headers],[BARRE]:[HUET]]=BDD[[#This Row],[Chauffeur]])*(Tableau1[[BARRE]:[HUET]]=BDD[[#This Row],[Tournée]]))</f>
        <v>0</v>
      </c>
    </row>
    <row r="54" spans="1:3" x14ac:dyDescent="0.25">
      <c r="A54" t="str">
        <f>INDEX(Tableau1[[#Headers],[BARRE]:[HUET]],1,1+(ROW()-2)/COUNTA('ram ou '!$A:$A))</f>
        <v>CHAUVIN</v>
      </c>
      <c r="B54" t="str">
        <f>INDEX('ram ou '!$A:$A,ROW(BDD!B53)-19*ROUNDDOWN((ROW()-ROW(BDD!$B$2))/COUNTA('ram ou '!$A:$A),0),1)</f>
        <v>RAM + ATHIS 1</v>
      </c>
      <c r="C54">
        <f>SUMPRODUCT((Tableau1[[#Headers],[BARRE]:[HUET]]=BDD[[#This Row],[Chauffeur]])*(Tableau1[[BARRE]:[HUET]]=BDD[[#This Row],[Tournée]]))</f>
        <v>0</v>
      </c>
    </row>
    <row r="55" spans="1:3" x14ac:dyDescent="0.25">
      <c r="A55" t="str">
        <f>INDEX(Tableau1[[#Headers],[BARRE]:[HUET]],1,1+(ROW()-2)/COUNTA('ram ou '!$A:$A))</f>
        <v>CHAUVIN</v>
      </c>
      <c r="B55" t="str">
        <f>INDEX('ram ou '!$A:$A,ROW(BDD!B54)-19*ROUNDDOWN((ROW()-ROW(BDD!$B$2))/COUNTA('ram ou '!$A:$A),0),1)</f>
        <v>RAM + CAEN 21H15</v>
      </c>
      <c r="C55">
        <f>SUMPRODUCT((Tableau1[[#Headers],[BARRE]:[HUET]]=BDD[[#This Row],[Chauffeur]])*(Tableau1[[BARRE]:[HUET]]=BDD[[#This Row],[Tournée]]))</f>
        <v>0</v>
      </c>
    </row>
    <row r="56" spans="1:3" x14ac:dyDescent="0.25">
      <c r="A56" t="str">
        <f>INDEX(Tableau1[[#Headers],[BARRE]:[HUET]],1,1+(ROW()-2)/COUNTA('ram ou '!$A:$A))</f>
        <v>CHAUVIN</v>
      </c>
      <c r="B56" t="str">
        <f>INDEX('ram ou '!$A:$A,ROW(BDD!B55)-19*ROUNDDOWN((ROW()-ROW(BDD!$B$2))/COUNTA('ram ou '!$A:$A),0),1)</f>
        <v>RAM + NANTES 1</v>
      </c>
      <c r="C56">
        <f>SUMPRODUCT((Tableau1[[#Headers],[BARRE]:[HUET]]=BDD[[#This Row],[Chauffeur]])*(Tableau1[[BARRE]:[HUET]]=BDD[[#This Row],[Tournée]]))</f>
        <v>0</v>
      </c>
    </row>
    <row r="57" spans="1:3" x14ac:dyDescent="0.25">
      <c r="A57" t="str">
        <f>INDEX(Tableau1[[#Headers],[BARRE]:[HUET]],1,1+(ROW()-2)/COUNTA('ram ou '!$A:$A))</f>
        <v>CHAUVIN</v>
      </c>
      <c r="B57" t="str">
        <f>INDEX('ram ou '!$A:$A,ROW(BDD!B56)-19*ROUNDDOWN((ROW()-ROW(BDD!$B$2))/COUNTA('ram ou '!$A:$A),0),1)</f>
        <v>RAM + ORLEANS 21H</v>
      </c>
      <c r="C57">
        <f>SUMPRODUCT((Tableau1[[#Headers],[BARRE]:[HUET]]=BDD[[#This Row],[Chauffeur]])*(Tableau1[[BARRE]:[HUET]]=BDD[[#This Row],[Tournée]]))</f>
        <v>0</v>
      </c>
    </row>
    <row r="58" spans="1:3" x14ac:dyDescent="0.25">
      <c r="A58" t="str">
        <f>INDEX(Tableau1[[#Headers],[BARRE]:[HUET]],1,1+(ROW()-2)/COUNTA('ram ou '!$A:$A))</f>
        <v>CHAUVIN</v>
      </c>
      <c r="B58" t="str">
        <f>INDEX('ram ou '!$A:$A,ROW(BDD!B57)-19*ROUNDDOWN((ROW()-ROW(BDD!$B$2))/COUNTA('ram ou '!$A:$A),0),1)</f>
        <v>RAM 14H00</v>
      </c>
      <c r="C58">
        <f>SUMPRODUCT((Tableau1[[#Headers],[BARRE]:[HUET]]=BDD[[#This Row],[Chauffeur]])*(Tableau1[[BARRE]:[HUET]]=BDD[[#This Row],[Tournée]]))</f>
        <v>1</v>
      </c>
    </row>
    <row r="59" spans="1:3" x14ac:dyDescent="0.25">
      <c r="A59" t="str">
        <f>INDEX(Tableau1[[#Headers],[BARRE]:[HUET]],1,1+(ROW()-2)/COUNTA('ram ou '!$A:$A))</f>
        <v>CHOTARD</v>
      </c>
      <c r="B59" t="str">
        <f>INDEX('ram ou '!$A:$A,ROW(BDD!B58)-19*ROUNDDOWN((ROW()-ROW(BDD!$B$2))/COUNTA('ram ou '!$A:$A),0),1)</f>
        <v>NAV ATHIS 2</v>
      </c>
      <c r="C59">
        <f>SUMPRODUCT((Tableau1[[#Headers],[BARRE]:[HUET]]=BDD[[#This Row],[Chauffeur]])*(Tableau1[[BARRE]:[HUET]]=BDD[[#This Row],[Tournée]]))</f>
        <v>2</v>
      </c>
    </row>
    <row r="60" spans="1:3" x14ac:dyDescent="0.25">
      <c r="A60" t="str">
        <f>INDEX(Tableau1[[#Headers],[BARRE]:[HUET]],1,1+(ROW()-2)/COUNTA('ram ou '!$A:$A))</f>
        <v>CHOTARD</v>
      </c>
      <c r="B60" t="str">
        <f>INDEX('ram ou '!$A:$A,ROW(BDD!B59)-19*ROUNDDOWN((ROW()-ROW(BDD!$B$2))/COUNTA('ram ou '!$A:$A),0),1)</f>
        <v>NAV CHATEAUBOUR</v>
      </c>
      <c r="C60">
        <f>SUMPRODUCT((Tableau1[[#Headers],[BARRE]:[HUET]]=BDD[[#This Row],[Chauffeur]])*(Tableau1[[BARRE]:[HUET]]=BDD[[#This Row],[Tournée]]))</f>
        <v>0</v>
      </c>
    </row>
    <row r="61" spans="1:3" x14ac:dyDescent="0.25">
      <c r="A61" t="str">
        <f>INDEX(Tableau1[[#Headers],[BARRE]:[HUET]],1,1+(ROW()-2)/COUNTA('ram ou '!$A:$A))</f>
        <v>CHOTARD</v>
      </c>
      <c r="B61" t="str">
        <f>INDEX('ram ou '!$A:$A,ROW(BDD!B60)-19*ROUNDDOWN((ROW()-ROW(BDD!$B$2))/COUNTA('ram ou '!$A:$A),0),1)</f>
        <v>NAV CHAULNES</v>
      </c>
      <c r="C61">
        <f>SUMPRODUCT((Tableau1[[#Headers],[BARRE]:[HUET]]=BDD[[#This Row],[Chauffeur]])*(Tableau1[[BARRE]:[HUET]]=BDD[[#This Row],[Tournée]]))</f>
        <v>0</v>
      </c>
    </row>
    <row r="62" spans="1:3" x14ac:dyDescent="0.25">
      <c r="A62" t="str">
        <f>INDEX(Tableau1[[#Headers],[BARRE]:[HUET]],1,1+(ROW()-2)/COUNTA('ram ou '!$A:$A))</f>
        <v>CHOTARD</v>
      </c>
      <c r="B62" t="str">
        <f>INDEX('ram ou '!$A:$A,ROW(BDD!B61)-19*ROUNDDOWN((ROW()-ROW(BDD!$B$2))/COUNTA('ram ou '!$A:$A),0),1)</f>
        <v>NAV CLERMONT</v>
      </c>
      <c r="C62">
        <f>SUMPRODUCT((Tableau1[[#Headers],[BARRE]:[HUET]]=BDD[[#This Row],[Chauffeur]])*(Tableau1[[BARRE]:[HUET]]=BDD[[#This Row],[Tournée]]))</f>
        <v>0</v>
      </c>
    </row>
    <row r="63" spans="1:3" x14ac:dyDescent="0.25">
      <c r="A63" t="str">
        <f>INDEX(Tableau1[[#Headers],[BARRE]:[HUET]],1,1+(ROW()-2)/COUNTA('ram ou '!$A:$A))</f>
        <v>CHOTARD</v>
      </c>
      <c r="B63" t="str">
        <f>INDEX('ram ou '!$A:$A,ROW(BDD!B62)-19*ROUNDDOWN((ROW()-ROW(BDD!$B$2))/COUNTA('ram ou '!$A:$A),0),1)</f>
        <v>NAV DIJON</v>
      </c>
      <c r="C63">
        <f>SUMPRODUCT((Tableau1[[#Headers],[BARRE]:[HUET]]=BDD[[#This Row],[Chauffeur]])*(Tableau1[[BARRE]:[HUET]]=BDD[[#This Row],[Tournée]]))</f>
        <v>0</v>
      </c>
    </row>
    <row r="64" spans="1:3" x14ac:dyDescent="0.25">
      <c r="A64" t="str">
        <f>INDEX(Tableau1[[#Headers],[BARRE]:[HUET]],1,1+(ROW()-2)/COUNTA('ram ou '!$A:$A))</f>
        <v>CHOTARD</v>
      </c>
      <c r="B64" t="str">
        <f>INDEX('ram ou '!$A:$A,ROW(BDD!B63)-19*ROUNDDOWN((ROW()-ROW(BDD!$B$2))/COUNTA('ram ou '!$A:$A),0),1)</f>
        <v>NAV LANGRES</v>
      </c>
      <c r="C64">
        <f>SUMPRODUCT((Tableau1[[#Headers],[BARRE]:[HUET]]=BDD[[#This Row],[Chauffeur]])*(Tableau1[[BARRE]:[HUET]]=BDD[[#This Row],[Tournée]]))</f>
        <v>0</v>
      </c>
    </row>
    <row r="65" spans="1:3" x14ac:dyDescent="0.25">
      <c r="A65" t="str">
        <f>INDEX(Tableau1[[#Headers],[BARRE]:[HUET]],1,1+(ROW()-2)/COUNTA('ram ou '!$A:$A))</f>
        <v>CHOTARD</v>
      </c>
      <c r="B65" t="str">
        <f>INDEX('ram ou '!$A:$A,ROW(BDD!B64)-19*ROUNDDOWN((ROW()-ROW(BDD!$B$2))/COUNTA('ram ou '!$A:$A),0),1)</f>
        <v>NAV LILLE</v>
      </c>
      <c r="C65">
        <f>SUMPRODUCT((Tableau1[[#Headers],[BARRE]:[HUET]]=BDD[[#This Row],[Chauffeur]])*(Tableau1[[BARRE]:[HUET]]=BDD[[#This Row],[Tournée]]))</f>
        <v>0</v>
      </c>
    </row>
    <row r="66" spans="1:3" x14ac:dyDescent="0.25">
      <c r="A66" t="str">
        <f>INDEX(Tableau1[[#Headers],[BARRE]:[HUET]],1,1+(ROW()-2)/COUNTA('ram ou '!$A:$A))</f>
        <v>CHOTARD</v>
      </c>
      <c r="B66" t="str">
        <f>INDEX('ram ou '!$A:$A,ROW(BDD!B65)-19*ROUNDDOWN((ROW()-ROW(BDD!$B$2))/COUNTA('ram ou '!$A:$A),0),1)</f>
        <v>NAV NIORT</v>
      </c>
      <c r="C66">
        <f>SUMPRODUCT((Tableau1[[#Headers],[BARRE]:[HUET]]=BDD[[#This Row],[Chauffeur]])*(Tableau1[[BARRE]:[HUET]]=BDD[[#This Row],[Tournée]]))</f>
        <v>0</v>
      </c>
    </row>
    <row r="67" spans="1:3" x14ac:dyDescent="0.25">
      <c r="A67" t="str">
        <f>INDEX(Tableau1[[#Headers],[BARRE]:[HUET]],1,1+(ROW()-2)/COUNTA('ram ou '!$A:$A))</f>
        <v>CHOTARD</v>
      </c>
      <c r="B67" t="str">
        <f>INDEX('ram ou '!$A:$A,ROW(BDD!B66)-19*ROUNDDOWN((ROW()-ROW(BDD!$B$2))/COUNTA('ram ou '!$A:$A),0),1)</f>
        <v xml:space="preserve">NAV ST SEVER </v>
      </c>
      <c r="C67">
        <f>SUMPRODUCT((Tableau1[[#Headers],[BARRE]:[HUET]]=BDD[[#This Row],[Chauffeur]])*(Tableau1[[BARRE]:[HUET]]=BDD[[#This Row],[Tournée]]))</f>
        <v>0</v>
      </c>
    </row>
    <row r="68" spans="1:3" x14ac:dyDescent="0.25">
      <c r="A68" t="str">
        <f>INDEX(Tableau1[[#Headers],[BARRE]:[HUET]],1,1+(ROW()-2)/COUNTA('ram ou '!$A:$A))</f>
        <v>CHOTARD</v>
      </c>
      <c r="B68" t="str">
        <f>INDEX('ram ou '!$A:$A,ROW(BDD!B67)-19*ROUNDDOWN((ROW()-ROW(BDD!$B$2))/COUNTA('ram ou '!$A:$A),0),1)</f>
        <v>NAV VELAINES</v>
      </c>
      <c r="C68">
        <f>SUMPRODUCT((Tableau1[[#Headers],[BARRE]:[HUET]]=BDD[[#This Row],[Chauffeur]])*(Tableau1[[BARRE]:[HUET]]=BDD[[#This Row],[Tournée]]))</f>
        <v>0</v>
      </c>
    </row>
    <row r="69" spans="1:3" x14ac:dyDescent="0.25">
      <c r="A69" t="str">
        <f>INDEX(Tableau1[[#Headers],[BARRE]:[HUET]],1,1+(ROW()-2)/COUNTA('ram ou '!$A:$A))</f>
        <v>CHOTARD</v>
      </c>
      <c r="B69" t="str">
        <f>INDEX('ram ou '!$A:$A,ROW(BDD!B68)-19*ROUNDDOWN((ROW()-ROW(BDD!$B$2))/COUNTA('ram ou '!$A:$A),0),1)</f>
        <v>RAM +  NANTES 21H</v>
      </c>
      <c r="C69">
        <f>SUMPRODUCT((Tableau1[[#Headers],[BARRE]:[HUET]]=BDD[[#This Row],[Chauffeur]])*(Tableau1[[BARRE]:[HUET]]=BDD[[#This Row],[Tournée]]))</f>
        <v>0</v>
      </c>
    </row>
    <row r="70" spans="1:3" x14ac:dyDescent="0.25">
      <c r="A70" t="str">
        <f>INDEX(Tableau1[[#Headers],[BARRE]:[HUET]],1,1+(ROW()-2)/COUNTA('ram ou '!$A:$A))</f>
        <v>CHOTARD</v>
      </c>
      <c r="B70" t="str">
        <f>INDEX('ram ou '!$A:$A,ROW(BDD!B69)-19*ROUNDDOWN((ROW()-ROW(BDD!$B$2))/COUNTA('ram ou '!$A:$A),0),1)</f>
        <v>RAM + 20H TOURS</v>
      </c>
      <c r="C70">
        <f>SUMPRODUCT((Tableau1[[#Headers],[BARRE]:[HUET]]=BDD[[#This Row],[Chauffeur]])*(Tableau1[[BARRE]:[HUET]]=BDD[[#This Row],[Tournée]]))</f>
        <v>0</v>
      </c>
    </row>
    <row r="71" spans="1:3" x14ac:dyDescent="0.25">
      <c r="A71" t="str">
        <f>INDEX(Tableau1[[#Headers],[BARRE]:[HUET]],1,1+(ROW()-2)/COUNTA('ram ou '!$A:$A))</f>
        <v>CHOTARD</v>
      </c>
      <c r="B71" t="str">
        <f>INDEX('ram ou '!$A:$A,ROW(BDD!B70)-19*ROUNDDOWN((ROW()-ROW(BDD!$B$2))/COUNTA('ram ou '!$A:$A),0),1)</f>
        <v>RAM + 21h30 TOURS</v>
      </c>
      <c r="C71">
        <f>SUMPRODUCT((Tableau1[[#Headers],[BARRE]:[HUET]]=BDD[[#This Row],[Chauffeur]])*(Tableau1[[BARRE]:[HUET]]=BDD[[#This Row],[Tournée]]))</f>
        <v>0</v>
      </c>
    </row>
    <row r="72" spans="1:3" x14ac:dyDescent="0.25">
      <c r="A72" t="str">
        <f>INDEX(Tableau1[[#Headers],[BARRE]:[HUET]],1,1+(ROW()-2)/COUNTA('ram ou '!$A:$A))</f>
        <v>CHOTARD</v>
      </c>
      <c r="B72" t="str">
        <f>INDEX('ram ou '!$A:$A,ROW(BDD!B71)-19*ROUNDDOWN((ROW()-ROW(BDD!$B$2))/COUNTA('ram ou '!$A:$A),0),1)</f>
        <v>RAM + ANGERS 21H30</v>
      </c>
      <c r="C72">
        <f>SUMPRODUCT((Tableau1[[#Headers],[BARRE]:[HUET]]=BDD[[#This Row],[Chauffeur]])*(Tableau1[[BARRE]:[HUET]]=BDD[[#This Row],[Tournée]]))</f>
        <v>0</v>
      </c>
    </row>
    <row r="73" spans="1:3" x14ac:dyDescent="0.25">
      <c r="A73" t="str">
        <f>INDEX(Tableau1[[#Headers],[BARRE]:[HUET]],1,1+(ROW()-2)/COUNTA('ram ou '!$A:$A))</f>
        <v>CHOTARD</v>
      </c>
      <c r="B73" t="str">
        <f>INDEX('ram ou '!$A:$A,ROW(BDD!B72)-19*ROUNDDOWN((ROW()-ROW(BDD!$B$2))/COUNTA('ram ou '!$A:$A),0),1)</f>
        <v>RAM + ATHIS 1</v>
      </c>
      <c r="C73">
        <f>SUMPRODUCT((Tableau1[[#Headers],[BARRE]:[HUET]]=BDD[[#This Row],[Chauffeur]])*(Tableau1[[BARRE]:[HUET]]=BDD[[#This Row],[Tournée]]))</f>
        <v>0</v>
      </c>
    </row>
    <row r="74" spans="1:3" x14ac:dyDescent="0.25">
      <c r="A74" t="str">
        <f>INDEX(Tableau1[[#Headers],[BARRE]:[HUET]],1,1+(ROW()-2)/COUNTA('ram ou '!$A:$A))</f>
        <v>CHOTARD</v>
      </c>
      <c r="B74" t="str">
        <f>INDEX('ram ou '!$A:$A,ROW(BDD!B73)-19*ROUNDDOWN((ROW()-ROW(BDD!$B$2))/COUNTA('ram ou '!$A:$A),0),1)</f>
        <v>RAM + CAEN 21H15</v>
      </c>
      <c r="C74">
        <f>SUMPRODUCT((Tableau1[[#Headers],[BARRE]:[HUET]]=BDD[[#This Row],[Chauffeur]])*(Tableau1[[BARRE]:[HUET]]=BDD[[#This Row],[Tournée]]))</f>
        <v>0</v>
      </c>
    </row>
    <row r="75" spans="1:3" x14ac:dyDescent="0.25">
      <c r="A75" t="str">
        <f>INDEX(Tableau1[[#Headers],[BARRE]:[HUET]],1,1+(ROW()-2)/COUNTA('ram ou '!$A:$A))</f>
        <v>CHOTARD</v>
      </c>
      <c r="B75" t="str">
        <f>INDEX('ram ou '!$A:$A,ROW(BDD!B74)-19*ROUNDDOWN((ROW()-ROW(BDD!$B$2))/COUNTA('ram ou '!$A:$A),0),1)</f>
        <v>RAM + NANTES 1</v>
      </c>
      <c r="C75">
        <f>SUMPRODUCT((Tableau1[[#Headers],[BARRE]:[HUET]]=BDD[[#This Row],[Chauffeur]])*(Tableau1[[BARRE]:[HUET]]=BDD[[#This Row],[Tournée]]))</f>
        <v>0</v>
      </c>
    </row>
    <row r="76" spans="1:3" x14ac:dyDescent="0.25">
      <c r="A76" t="str">
        <f>INDEX(Tableau1[[#Headers],[BARRE]:[HUET]],1,1+(ROW()-2)/COUNTA('ram ou '!$A:$A))</f>
        <v>CHOTARD</v>
      </c>
      <c r="B76" t="str">
        <f>INDEX('ram ou '!$A:$A,ROW(BDD!B75)-19*ROUNDDOWN((ROW()-ROW(BDD!$B$2))/COUNTA('ram ou '!$A:$A),0),1)</f>
        <v>RAM + ORLEANS 21H</v>
      </c>
      <c r="C76">
        <f>SUMPRODUCT((Tableau1[[#Headers],[BARRE]:[HUET]]=BDD[[#This Row],[Chauffeur]])*(Tableau1[[BARRE]:[HUET]]=BDD[[#This Row],[Tournée]]))</f>
        <v>0</v>
      </c>
    </row>
    <row r="77" spans="1:3" x14ac:dyDescent="0.25">
      <c r="A77" t="str">
        <f>INDEX(Tableau1[[#Headers],[BARRE]:[HUET]],1,1+(ROW()-2)/COUNTA('ram ou '!$A:$A))</f>
        <v>CHOTARD</v>
      </c>
      <c r="B77" t="str">
        <f>INDEX('ram ou '!$A:$A,ROW(BDD!B76)-19*ROUNDDOWN((ROW()-ROW(BDD!$B$2))/COUNTA('ram ou '!$A:$A),0),1)</f>
        <v>RAM 14H00</v>
      </c>
      <c r="C77">
        <f>SUMPRODUCT((Tableau1[[#Headers],[BARRE]:[HUET]]=BDD[[#This Row],[Chauffeur]])*(Tableau1[[BARRE]:[HUET]]=BDD[[#This Row],[Tournée]]))</f>
        <v>1</v>
      </c>
    </row>
    <row r="78" spans="1:3" x14ac:dyDescent="0.25">
      <c r="A78" t="str">
        <f>INDEX(Tableau1[[#Headers],[BARRE]:[HUET]],1,1+(ROW()-2)/COUNTA('ram ou '!$A:$A))</f>
        <v>DELALANDE</v>
      </c>
      <c r="B78" t="str">
        <f>INDEX('ram ou '!$A:$A,ROW(BDD!B77)-19*ROUNDDOWN((ROW()-ROW(BDD!$B$2))/COUNTA('ram ou '!$A:$A),0),1)</f>
        <v>NAV ATHIS 2</v>
      </c>
      <c r="C78">
        <f>SUMPRODUCT((Tableau1[[#Headers],[BARRE]:[HUET]]=BDD[[#This Row],[Chauffeur]])*(Tableau1[[BARRE]:[HUET]]=BDD[[#This Row],[Tournée]]))</f>
        <v>1</v>
      </c>
    </row>
    <row r="79" spans="1:3" x14ac:dyDescent="0.25">
      <c r="A79" t="str">
        <f>INDEX(Tableau1[[#Headers],[BARRE]:[HUET]],1,1+(ROW()-2)/COUNTA('ram ou '!$A:$A))</f>
        <v>DELALANDE</v>
      </c>
      <c r="B79" t="str">
        <f>INDEX('ram ou '!$A:$A,ROW(BDD!B78)-19*ROUNDDOWN((ROW()-ROW(BDD!$B$2))/COUNTA('ram ou '!$A:$A),0),1)</f>
        <v>NAV CHATEAUBOUR</v>
      </c>
      <c r="C79">
        <f>SUMPRODUCT((Tableau1[[#Headers],[BARRE]:[HUET]]=BDD[[#This Row],[Chauffeur]])*(Tableau1[[BARRE]:[HUET]]=BDD[[#This Row],[Tournée]]))</f>
        <v>1</v>
      </c>
    </row>
    <row r="80" spans="1:3" x14ac:dyDescent="0.25">
      <c r="A80" t="str">
        <f>INDEX(Tableau1[[#Headers],[BARRE]:[HUET]],1,1+(ROW()-2)/COUNTA('ram ou '!$A:$A))</f>
        <v>DELALANDE</v>
      </c>
      <c r="B80" t="str">
        <f>INDEX('ram ou '!$A:$A,ROW(BDD!B79)-19*ROUNDDOWN((ROW()-ROW(BDD!$B$2))/COUNTA('ram ou '!$A:$A),0),1)</f>
        <v>NAV CHAULNES</v>
      </c>
      <c r="C80">
        <f>SUMPRODUCT((Tableau1[[#Headers],[BARRE]:[HUET]]=BDD[[#This Row],[Chauffeur]])*(Tableau1[[BARRE]:[HUET]]=BDD[[#This Row],[Tournée]]))</f>
        <v>0</v>
      </c>
    </row>
    <row r="81" spans="1:3" x14ac:dyDescent="0.25">
      <c r="A81" t="str">
        <f>INDEX(Tableau1[[#Headers],[BARRE]:[HUET]],1,1+(ROW()-2)/COUNTA('ram ou '!$A:$A))</f>
        <v>DELALANDE</v>
      </c>
      <c r="B81" t="str">
        <f>INDEX('ram ou '!$A:$A,ROW(BDD!B80)-19*ROUNDDOWN((ROW()-ROW(BDD!$B$2))/COUNTA('ram ou '!$A:$A),0),1)</f>
        <v>NAV CLERMONT</v>
      </c>
      <c r="C81">
        <f>SUMPRODUCT((Tableau1[[#Headers],[BARRE]:[HUET]]=BDD[[#This Row],[Chauffeur]])*(Tableau1[[BARRE]:[HUET]]=BDD[[#This Row],[Tournée]]))</f>
        <v>0</v>
      </c>
    </row>
    <row r="82" spans="1:3" x14ac:dyDescent="0.25">
      <c r="A82" t="str">
        <f>INDEX(Tableau1[[#Headers],[BARRE]:[HUET]],1,1+(ROW()-2)/COUNTA('ram ou '!$A:$A))</f>
        <v>DELALANDE</v>
      </c>
      <c r="B82" t="str">
        <f>INDEX('ram ou '!$A:$A,ROW(BDD!B81)-19*ROUNDDOWN((ROW()-ROW(BDD!$B$2))/COUNTA('ram ou '!$A:$A),0),1)</f>
        <v>NAV DIJON</v>
      </c>
      <c r="C82">
        <f>SUMPRODUCT((Tableau1[[#Headers],[BARRE]:[HUET]]=BDD[[#This Row],[Chauffeur]])*(Tableau1[[BARRE]:[HUET]]=BDD[[#This Row],[Tournée]]))</f>
        <v>0</v>
      </c>
    </row>
    <row r="83" spans="1:3" x14ac:dyDescent="0.25">
      <c r="A83" t="str">
        <f>INDEX(Tableau1[[#Headers],[BARRE]:[HUET]],1,1+(ROW()-2)/COUNTA('ram ou '!$A:$A))</f>
        <v>DELALANDE</v>
      </c>
      <c r="B83" t="str">
        <f>INDEX('ram ou '!$A:$A,ROW(BDD!B82)-19*ROUNDDOWN((ROW()-ROW(BDD!$B$2))/COUNTA('ram ou '!$A:$A),0),1)</f>
        <v>NAV LANGRES</v>
      </c>
      <c r="C83">
        <f>SUMPRODUCT((Tableau1[[#Headers],[BARRE]:[HUET]]=BDD[[#This Row],[Chauffeur]])*(Tableau1[[BARRE]:[HUET]]=BDD[[#This Row],[Tournée]]))</f>
        <v>0</v>
      </c>
    </row>
    <row r="84" spans="1:3" x14ac:dyDescent="0.25">
      <c r="A84" t="str">
        <f>INDEX(Tableau1[[#Headers],[BARRE]:[HUET]],1,1+(ROW()-2)/COUNTA('ram ou '!$A:$A))</f>
        <v>DELALANDE</v>
      </c>
      <c r="B84" t="str">
        <f>INDEX('ram ou '!$A:$A,ROW(BDD!B83)-19*ROUNDDOWN((ROW()-ROW(BDD!$B$2))/COUNTA('ram ou '!$A:$A),0),1)</f>
        <v>NAV LILLE</v>
      </c>
      <c r="C84">
        <f>SUMPRODUCT((Tableau1[[#Headers],[BARRE]:[HUET]]=BDD[[#This Row],[Chauffeur]])*(Tableau1[[BARRE]:[HUET]]=BDD[[#This Row],[Tournée]]))</f>
        <v>0</v>
      </c>
    </row>
    <row r="85" spans="1:3" x14ac:dyDescent="0.25">
      <c r="A85" t="str">
        <f>INDEX(Tableau1[[#Headers],[BARRE]:[HUET]],1,1+(ROW()-2)/COUNTA('ram ou '!$A:$A))</f>
        <v>DELALANDE</v>
      </c>
      <c r="B85" t="str">
        <f>INDEX('ram ou '!$A:$A,ROW(BDD!B84)-19*ROUNDDOWN((ROW()-ROW(BDD!$B$2))/COUNTA('ram ou '!$A:$A),0),1)</f>
        <v>NAV NIORT</v>
      </c>
      <c r="C85">
        <f>SUMPRODUCT((Tableau1[[#Headers],[BARRE]:[HUET]]=BDD[[#This Row],[Chauffeur]])*(Tableau1[[BARRE]:[HUET]]=BDD[[#This Row],[Tournée]]))</f>
        <v>0</v>
      </c>
    </row>
    <row r="86" spans="1:3" x14ac:dyDescent="0.25">
      <c r="A86" t="str">
        <f>INDEX(Tableau1[[#Headers],[BARRE]:[HUET]],1,1+(ROW()-2)/COUNTA('ram ou '!$A:$A))</f>
        <v>DELALANDE</v>
      </c>
      <c r="B86" t="str">
        <f>INDEX('ram ou '!$A:$A,ROW(BDD!B85)-19*ROUNDDOWN((ROW()-ROW(BDD!$B$2))/COUNTA('ram ou '!$A:$A),0),1)</f>
        <v xml:space="preserve">NAV ST SEVER </v>
      </c>
      <c r="C86">
        <f>SUMPRODUCT((Tableau1[[#Headers],[BARRE]:[HUET]]=BDD[[#This Row],[Chauffeur]])*(Tableau1[[BARRE]:[HUET]]=BDD[[#This Row],[Tournée]]))</f>
        <v>0</v>
      </c>
    </row>
    <row r="87" spans="1:3" x14ac:dyDescent="0.25">
      <c r="A87" t="str">
        <f>INDEX(Tableau1[[#Headers],[BARRE]:[HUET]],1,1+(ROW()-2)/COUNTA('ram ou '!$A:$A))</f>
        <v>DELALANDE</v>
      </c>
      <c r="B87" t="str">
        <f>INDEX('ram ou '!$A:$A,ROW(BDD!B86)-19*ROUNDDOWN((ROW()-ROW(BDD!$B$2))/COUNTA('ram ou '!$A:$A),0),1)</f>
        <v>NAV VELAINES</v>
      </c>
      <c r="C87">
        <f>SUMPRODUCT((Tableau1[[#Headers],[BARRE]:[HUET]]=BDD[[#This Row],[Chauffeur]])*(Tableau1[[BARRE]:[HUET]]=BDD[[#This Row],[Tournée]]))</f>
        <v>0</v>
      </c>
    </row>
    <row r="88" spans="1:3" x14ac:dyDescent="0.25">
      <c r="A88" t="str">
        <f>INDEX(Tableau1[[#Headers],[BARRE]:[HUET]],1,1+(ROW()-2)/COUNTA('ram ou '!$A:$A))</f>
        <v>DELALANDE</v>
      </c>
      <c r="B88" t="str">
        <f>INDEX('ram ou '!$A:$A,ROW(BDD!B87)-19*ROUNDDOWN((ROW()-ROW(BDD!$B$2))/COUNTA('ram ou '!$A:$A),0),1)</f>
        <v>RAM +  NANTES 21H</v>
      </c>
      <c r="C88">
        <f>SUMPRODUCT((Tableau1[[#Headers],[BARRE]:[HUET]]=BDD[[#This Row],[Chauffeur]])*(Tableau1[[BARRE]:[HUET]]=BDD[[#This Row],[Tournée]]))</f>
        <v>0</v>
      </c>
    </row>
    <row r="89" spans="1:3" x14ac:dyDescent="0.25">
      <c r="A89" t="str">
        <f>INDEX(Tableau1[[#Headers],[BARRE]:[HUET]],1,1+(ROW()-2)/COUNTA('ram ou '!$A:$A))</f>
        <v>DELALANDE</v>
      </c>
      <c r="B89" t="str">
        <f>INDEX('ram ou '!$A:$A,ROW(BDD!B88)-19*ROUNDDOWN((ROW()-ROW(BDD!$B$2))/COUNTA('ram ou '!$A:$A),0),1)</f>
        <v>RAM + 20H TOURS</v>
      </c>
      <c r="C89">
        <f>SUMPRODUCT((Tableau1[[#Headers],[BARRE]:[HUET]]=BDD[[#This Row],[Chauffeur]])*(Tableau1[[BARRE]:[HUET]]=BDD[[#This Row],[Tournée]]))</f>
        <v>0</v>
      </c>
    </row>
    <row r="90" spans="1:3" x14ac:dyDescent="0.25">
      <c r="A90" t="str">
        <f>INDEX(Tableau1[[#Headers],[BARRE]:[HUET]],1,1+(ROW()-2)/COUNTA('ram ou '!$A:$A))</f>
        <v>DELALANDE</v>
      </c>
      <c r="B90" t="str">
        <f>INDEX('ram ou '!$A:$A,ROW(BDD!B89)-19*ROUNDDOWN((ROW()-ROW(BDD!$B$2))/COUNTA('ram ou '!$A:$A),0),1)</f>
        <v>RAM + 21h30 TOURS</v>
      </c>
      <c r="C90">
        <f>SUMPRODUCT((Tableau1[[#Headers],[BARRE]:[HUET]]=BDD[[#This Row],[Chauffeur]])*(Tableau1[[BARRE]:[HUET]]=BDD[[#This Row],[Tournée]]))</f>
        <v>0</v>
      </c>
    </row>
    <row r="91" spans="1:3" x14ac:dyDescent="0.25">
      <c r="A91" t="str">
        <f>INDEX(Tableau1[[#Headers],[BARRE]:[HUET]],1,1+(ROW()-2)/COUNTA('ram ou '!$A:$A))</f>
        <v>DELALANDE</v>
      </c>
      <c r="B91" t="str">
        <f>INDEX('ram ou '!$A:$A,ROW(BDD!B90)-19*ROUNDDOWN((ROW()-ROW(BDD!$B$2))/COUNTA('ram ou '!$A:$A),0),1)</f>
        <v>RAM + ANGERS 21H30</v>
      </c>
      <c r="C91">
        <f>SUMPRODUCT((Tableau1[[#Headers],[BARRE]:[HUET]]=BDD[[#This Row],[Chauffeur]])*(Tableau1[[BARRE]:[HUET]]=BDD[[#This Row],[Tournée]]))</f>
        <v>0</v>
      </c>
    </row>
    <row r="92" spans="1:3" x14ac:dyDescent="0.25">
      <c r="A92" t="str">
        <f>INDEX(Tableau1[[#Headers],[BARRE]:[HUET]],1,1+(ROW()-2)/COUNTA('ram ou '!$A:$A))</f>
        <v>DELALANDE</v>
      </c>
      <c r="B92" t="str">
        <f>INDEX('ram ou '!$A:$A,ROW(BDD!B91)-19*ROUNDDOWN((ROW()-ROW(BDD!$B$2))/COUNTA('ram ou '!$A:$A),0),1)</f>
        <v>RAM + ATHIS 1</v>
      </c>
      <c r="C92">
        <f>SUMPRODUCT((Tableau1[[#Headers],[BARRE]:[HUET]]=BDD[[#This Row],[Chauffeur]])*(Tableau1[[BARRE]:[HUET]]=BDD[[#This Row],[Tournée]]))</f>
        <v>0</v>
      </c>
    </row>
    <row r="93" spans="1:3" x14ac:dyDescent="0.25">
      <c r="A93" t="str">
        <f>INDEX(Tableau1[[#Headers],[BARRE]:[HUET]],1,1+(ROW()-2)/COUNTA('ram ou '!$A:$A))</f>
        <v>DELALANDE</v>
      </c>
      <c r="B93" t="str">
        <f>INDEX('ram ou '!$A:$A,ROW(BDD!B92)-19*ROUNDDOWN((ROW()-ROW(BDD!$B$2))/COUNTA('ram ou '!$A:$A),0),1)</f>
        <v>RAM + CAEN 21H15</v>
      </c>
      <c r="C93">
        <f>SUMPRODUCT((Tableau1[[#Headers],[BARRE]:[HUET]]=BDD[[#This Row],[Chauffeur]])*(Tableau1[[BARRE]:[HUET]]=BDD[[#This Row],[Tournée]]))</f>
        <v>0</v>
      </c>
    </row>
    <row r="94" spans="1:3" x14ac:dyDescent="0.25">
      <c r="A94" t="str">
        <f>INDEX(Tableau1[[#Headers],[BARRE]:[HUET]],1,1+(ROW()-2)/COUNTA('ram ou '!$A:$A))</f>
        <v>DELALANDE</v>
      </c>
      <c r="B94" t="str">
        <f>INDEX('ram ou '!$A:$A,ROW(BDD!B93)-19*ROUNDDOWN((ROW()-ROW(BDD!$B$2))/COUNTA('ram ou '!$A:$A),0),1)</f>
        <v>RAM + NANTES 1</v>
      </c>
      <c r="C94">
        <f>SUMPRODUCT((Tableau1[[#Headers],[BARRE]:[HUET]]=BDD[[#This Row],[Chauffeur]])*(Tableau1[[BARRE]:[HUET]]=BDD[[#This Row],[Tournée]]))</f>
        <v>0</v>
      </c>
    </row>
    <row r="95" spans="1:3" x14ac:dyDescent="0.25">
      <c r="A95" t="str">
        <f>INDEX(Tableau1[[#Headers],[BARRE]:[HUET]],1,1+(ROW()-2)/COUNTA('ram ou '!$A:$A))</f>
        <v>DELALANDE</v>
      </c>
      <c r="B95" t="str">
        <f>INDEX('ram ou '!$A:$A,ROW(BDD!B94)-19*ROUNDDOWN((ROW()-ROW(BDD!$B$2))/COUNTA('ram ou '!$A:$A),0),1)</f>
        <v>RAM + ORLEANS 21H</v>
      </c>
      <c r="C95">
        <f>SUMPRODUCT((Tableau1[[#Headers],[BARRE]:[HUET]]=BDD[[#This Row],[Chauffeur]])*(Tableau1[[BARRE]:[HUET]]=BDD[[#This Row],[Tournée]]))</f>
        <v>0</v>
      </c>
    </row>
    <row r="96" spans="1:3" x14ac:dyDescent="0.25">
      <c r="A96" t="str">
        <f>INDEX(Tableau1[[#Headers],[BARRE]:[HUET]],1,1+(ROW()-2)/COUNTA('ram ou '!$A:$A))</f>
        <v>DELALANDE</v>
      </c>
      <c r="B96" t="str">
        <f>INDEX('ram ou '!$A:$A,ROW(BDD!B95)-19*ROUNDDOWN((ROW()-ROW(BDD!$B$2))/COUNTA('ram ou '!$A:$A),0),1)</f>
        <v>RAM 14H00</v>
      </c>
      <c r="C96">
        <f>SUMPRODUCT((Tableau1[[#Headers],[BARRE]:[HUET]]=BDD[[#This Row],[Chauffeur]])*(Tableau1[[BARRE]:[HUET]]=BDD[[#This Row],[Tournée]]))</f>
        <v>2</v>
      </c>
    </row>
    <row r="97" spans="1:3" x14ac:dyDescent="0.25">
      <c r="A97" t="str">
        <f>INDEX(Tableau1[[#Headers],[BARRE]:[HUET]],1,1+(ROW()-2)/COUNTA('ram ou '!$A:$A))</f>
        <v>DUGUE A</v>
      </c>
      <c r="B97" t="str">
        <f>INDEX('ram ou '!$A:$A,ROW(BDD!B96)-19*ROUNDDOWN((ROW()-ROW(BDD!$B$2))/COUNTA('ram ou '!$A:$A),0),1)</f>
        <v>NAV ATHIS 2</v>
      </c>
      <c r="C97">
        <f>SUMPRODUCT((Tableau1[[#Headers],[BARRE]:[HUET]]=BDD[[#This Row],[Chauffeur]])*(Tableau1[[BARRE]:[HUET]]=BDD[[#This Row],[Tournée]]))</f>
        <v>2</v>
      </c>
    </row>
    <row r="98" spans="1:3" x14ac:dyDescent="0.25">
      <c r="A98" t="str">
        <f>INDEX(Tableau1[[#Headers],[BARRE]:[HUET]],1,1+(ROW()-2)/COUNTA('ram ou '!$A:$A))</f>
        <v>DUGUE A</v>
      </c>
      <c r="B98" t="str">
        <f>INDEX('ram ou '!$A:$A,ROW(BDD!B97)-19*ROUNDDOWN((ROW()-ROW(BDD!$B$2))/COUNTA('ram ou '!$A:$A),0),1)</f>
        <v>NAV CHATEAUBOUR</v>
      </c>
      <c r="C98">
        <f>SUMPRODUCT((Tableau1[[#Headers],[BARRE]:[HUET]]=BDD[[#This Row],[Chauffeur]])*(Tableau1[[BARRE]:[HUET]]=BDD[[#This Row],[Tournée]]))</f>
        <v>4</v>
      </c>
    </row>
    <row r="99" spans="1:3" x14ac:dyDescent="0.25">
      <c r="A99" t="str">
        <f>INDEX(Tableau1[[#Headers],[BARRE]:[HUET]],1,1+(ROW()-2)/COUNTA('ram ou '!$A:$A))</f>
        <v>DUGUE A</v>
      </c>
      <c r="B99" t="str">
        <f>INDEX('ram ou '!$A:$A,ROW(BDD!B98)-19*ROUNDDOWN((ROW()-ROW(BDD!$B$2))/COUNTA('ram ou '!$A:$A),0),1)</f>
        <v>NAV CHAULNES</v>
      </c>
      <c r="C99">
        <f>SUMPRODUCT((Tableau1[[#Headers],[BARRE]:[HUET]]=BDD[[#This Row],[Chauffeur]])*(Tableau1[[BARRE]:[HUET]]=BDD[[#This Row],[Tournée]]))</f>
        <v>0</v>
      </c>
    </row>
    <row r="100" spans="1:3" x14ac:dyDescent="0.25">
      <c r="A100" t="str">
        <f>INDEX(Tableau1[[#Headers],[BARRE]:[HUET]],1,1+(ROW()-2)/COUNTA('ram ou '!$A:$A))</f>
        <v>DUGUE A</v>
      </c>
      <c r="B100" t="str">
        <f>INDEX('ram ou '!$A:$A,ROW(BDD!B99)-19*ROUNDDOWN((ROW()-ROW(BDD!$B$2))/COUNTA('ram ou '!$A:$A),0),1)</f>
        <v>NAV CLERMONT</v>
      </c>
      <c r="C100">
        <f>SUMPRODUCT((Tableau1[[#Headers],[BARRE]:[HUET]]=BDD[[#This Row],[Chauffeur]])*(Tableau1[[BARRE]:[HUET]]=BDD[[#This Row],[Tournée]]))</f>
        <v>1</v>
      </c>
    </row>
    <row r="101" spans="1:3" x14ac:dyDescent="0.25">
      <c r="A101" t="str">
        <f>INDEX(Tableau1[[#Headers],[BARRE]:[HUET]],1,1+(ROW()-2)/COUNTA('ram ou '!$A:$A))</f>
        <v>DUGUE A</v>
      </c>
      <c r="B101" t="str">
        <f>INDEX('ram ou '!$A:$A,ROW(BDD!B100)-19*ROUNDDOWN((ROW()-ROW(BDD!$B$2))/COUNTA('ram ou '!$A:$A),0),1)</f>
        <v>NAV DIJON</v>
      </c>
      <c r="C101">
        <f>SUMPRODUCT((Tableau1[[#Headers],[BARRE]:[HUET]]=BDD[[#This Row],[Chauffeur]])*(Tableau1[[BARRE]:[HUET]]=BDD[[#This Row],[Tournée]]))</f>
        <v>1</v>
      </c>
    </row>
    <row r="102" spans="1:3" x14ac:dyDescent="0.25">
      <c r="A102" t="str">
        <f>INDEX(Tableau1[[#Headers],[BARRE]:[HUET]],1,1+(ROW()-2)/COUNTA('ram ou '!$A:$A))</f>
        <v>DUGUE A</v>
      </c>
      <c r="B102" t="str">
        <f>INDEX('ram ou '!$A:$A,ROW(BDD!B101)-19*ROUNDDOWN((ROW()-ROW(BDD!$B$2))/COUNTA('ram ou '!$A:$A),0),1)</f>
        <v>NAV LANGRES</v>
      </c>
      <c r="C102">
        <f>SUMPRODUCT((Tableau1[[#Headers],[BARRE]:[HUET]]=BDD[[#This Row],[Chauffeur]])*(Tableau1[[BARRE]:[HUET]]=BDD[[#This Row],[Tournée]]))</f>
        <v>0</v>
      </c>
    </row>
    <row r="103" spans="1:3" x14ac:dyDescent="0.25">
      <c r="A103" t="str">
        <f>INDEX(Tableau1[[#Headers],[BARRE]:[HUET]],1,1+(ROW()-2)/COUNTA('ram ou '!$A:$A))</f>
        <v>DUGUE A</v>
      </c>
      <c r="B103" t="str">
        <f>INDEX('ram ou '!$A:$A,ROW(BDD!B102)-19*ROUNDDOWN((ROW()-ROW(BDD!$B$2))/COUNTA('ram ou '!$A:$A),0),1)</f>
        <v>NAV LILLE</v>
      </c>
      <c r="C103">
        <f>SUMPRODUCT((Tableau1[[#Headers],[BARRE]:[HUET]]=BDD[[#This Row],[Chauffeur]])*(Tableau1[[BARRE]:[HUET]]=BDD[[#This Row],[Tournée]]))</f>
        <v>0</v>
      </c>
    </row>
    <row r="104" spans="1:3" x14ac:dyDescent="0.25">
      <c r="A104" t="str">
        <f>INDEX(Tableau1[[#Headers],[BARRE]:[HUET]],1,1+(ROW()-2)/COUNTA('ram ou '!$A:$A))</f>
        <v>DUGUE A</v>
      </c>
      <c r="B104" t="str">
        <f>INDEX('ram ou '!$A:$A,ROW(BDD!B103)-19*ROUNDDOWN((ROW()-ROW(BDD!$B$2))/COUNTA('ram ou '!$A:$A),0),1)</f>
        <v>NAV NIORT</v>
      </c>
      <c r="C104">
        <f>SUMPRODUCT((Tableau1[[#Headers],[BARRE]:[HUET]]=BDD[[#This Row],[Chauffeur]])*(Tableau1[[BARRE]:[HUET]]=BDD[[#This Row],[Tournée]]))</f>
        <v>0</v>
      </c>
    </row>
    <row r="105" spans="1:3" x14ac:dyDescent="0.25">
      <c r="A105" t="str">
        <f>INDEX(Tableau1[[#Headers],[BARRE]:[HUET]],1,1+(ROW()-2)/COUNTA('ram ou '!$A:$A))</f>
        <v>DUGUE A</v>
      </c>
      <c r="B105" t="str">
        <f>INDEX('ram ou '!$A:$A,ROW(BDD!B104)-19*ROUNDDOWN((ROW()-ROW(BDD!$B$2))/COUNTA('ram ou '!$A:$A),0),1)</f>
        <v xml:space="preserve">NAV ST SEVER </v>
      </c>
      <c r="C105">
        <f>SUMPRODUCT((Tableau1[[#Headers],[BARRE]:[HUET]]=BDD[[#This Row],[Chauffeur]])*(Tableau1[[BARRE]:[HUET]]=BDD[[#This Row],[Tournée]]))</f>
        <v>0</v>
      </c>
    </row>
    <row r="106" spans="1:3" x14ac:dyDescent="0.25">
      <c r="A106" t="str">
        <f>INDEX(Tableau1[[#Headers],[BARRE]:[HUET]],1,1+(ROW()-2)/COUNTA('ram ou '!$A:$A))</f>
        <v>DUGUE A</v>
      </c>
      <c r="B106" t="str">
        <f>INDEX('ram ou '!$A:$A,ROW(BDD!B105)-19*ROUNDDOWN((ROW()-ROW(BDD!$B$2))/COUNTA('ram ou '!$A:$A),0),1)</f>
        <v>NAV VELAINES</v>
      </c>
      <c r="C106">
        <f>SUMPRODUCT((Tableau1[[#Headers],[BARRE]:[HUET]]=BDD[[#This Row],[Chauffeur]])*(Tableau1[[BARRE]:[HUET]]=BDD[[#This Row],[Tournée]]))</f>
        <v>0</v>
      </c>
    </row>
    <row r="107" spans="1:3" x14ac:dyDescent="0.25">
      <c r="A107" t="str">
        <f>INDEX(Tableau1[[#Headers],[BARRE]:[HUET]],1,1+(ROW()-2)/COUNTA('ram ou '!$A:$A))</f>
        <v>DUGUE A</v>
      </c>
      <c r="B107" t="str">
        <f>INDEX('ram ou '!$A:$A,ROW(BDD!B106)-19*ROUNDDOWN((ROW()-ROW(BDD!$B$2))/COUNTA('ram ou '!$A:$A),0),1)</f>
        <v>RAM +  NANTES 21H</v>
      </c>
      <c r="C107">
        <f>SUMPRODUCT((Tableau1[[#Headers],[BARRE]:[HUET]]=BDD[[#This Row],[Chauffeur]])*(Tableau1[[BARRE]:[HUET]]=BDD[[#This Row],[Tournée]]))</f>
        <v>0</v>
      </c>
    </row>
    <row r="108" spans="1:3" x14ac:dyDescent="0.25">
      <c r="A108" t="str">
        <f>INDEX(Tableau1[[#Headers],[BARRE]:[HUET]],1,1+(ROW()-2)/COUNTA('ram ou '!$A:$A))</f>
        <v>DUGUE A</v>
      </c>
      <c r="B108" t="str">
        <f>INDEX('ram ou '!$A:$A,ROW(BDD!B107)-19*ROUNDDOWN((ROW()-ROW(BDD!$B$2))/COUNTA('ram ou '!$A:$A),0),1)</f>
        <v>RAM + 20H TOURS</v>
      </c>
      <c r="C108">
        <f>SUMPRODUCT((Tableau1[[#Headers],[BARRE]:[HUET]]=BDD[[#This Row],[Chauffeur]])*(Tableau1[[BARRE]:[HUET]]=BDD[[#This Row],[Tournée]]))</f>
        <v>0</v>
      </c>
    </row>
    <row r="109" spans="1:3" x14ac:dyDescent="0.25">
      <c r="A109" t="str">
        <f>INDEX(Tableau1[[#Headers],[BARRE]:[HUET]],1,1+(ROW()-2)/COUNTA('ram ou '!$A:$A))</f>
        <v>DUGUE A</v>
      </c>
      <c r="B109" t="str">
        <f>INDEX('ram ou '!$A:$A,ROW(BDD!B108)-19*ROUNDDOWN((ROW()-ROW(BDD!$B$2))/COUNTA('ram ou '!$A:$A),0),1)</f>
        <v>RAM + 21h30 TOURS</v>
      </c>
      <c r="C109">
        <f>SUMPRODUCT((Tableau1[[#Headers],[BARRE]:[HUET]]=BDD[[#This Row],[Chauffeur]])*(Tableau1[[BARRE]:[HUET]]=BDD[[#This Row],[Tournée]]))</f>
        <v>0</v>
      </c>
    </row>
    <row r="110" spans="1:3" x14ac:dyDescent="0.25">
      <c r="A110" t="str">
        <f>INDEX(Tableau1[[#Headers],[BARRE]:[HUET]],1,1+(ROW()-2)/COUNTA('ram ou '!$A:$A))</f>
        <v>DUGUE A</v>
      </c>
      <c r="B110" t="str">
        <f>INDEX('ram ou '!$A:$A,ROW(BDD!B109)-19*ROUNDDOWN((ROW()-ROW(BDD!$B$2))/COUNTA('ram ou '!$A:$A),0),1)</f>
        <v>RAM + ANGERS 21H30</v>
      </c>
      <c r="C110">
        <f>SUMPRODUCT((Tableau1[[#Headers],[BARRE]:[HUET]]=BDD[[#This Row],[Chauffeur]])*(Tableau1[[BARRE]:[HUET]]=BDD[[#This Row],[Tournée]]))</f>
        <v>0</v>
      </c>
    </row>
    <row r="111" spans="1:3" x14ac:dyDescent="0.25">
      <c r="A111" t="str">
        <f>INDEX(Tableau1[[#Headers],[BARRE]:[HUET]],1,1+(ROW()-2)/COUNTA('ram ou '!$A:$A))</f>
        <v>DUGUE A</v>
      </c>
      <c r="B111" t="str">
        <f>INDEX('ram ou '!$A:$A,ROW(BDD!B110)-19*ROUNDDOWN((ROW()-ROW(BDD!$B$2))/COUNTA('ram ou '!$A:$A),0),1)</f>
        <v>RAM + ATHIS 1</v>
      </c>
      <c r="C111">
        <f>SUMPRODUCT((Tableau1[[#Headers],[BARRE]:[HUET]]=BDD[[#This Row],[Chauffeur]])*(Tableau1[[BARRE]:[HUET]]=BDD[[#This Row],[Tournée]]))</f>
        <v>0</v>
      </c>
    </row>
    <row r="112" spans="1:3" x14ac:dyDescent="0.25">
      <c r="A112" t="str">
        <f>INDEX(Tableau1[[#Headers],[BARRE]:[HUET]],1,1+(ROW()-2)/COUNTA('ram ou '!$A:$A))</f>
        <v>DUGUE A</v>
      </c>
      <c r="B112" t="str">
        <f>INDEX('ram ou '!$A:$A,ROW(BDD!B111)-19*ROUNDDOWN((ROW()-ROW(BDD!$B$2))/COUNTA('ram ou '!$A:$A),0),1)</f>
        <v>RAM + CAEN 21H15</v>
      </c>
      <c r="C112">
        <f>SUMPRODUCT((Tableau1[[#Headers],[BARRE]:[HUET]]=BDD[[#This Row],[Chauffeur]])*(Tableau1[[BARRE]:[HUET]]=BDD[[#This Row],[Tournée]]))</f>
        <v>0</v>
      </c>
    </row>
    <row r="113" spans="1:3" x14ac:dyDescent="0.25">
      <c r="A113" t="str">
        <f>INDEX(Tableau1[[#Headers],[BARRE]:[HUET]],1,1+(ROW()-2)/COUNTA('ram ou '!$A:$A))</f>
        <v>DUGUE A</v>
      </c>
      <c r="B113" t="str">
        <f>INDEX('ram ou '!$A:$A,ROW(BDD!B112)-19*ROUNDDOWN((ROW()-ROW(BDD!$B$2))/COUNTA('ram ou '!$A:$A),0),1)</f>
        <v>RAM + NANTES 1</v>
      </c>
      <c r="C113">
        <f>SUMPRODUCT((Tableau1[[#Headers],[BARRE]:[HUET]]=BDD[[#This Row],[Chauffeur]])*(Tableau1[[BARRE]:[HUET]]=BDD[[#This Row],[Tournée]]))</f>
        <v>0</v>
      </c>
    </row>
    <row r="114" spans="1:3" x14ac:dyDescent="0.25">
      <c r="A114" t="str">
        <f>INDEX(Tableau1[[#Headers],[BARRE]:[HUET]],1,1+(ROW()-2)/COUNTA('ram ou '!$A:$A))</f>
        <v>DUGUE A</v>
      </c>
      <c r="B114" t="str">
        <f>INDEX('ram ou '!$A:$A,ROW(BDD!B113)-19*ROUNDDOWN((ROW()-ROW(BDD!$B$2))/COUNTA('ram ou '!$A:$A),0),1)</f>
        <v>RAM + ORLEANS 21H</v>
      </c>
      <c r="C114">
        <f>SUMPRODUCT((Tableau1[[#Headers],[BARRE]:[HUET]]=BDD[[#This Row],[Chauffeur]])*(Tableau1[[BARRE]:[HUET]]=BDD[[#This Row],[Tournée]]))</f>
        <v>0</v>
      </c>
    </row>
    <row r="115" spans="1:3" x14ac:dyDescent="0.25">
      <c r="A115" t="str">
        <f>INDEX(Tableau1[[#Headers],[BARRE]:[HUET]],1,1+(ROW()-2)/COUNTA('ram ou '!$A:$A))</f>
        <v>DUGUE A</v>
      </c>
      <c r="B115" t="str">
        <f>INDEX('ram ou '!$A:$A,ROW(BDD!B114)-19*ROUNDDOWN((ROW()-ROW(BDD!$B$2))/COUNTA('ram ou '!$A:$A),0),1)</f>
        <v>RAM 14H00</v>
      </c>
      <c r="C115">
        <f>SUMPRODUCT((Tableau1[[#Headers],[BARRE]:[HUET]]=BDD[[#This Row],[Chauffeur]])*(Tableau1[[BARRE]:[HUET]]=BDD[[#This Row],[Tournée]]))</f>
        <v>3</v>
      </c>
    </row>
    <row r="116" spans="1:3" x14ac:dyDescent="0.25">
      <c r="A116" t="str">
        <f>INDEX(Tableau1[[#Headers],[BARRE]:[HUET]],1,1+(ROW()-2)/COUNTA('ram ou '!$A:$A))</f>
        <v>FOUCAUD</v>
      </c>
      <c r="B116" t="str">
        <f>INDEX('ram ou '!$A:$A,ROW(BDD!B115)-19*ROUNDDOWN((ROW()-ROW(BDD!$B$2))/COUNTA('ram ou '!$A:$A),0),1)</f>
        <v>NAV ATHIS 2</v>
      </c>
      <c r="C116">
        <f>SUMPRODUCT((Tableau1[[#Headers],[BARRE]:[HUET]]=BDD[[#This Row],[Chauffeur]])*(Tableau1[[BARRE]:[HUET]]=BDD[[#This Row],[Tournée]]))</f>
        <v>1</v>
      </c>
    </row>
    <row r="117" spans="1:3" x14ac:dyDescent="0.25">
      <c r="A117" t="str">
        <f>INDEX(Tableau1[[#Headers],[BARRE]:[HUET]],1,1+(ROW()-2)/COUNTA('ram ou '!$A:$A))</f>
        <v>FOUCAUD</v>
      </c>
      <c r="B117" t="str">
        <f>INDEX('ram ou '!$A:$A,ROW(BDD!B116)-19*ROUNDDOWN((ROW()-ROW(BDD!$B$2))/COUNTA('ram ou '!$A:$A),0),1)</f>
        <v>NAV CHATEAUBOUR</v>
      </c>
      <c r="C117">
        <f>SUMPRODUCT((Tableau1[[#Headers],[BARRE]:[HUET]]=BDD[[#This Row],[Chauffeur]])*(Tableau1[[BARRE]:[HUET]]=BDD[[#This Row],[Tournée]]))</f>
        <v>0</v>
      </c>
    </row>
    <row r="118" spans="1:3" x14ac:dyDescent="0.25">
      <c r="A118" t="str">
        <f>INDEX(Tableau1[[#Headers],[BARRE]:[HUET]],1,1+(ROW()-2)/COUNTA('ram ou '!$A:$A))</f>
        <v>FOUCAUD</v>
      </c>
      <c r="B118" t="str">
        <f>INDEX('ram ou '!$A:$A,ROW(BDD!B117)-19*ROUNDDOWN((ROW()-ROW(BDD!$B$2))/COUNTA('ram ou '!$A:$A),0),1)</f>
        <v>NAV CHAULNES</v>
      </c>
      <c r="C118">
        <f>SUMPRODUCT((Tableau1[[#Headers],[BARRE]:[HUET]]=BDD[[#This Row],[Chauffeur]])*(Tableau1[[BARRE]:[HUET]]=BDD[[#This Row],[Tournée]]))</f>
        <v>0</v>
      </c>
    </row>
    <row r="119" spans="1:3" x14ac:dyDescent="0.25">
      <c r="A119" t="str">
        <f>INDEX(Tableau1[[#Headers],[BARRE]:[HUET]],1,1+(ROW()-2)/COUNTA('ram ou '!$A:$A))</f>
        <v>FOUCAUD</v>
      </c>
      <c r="B119" t="str">
        <f>INDEX('ram ou '!$A:$A,ROW(BDD!B118)-19*ROUNDDOWN((ROW()-ROW(BDD!$B$2))/COUNTA('ram ou '!$A:$A),0),1)</f>
        <v>NAV CLERMONT</v>
      </c>
      <c r="C119">
        <f>SUMPRODUCT((Tableau1[[#Headers],[BARRE]:[HUET]]=BDD[[#This Row],[Chauffeur]])*(Tableau1[[BARRE]:[HUET]]=BDD[[#This Row],[Tournée]]))</f>
        <v>0</v>
      </c>
    </row>
    <row r="120" spans="1:3" x14ac:dyDescent="0.25">
      <c r="A120" t="str">
        <f>INDEX(Tableau1[[#Headers],[BARRE]:[HUET]],1,1+(ROW()-2)/COUNTA('ram ou '!$A:$A))</f>
        <v>FOUCAUD</v>
      </c>
      <c r="B120" t="str">
        <f>INDEX('ram ou '!$A:$A,ROW(BDD!B119)-19*ROUNDDOWN((ROW()-ROW(BDD!$B$2))/COUNTA('ram ou '!$A:$A),0),1)</f>
        <v>NAV DIJON</v>
      </c>
      <c r="C120">
        <f>SUMPRODUCT((Tableau1[[#Headers],[BARRE]:[HUET]]=BDD[[#This Row],[Chauffeur]])*(Tableau1[[BARRE]:[HUET]]=BDD[[#This Row],[Tournée]]))</f>
        <v>0</v>
      </c>
    </row>
    <row r="121" spans="1:3" x14ac:dyDescent="0.25">
      <c r="A121" t="str">
        <f>INDEX(Tableau1[[#Headers],[BARRE]:[HUET]],1,1+(ROW()-2)/COUNTA('ram ou '!$A:$A))</f>
        <v>FOUCAUD</v>
      </c>
      <c r="B121" t="str">
        <f>INDEX('ram ou '!$A:$A,ROW(BDD!B120)-19*ROUNDDOWN((ROW()-ROW(BDD!$B$2))/COUNTA('ram ou '!$A:$A),0),1)</f>
        <v>NAV LANGRES</v>
      </c>
      <c r="C121">
        <f>SUMPRODUCT((Tableau1[[#Headers],[BARRE]:[HUET]]=BDD[[#This Row],[Chauffeur]])*(Tableau1[[BARRE]:[HUET]]=BDD[[#This Row],[Tournée]]))</f>
        <v>0</v>
      </c>
    </row>
    <row r="122" spans="1:3" x14ac:dyDescent="0.25">
      <c r="A122" t="str">
        <f>INDEX(Tableau1[[#Headers],[BARRE]:[HUET]],1,1+(ROW()-2)/COUNTA('ram ou '!$A:$A))</f>
        <v>FOUCAUD</v>
      </c>
      <c r="B122" t="str">
        <f>INDEX('ram ou '!$A:$A,ROW(BDD!B121)-19*ROUNDDOWN((ROW()-ROW(BDD!$B$2))/COUNTA('ram ou '!$A:$A),0),1)</f>
        <v>NAV LILLE</v>
      </c>
      <c r="C122">
        <f>SUMPRODUCT((Tableau1[[#Headers],[BARRE]:[HUET]]=BDD[[#This Row],[Chauffeur]])*(Tableau1[[BARRE]:[HUET]]=BDD[[#This Row],[Tournée]]))</f>
        <v>0</v>
      </c>
    </row>
    <row r="123" spans="1:3" x14ac:dyDescent="0.25">
      <c r="A123" t="str">
        <f>INDEX(Tableau1[[#Headers],[BARRE]:[HUET]],1,1+(ROW()-2)/COUNTA('ram ou '!$A:$A))</f>
        <v>FOUCAUD</v>
      </c>
      <c r="B123" t="str">
        <f>INDEX('ram ou '!$A:$A,ROW(BDD!B122)-19*ROUNDDOWN((ROW()-ROW(BDD!$B$2))/COUNTA('ram ou '!$A:$A),0),1)</f>
        <v>NAV NIORT</v>
      </c>
      <c r="C123">
        <f>SUMPRODUCT((Tableau1[[#Headers],[BARRE]:[HUET]]=BDD[[#This Row],[Chauffeur]])*(Tableau1[[BARRE]:[HUET]]=BDD[[#This Row],[Tournée]]))</f>
        <v>0</v>
      </c>
    </row>
    <row r="124" spans="1:3" x14ac:dyDescent="0.25">
      <c r="A124" t="str">
        <f>INDEX(Tableau1[[#Headers],[BARRE]:[HUET]],1,1+(ROW()-2)/COUNTA('ram ou '!$A:$A))</f>
        <v>FOUCAUD</v>
      </c>
      <c r="B124" t="str">
        <f>INDEX('ram ou '!$A:$A,ROW(BDD!B123)-19*ROUNDDOWN((ROW()-ROW(BDD!$B$2))/COUNTA('ram ou '!$A:$A),0),1)</f>
        <v xml:space="preserve">NAV ST SEVER </v>
      </c>
      <c r="C124">
        <f>SUMPRODUCT((Tableau1[[#Headers],[BARRE]:[HUET]]=BDD[[#This Row],[Chauffeur]])*(Tableau1[[BARRE]:[HUET]]=BDD[[#This Row],[Tournée]]))</f>
        <v>0</v>
      </c>
    </row>
    <row r="125" spans="1:3" x14ac:dyDescent="0.25">
      <c r="A125" t="str">
        <f>INDEX(Tableau1[[#Headers],[BARRE]:[HUET]],1,1+(ROW()-2)/COUNTA('ram ou '!$A:$A))</f>
        <v>FOUCAUD</v>
      </c>
      <c r="B125" t="str">
        <f>INDEX('ram ou '!$A:$A,ROW(BDD!B124)-19*ROUNDDOWN((ROW()-ROW(BDD!$B$2))/COUNTA('ram ou '!$A:$A),0),1)</f>
        <v>NAV VELAINES</v>
      </c>
      <c r="C125">
        <f>SUMPRODUCT((Tableau1[[#Headers],[BARRE]:[HUET]]=BDD[[#This Row],[Chauffeur]])*(Tableau1[[BARRE]:[HUET]]=BDD[[#This Row],[Tournée]]))</f>
        <v>0</v>
      </c>
    </row>
    <row r="126" spans="1:3" x14ac:dyDescent="0.25">
      <c r="A126" t="str">
        <f>INDEX(Tableau1[[#Headers],[BARRE]:[HUET]],1,1+(ROW()-2)/COUNTA('ram ou '!$A:$A))</f>
        <v>FOUCAUD</v>
      </c>
      <c r="B126" t="str">
        <f>INDEX('ram ou '!$A:$A,ROW(BDD!B125)-19*ROUNDDOWN((ROW()-ROW(BDD!$B$2))/COUNTA('ram ou '!$A:$A),0),1)</f>
        <v>RAM +  NANTES 21H</v>
      </c>
      <c r="C126">
        <f>SUMPRODUCT((Tableau1[[#Headers],[BARRE]:[HUET]]=BDD[[#This Row],[Chauffeur]])*(Tableau1[[BARRE]:[HUET]]=BDD[[#This Row],[Tournée]]))</f>
        <v>0</v>
      </c>
    </row>
    <row r="127" spans="1:3" x14ac:dyDescent="0.25">
      <c r="A127" t="str">
        <f>INDEX(Tableau1[[#Headers],[BARRE]:[HUET]],1,1+(ROW()-2)/COUNTA('ram ou '!$A:$A))</f>
        <v>FOUCAUD</v>
      </c>
      <c r="B127" t="str">
        <f>INDEX('ram ou '!$A:$A,ROW(BDD!B126)-19*ROUNDDOWN((ROW()-ROW(BDD!$B$2))/COUNTA('ram ou '!$A:$A),0),1)</f>
        <v>RAM + 20H TOURS</v>
      </c>
      <c r="C127">
        <f>SUMPRODUCT((Tableau1[[#Headers],[BARRE]:[HUET]]=BDD[[#This Row],[Chauffeur]])*(Tableau1[[BARRE]:[HUET]]=BDD[[#This Row],[Tournée]]))</f>
        <v>0</v>
      </c>
    </row>
    <row r="128" spans="1:3" x14ac:dyDescent="0.25">
      <c r="A128" t="str">
        <f>INDEX(Tableau1[[#Headers],[BARRE]:[HUET]],1,1+(ROW()-2)/COUNTA('ram ou '!$A:$A))</f>
        <v>FOUCAUD</v>
      </c>
      <c r="B128" t="str">
        <f>INDEX('ram ou '!$A:$A,ROW(BDD!B127)-19*ROUNDDOWN((ROW()-ROW(BDD!$B$2))/COUNTA('ram ou '!$A:$A),0),1)</f>
        <v>RAM + 21h30 TOURS</v>
      </c>
      <c r="C128">
        <f>SUMPRODUCT((Tableau1[[#Headers],[BARRE]:[HUET]]=BDD[[#This Row],[Chauffeur]])*(Tableau1[[BARRE]:[HUET]]=BDD[[#This Row],[Tournée]]))</f>
        <v>0</v>
      </c>
    </row>
    <row r="129" spans="1:3" x14ac:dyDescent="0.25">
      <c r="A129" t="str">
        <f>INDEX(Tableau1[[#Headers],[BARRE]:[HUET]],1,1+(ROW()-2)/COUNTA('ram ou '!$A:$A))</f>
        <v>FOUCAUD</v>
      </c>
      <c r="B129" t="str">
        <f>INDEX('ram ou '!$A:$A,ROW(BDD!B128)-19*ROUNDDOWN((ROW()-ROW(BDD!$B$2))/COUNTA('ram ou '!$A:$A),0),1)</f>
        <v>RAM + ANGERS 21H30</v>
      </c>
      <c r="C129">
        <f>SUMPRODUCT((Tableau1[[#Headers],[BARRE]:[HUET]]=BDD[[#This Row],[Chauffeur]])*(Tableau1[[BARRE]:[HUET]]=BDD[[#This Row],[Tournée]]))</f>
        <v>0</v>
      </c>
    </row>
    <row r="130" spans="1:3" x14ac:dyDescent="0.25">
      <c r="A130" t="str">
        <f>INDEX(Tableau1[[#Headers],[BARRE]:[HUET]],1,1+(ROW()-2)/COUNTA('ram ou '!$A:$A))</f>
        <v>FOUCAUD</v>
      </c>
      <c r="B130" t="str">
        <f>INDEX('ram ou '!$A:$A,ROW(BDD!B129)-19*ROUNDDOWN((ROW()-ROW(BDD!$B$2))/COUNTA('ram ou '!$A:$A),0),1)</f>
        <v>RAM + ATHIS 1</v>
      </c>
      <c r="C130">
        <f>SUMPRODUCT((Tableau1[[#Headers],[BARRE]:[HUET]]=BDD[[#This Row],[Chauffeur]])*(Tableau1[[BARRE]:[HUET]]=BDD[[#This Row],[Tournée]]))</f>
        <v>0</v>
      </c>
    </row>
    <row r="131" spans="1:3" x14ac:dyDescent="0.25">
      <c r="A131" t="str">
        <f>INDEX(Tableau1[[#Headers],[BARRE]:[HUET]],1,1+(ROW()-2)/COUNTA('ram ou '!$A:$A))</f>
        <v>FOUCAUD</v>
      </c>
      <c r="B131" t="str">
        <f>INDEX('ram ou '!$A:$A,ROW(BDD!B130)-19*ROUNDDOWN((ROW()-ROW(BDD!$B$2))/COUNTA('ram ou '!$A:$A),0),1)</f>
        <v>RAM + CAEN 21H15</v>
      </c>
      <c r="C131">
        <f>SUMPRODUCT((Tableau1[[#Headers],[BARRE]:[HUET]]=BDD[[#This Row],[Chauffeur]])*(Tableau1[[BARRE]:[HUET]]=BDD[[#This Row],[Tournée]]))</f>
        <v>0</v>
      </c>
    </row>
    <row r="132" spans="1:3" x14ac:dyDescent="0.25">
      <c r="A132" t="str">
        <f>INDEX(Tableau1[[#Headers],[BARRE]:[HUET]],1,1+(ROW()-2)/COUNTA('ram ou '!$A:$A))</f>
        <v>FOUCAUD</v>
      </c>
      <c r="B132" t="str">
        <f>INDEX('ram ou '!$A:$A,ROW(BDD!B131)-19*ROUNDDOWN((ROW()-ROW(BDD!$B$2))/COUNTA('ram ou '!$A:$A),0),1)</f>
        <v>RAM + NANTES 1</v>
      </c>
      <c r="C132">
        <f>SUMPRODUCT((Tableau1[[#Headers],[BARRE]:[HUET]]=BDD[[#This Row],[Chauffeur]])*(Tableau1[[BARRE]:[HUET]]=BDD[[#This Row],[Tournée]]))</f>
        <v>0</v>
      </c>
    </row>
    <row r="133" spans="1:3" x14ac:dyDescent="0.25">
      <c r="A133" t="str">
        <f>INDEX(Tableau1[[#Headers],[BARRE]:[HUET]],1,1+(ROW()-2)/COUNTA('ram ou '!$A:$A))</f>
        <v>FOUCAUD</v>
      </c>
      <c r="B133" t="str">
        <f>INDEX('ram ou '!$A:$A,ROW(BDD!B132)-19*ROUNDDOWN((ROW()-ROW(BDD!$B$2))/COUNTA('ram ou '!$A:$A),0),1)</f>
        <v>RAM + ORLEANS 21H</v>
      </c>
      <c r="C133">
        <f>SUMPRODUCT((Tableau1[[#Headers],[BARRE]:[HUET]]=BDD[[#This Row],[Chauffeur]])*(Tableau1[[BARRE]:[HUET]]=BDD[[#This Row],[Tournée]]))</f>
        <v>0</v>
      </c>
    </row>
    <row r="134" spans="1:3" x14ac:dyDescent="0.25">
      <c r="A134" t="str">
        <f>INDEX(Tableau1[[#Headers],[BARRE]:[HUET]],1,1+(ROW()-2)/COUNTA('ram ou '!$A:$A))</f>
        <v>FOUCAUD</v>
      </c>
      <c r="B134" t="str">
        <f>INDEX('ram ou '!$A:$A,ROW(BDD!B133)-19*ROUNDDOWN((ROW()-ROW(BDD!$B$2))/COUNTA('ram ou '!$A:$A),0),1)</f>
        <v>RAM 14H00</v>
      </c>
      <c r="C134">
        <f>SUMPRODUCT((Tableau1[[#Headers],[BARRE]:[HUET]]=BDD[[#This Row],[Chauffeur]])*(Tableau1[[BARRE]:[HUET]]=BDD[[#This Row],[Tournée]]))</f>
        <v>1</v>
      </c>
    </row>
    <row r="135" spans="1:3" x14ac:dyDescent="0.25">
      <c r="A135" t="str">
        <f>INDEX(Tableau1[[#Headers],[BARRE]:[HUET]],1,1+(ROW()-2)/COUNTA('ram ou '!$A:$A))</f>
        <v>GUEZENNEC</v>
      </c>
      <c r="B135" t="str">
        <f>INDEX('ram ou '!$A:$A,ROW(BDD!B134)-19*ROUNDDOWN((ROW()-ROW(BDD!$B$2))/COUNTA('ram ou '!$A:$A),0),1)</f>
        <v>NAV ATHIS 2</v>
      </c>
      <c r="C135">
        <f>SUMPRODUCT((Tableau1[[#Headers],[BARRE]:[HUET]]=BDD[[#This Row],[Chauffeur]])*(Tableau1[[BARRE]:[HUET]]=BDD[[#This Row],[Tournée]]))</f>
        <v>1</v>
      </c>
    </row>
    <row r="136" spans="1:3" x14ac:dyDescent="0.25">
      <c r="A136" t="str">
        <f>INDEX(Tableau1[[#Headers],[BARRE]:[HUET]],1,1+(ROW()-2)/COUNTA('ram ou '!$A:$A))</f>
        <v>GUEZENNEC</v>
      </c>
      <c r="B136" t="str">
        <f>INDEX('ram ou '!$A:$A,ROW(BDD!B135)-19*ROUNDDOWN((ROW()-ROW(BDD!$B$2))/COUNTA('ram ou '!$A:$A),0),1)</f>
        <v>NAV CHATEAUBOUR</v>
      </c>
      <c r="C136">
        <f>SUMPRODUCT((Tableau1[[#Headers],[BARRE]:[HUET]]=BDD[[#This Row],[Chauffeur]])*(Tableau1[[BARRE]:[HUET]]=BDD[[#This Row],[Tournée]]))</f>
        <v>0</v>
      </c>
    </row>
    <row r="137" spans="1:3" x14ac:dyDescent="0.25">
      <c r="A137" t="str">
        <f>INDEX(Tableau1[[#Headers],[BARRE]:[HUET]],1,1+(ROW()-2)/COUNTA('ram ou '!$A:$A))</f>
        <v>GUEZENNEC</v>
      </c>
      <c r="B137" t="str">
        <f>INDEX('ram ou '!$A:$A,ROW(BDD!B136)-19*ROUNDDOWN((ROW()-ROW(BDD!$B$2))/COUNTA('ram ou '!$A:$A),0),1)</f>
        <v>NAV CHAULNES</v>
      </c>
      <c r="C137">
        <f>SUMPRODUCT((Tableau1[[#Headers],[BARRE]:[HUET]]=BDD[[#This Row],[Chauffeur]])*(Tableau1[[BARRE]:[HUET]]=BDD[[#This Row],[Tournée]]))</f>
        <v>0</v>
      </c>
    </row>
    <row r="138" spans="1:3" x14ac:dyDescent="0.25">
      <c r="A138" t="str">
        <f>INDEX(Tableau1[[#Headers],[BARRE]:[HUET]],1,1+(ROW()-2)/COUNTA('ram ou '!$A:$A))</f>
        <v>GUEZENNEC</v>
      </c>
      <c r="B138" t="str">
        <f>INDEX('ram ou '!$A:$A,ROW(BDD!B137)-19*ROUNDDOWN((ROW()-ROW(BDD!$B$2))/COUNTA('ram ou '!$A:$A),0),1)</f>
        <v>NAV CLERMONT</v>
      </c>
      <c r="C138">
        <f>SUMPRODUCT((Tableau1[[#Headers],[BARRE]:[HUET]]=BDD[[#This Row],[Chauffeur]])*(Tableau1[[BARRE]:[HUET]]=BDD[[#This Row],[Tournée]]))</f>
        <v>0</v>
      </c>
    </row>
    <row r="139" spans="1:3" x14ac:dyDescent="0.25">
      <c r="A139" t="str">
        <f>INDEX(Tableau1[[#Headers],[BARRE]:[HUET]],1,1+(ROW()-2)/COUNTA('ram ou '!$A:$A))</f>
        <v>GUEZENNEC</v>
      </c>
      <c r="B139" t="str">
        <f>INDEX('ram ou '!$A:$A,ROW(BDD!B138)-19*ROUNDDOWN((ROW()-ROW(BDD!$B$2))/COUNTA('ram ou '!$A:$A),0),1)</f>
        <v>NAV DIJON</v>
      </c>
      <c r="C139">
        <f>SUMPRODUCT((Tableau1[[#Headers],[BARRE]:[HUET]]=BDD[[#This Row],[Chauffeur]])*(Tableau1[[BARRE]:[HUET]]=BDD[[#This Row],[Tournée]]))</f>
        <v>0</v>
      </c>
    </row>
    <row r="140" spans="1:3" x14ac:dyDescent="0.25">
      <c r="A140" t="str">
        <f>INDEX(Tableau1[[#Headers],[BARRE]:[HUET]],1,1+(ROW()-2)/COUNTA('ram ou '!$A:$A))</f>
        <v>GUEZENNEC</v>
      </c>
      <c r="B140" t="str">
        <f>INDEX('ram ou '!$A:$A,ROW(BDD!B139)-19*ROUNDDOWN((ROW()-ROW(BDD!$B$2))/COUNTA('ram ou '!$A:$A),0),1)</f>
        <v>NAV LANGRES</v>
      </c>
      <c r="C140">
        <f>SUMPRODUCT((Tableau1[[#Headers],[BARRE]:[HUET]]=BDD[[#This Row],[Chauffeur]])*(Tableau1[[BARRE]:[HUET]]=BDD[[#This Row],[Tournée]]))</f>
        <v>0</v>
      </c>
    </row>
    <row r="141" spans="1:3" x14ac:dyDescent="0.25">
      <c r="A141" t="str">
        <f>INDEX(Tableau1[[#Headers],[BARRE]:[HUET]],1,1+(ROW()-2)/COUNTA('ram ou '!$A:$A))</f>
        <v>GUEZENNEC</v>
      </c>
      <c r="B141" t="str">
        <f>INDEX('ram ou '!$A:$A,ROW(BDD!B140)-19*ROUNDDOWN((ROW()-ROW(BDD!$B$2))/COUNTA('ram ou '!$A:$A),0),1)</f>
        <v>NAV LILLE</v>
      </c>
      <c r="C141">
        <f>SUMPRODUCT((Tableau1[[#Headers],[BARRE]:[HUET]]=BDD[[#This Row],[Chauffeur]])*(Tableau1[[BARRE]:[HUET]]=BDD[[#This Row],[Tournée]]))</f>
        <v>0</v>
      </c>
    </row>
    <row r="142" spans="1:3" x14ac:dyDescent="0.25">
      <c r="A142" t="str">
        <f>INDEX(Tableau1[[#Headers],[BARRE]:[HUET]],1,1+(ROW()-2)/COUNTA('ram ou '!$A:$A))</f>
        <v>GUEZENNEC</v>
      </c>
      <c r="B142" t="str">
        <f>INDEX('ram ou '!$A:$A,ROW(BDD!B141)-19*ROUNDDOWN((ROW()-ROW(BDD!$B$2))/COUNTA('ram ou '!$A:$A),0),1)</f>
        <v>NAV NIORT</v>
      </c>
      <c r="C142">
        <f>SUMPRODUCT((Tableau1[[#Headers],[BARRE]:[HUET]]=BDD[[#This Row],[Chauffeur]])*(Tableau1[[BARRE]:[HUET]]=BDD[[#This Row],[Tournée]]))</f>
        <v>0</v>
      </c>
    </row>
    <row r="143" spans="1:3" x14ac:dyDescent="0.25">
      <c r="A143" t="str">
        <f>INDEX(Tableau1[[#Headers],[BARRE]:[HUET]],1,1+(ROW()-2)/COUNTA('ram ou '!$A:$A))</f>
        <v>GUEZENNEC</v>
      </c>
      <c r="B143" t="str">
        <f>INDEX('ram ou '!$A:$A,ROW(BDD!B142)-19*ROUNDDOWN((ROW()-ROW(BDD!$B$2))/COUNTA('ram ou '!$A:$A),0),1)</f>
        <v xml:space="preserve">NAV ST SEVER </v>
      </c>
      <c r="C143">
        <f>SUMPRODUCT((Tableau1[[#Headers],[BARRE]:[HUET]]=BDD[[#This Row],[Chauffeur]])*(Tableau1[[BARRE]:[HUET]]=BDD[[#This Row],[Tournée]]))</f>
        <v>0</v>
      </c>
    </row>
    <row r="144" spans="1:3" x14ac:dyDescent="0.25">
      <c r="A144" t="str">
        <f>INDEX(Tableau1[[#Headers],[BARRE]:[HUET]],1,1+(ROW()-2)/COUNTA('ram ou '!$A:$A))</f>
        <v>GUEZENNEC</v>
      </c>
      <c r="B144" t="str">
        <f>INDEX('ram ou '!$A:$A,ROW(BDD!B143)-19*ROUNDDOWN((ROW()-ROW(BDD!$B$2))/COUNTA('ram ou '!$A:$A),0),1)</f>
        <v>NAV VELAINES</v>
      </c>
      <c r="C144">
        <f>SUMPRODUCT((Tableau1[[#Headers],[BARRE]:[HUET]]=BDD[[#This Row],[Chauffeur]])*(Tableau1[[BARRE]:[HUET]]=BDD[[#This Row],[Tournée]]))</f>
        <v>0</v>
      </c>
    </row>
    <row r="145" spans="1:3" x14ac:dyDescent="0.25">
      <c r="A145" t="str">
        <f>INDEX(Tableau1[[#Headers],[BARRE]:[HUET]],1,1+(ROW()-2)/COUNTA('ram ou '!$A:$A))</f>
        <v>GUEZENNEC</v>
      </c>
      <c r="B145" t="str">
        <f>INDEX('ram ou '!$A:$A,ROW(BDD!B144)-19*ROUNDDOWN((ROW()-ROW(BDD!$B$2))/COUNTA('ram ou '!$A:$A),0),1)</f>
        <v>RAM +  NANTES 21H</v>
      </c>
      <c r="C145">
        <f>SUMPRODUCT((Tableau1[[#Headers],[BARRE]:[HUET]]=BDD[[#This Row],[Chauffeur]])*(Tableau1[[BARRE]:[HUET]]=BDD[[#This Row],[Tournée]]))</f>
        <v>0</v>
      </c>
    </row>
    <row r="146" spans="1:3" x14ac:dyDescent="0.25">
      <c r="A146" t="str">
        <f>INDEX(Tableau1[[#Headers],[BARRE]:[HUET]],1,1+(ROW()-2)/COUNTA('ram ou '!$A:$A))</f>
        <v>GUEZENNEC</v>
      </c>
      <c r="B146" t="str">
        <f>INDEX('ram ou '!$A:$A,ROW(BDD!B145)-19*ROUNDDOWN((ROW()-ROW(BDD!$B$2))/COUNTA('ram ou '!$A:$A),0),1)</f>
        <v>RAM + 20H TOURS</v>
      </c>
      <c r="C146">
        <f>SUMPRODUCT((Tableau1[[#Headers],[BARRE]:[HUET]]=BDD[[#This Row],[Chauffeur]])*(Tableau1[[BARRE]:[HUET]]=BDD[[#This Row],[Tournée]]))</f>
        <v>0</v>
      </c>
    </row>
    <row r="147" spans="1:3" x14ac:dyDescent="0.25">
      <c r="A147" t="str">
        <f>INDEX(Tableau1[[#Headers],[BARRE]:[HUET]],1,1+(ROW()-2)/COUNTA('ram ou '!$A:$A))</f>
        <v>GUEZENNEC</v>
      </c>
      <c r="B147" t="str">
        <f>INDEX('ram ou '!$A:$A,ROW(BDD!B146)-19*ROUNDDOWN((ROW()-ROW(BDD!$B$2))/COUNTA('ram ou '!$A:$A),0),1)</f>
        <v>RAM + 21h30 TOURS</v>
      </c>
      <c r="C147">
        <f>SUMPRODUCT((Tableau1[[#Headers],[BARRE]:[HUET]]=BDD[[#This Row],[Chauffeur]])*(Tableau1[[BARRE]:[HUET]]=BDD[[#This Row],[Tournée]]))</f>
        <v>0</v>
      </c>
    </row>
    <row r="148" spans="1:3" x14ac:dyDescent="0.25">
      <c r="A148" t="str">
        <f>INDEX(Tableau1[[#Headers],[BARRE]:[HUET]],1,1+(ROW()-2)/COUNTA('ram ou '!$A:$A))</f>
        <v>GUEZENNEC</v>
      </c>
      <c r="B148" t="str">
        <f>INDEX('ram ou '!$A:$A,ROW(BDD!B147)-19*ROUNDDOWN((ROW()-ROW(BDD!$B$2))/COUNTA('ram ou '!$A:$A),0),1)</f>
        <v>RAM + ANGERS 21H30</v>
      </c>
      <c r="C148">
        <f>SUMPRODUCT((Tableau1[[#Headers],[BARRE]:[HUET]]=BDD[[#This Row],[Chauffeur]])*(Tableau1[[BARRE]:[HUET]]=BDD[[#This Row],[Tournée]]))</f>
        <v>0</v>
      </c>
    </row>
    <row r="149" spans="1:3" x14ac:dyDescent="0.25">
      <c r="A149" t="str">
        <f>INDEX(Tableau1[[#Headers],[BARRE]:[HUET]],1,1+(ROW()-2)/COUNTA('ram ou '!$A:$A))</f>
        <v>GUEZENNEC</v>
      </c>
      <c r="B149" t="str">
        <f>INDEX('ram ou '!$A:$A,ROW(BDD!B148)-19*ROUNDDOWN((ROW()-ROW(BDD!$B$2))/COUNTA('ram ou '!$A:$A),0),1)</f>
        <v>RAM + ATHIS 1</v>
      </c>
      <c r="C149">
        <f>SUMPRODUCT((Tableau1[[#Headers],[BARRE]:[HUET]]=BDD[[#This Row],[Chauffeur]])*(Tableau1[[BARRE]:[HUET]]=BDD[[#This Row],[Tournée]]))</f>
        <v>0</v>
      </c>
    </row>
    <row r="150" spans="1:3" x14ac:dyDescent="0.25">
      <c r="A150" t="str">
        <f>INDEX(Tableau1[[#Headers],[BARRE]:[HUET]],1,1+(ROW()-2)/COUNTA('ram ou '!$A:$A))</f>
        <v>GUEZENNEC</v>
      </c>
      <c r="B150" t="str">
        <f>INDEX('ram ou '!$A:$A,ROW(BDD!B149)-19*ROUNDDOWN((ROW()-ROW(BDD!$B$2))/COUNTA('ram ou '!$A:$A),0),1)</f>
        <v>RAM + CAEN 21H15</v>
      </c>
      <c r="C150">
        <f>SUMPRODUCT((Tableau1[[#Headers],[BARRE]:[HUET]]=BDD[[#This Row],[Chauffeur]])*(Tableau1[[BARRE]:[HUET]]=BDD[[#This Row],[Tournée]]))</f>
        <v>0</v>
      </c>
    </row>
    <row r="151" spans="1:3" x14ac:dyDescent="0.25">
      <c r="A151" t="str">
        <f>INDEX(Tableau1[[#Headers],[BARRE]:[HUET]],1,1+(ROW()-2)/COUNTA('ram ou '!$A:$A))</f>
        <v>GUEZENNEC</v>
      </c>
      <c r="B151" t="str">
        <f>INDEX('ram ou '!$A:$A,ROW(BDD!B150)-19*ROUNDDOWN((ROW()-ROW(BDD!$B$2))/COUNTA('ram ou '!$A:$A),0),1)</f>
        <v>RAM + NANTES 1</v>
      </c>
      <c r="C151">
        <f>SUMPRODUCT((Tableau1[[#Headers],[BARRE]:[HUET]]=BDD[[#This Row],[Chauffeur]])*(Tableau1[[BARRE]:[HUET]]=BDD[[#This Row],[Tournée]]))</f>
        <v>0</v>
      </c>
    </row>
    <row r="152" spans="1:3" x14ac:dyDescent="0.25">
      <c r="A152" t="str">
        <f>INDEX(Tableau1[[#Headers],[BARRE]:[HUET]],1,1+(ROW()-2)/COUNTA('ram ou '!$A:$A))</f>
        <v>GUEZENNEC</v>
      </c>
      <c r="B152" t="str">
        <f>INDEX('ram ou '!$A:$A,ROW(BDD!B151)-19*ROUNDDOWN((ROW()-ROW(BDD!$B$2))/COUNTA('ram ou '!$A:$A),0),1)</f>
        <v>RAM + ORLEANS 21H</v>
      </c>
      <c r="C152">
        <f>SUMPRODUCT((Tableau1[[#Headers],[BARRE]:[HUET]]=BDD[[#This Row],[Chauffeur]])*(Tableau1[[BARRE]:[HUET]]=BDD[[#This Row],[Tournée]]))</f>
        <v>0</v>
      </c>
    </row>
    <row r="153" spans="1:3" x14ac:dyDescent="0.25">
      <c r="A153" t="str">
        <f>INDEX(Tableau1[[#Headers],[BARRE]:[HUET]],1,1+(ROW()-2)/COUNTA('ram ou '!$A:$A))</f>
        <v>GUEZENNEC</v>
      </c>
      <c r="B153" t="str">
        <f>INDEX('ram ou '!$A:$A,ROW(BDD!B152)-19*ROUNDDOWN((ROW()-ROW(BDD!$B$2))/COUNTA('ram ou '!$A:$A),0),1)</f>
        <v>RAM 14H00</v>
      </c>
      <c r="C153">
        <f>SUMPRODUCT((Tableau1[[#Headers],[BARRE]:[HUET]]=BDD[[#This Row],[Chauffeur]])*(Tableau1[[BARRE]:[HUET]]=BDD[[#This Row],[Tournée]]))</f>
        <v>1</v>
      </c>
    </row>
    <row r="154" spans="1:3" x14ac:dyDescent="0.25">
      <c r="A154" t="str">
        <f>INDEX(Tableau1[[#Headers],[BARRE]:[HUET]],1,1+(ROW()-2)/COUNTA('ram ou '!$A:$A))</f>
        <v>HENRY</v>
      </c>
      <c r="B154" t="str">
        <f>INDEX('ram ou '!$A:$A,ROW(BDD!B153)-19*ROUNDDOWN((ROW()-ROW(BDD!$B$2))/COUNTA('ram ou '!$A:$A),0),1)</f>
        <v>NAV ATHIS 2</v>
      </c>
      <c r="C154">
        <f>SUMPRODUCT((Tableau1[[#Headers],[BARRE]:[HUET]]=BDD[[#This Row],[Chauffeur]])*(Tableau1[[BARRE]:[HUET]]=BDD[[#This Row],[Tournée]]))</f>
        <v>1</v>
      </c>
    </row>
    <row r="155" spans="1:3" x14ac:dyDescent="0.25">
      <c r="A155" t="str">
        <f>INDEX(Tableau1[[#Headers],[BARRE]:[HUET]],1,1+(ROW()-2)/COUNTA('ram ou '!$A:$A))</f>
        <v>HENRY</v>
      </c>
      <c r="B155" t="str">
        <f>INDEX('ram ou '!$A:$A,ROW(BDD!B154)-19*ROUNDDOWN((ROW()-ROW(BDD!$B$2))/COUNTA('ram ou '!$A:$A),0),1)</f>
        <v>NAV CHATEAUBOUR</v>
      </c>
      <c r="C155">
        <f>SUMPRODUCT((Tableau1[[#Headers],[BARRE]:[HUET]]=BDD[[#This Row],[Chauffeur]])*(Tableau1[[BARRE]:[HUET]]=BDD[[#This Row],[Tournée]]))</f>
        <v>0</v>
      </c>
    </row>
    <row r="156" spans="1:3" x14ac:dyDescent="0.25">
      <c r="A156" t="str">
        <f>INDEX(Tableau1[[#Headers],[BARRE]:[HUET]],1,1+(ROW()-2)/COUNTA('ram ou '!$A:$A))</f>
        <v>HENRY</v>
      </c>
      <c r="B156" t="str">
        <f>INDEX('ram ou '!$A:$A,ROW(BDD!B155)-19*ROUNDDOWN((ROW()-ROW(BDD!$B$2))/COUNTA('ram ou '!$A:$A),0),1)</f>
        <v>NAV CHAULNES</v>
      </c>
      <c r="C156">
        <f>SUMPRODUCT((Tableau1[[#Headers],[BARRE]:[HUET]]=BDD[[#This Row],[Chauffeur]])*(Tableau1[[BARRE]:[HUET]]=BDD[[#This Row],[Tournée]]))</f>
        <v>0</v>
      </c>
    </row>
    <row r="157" spans="1:3" x14ac:dyDescent="0.25">
      <c r="A157" t="str">
        <f>INDEX(Tableau1[[#Headers],[BARRE]:[HUET]],1,1+(ROW()-2)/COUNTA('ram ou '!$A:$A))</f>
        <v>HENRY</v>
      </c>
      <c r="B157" t="str">
        <f>INDEX('ram ou '!$A:$A,ROW(BDD!B156)-19*ROUNDDOWN((ROW()-ROW(BDD!$B$2))/COUNTA('ram ou '!$A:$A),0),1)</f>
        <v>NAV CLERMONT</v>
      </c>
      <c r="C157">
        <f>SUMPRODUCT((Tableau1[[#Headers],[BARRE]:[HUET]]=BDD[[#This Row],[Chauffeur]])*(Tableau1[[BARRE]:[HUET]]=BDD[[#This Row],[Tournée]]))</f>
        <v>0</v>
      </c>
    </row>
    <row r="158" spans="1:3" x14ac:dyDescent="0.25">
      <c r="A158" t="str">
        <f>INDEX(Tableau1[[#Headers],[BARRE]:[HUET]],1,1+(ROW()-2)/COUNTA('ram ou '!$A:$A))</f>
        <v>HENRY</v>
      </c>
      <c r="B158" t="str">
        <f>INDEX('ram ou '!$A:$A,ROW(BDD!B157)-19*ROUNDDOWN((ROW()-ROW(BDD!$B$2))/COUNTA('ram ou '!$A:$A),0),1)</f>
        <v>NAV DIJON</v>
      </c>
      <c r="C158">
        <f>SUMPRODUCT((Tableau1[[#Headers],[BARRE]:[HUET]]=BDD[[#This Row],[Chauffeur]])*(Tableau1[[BARRE]:[HUET]]=BDD[[#This Row],[Tournée]]))</f>
        <v>0</v>
      </c>
    </row>
    <row r="159" spans="1:3" x14ac:dyDescent="0.25">
      <c r="A159" t="str">
        <f>INDEX(Tableau1[[#Headers],[BARRE]:[HUET]],1,1+(ROW()-2)/COUNTA('ram ou '!$A:$A))</f>
        <v>HENRY</v>
      </c>
      <c r="B159" t="str">
        <f>INDEX('ram ou '!$A:$A,ROW(BDD!B158)-19*ROUNDDOWN((ROW()-ROW(BDD!$B$2))/COUNTA('ram ou '!$A:$A),0),1)</f>
        <v>NAV LANGRES</v>
      </c>
      <c r="C159">
        <f>SUMPRODUCT((Tableau1[[#Headers],[BARRE]:[HUET]]=BDD[[#This Row],[Chauffeur]])*(Tableau1[[BARRE]:[HUET]]=BDD[[#This Row],[Tournée]]))</f>
        <v>0</v>
      </c>
    </row>
    <row r="160" spans="1:3" x14ac:dyDescent="0.25">
      <c r="A160" t="str">
        <f>INDEX(Tableau1[[#Headers],[BARRE]:[HUET]],1,1+(ROW()-2)/COUNTA('ram ou '!$A:$A))</f>
        <v>HENRY</v>
      </c>
      <c r="B160" t="str">
        <f>INDEX('ram ou '!$A:$A,ROW(BDD!B159)-19*ROUNDDOWN((ROW()-ROW(BDD!$B$2))/COUNTA('ram ou '!$A:$A),0),1)</f>
        <v>NAV LILLE</v>
      </c>
      <c r="C160">
        <f>SUMPRODUCT((Tableau1[[#Headers],[BARRE]:[HUET]]=BDD[[#This Row],[Chauffeur]])*(Tableau1[[BARRE]:[HUET]]=BDD[[#This Row],[Tournée]]))</f>
        <v>0</v>
      </c>
    </row>
    <row r="161" spans="1:3" x14ac:dyDescent="0.25">
      <c r="A161" t="str">
        <f>INDEX(Tableau1[[#Headers],[BARRE]:[HUET]],1,1+(ROW()-2)/COUNTA('ram ou '!$A:$A))</f>
        <v>HENRY</v>
      </c>
      <c r="B161" t="str">
        <f>INDEX('ram ou '!$A:$A,ROW(BDD!B160)-19*ROUNDDOWN((ROW()-ROW(BDD!$B$2))/COUNTA('ram ou '!$A:$A),0),1)</f>
        <v>NAV NIORT</v>
      </c>
      <c r="C161">
        <f>SUMPRODUCT((Tableau1[[#Headers],[BARRE]:[HUET]]=BDD[[#This Row],[Chauffeur]])*(Tableau1[[BARRE]:[HUET]]=BDD[[#This Row],[Tournée]]))</f>
        <v>0</v>
      </c>
    </row>
    <row r="162" spans="1:3" x14ac:dyDescent="0.25">
      <c r="A162" t="str">
        <f>INDEX(Tableau1[[#Headers],[BARRE]:[HUET]],1,1+(ROW()-2)/COUNTA('ram ou '!$A:$A))</f>
        <v>HENRY</v>
      </c>
      <c r="B162" t="str">
        <f>INDEX('ram ou '!$A:$A,ROW(BDD!B161)-19*ROUNDDOWN((ROW()-ROW(BDD!$B$2))/COUNTA('ram ou '!$A:$A),0),1)</f>
        <v xml:space="preserve">NAV ST SEVER </v>
      </c>
      <c r="C162">
        <f>SUMPRODUCT((Tableau1[[#Headers],[BARRE]:[HUET]]=BDD[[#This Row],[Chauffeur]])*(Tableau1[[BARRE]:[HUET]]=BDD[[#This Row],[Tournée]]))</f>
        <v>0</v>
      </c>
    </row>
    <row r="163" spans="1:3" x14ac:dyDescent="0.25">
      <c r="A163" t="str">
        <f>INDEX(Tableau1[[#Headers],[BARRE]:[HUET]],1,1+(ROW()-2)/COUNTA('ram ou '!$A:$A))</f>
        <v>HENRY</v>
      </c>
      <c r="B163" t="str">
        <f>INDEX('ram ou '!$A:$A,ROW(BDD!B162)-19*ROUNDDOWN((ROW()-ROW(BDD!$B$2))/COUNTA('ram ou '!$A:$A),0),1)</f>
        <v>NAV VELAINES</v>
      </c>
      <c r="C163">
        <f>SUMPRODUCT((Tableau1[[#Headers],[BARRE]:[HUET]]=BDD[[#This Row],[Chauffeur]])*(Tableau1[[BARRE]:[HUET]]=BDD[[#This Row],[Tournée]]))</f>
        <v>0</v>
      </c>
    </row>
    <row r="164" spans="1:3" x14ac:dyDescent="0.25">
      <c r="A164" t="str">
        <f>INDEX(Tableau1[[#Headers],[BARRE]:[HUET]],1,1+(ROW()-2)/COUNTA('ram ou '!$A:$A))</f>
        <v>HENRY</v>
      </c>
      <c r="B164" t="str">
        <f>INDEX('ram ou '!$A:$A,ROW(BDD!B163)-19*ROUNDDOWN((ROW()-ROW(BDD!$B$2))/COUNTA('ram ou '!$A:$A),0),1)</f>
        <v>RAM +  NANTES 21H</v>
      </c>
      <c r="C164">
        <f>SUMPRODUCT((Tableau1[[#Headers],[BARRE]:[HUET]]=BDD[[#This Row],[Chauffeur]])*(Tableau1[[BARRE]:[HUET]]=BDD[[#This Row],[Tournée]]))</f>
        <v>0</v>
      </c>
    </row>
    <row r="165" spans="1:3" x14ac:dyDescent="0.25">
      <c r="A165" t="str">
        <f>INDEX(Tableau1[[#Headers],[BARRE]:[HUET]],1,1+(ROW()-2)/COUNTA('ram ou '!$A:$A))</f>
        <v>HENRY</v>
      </c>
      <c r="B165" t="str">
        <f>INDEX('ram ou '!$A:$A,ROW(BDD!B164)-19*ROUNDDOWN((ROW()-ROW(BDD!$B$2))/COUNTA('ram ou '!$A:$A),0),1)</f>
        <v>RAM + 20H TOURS</v>
      </c>
      <c r="C165">
        <f>SUMPRODUCT((Tableau1[[#Headers],[BARRE]:[HUET]]=BDD[[#This Row],[Chauffeur]])*(Tableau1[[BARRE]:[HUET]]=BDD[[#This Row],[Tournée]]))</f>
        <v>0</v>
      </c>
    </row>
    <row r="166" spans="1:3" x14ac:dyDescent="0.25">
      <c r="A166" t="str">
        <f>INDEX(Tableau1[[#Headers],[BARRE]:[HUET]],1,1+(ROW()-2)/COUNTA('ram ou '!$A:$A))</f>
        <v>HENRY</v>
      </c>
      <c r="B166" t="str">
        <f>INDEX('ram ou '!$A:$A,ROW(BDD!B165)-19*ROUNDDOWN((ROW()-ROW(BDD!$B$2))/COUNTA('ram ou '!$A:$A),0),1)</f>
        <v>RAM + 21h30 TOURS</v>
      </c>
      <c r="C166">
        <f>SUMPRODUCT((Tableau1[[#Headers],[BARRE]:[HUET]]=BDD[[#This Row],[Chauffeur]])*(Tableau1[[BARRE]:[HUET]]=BDD[[#This Row],[Tournée]]))</f>
        <v>0</v>
      </c>
    </row>
    <row r="167" spans="1:3" x14ac:dyDescent="0.25">
      <c r="A167" t="str">
        <f>INDEX(Tableau1[[#Headers],[BARRE]:[HUET]],1,1+(ROW()-2)/COUNTA('ram ou '!$A:$A))</f>
        <v>HENRY</v>
      </c>
      <c r="B167" t="str">
        <f>INDEX('ram ou '!$A:$A,ROW(BDD!B166)-19*ROUNDDOWN((ROW()-ROW(BDD!$B$2))/COUNTA('ram ou '!$A:$A),0),1)</f>
        <v>RAM + ANGERS 21H30</v>
      </c>
      <c r="C167">
        <f>SUMPRODUCT((Tableau1[[#Headers],[BARRE]:[HUET]]=BDD[[#This Row],[Chauffeur]])*(Tableau1[[BARRE]:[HUET]]=BDD[[#This Row],[Tournée]]))</f>
        <v>0</v>
      </c>
    </row>
    <row r="168" spans="1:3" x14ac:dyDescent="0.25">
      <c r="A168" t="str">
        <f>INDEX(Tableau1[[#Headers],[BARRE]:[HUET]],1,1+(ROW()-2)/COUNTA('ram ou '!$A:$A))</f>
        <v>HENRY</v>
      </c>
      <c r="B168" t="str">
        <f>INDEX('ram ou '!$A:$A,ROW(BDD!B167)-19*ROUNDDOWN((ROW()-ROW(BDD!$B$2))/COUNTA('ram ou '!$A:$A),0),1)</f>
        <v>RAM + ATHIS 1</v>
      </c>
      <c r="C168">
        <f>SUMPRODUCT((Tableau1[[#Headers],[BARRE]:[HUET]]=BDD[[#This Row],[Chauffeur]])*(Tableau1[[BARRE]:[HUET]]=BDD[[#This Row],[Tournée]]))</f>
        <v>0</v>
      </c>
    </row>
    <row r="169" spans="1:3" x14ac:dyDescent="0.25">
      <c r="A169" t="str">
        <f>INDEX(Tableau1[[#Headers],[BARRE]:[HUET]],1,1+(ROW()-2)/COUNTA('ram ou '!$A:$A))</f>
        <v>HENRY</v>
      </c>
      <c r="B169" t="str">
        <f>INDEX('ram ou '!$A:$A,ROW(BDD!B168)-19*ROUNDDOWN((ROW()-ROW(BDD!$B$2))/COUNTA('ram ou '!$A:$A),0),1)</f>
        <v>RAM + CAEN 21H15</v>
      </c>
      <c r="C169">
        <f>SUMPRODUCT((Tableau1[[#Headers],[BARRE]:[HUET]]=BDD[[#This Row],[Chauffeur]])*(Tableau1[[BARRE]:[HUET]]=BDD[[#This Row],[Tournée]]))</f>
        <v>0</v>
      </c>
    </row>
    <row r="170" spans="1:3" x14ac:dyDescent="0.25">
      <c r="A170" t="str">
        <f>INDEX(Tableau1[[#Headers],[BARRE]:[HUET]],1,1+(ROW()-2)/COUNTA('ram ou '!$A:$A))</f>
        <v>HENRY</v>
      </c>
      <c r="B170" t="str">
        <f>INDEX('ram ou '!$A:$A,ROW(BDD!B169)-19*ROUNDDOWN((ROW()-ROW(BDD!$B$2))/COUNTA('ram ou '!$A:$A),0),1)</f>
        <v>RAM + NANTES 1</v>
      </c>
      <c r="C170">
        <f>SUMPRODUCT((Tableau1[[#Headers],[BARRE]:[HUET]]=BDD[[#This Row],[Chauffeur]])*(Tableau1[[BARRE]:[HUET]]=BDD[[#This Row],[Tournée]]))</f>
        <v>0</v>
      </c>
    </row>
    <row r="171" spans="1:3" x14ac:dyDescent="0.25">
      <c r="A171" t="str">
        <f>INDEX(Tableau1[[#Headers],[BARRE]:[HUET]],1,1+(ROW()-2)/COUNTA('ram ou '!$A:$A))</f>
        <v>HENRY</v>
      </c>
      <c r="B171" t="str">
        <f>INDEX('ram ou '!$A:$A,ROW(BDD!B170)-19*ROUNDDOWN((ROW()-ROW(BDD!$B$2))/COUNTA('ram ou '!$A:$A),0),1)</f>
        <v>RAM + ORLEANS 21H</v>
      </c>
      <c r="C171">
        <f>SUMPRODUCT((Tableau1[[#Headers],[BARRE]:[HUET]]=BDD[[#This Row],[Chauffeur]])*(Tableau1[[BARRE]:[HUET]]=BDD[[#This Row],[Tournée]]))</f>
        <v>0</v>
      </c>
    </row>
    <row r="172" spans="1:3" x14ac:dyDescent="0.25">
      <c r="A172" t="str">
        <f>INDEX(Tableau1[[#Headers],[BARRE]:[HUET]],1,1+(ROW()-2)/COUNTA('ram ou '!$A:$A))</f>
        <v>HENRY</v>
      </c>
      <c r="B172" t="str">
        <f>INDEX('ram ou '!$A:$A,ROW(BDD!B171)-19*ROUNDDOWN((ROW()-ROW(BDD!$B$2))/COUNTA('ram ou '!$A:$A),0),1)</f>
        <v>RAM 14H00</v>
      </c>
      <c r="C172">
        <f>SUMPRODUCT((Tableau1[[#Headers],[BARRE]:[HUET]]=BDD[[#This Row],[Chauffeur]])*(Tableau1[[BARRE]:[HUET]]=BDD[[#This Row],[Tournée]]))</f>
        <v>1</v>
      </c>
    </row>
    <row r="173" spans="1:3" x14ac:dyDescent="0.25">
      <c r="A173" t="str">
        <f>INDEX(Tableau1[[#Headers],[BARRE]:[HUET]],1,1+(ROW()-2)/COUNTA('ram ou '!$A:$A))</f>
        <v>HORVAIS</v>
      </c>
      <c r="B173" t="str">
        <f>INDEX('ram ou '!$A:$A,ROW(BDD!B172)-19*ROUNDDOWN((ROW()-ROW(BDD!$B$2))/COUNTA('ram ou '!$A:$A),0),1)</f>
        <v>NAV ATHIS 2</v>
      </c>
      <c r="C173">
        <f>SUMPRODUCT((Tableau1[[#Headers],[BARRE]:[HUET]]=BDD[[#This Row],[Chauffeur]])*(Tableau1[[BARRE]:[HUET]]=BDD[[#This Row],[Tournée]]))</f>
        <v>1</v>
      </c>
    </row>
    <row r="174" spans="1:3" x14ac:dyDescent="0.25">
      <c r="A174" t="str">
        <f>INDEX(Tableau1[[#Headers],[BARRE]:[HUET]],1,1+(ROW()-2)/COUNTA('ram ou '!$A:$A))</f>
        <v>HORVAIS</v>
      </c>
      <c r="B174" t="str">
        <f>INDEX('ram ou '!$A:$A,ROW(BDD!B173)-19*ROUNDDOWN((ROW()-ROW(BDD!$B$2))/COUNTA('ram ou '!$A:$A),0),1)</f>
        <v>NAV CHATEAUBOUR</v>
      </c>
      <c r="C174">
        <f>SUMPRODUCT((Tableau1[[#Headers],[BARRE]:[HUET]]=BDD[[#This Row],[Chauffeur]])*(Tableau1[[BARRE]:[HUET]]=BDD[[#This Row],[Tournée]]))</f>
        <v>0</v>
      </c>
    </row>
    <row r="175" spans="1:3" x14ac:dyDescent="0.25">
      <c r="A175" t="str">
        <f>INDEX(Tableau1[[#Headers],[BARRE]:[HUET]],1,1+(ROW()-2)/COUNTA('ram ou '!$A:$A))</f>
        <v>HORVAIS</v>
      </c>
      <c r="B175" t="str">
        <f>INDEX('ram ou '!$A:$A,ROW(BDD!B174)-19*ROUNDDOWN((ROW()-ROW(BDD!$B$2))/COUNTA('ram ou '!$A:$A),0),1)</f>
        <v>NAV CHAULNES</v>
      </c>
      <c r="C175">
        <f>SUMPRODUCT((Tableau1[[#Headers],[BARRE]:[HUET]]=BDD[[#This Row],[Chauffeur]])*(Tableau1[[BARRE]:[HUET]]=BDD[[#This Row],[Tournée]]))</f>
        <v>0</v>
      </c>
    </row>
    <row r="176" spans="1:3" x14ac:dyDescent="0.25">
      <c r="A176" t="str">
        <f>INDEX(Tableau1[[#Headers],[BARRE]:[HUET]],1,1+(ROW()-2)/COUNTA('ram ou '!$A:$A))</f>
        <v>HORVAIS</v>
      </c>
      <c r="B176" t="str">
        <f>INDEX('ram ou '!$A:$A,ROW(BDD!B175)-19*ROUNDDOWN((ROW()-ROW(BDD!$B$2))/COUNTA('ram ou '!$A:$A),0),1)</f>
        <v>NAV CLERMONT</v>
      </c>
      <c r="C176">
        <f>SUMPRODUCT((Tableau1[[#Headers],[BARRE]:[HUET]]=BDD[[#This Row],[Chauffeur]])*(Tableau1[[BARRE]:[HUET]]=BDD[[#This Row],[Tournée]]))</f>
        <v>0</v>
      </c>
    </row>
    <row r="177" spans="1:3" x14ac:dyDescent="0.25">
      <c r="A177" t="str">
        <f>INDEX(Tableau1[[#Headers],[BARRE]:[HUET]],1,1+(ROW()-2)/COUNTA('ram ou '!$A:$A))</f>
        <v>HORVAIS</v>
      </c>
      <c r="B177" t="str">
        <f>INDEX('ram ou '!$A:$A,ROW(BDD!B176)-19*ROUNDDOWN((ROW()-ROW(BDD!$B$2))/COUNTA('ram ou '!$A:$A),0),1)</f>
        <v>NAV DIJON</v>
      </c>
      <c r="C177">
        <f>SUMPRODUCT((Tableau1[[#Headers],[BARRE]:[HUET]]=BDD[[#This Row],[Chauffeur]])*(Tableau1[[BARRE]:[HUET]]=BDD[[#This Row],[Tournée]]))</f>
        <v>0</v>
      </c>
    </row>
    <row r="178" spans="1:3" x14ac:dyDescent="0.25">
      <c r="A178" t="str">
        <f>INDEX(Tableau1[[#Headers],[BARRE]:[HUET]],1,1+(ROW()-2)/COUNTA('ram ou '!$A:$A))</f>
        <v>HORVAIS</v>
      </c>
      <c r="B178" t="str">
        <f>INDEX('ram ou '!$A:$A,ROW(BDD!B177)-19*ROUNDDOWN((ROW()-ROW(BDD!$B$2))/COUNTA('ram ou '!$A:$A),0),1)</f>
        <v>NAV LANGRES</v>
      </c>
      <c r="C178">
        <f>SUMPRODUCT((Tableau1[[#Headers],[BARRE]:[HUET]]=BDD[[#This Row],[Chauffeur]])*(Tableau1[[BARRE]:[HUET]]=BDD[[#This Row],[Tournée]]))</f>
        <v>0</v>
      </c>
    </row>
    <row r="179" spans="1:3" x14ac:dyDescent="0.25">
      <c r="A179" t="str">
        <f>INDEX(Tableau1[[#Headers],[BARRE]:[HUET]],1,1+(ROW()-2)/COUNTA('ram ou '!$A:$A))</f>
        <v>HORVAIS</v>
      </c>
      <c r="B179" t="str">
        <f>INDEX('ram ou '!$A:$A,ROW(BDD!B178)-19*ROUNDDOWN((ROW()-ROW(BDD!$B$2))/COUNTA('ram ou '!$A:$A),0),1)</f>
        <v>NAV LILLE</v>
      </c>
      <c r="C179">
        <f>SUMPRODUCT((Tableau1[[#Headers],[BARRE]:[HUET]]=BDD[[#This Row],[Chauffeur]])*(Tableau1[[BARRE]:[HUET]]=BDD[[#This Row],[Tournée]]))</f>
        <v>0</v>
      </c>
    </row>
    <row r="180" spans="1:3" x14ac:dyDescent="0.25">
      <c r="A180" t="str">
        <f>INDEX(Tableau1[[#Headers],[BARRE]:[HUET]],1,1+(ROW()-2)/COUNTA('ram ou '!$A:$A))</f>
        <v>HORVAIS</v>
      </c>
      <c r="B180" t="str">
        <f>INDEX('ram ou '!$A:$A,ROW(BDD!B179)-19*ROUNDDOWN((ROW()-ROW(BDD!$B$2))/COUNTA('ram ou '!$A:$A),0),1)</f>
        <v>NAV NIORT</v>
      </c>
      <c r="C180">
        <f>SUMPRODUCT((Tableau1[[#Headers],[BARRE]:[HUET]]=BDD[[#This Row],[Chauffeur]])*(Tableau1[[BARRE]:[HUET]]=BDD[[#This Row],[Tournée]]))</f>
        <v>0</v>
      </c>
    </row>
    <row r="181" spans="1:3" x14ac:dyDescent="0.25">
      <c r="A181" t="str">
        <f>INDEX(Tableau1[[#Headers],[BARRE]:[HUET]],1,1+(ROW()-2)/COUNTA('ram ou '!$A:$A))</f>
        <v>HORVAIS</v>
      </c>
      <c r="B181" t="str">
        <f>INDEX('ram ou '!$A:$A,ROW(BDD!B180)-19*ROUNDDOWN((ROW()-ROW(BDD!$B$2))/COUNTA('ram ou '!$A:$A),0),1)</f>
        <v xml:space="preserve">NAV ST SEVER </v>
      </c>
      <c r="C181">
        <f>SUMPRODUCT((Tableau1[[#Headers],[BARRE]:[HUET]]=BDD[[#This Row],[Chauffeur]])*(Tableau1[[BARRE]:[HUET]]=BDD[[#This Row],[Tournée]]))</f>
        <v>0</v>
      </c>
    </row>
    <row r="182" spans="1:3" x14ac:dyDescent="0.25">
      <c r="A182" t="str">
        <f>INDEX(Tableau1[[#Headers],[BARRE]:[HUET]],1,1+(ROW()-2)/COUNTA('ram ou '!$A:$A))</f>
        <v>HORVAIS</v>
      </c>
      <c r="B182" t="str">
        <f>INDEX('ram ou '!$A:$A,ROW(BDD!B181)-19*ROUNDDOWN((ROW()-ROW(BDD!$B$2))/COUNTA('ram ou '!$A:$A),0),1)</f>
        <v>NAV VELAINES</v>
      </c>
      <c r="C182">
        <f>SUMPRODUCT((Tableau1[[#Headers],[BARRE]:[HUET]]=BDD[[#This Row],[Chauffeur]])*(Tableau1[[BARRE]:[HUET]]=BDD[[#This Row],[Tournée]]))</f>
        <v>0</v>
      </c>
    </row>
    <row r="183" spans="1:3" x14ac:dyDescent="0.25">
      <c r="A183" t="str">
        <f>INDEX(Tableau1[[#Headers],[BARRE]:[HUET]],1,1+(ROW()-2)/COUNTA('ram ou '!$A:$A))</f>
        <v>HORVAIS</v>
      </c>
      <c r="B183" t="str">
        <f>INDEX('ram ou '!$A:$A,ROW(BDD!B182)-19*ROUNDDOWN((ROW()-ROW(BDD!$B$2))/COUNTA('ram ou '!$A:$A),0),1)</f>
        <v>RAM +  NANTES 21H</v>
      </c>
      <c r="C183">
        <f>SUMPRODUCT((Tableau1[[#Headers],[BARRE]:[HUET]]=BDD[[#This Row],[Chauffeur]])*(Tableau1[[BARRE]:[HUET]]=BDD[[#This Row],[Tournée]]))</f>
        <v>0</v>
      </c>
    </row>
    <row r="184" spans="1:3" x14ac:dyDescent="0.25">
      <c r="A184" t="str">
        <f>INDEX(Tableau1[[#Headers],[BARRE]:[HUET]],1,1+(ROW()-2)/COUNTA('ram ou '!$A:$A))</f>
        <v>HORVAIS</v>
      </c>
      <c r="B184" t="str">
        <f>INDEX('ram ou '!$A:$A,ROW(BDD!B183)-19*ROUNDDOWN((ROW()-ROW(BDD!$B$2))/COUNTA('ram ou '!$A:$A),0),1)</f>
        <v>RAM + 20H TOURS</v>
      </c>
      <c r="C184">
        <f>SUMPRODUCT((Tableau1[[#Headers],[BARRE]:[HUET]]=BDD[[#This Row],[Chauffeur]])*(Tableau1[[BARRE]:[HUET]]=BDD[[#This Row],[Tournée]]))</f>
        <v>0</v>
      </c>
    </row>
    <row r="185" spans="1:3" x14ac:dyDescent="0.25">
      <c r="A185" t="str">
        <f>INDEX(Tableau1[[#Headers],[BARRE]:[HUET]],1,1+(ROW()-2)/COUNTA('ram ou '!$A:$A))</f>
        <v>HORVAIS</v>
      </c>
      <c r="B185" t="str">
        <f>INDEX('ram ou '!$A:$A,ROW(BDD!B184)-19*ROUNDDOWN((ROW()-ROW(BDD!$B$2))/COUNTA('ram ou '!$A:$A),0),1)</f>
        <v>RAM + 21h30 TOURS</v>
      </c>
      <c r="C185">
        <f>SUMPRODUCT((Tableau1[[#Headers],[BARRE]:[HUET]]=BDD[[#This Row],[Chauffeur]])*(Tableau1[[BARRE]:[HUET]]=BDD[[#This Row],[Tournée]]))</f>
        <v>0</v>
      </c>
    </row>
    <row r="186" spans="1:3" x14ac:dyDescent="0.25">
      <c r="A186" t="str">
        <f>INDEX(Tableau1[[#Headers],[BARRE]:[HUET]],1,1+(ROW()-2)/COUNTA('ram ou '!$A:$A))</f>
        <v>HORVAIS</v>
      </c>
      <c r="B186" t="str">
        <f>INDEX('ram ou '!$A:$A,ROW(BDD!B185)-19*ROUNDDOWN((ROW()-ROW(BDD!$B$2))/COUNTA('ram ou '!$A:$A),0),1)</f>
        <v>RAM + ANGERS 21H30</v>
      </c>
      <c r="C186">
        <f>SUMPRODUCT((Tableau1[[#Headers],[BARRE]:[HUET]]=BDD[[#This Row],[Chauffeur]])*(Tableau1[[BARRE]:[HUET]]=BDD[[#This Row],[Tournée]]))</f>
        <v>0</v>
      </c>
    </row>
    <row r="187" spans="1:3" x14ac:dyDescent="0.25">
      <c r="A187" t="str">
        <f>INDEX(Tableau1[[#Headers],[BARRE]:[HUET]],1,1+(ROW()-2)/COUNTA('ram ou '!$A:$A))</f>
        <v>HORVAIS</v>
      </c>
      <c r="B187" t="str">
        <f>INDEX('ram ou '!$A:$A,ROW(BDD!B186)-19*ROUNDDOWN((ROW()-ROW(BDD!$B$2))/COUNTA('ram ou '!$A:$A),0),1)</f>
        <v>RAM + ATHIS 1</v>
      </c>
      <c r="C187">
        <f>SUMPRODUCT((Tableau1[[#Headers],[BARRE]:[HUET]]=BDD[[#This Row],[Chauffeur]])*(Tableau1[[BARRE]:[HUET]]=BDD[[#This Row],[Tournée]]))</f>
        <v>0</v>
      </c>
    </row>
    <row r="188" spans="1:3" x14ac:dyDescent="0.25">
      <c r="A188" t="str">
        <f>INDEX(Tableau1[[#Headers],[BARRE]:[HUET]],1,1+(ROW()-2)/COUNTA('ram ou '!$A:$A))</f>
        <v>HORVAIS</v>
      </c>
      <c r="B188" t="str">
        <f>INDEX('ram ou '!$A:$A,ROW(BDD!B187)-19*ROUNDDOWN((ROW()-ROW(BDD!$B$2))/COUNTA('ram ou '!$A:$A),0),1)</f>
        <v>RAM + CAEN 21H15</v>
      </c>
      <c r="C188">
        <f>SUMPRODUCT((Tableau1[[#Headers],[BARRE]:[HUET]]=BDD[[#This Row],[Chauffeur]])*(Tableau1[[BARRE]:[HUET]]=BDD[[#This Row],[Tournée]]))</f>
        <v>0</v>
      </c>
    </row>
    <row r="189" spans="1:3" x14ac:dyDescent="0.25">
      <c r="A189" t="str">
        <f>INDEX(Tableau1[[#Headers],[BARRE]:[HUET]],1,1+(ROW()-2)/COUNTA('ram ou '!$A:$A))</f>
        <v>HORVAIS</v>
      </c>
      <c r="B189" t="str">
        <f>INDEX('ram ou '!$A:$A,ROW(BDD!B188)-19*ROUNDDOWN((ROW()-ROW(BDD!$B$2))/COUNTA('ram ou '!$A:$A),0),1)</f>
        <v>RAM + NANTES 1</v>
      </c>
      <c r="C189">
        <f>SUMPRODUCT((Tableau1[[#Headers],[BARRE]:[HUET]]=BDD[[#This Row],[Chauffeur]])*(Tableau1[[BARRE]:[HUET]]=BDD[[#This Row],[Tournée]]))</f>
        <v>0</v>
      </c>
    </row>
    <row r="190" spans="1:3" x14ac:dyDescent="0.25">
      <c r="A190" t="str">
        <f>INDEX(Tableau1[[#Headers],[BARRE]:[HUET]],1,1+(ROW()-2)/COUNTA('ram ou '!$A:$A))</f>
        <v>HORVAIS</v>
      </c>
      <c r="B190" t="str">
        <f>INDEX('ram ou '!$A:$A,ROW(BDD!B189)-19*ROUNDDOWN((ROW()-ROW(BDD!$B$2))/COUNTA('ram ou '!$A:$A),0),1)</f>
        <v>RAM + ORLEANS 21H</v>
      </c>
      <c r="C190">
        <f>SUMPRODUCT((Tableau1[[#Headers],[BARRE]:[HUET]]=BDD[[#This Row],[Chauffeur]])*(Tableau1[[BARRE]:[HUET]]=BDD[[#This Row],[Tournée]]))</f>
        <v>0</v>
      </c>
    </row>
    <row r="191" spans="1:3" x14ac:dyDescent="0.25">
      <c r="A191" t="str">
        <f>INDEX(Tableau1[[#Headers],[BARRE]:[HUET]],1,1+(ROW()-2)/COUNTA('ram ou '!$A:$A))</f>
        <v>HORVAIS</v>
      </c>
      <c r="B191" t="str">
        <f>INDEX('ram ou '!$A:$A,ROW(BDD!B190)-19*ROUNDDOWN((ROW()-ROW(BDD!$B$2))/COUNTA('ram ou '!$A:$A),0),1)</f>
        <v>RAM 14H00</v>
      </c>
      <c r="C191">
        <f>SUMPRODUCT((Tableau1[[#Headers],[BARRE]:[HUET]]=BDD[[#This Row],[Chauffeur]])*(Tableau1[[BARRE]:[HUET]]=BDD[[#This Row],[Tournée]]))</f>
        <v>1</v>
      </c>
    </row>
    <row r="192" spans="1:3" x14ac:dyDescent="0.25">
      <c r="A192" t="str">
        <f>INDEX(Tableau1[[#Headers],[BARRE]:[HUET]],1,1+(ROW()-2)/COUNTA('ram ou '!$A:$A))</f>
        <v>LAABID R</v>
      </c>
      <c r="B192" t="str">
        <f>INDEX('ram ou '!$A:$A,ROW(BDD!B191)-19*ROUNDDOWN((ROW()-ROW(BDD!$B$2))/COUNTA('ram ou '!$A:$A),0),1)</f>
        <v>NAV ATHIS 2</v>
      </c>
      <c r="C192">
        <f>SUMPRODUCT((Tableau1[[#Headers],[BARRE]:[HUET]]=BDD[[#This Row],[Chauffeur]])*(Tableau1[[BARRE]:[HUET]]=BDD[[#This Row],[Tournée]]))</f>
        <v>1</v>
      </c>
    </row>
    <row r="193" spans="1:3" x14ac:dyDescent="0.25">
      <c r="A193" t="str">
        <f>INDEX(Tableau1[[#Headers],[BARRE]:[HUET]],1,1+(ROW()-2)/COUNTA('ram ou '!$A:$A))</f>
        <v>LAABID R</v>
      </c>
      <c r="B193" t="str">
        <f>INDEX('ram ou '!$A:$A,ROW(BDD!B192)-19*ROUNDDOWN((ROW()-ROW(BDD!$B$2))/COUNTA('ram ou '!$A:$A),0),1)</f>
        <v>NAV CHATEAUBOUR</v>
      </c>
      <c r="C193">
        <f>SUMPRODUCT((Tableau1[[#Headers],[BARRE]:[HUET]]=BDD[[#This Row],[Chauffeur]])*(Tableau1[[BARRE]:[HUET]]=BDD[[#This Row],[Tournée]]))</f>
        <v>0</v>
      </c>
    </row>
    <row r="194" spans="1:3" x14ac:dyDescent="0.25">
      <c r="A194" t="str">
        <f>INDEX(Tableau1[[#Headers],[BARRE]:[HUET]],1,1+(ROW()-2)/COUNTA('ram ou '!$A:$A))</f>
        <v>LAABID R</v>
      </c>
      <c r="B194" t="str">
        <f>INDEX('ram ou '!$A:$A,ROW(BDD!B193)-19*ROUNDDOWN((ROW()-ROW(BDD!$B$2))/COUNTA('ram ou '!$A:$A),0),1)</f>
        <v>NAV CHAULNES</v>
      </c>
      <c r="C194">
        <f>SUMPRODUCT((Tableau1[[#Headers],[BARRE]:[HUET]]=BDD[[#This Row],[Chauffeur]])*(Tableau1[[BARRE]:[HUET]]=BDD[[#This Row],[Tournée]]))</f>
        <v>0</v>
      </c>
    </row>
    <row r="195" spans="1:3" x14ac:dyDescent="0.25">
      <c r="A195" t="str">
        <f>INDEX(Tableau1[[#Headers],[BARRE]:[HUET]],1,1+(ROW()-2)/COUNTA('ram ou '!$A:$A))</f>
        <v>LAABID R</v>
      </c>
      <c r="B195" t="str">
        <f>INDEX('ram ou '!$A:$A,ROW(BDD!B194)-19*ROUNDDOWN((ROW()-ROW(BDD!$B$2))/COUNTA('ram ou '!$A:$A),0),1)</f>
        <v>NAV CLERMONT</v>
      </c>
      <c r="C195">
        <f>SUMPRODUCT((Tableau1[[#Headers],[BARRE]:[HUET]]=BDD[[#This Row],[Chauffeur]])*(Tableau1[[BARRE]:[HUET]]=BDD[[#This Row],[Tournée]]))</f>
        <v>0</v>
      </c>
    </row>
    <row r="196" spans="1:3" x14ac:dyDescent="0.25">
      <c r="A196" t="str">
        <f>INDEX(Tableau1[[#Headers],[BARRE]:[HUET]],1,1+(ROW()-2)/COUNTA('ram ou '!$A:$A))</f>
        <v>LAABID R</v>
      </c>
      <c r="B196" t="str">
        <f>INDEX('ram ou '!$A:$A,ROW(BDD!B195)-19*ROUNDDOWN((ROW()-ROW(BDD!$B$2))/COUNTA('ram ou '!$A:$A),0),1)</f>
        <v>NAV DIJON</v>
      </c>
      <c r="C196">
        <f>SUMPRODUCT((Tableau1[[#Headers],[BARRE]:[HUET]]=BDD[[#This Row],[Chauffeur]])*(Tableau1[[BARRE]:[HUET]]=BDD[[#This Row],[Tournée]]))</f>
        <v>0</v>
      </c>
    </row>
    <row r="197" spans="1:3" x14ac:dyDescent="0.25">
      <c r="A197" t="str">
        <f>INDEX(Tableau1[[#Headers],[BARRE]:[HUET]],1,1+(ROW()-2)/COUNTA('ram ou '!$A:$A))</f>
        <v>LAABID R</v>
      </c>
      <c r="B197" t="str">
        <f>INDEX('ram ou '!$A:$A,ROW(BDD!B196)-19*ROUNDDOWN((ROW()-ROW(BDD!$B$2))/COUNTA('ram ou '!$A:$A),0),1)</f>
        <v>NAV LANGRES</v>
      </c>
      <c r="C197">
        <f>SUMPRODUCT((Tableau1[[#Headers],[BARRE]:[HUET]]=BDD[[#This Row],[Chauffeur]])*(Tableau1[[BARRE]:[HUET]]=BDD[[#This Row],[Tournée]]))</f>
        <v>0</v>
      </c>
    </row>
    <row r="198" spans="1:3" x14ac:dyDescent="0.25">
      <c r="A198" t="str">
        <f>INDEX(Tableau1[[#Headers],[BARRE]:[HUET]],1,1+(ROW()-2)/COUNTA('ram ou '!$A:$A))</f>
        <v>LAABID R</v>
      </c>
      <c r="B198" t="str">
        <f>INDEX('ram ou '!$A:$A,ROW(BDD!B197)-19*ROUNDDOWN((ROW()-ROW(BDD!$B$2))/COUNTA('ram ou '!$A:$A),0),1)</f>
        <v>NAV LILLE</v>
      </c>
      <c r="C198">
        <f>SUMPRODUCT((Tableau1[[#Headers],[BARRE]:[HUET]]=BDD[[#This Row],[Chauffeur]])*(Tableau1[[BARRE]:[HUET]]=BDD[[#This Row],[Tournée]]))</f>
        <v>0</v>
      </c>
    </row>
    <row r="199" spans="1:3" x14ac:dyDescent="0.25">
      <c r="A199" t="str">
        <f>INDEX(Tableau1[[#Headers],[BARRE]:[HUET]],1,1+(ROW()-2)/COUNTA('ram ou '!$A:$A))</f>
        <v>LAABID R</v>
      </c>
      <c r="B199" t="str">
        <f>INDEX('ram ou '!$A:$A,ROW(BDD!B198)-19*ROUNDDOWN((ROW()-ROW(BDD!$B$2))/COUNTA('ram ou '!$A:$A),0),1)</f>
        <v>NAV NIORT</v>
      </c>
      <c r="C199">
        <f>SUMPRODUCT((Tableau1[[#Headers],[BARRE]:[HUET]]=BDD[[#This Row],[Chauffeur]])*(Tableau1[[BARRE]:[HUET]]=BDD[[#This Row],[Tournée]]))</f>
        <v>0</v>
      </c>
    </row>
    <row r="200" spans="1:3" x14ac:dyDescent="0.25">
      <c r="A200" t="str">
        <f>INDEX(Tableau1[[#Headers],[BARRE]:[HUET]],1,1+(ROW()-2)/COUNTA('ram ou '!$A:$A))</f>
        <v>LAABID R</v>
      </c>
      <c r="B200" t="str">
        <f>INDEX('ram ou '!$A:$A,ROW(BDD!B199)-19*ROUNDDOWN((ROW()-ROW(BDD!$B$2))/COUNTA('ram ou '!$A:$A),0),1)</f>
        <v xml:space="preserve">NAV ST SEVER </v>
      </c>
      <c r="C200">
        <f>SUMPRODUCT((Tableau1[[#Headers],[BARRE]:[HUET]]=BDD[[#This Row],[Chauffeur]])*(Tableau1[[BARRE]:[HUET]]=BDD[[#This Row],[Tournée]]))</f>
        <v>0</v>
      </c>
    </row>
    <row r="201" spans="1:3" x14ac:dyDescent="0.25">
      <c r="A201" t="str">
        <f>INDEX(Tableau1[[#Headers],[BARRE]:[HUET]],1,1+(ROW()-2)/COUNTA('ram ou '!$A:$A))</f>
        <v>LAABID R</v>
      </c>
      <c r="B201" t="str">
        <f>INDEX('ram ou '!$A:$A,ROW(BDD!B200)-19*ROUNDDOWN((ROW()-ROW(BDD!$B$2))/COUNTA('ram ou '!$A:$A),0),1)</f>
        <v>NAV VELAINES</v>
      </c>
      <c r="C201">
        <f>SUMPRODUCT((Tableau1[[#Headers],[BARRE]:[HUET]]=BDD[[#This Row],[Chauffeur]])*(Tableau1[[BARRE]:[HUET]]=BDD[[#This Row],[Tournée]]))</f>
        <v>0</v>
      </c>
    </row>
    <row r="202" spans="1:3" x14ac:dyDescent="0.25">
      <c r="A202" t="str">
        <f>INDEX(Tableau1[[#Headers],[BARRE]:[HUET]],1,1+(ROW()-2)/COUNTA('ram ou '!$A:$A))</f>
        <v>LAABID R</v>
      </c>
      <c r="B202" t="str">
        <f>INDEX('ram ou '!$A:$A,ROW(BDD!B201)-19*ROUNDDOWN((ROW()-ROW(BDD!$B$2))/COUNTA('ram ou '!$A:$A),0),1)</f>
        <v>RAM +  NANTES 21H</v>
      </c>
      <c r="C202">
        <f>SUMPRODUCT((Tableau1[[#Headers],[BARRE]:[HUET]]=BDD[[#This Row],[Chauffeur]])*(Tableau1[[BARRE]:[HUET]]=BDD[[#This Row],[Tournée]]))</f>
        <v>0</v>
      </c>
    </row>
    <row r="203" spans="1:3" x14ac:dyDescent="0.25">
      <c r="A203" t="str">
        <f>INDEX(Tableau1[[#Headers],[BARRE]:[HUET]],1,1+(ROW()-2)/COUNTA('ram ou '!$A:$A))</f>
        <v>LAABID R</v>
      </c>
      <c r="B203" t="str">
        <f>INDEX('ram ou '!$A:$A,ROW(BDD!B202)-19*ROUNDDOWN((ROW()-ROW(BDD!$B$2))/COUNTA('ram ou '!$A:$A),0),1)</f>
        <v>RAM + 20H TOURS</v>
      </c>
      <c r="C203">
        <f>SUMPRODUCT((Tableau1[[#Headers],[BARRE]:[HUET]]=BDD[[#This Row],[Chauffeur]])*(Tableau1[[BARRE]:[HUET]]=BDD[[#This Row],[Tournée]]))</f>
        <v>0</v>
      </c>
    </row>
    <row r="204" spans="1:3" x14ac:dyDescent="0.25">
      <c r="A204" t="str">
        <f>INDEX(Tableau1[[#Headers],[BARRE]:[HUET]],1,1+(ROW()-2)/COUNTA('ram ou '!$A:$A))</f>
        <v>LAABID R</v>
      </c>
      <c r="B204" t="str">
        <f>INDEX('ram ou '!$A:$A,ROW(BDD!B203)-19*ROUNDDOWN((ROW()-ROW(BDD!$B$2))/COUNTA('ram ou '!$A:$A),0),1)</f>
        <v>RAM + 21h30 TOURS</v>
      </c>
      <c r="C204">
        <f>SUMPRODUCT((Tableau1[[#Headers],[BARRE]:[HUET]]=BDD[[#This Row],[Chauffeur]])*(Tableau1[[BARRE]:[HUET]]=BDD[[#This Row],[Tournée]]))</f>
        <v>0</v>
      </c>
    </row>
    <row r="205" spans="1:3" x14ac:dyDescent="0.25">
      <c r="A205" t="str">
        <f>INDEX(Tableau1[[#Headers],[BARRE]:[HUET]],1,1+(ROW()-2)/COUNTA('ram ou '!$A:$A))</f>
        <v>LAABID R</v>
      </c>
      <c r="B205" t="str">
        <f>INDEX('ram ou '!$A:$A,ROW(BDD!B204)-19*ROUNDDOWN((ROW()-ROW(BDD!$B$2))/COUNTA('ram ou '!$A:$A),0),1)</f>
        <v>RAM + ANGERS 21H30</v>
      </c>
      <c r="C205">
        <f>SUMPRODUCT((Tableau1[[#Headers],[BARRE]:[HUET]]=BDD[[#This Row],[Chauffeur]])*(Tableau1[[BARRE]:[HUET]]=BDD[[#This Row],[Tournée]]))</f>
        <v>0</v>
      </c>
    </row>
    <row r="206" spans="1:3" x14ac:dyDescent="0.25">
      <c r="A206" t="str">
        <f>INDEX(Tableau1[[#Headers],[BARRE]:[HUET]],1,1+(ROW()-2)/COUNTA('ram ou '!$A:$A))</f>
        <v>LAABID R</v>
      </c>
      <c r="B206" t="str">
        <f>INDEX('ram ou '!$A:$A,ROW(BDD!B205)-19*ROUNDDOWN((ROW()-ROW(BDD!$B$2))/COUNTA('ram ou '!$A:$A),0),1)</f>
        <v>RAM + ATHIS 1</v>
      </c>
      <c r="C206">
        <f>SUMPRODUCT((Tableau1[[#Headers],[BARRE]:[HUET]]=BDD[[#This Row],[Chauffeur]])*(Tableau1[[BARRE]:[HUET]]=BDD[[#This Row],[Tournée]]))</f>
        <v>0</v>
      </c>
    </row>
    <row r="207" spans="1:3" x14ac:dyDescent="0.25">
      <c r="A207" t="str">
        <f>INDEX(Tableau1[[#Headers],[BARRE]:[HUET]],1,1+(ROW()-2)/COUNTA('ram ou '!$A:$A))</f>
        <v>LAABID R</v>
      </c>
      <c r="B207" t="str">
        <f>INDEX('ram ou '!$A:$A,ROW(BDD!B206)-19*ROUNDDOWN((ROW()-ROW(BDD!$B$2))/COUNTA('ram ou '!$A:$A),0),1)</f>
        <v>RAM + CAEN 21H15</v>
      </c>
      <c r="C207">
        <f>SUMPRODUCT((Tableau1[[#Headers],[BARRE]:[HUET]]=BDD[[#This Row],[Chauffeur]])*(Tableau1[[BARRE]:[HUET]]=BDD[[#This Row],[Tournée]]))</f>
        <v>0</v>
      </c>
    </row>
    <row r="208" spans="1:3" x14ac:dyDescent="0.25">
      <c r="A208" t="str">
        <f>INDEX(Tableau1[[#Headers],[BARRE]:[HUET]],1,1+(ROW()-2)/COUNTA('ram ou '!$A:$A))</f>
        <v>LAABID R</v>
      </c>
      <c r="B208" t="str">
        <f>INDEX('ram ou '!$A:$A,ROW(BDD!B207)-19*ROUNDDOWN((ROW()-ROW(BDD!$B$2))/COUNTA('ram ou '!$A:$A),0),1)</f>
        <v>RAM + NANTES 1</v>
      </c>
      <c r="C208">
        <f>SUMPRODUCT((Tableau1[[#Headers],[BARRE]:[HUET]]=BDD[[#This Row],[Chauffeur]])*(Tableau1[[BARRE]:[HUET]]=BDD[[#This Row],[Tournée]]))</f>
        <v>0</v>
      </c>
    </row>
    <row r="209" spans="1:3" x14ac:dyDescent="0.25">
      <c r="A209" t="str">
        <f>INDEX(Tableau1[[#Headers],[BARRE]:[HUET]],1,1+(ROW()-2)/COUNTA('ram ou '!$A:$A))</f>
        <v>LAABID R</v>
      </c>
      <c r="B209" t="str">
        <f>INDEX('ram ou '!$A:$A,ROW(BDD!B208)-19*ROUNDDOWN((ROW()-ROW(BDD!$B$2))/COUNTA('ram ou '!$A:$A),0),1)</f>
        <v>RAM + ORLEANS 21H</v>
      </c>
      <c r="C209">
        <f>SUMPRODUCT((Tableau1[[#Headers],[BARRE]:[HUET]]=BDD[[#This Row],[Chauffeur]])*(Tableau1[[BARRE]:[HUET]]=BDD[[#This Row],[Tournée]]))</f>
        <v>0</v>
      </c>
    </row>
    <row r="210" spans="1:3" x14ac:dyDescent="0.25">
      <c r="A210" t="str">
        <f>INDEX(Tableau1[[#Headers],[BARRE]:[HUET]],1,1+(ROW()-2)/COUNTA('ram ou '!$A:$A))</f>
        <v>LAABID R</v>
      </c>
      <c r="B210" t="str">
        <f>INDEX('ram ou '!$A:$A,ROW(BDD!B209)-19*ROUNDDOWN((ROW()-ROW(BDD!$B$2))/COUNTA('ram ou '!$A:$A),0),1)</f>
        <v>RAM 14H00</v>
      </c>
      <c r="C210">
        <f>SUMPRODUCT((Tableau1[[#Headers],[BARRE]:[HUET]]=BDD[[#This Row],[Chauffeur]])*(Tableau1[[BARRE]:[HUET]]=BDD[[#This Row],[Tournée]]))</f>
        <v>1</v>
      </c>
    </row>
    <row r="211" spans="1:3" x14ac:dyDescent="0.25">
      <c r="A211" t="str">
        <f>INDEX(Tableau1[[#Headers],[BARRE]:[HUET]],1,1+(ROW()-2)/COUNTA('ram ou '!$A:$A))</f>
        <v>LEMARCHAND</v>
      </c>
      <c r="B211" t="str">
        <f>INDEX('ram ou '!$A:$A,ROW(BDD!B210)-19*ROUNDDOWN((ROW()-ROW(BDD!$B$2))/COUNTA('ram ou '!$A:$A),0),1)</f>
        <v>NAV ATHIS 2</v>
      </c>
      <c r="C211">
        <f>SUMPRODUCT((Tableau1[[#Headers],[BARRE]:[HUET]]=BDD[[#This Row],[Chauffeur]])*(Tableau1[[BARRE]:[HUET]]=BDD[[#This Row],[Tournée]]))</f>
        <v>1</v>
      </c>
    </row>
    <row r="212" spans="1:3" x14ac:dyDescent="0.25">
      <c r="A212" t="str">
        <f>INDEX(Tableau1[[#Headers],[BARRE]:[HUET]],1,1+(ROW()-2)/COUNTA('ram ou '!$A:$A))</f>
        <v>LEMARCHAND</v>
      </c>
      <c r="B212" t="str">
        <f>INDEX('ram ou '!$A:$A,ROW(BDD!B211)-19*ROUNDDOWN((ROW()-ROW(BDD!$B$2))/COUNTA('ram ou '!$A:$A),0),1)</f>
        <v>NAV CHATEAUBOUR</v>
      </c>
      <c r="C212">
        <f>SUMPRODUCT((Tableau1[[#Headers],[BARRE]:[HUET]]=BDD[[#This Row],[Chauffeur]])*(Tableau1[[BARRE]:[HUET]]=BDD[[#This Row],[Tournée]]))</f>
        <v>0</v>
      </c>
    </row>
    <row r="213" spans="1:3" x14ac:dyDescent="0.25">
      <c r="A213" t="str">
        <f>INDEX(Tableau1[[#Headers],[BARRE]:[HUET]],1,1+(ROW()-2)/COUNTA('ram ou '!$A:$A))</f>
        <v>LEMARCHAND</v>
      </c>
      <c r="B213" t="str">
        <f>INDEX('ram ou '!$A:$A,ROW(BDD!B212)-19*ROUNDDOWN((ROW()-ROW(BDD!$B$2))/COUNTA('ram ou '!$A:$A),0),1)</f>
        <v>NAV CHAULNES</v>
      </c>
      <c r="C213">
        <f>SUMPRODUCT((Tableau1[[#Headers],[BARRE]:[HUET]]=BDD[[#This Row],[Chauffeur]])*(Tableau1[[BARRE]:[HUET]]=BDD[[#This Row],[Tournée]]))</f>
        <v>0</v>
      </c>
    </row>
    <row r="214" spans="1:3" x14ac:dyDescent="0.25">
      <c r="A214" t="str">
        <f>INDEX(Tableau1[[#Headers],[BARRE]:[HUET]],1,1+(ROW()-2)/COUNTA('ram ou '!$A:$A))</f>
        <v>LEMARCHAND</v>
      </c>
      <c r="B214" t="str">
        <f>INDEX('ram ou '!$A:$A,ROW(BDD!B213)-19*ROUNDDOWN((ROW()-ROW(BDD!$B$2))/COUNTA('ram ou '!$A:$A),0),1)</f>
        <v>NAV CLERMONT</v>
      </c>
      <c r="C214">
        <f>SUMPRODUCT((Tableau1[[#Headers],[BARRE]:[HUET]]=BDD[[#This Row],[Chauffeur]])*(Tableau1[[BARRE]:[HUET]]=BDD[[#This Row],[Tournée]]))</f>
        <v>0</v>
      </c>
    </row>
    <row r="215" spans="1:3" x14ac:dyDescent="0.25">
      <c r="A215" t="str">
        <f>INDEX(Tableau1[[#Headers],[BARRE]:[HUET]],1,1+(ROW()-2)/COUNTA('ram ou '!$A:$A))</f>
        <v>LEMARCHAND</v>
      </c>
      <c r="B215" t="str">
        <f>INDEX('ram ou '!$A:$A,ROW(BDD!B214)-19*ROUNDDOWN((ROW()-ROW(BDD!$B$2))/COUNTA('ram ou '!$A:$A),0),1)</f>
        <v>NAV DIJON</v>
      </c>
      <c r="C215">
        <f>SUMPRODUCT((Tableau1[[#Headers],[BARRE]:[HUET]]=BDD[[#This Row],[Chauffeur]])*(Tableau1[[BARRE]:[HUET]]=BDD[[#This Row],[Tournée]]))</f>
        <v>0</v>
      </c>
    </row>
    <row r="216" spans="1:3" x14ac:dyDescent="0.25">
      <c r="A216" t="str">
        <f>INDEX(Tableau1[[#Headers],[BARRE]:[HUET]],1,1+(ROW()-2)/COUNTA('ram ou '!$A:$A))</f>
        <v>LEMARCHAND</v>
      </c>
      <c r="B216" t="str">
        <f>INDEX('ram ou '!$A:$A,ROW(BDD!B215)-19*ROUNDDOWN((ROW()-ROW(BDD!$B$2))/COUNTA('ram ou '!$A:$A),0),1)</f>
        <v>NAV LANGRES</v>
      </c>
      <c r="C216">
        <f>SUMPRODUCT((Tableau1[[#Headers],[BARRE]:[HUET]]=BDD[[#This Row],[Chauffeur]])*(Tableau1[[BARRE]:[HUET]]=BDD[[#This Row],[Tournée]]))</f>
        <v>0</v>
      </c>
    </row>
    <row r="217" spans="1:3" x14ac:dyDescent="0.25">
      <c r="A217" t="str">
        <f>INDEX(Tableau1[[#Headers],[BARRE]:[HUET]],1,1+(ROW()-2)/COUNTA('ram ou '!$A:$A))</f>
        <v>LEMARCHAND</v>
      </c>
      <c r="B217" t="str">
        <f>INDEX('ram ou '!$A:$A,ROW(BDD!B216)-19*ROUNDDOWN((ROW()-ROW(BDD!$B$2))/COUNTA('ram ou '!$A:$A),0),1)</f>
        <v>NAV LILLE</v>
      </c>
      <c r="C217">
        <f>SUMPRODUCT((Tableau1[[#Headers],[BARRE]:[HUET]]=BDD[[#This Row],[Chauffeur]])*(Tableau1[[BARRE]:[HUET]]=BDD[[#This Row],[Tournée]]))</f>
        <v>0</v>
      </c>
    </row>
    <row r="218" spans="1:3" x14ac:dyDescent="0.25">
      <c r="A218" t="str">
        <f>INDEX(Tableau1[[#Headers],[BARRE]:[HUET]],1,1+(ROW()-2)/COUNTA('ram ou '!$A:$A))</f>
        <v>LEMARCHAND</v>
      </c>
      <c r="B218" t="str">
        <f>INDEX('ram ou '!$A:$A,ROW(BDD!B217)-19*ROUNDDOWN((ROW()-ROW(BDD!$B$2))/COUNTA('ram ou '!$A:$A),0),1)</f>
        <v>NAV NIORT</v>
      </c>
      <c r="C218">
        <f>SUMPRODUCT((Tableau1[[#Headers],[BARRE]:[HUET]]=BDD[[#This Row],[Chauffeur]])*(Tableau1[[BARRE]:[HUET]]=BDD[[#This Row],[Tournée]]))</f>
        <v>0</v>
      </c>
    </row>
    <row r="219" spans="1:3" x14ac:dyDescent="0.25">
      <c r="A219" t="str">
        <f>INDEX(Tableau1[[#Headers],[BARRE]:[HUET]],1,1+(ROW()-2)/COUNTA('ram ou '!$A:$A))</f>
        <v>LEMARCHAND</v>
      </c>
      <c r="B219" t="str">
        <f>INDEX('ram ou '!$A:$A,ROW(BDD!B218)-19*ROUNDDOWN((ROW()-ROW(BDD!$B$2))/COUNTA('ram ou '!$A:$A),0),1)</f>
        <v xml:space="preserve">NAV ST SEVER </v>
      </c>
      <c r="C219">
        <f>SUMPRODUCT((Tableau1[[#Headers],[BARRE]:[HUET]]=BDD[[#This Row],[Chauffeur]])*(Tableau1[[BARRE]:[HUET]]=BDD[[#This Row],[Tournée]]))</f>
        <v>0</v>
      </c>
    </row>
    <row r="220" spans="1:3" x14ac:dyDescent="0.25">
      <c r="A220" t="str">
        <f>INDEX(Tableau1[[#Headers],[BARRE]:[HUET]],1,1+(ROW()-2)/COUNTA('ram ou '!$A:$A))</f>
        <v>LEMARCHAND</v>
      </c>
      <c r="B220" t="str">
        <f>INDEX('ram ou '!$A:$A,ROW(BDD!B219)-19*ROUNDDOWN((ROW()-ROW(BDD!$B$2))/COUNTA('ram ou '!$A:$A),0),1)</f>
        <v>NAV VELAINES</v>
      </c>
      <c r="C220">
        <f>SUMPRODUCT((Tableau1[[#Headers],[BARRE]:[HUET]]=BDD[[#This Row],[Chauffeur]])*(Tableau1[[BARRE]:[HUET]]=BDD[[#This Row],[Tournée]]))</f>
        <v>0</v>
      </c>
    </row>
    <row r="221" spans="1:3" x14ac:dyDescent="0.25">
      <c r="A221" t="str">
        <f>INDEX(Tableau1[[#Headers],[BARRE]:[HUET]],1,1+(ROW()-2)/COUNTA('ram ou '!$A:$A))</f>
        <v>LEMARCHAND</v>
      </c>
      <c r="B221" t="str">
        <f>INDEX('ram ou '!$A:$A,ROW(BDD!B220)-19*ROUNDDOWN((ROW()-ROW(BDD!$B$2))/COUNTA('ram ou '!$A:$A),0),1)</f>
        <v>RAM +  NANTES 21H</v>
      </c>
      <c r="C221">
        <f>SUMPRODUCT((Tableau1[[#Headers],[BARRE]:[HUET]]=BDD[[#This Row],[Chauffeur]])*(Tableau1[[BARRE]:[HUET]]=BDD[[#This Row],[Tournée]]))</f>
        <v>0</v>
      </c>
    </row>
    <row r="222" spans="1:3" x14ac:dyDescent="0.25">
      <c r="A222" t="str">
        <f>INDEX(Tableau1[[#Headers],[BARRE]:[HUET]],1,1+(ROW()-2)/COUNTA('ram ou '!$A:$A))</f>
        <v>LEMARCHAND</v>
      </c>
      <c r="B222" t="str">
        <f>INDEX('ram ou '!$A:$A,ROW(BDD!B221)-19*ROUNDDOWN((ROW()-ROW(BDD!$B$2))/COUNTA('ram ou '!$A:$A),0),1)</f>
        <v>RAM + 20H TOURS</v>
      </c>
      <c r="C222">
        <f>SUMPRODUCT((Tableau1[[#Headers],[BARRE]:[HUET]]=BDD[[#This Row],[Chauffeur]])*(Tableau1[[BARRE]:[HUET]]=BDD[[#This Row],[Tournée]]))</f>
        <v>0</v>
      </c>
    </row>
    <row r="223" spans="1:3" x14ac:dyDescent="0.25">
      <c r="A223" t="str">
        <f>INDEX(Tableau1[[#Headers],[BARRE]:[HUET]],1,1+(ROW()-2)/COUNTA('ram ou '!$A:$A))</f>
        <v>LEMARCHAND</v>
      </c>
      <c r="B223" t="str">
        <f>INDEX('ram ou '!$A:$A,ROW(BDD!B222)-19*ROUNDDOWN((ROW()-ROW(BDD!$B$2))/COUNTA('ram ou '!$A:$A),0),1)</f>
        <v>RAM + 21h30 TOURS</v>
      </c>
      <c r="C223">
        <f>SUMPRODUCT((Tableau1[[#Headers],[BARRE]:[HUET]]=BDD[[#This Row],[Chauffeur]])*(Tableau1[[BARRE]:[HUET]]=BDD[[#This Row],[Tournée]]))</f>
        <v>0</v>
      </c>
    </row>
    <row r="224" spans="1:3" x14ac:dyDescent="0.25">
      <c r="A224" t="str">
        <f>INDEX(Tableau1[[#Headers],[BARRE]:[HUET]],1,1+(ROW()-2)/COUNTA('ram ou '!$A:$A))</f>
        <v>LEMARCHAND</v>
      </c>
      <c r="B224" t="str">
        <f>INDEX('ram ou '!$A:$A,ROW(BDD!B223)-19*ROUNDDOWN((ROW()-ROW(BDD!$B$2))/COUNTA('ram ou '!$A:$A),0),1)</f>
        <v>RAM + ANGERS 21H30</v>
      </c>
      <c r="C224">
        <f>SUMPRODUCT((Tableau1[[#Headers],[BARRE]:[HUET]]=BDD[[#This Row],[Chauffeur]])*(Tableau1[[BARRE]:[HUET]]=BDD[[#This Row],[Tournée]]))</f>
        <v>0</v>
      </c>
    </row>
    <row r="225" spans="1:3" x14ac:dyDescent="0.25">
      <c r="A225" t="str">
        <f>INDEX(Tableau1[[#Headers],[BARRE]:[HUET]],1,1+(ROW()-2)/COUNTA('ram ou '!$A:$A))</f>
        <v>LEMARCHAND</v>
      </c>
      <c r="B225" t="str">
        <f>INDEX('ram ou '!$A:$A,ROW(BDD!B224)-19*ROUNDDOWN((ROW()-ROW(BDD!$B$2))/COUNTA('ram ou '!$A:$A),0),1)</f>
        <v>RAM + ATHIS 1</v>
      </c>
      <c r="C225">
        <f>SUMPRODUCT((Tableau1[[#Headers],[BARRE]:[HUET]]=BDD[[#This Row],[Chauffeur]])*(Tableau1[[BARRE]:[HUET]]=BDD[[#This Row],[Tournée]]))</f>
        <v>0</v>
      </c>
    </row>
    <row r="226" spans="1:3" x14ac:dyDescent="0.25">
      <c r="A226" t="str">
        <f>INDEX(Tableau1[[#Headers],[BARRE]:[HUET]],1,1+(ROW()-2)/COUNTA('ram ou '!$A:$A))</f>
        <v>LEMARCHAND</v>
      </c>
      <c r="B226" t="str">
        <f>INDEX('ram ou '!$A:$A,ROW(BDD!B225)-19*ROUNDDOWN((ROW()-ROW(BDD!$B$2))/COUNTA('ram ou '!$A:$A),0),1)</f>
        <v>RAM + CAEN 21H15</v>
      </c>
      <c r="C226">
        <f>SUMPRODUCT((Tableau1[[#Headers],[BARRE]:[HUET]]=BDD[[#This Row],[Chauffeur]])*(Tableau1[[BARRE]:[HUET]]=BDD[[#This Row],[Tournée]]))</f>
        <v>0</v>
      </c>
    </row>
    <row r="227" spans="1:3" x14ac:dyDescent="0.25">
      <c r="A227" t="str">
        <f>INDEX(Tableau1[[#Headers],[BARRE]:[HUET]],1,1+(ROW()-2)/COUNTA('ram ou '!$A:$A))</f>
        <v>LEMARCHAND</v>
      </c>
      <c r="B227" t="str">
        <f>INDEX('ram ou '!$A:$A,ROW(BDD!B226)-19*ROUNDDOWN((ROW()-ROW(BDD!$B$2))/COUNTA('ram ou '!$A:$A),0),1)</f>
        <v>RAM + NANTES 1</v>
      </c>
      <c r="C227">
        <f>SUMPRODUCT((Tableau1[[#Headers],[BARRE]:[HUET]]=BDD[[#This Row],[Chauffeur]])*(Tableau1[[BARRE]:[HUET]]=BDD[[#This Row],[Tournée]]))</f>
        <v>0</v>
      </c>
    </row>
    <row r="228" spans="1:3" x14ac:dyDescent="0.25">
      <c r="A228" t="str">
        <f>INDEX(Tableau1[[#Headers],[BARRE]:[HUET]],1,1+(ROW()-2)/COUNTA('ram ou '!$A:$A))</f>
        <v>LEMARCHAND</v>
      </c>
      <c r="B228" t="str">
        <f>INDEX('ram ou '!$A:$A,ROW(BDD!B227)-19*ROUNDDOWN((ROW()-ROW(BDD!$B$2))/COUNTA('ram ou '!$A:$A),0),1)</f>
        <v>RAM + ORLEANS 21H</v>
      </c>
      <c r="C228">
        <f>SUMPRODUCT((Tableau1[[#Headers],[BARRE]:[HUET]]=BDD[[#This Row],[Chauffeur]])*(Tableau1[[BARRE]:[HUET]]=BDD[[#This Row],[Tournée]]))</f>
        <v>0</v>
      </c>
    </row>
    <row r="229" spans="1:3" x14ac:dyDescent="0.25">
      <c r="A229" t="str">
        <f>INDEX(Tableau1[[#Headers],[BARRE]:[HUET]],1,1+(ROW()-2)/COUNTA('ram ou '!$A:$A))</f>
        <v>LEMARCHAND</v>
      </c>
      <c r="B229" t="str">
        <f>INDEX('ram ou '!$A:$A,ROW(BDD!B228)-19*ROUNDDOWN((ROW()-ROW(BDD!$B$2))/COUNTA('ram ou '!$A:$A),0),1)</f>
        <v>RAM 14H00</v>
      </c>
      <c r="C229">
        <f>SUMPRODUCT((Tableau1[[#Headers],[BARRE]:[HUET]]=BDD[[#This Row],[Chauffeur]])*(Tableau1[[BARRE]:[HUET]]=BDD[[#This Row],[Tournée]]))</f>
        <v>1</v>
      </c>
    </row>
    <row r="230" spans="1:3" x14ac:dyDescent="0.25">
      <c r="A230" t="str">
        <f>INDEX(Tableau1[[#Headers],[BARRE]:[HUET]],1,1+(ROW()-2)/COUNTA('ram ou '!$A:$A))</f>
        <v>MACE</v>
      </c>
      <c r="B230" t="str">
        <f>INDEX('ram ou '!$A:$A,ROW(BDD!B229)-19*ROUNDDOWN((ROW()-ROW(BDD!$B$2))/COUNTA('ram ou '!$A:$A),0),1)</f>
        <v>NAV ATHIS 2</v>
      </c>
      <c r="C230">
        <f>SUMPRODUCT((Tableau1[[#Headers],[BARRE]:[HUET]]=BDD[[#This Row],[Chauffeur]])*(Tableau1[[BARRE]:[HUET]]=BDD[[#This Row],[Tournée]]))</f>
        <v>1</v>
      </c>
    </row>
    <row r="231" spans="1:3" x14ac:dyDescent="0.25">
      <c r="A231" t="str">
        <f>INDEX(Tableau1[[#Headers],[BARRE]:[HUET]],1,1+(ROW()-2)/COUNTA('ram ou '!$A:$A))</f>
        <v>MACE</v>
      </c>
      <c r="B231" t="str">
        <f>INDEX('ram ou '!$A:$A,ROW(BDD!B230)-19*ROUNDDOWN((ROW()-ROW(BDD!$B$2))/COUNTA('ram ou '!$A:$A),0),1)</f>
        <v>NAV CHATEAUBOUR</v>
      </c>
      <c r="C231">
        <f>SUMPRODUCT((Tableau1[[#Headers],[BARRE]:[HUET]]=BDD[[#This Row],[Chauffeur]])*(Tableau1[[BARRE]:[HUET]]=BDD[[#This Row],[Tournée]]))</f>
        <v>0</v>
      </c>
    </row>
    <row r="232" spans="1:3" x14ac:dyDescent="0.25">
      <c r="A232" t="str">
        <f>INDEX(Tableau1[[#Headers],[BARRE]:[HUET]],1,1+(ROW()-2)/COUNTA('ram ou '!$A:$A))</f>
        <v>MACE</v>
      </c>
      <c r="B232" t="str">
        <f>INDEX('ram ou '!$A:$A,ROW(BDD!B231)-19*ROUNDDOWN((ROW()-ROW(BDD!$B$2))/COUNTA('ram ou '!$A:$A),0),1)</f>
        <v>NAV CHAULNES</v>
      </c>
      <c r="C232">
        <f>SUMPRODUCT((Tableau1[[#Headers],[BARRE]:[HUET]]=BDD[[#This Row],[Chauffeur]])*(Tableau1[[BARRE]:[HUET]]=BDD[[#This Row],[Tournée]]))</f>
        <v>0</v>
      </c>
    </row>
    <row r="233" spans="1:3" x14ac:dyDescent="0.25">
      <c r="A233" t="str">
        <f>INDEX(Tableau1[[#Headers],[BARRE]:[HUET]],1,1+(ROW()-2)/COUNTA('ram ou '!$A:$A))</f>
        <v>MACE</v>
      </c>
      <c r="B233" t="str">
        <f>INDEX('ram ou '!$A:$A,ROW(BDD!B232)-19*ROUNDDOWN((ROW()-ROW(BDD!$B$2))/COUNTA('ram ou '!$A:$A),0),1)</f>
        <v>NAV CLERMONT</v>
      </c>
      <c r="C233">
        <f>SUMPRODUCT((Tableau1[[#Headers],[BARRE]:[HUET]]=BDD[[#This Row],[Chauffeur]])*(Tableau1[[BARRE]:[HUET]]=BDD[[#This Row],[Tournée]]))</f>
        <v>0</v>
      </c>
    </row>
    <row r="234" spans="1:3" x14ac:dyDescent="0.25">
      <c r="A234" t="str">
        <f>INDEX(Tableau1[[#Headers],[BARRE]:[HUET]],1,1+(ROW()-2)/COUNTA('ram ou '!$A:$A))</f>
        <v>MACE</v>
      </c>
      <c r="B234" t="str">
        <f>INDEX('ram ou '!$A:$A,ROW(BDD!B233)-19*ROUNDDOWN((ROW()-ROW(BDD!$B$2))/COUNTA('ram ou '!$A:$A),0),1)</f>
        <v>NAV DIJON</v>
      </c>
      <c r="C234">
        <f>SUMPRODUCT((Tableau1[[#Headers],[BARRE]:[HUET]]=BDD[[#This Row],[Chauffeur]])*(Tableau1[[BARRE]:[HUET]]=BDD[[#This Row],[Tournée]]))</f>
        <v>0</v>
      </c>
    </row>
    <row r="235" spans="1:3" x14ac:dyDescent="0.25">
      <c r="A235" t="str">
        <f>INDEX(Tableau1[[#Headers],[BARRE]:[HUET]],1,1+(ROW()-2)/COUNTA('ram ou '!$A:$A))</f>
        <v>MACE</v>
      </c>
      <c r="B235" t="str">
        <f>INDEX('ram ou '!$A:$A,ROW(BDD!B234)-19*ROUNDDOWN((ROW()-ROW(BDD!$B$2))/COUNTA('ram ou '!$A:$A),0),1)</f>
        <v>NAV LANGRES</v>
      </c>
      <c r="C235">
        <f>SUMPRODUCT((Tableau1[[#Headers],[BARRE]:[HUET]]=BDD[[#This Row],[Chauffeur]])*(Tableau1[[BARRE]:[HUET]]=BDD[[#This Row],[Tournée]]))</f>
        <v>0</v>
      </c>
    </row>
    <row r="236" spans="1:3" x14ac:dyDescent="0.25">
      <c r="A236" t="str">
        <f>INDEX(Tableau1[[#Headers],[BARRE]:[HUET]],1,1+(ROW()-2)/COUNTA('ram ou '!$A:$A))</f>
        <v>MACE</v>
      </c>
      <c r="B236" t="str">
        <f>INDEX('ram ou '!$A:$A,ROW(BDD!B235)-19*ROUNDDOWN((ROW()-ROW(BDD!$B$2))/COUNTA('ram ou '!$A:$A),0),1)</f>
        <v>NAV LILLE</v>
      </c>
      <c r="C236">
        <f>SUMPRODUCT((Tableau1[[#Headers],[BARRE]:[HUET]]=BDD[[#This Row],[Chauffeur]])*(Tableau1[[BARRE]:[HUET]]=BDD[[#This Row],[Tournée]]))</f>
        <v>0</v>
      </c>
    </row>
    <row r="237" spans="1:3" x14ac:dyDescent="0.25">
      <c r="A237" t="str">
        <f>INDEX(Tableau1[[#Headers],[BARRE]:[HUET]],1,1+(ROW()-2)/COUNTA('ram ou '!$A:$A))</f>
        <v>MACE</v>
      </c>
      <c r="B237" t="str">
        <f>INDEX('ram ou '!$A:$A,ROW(BDD!B236)-19*ROUNDDOWN((ROW()-ROW(BDD!$B$2))/COUNTA('ram ou '!$A:$A),0),1)</f>
        <v>NAV NIORT</v>
      </c>
      <c r="C237">
        <f>SUMPRODUCT((Tableau1[[#Headers],[BARRE]:[HUET]]=BDD[[#This Row],[Chauffeur]])*(Tableau1[[BARRE]:[HUET]]=BDD[[#This Row],[Tournée]]))</f>
        <v>0</v>
      </c>
    </row>
    <row r="238" spans="1:3" x14ac:dyDescent="0.25">
      <c r="A238" t="str">
        <f>INDEX(Tableau1[[#Headers],[BARRE]:[HUET]],1,1+(ROW()-2)/COUNTA('ram ou '!$A:$A))</f>
        <v>MACE</v>
      </c>
      <c r="B238" t="str">
        <f>INDEX('ram ou '!$A:$A,ROW(BDD!B237)-19*ROUNDDOWN((ROW()-ROW(BDD!$B$2))/COUNTA('ram ou '!$A:$A),0),1)</f>
        <v xml:space="preserve">NAV ST SEVER </v>
      </c>
      <c r="C238">
        <f>SUMPRODUCT((Tableau1[[#Headers],[BARRE]:[HUET]]=BDD[[#This Row],[Chauffeur]])*(Tableau1[[BARRE]:[HUET]]=BDD[[#This Row],[Tournée]]))</f>
        <v>0</v>
      </c>
    </row>
    <row r="239" spans="1:3" x14ac:dyDescent="0.25">
      <c r="A239" t="str">
        <f>INDEX(Tableau1[[#Headers],[BARRE]:[HUET]],1,1+(ROW()-2)/COUNTA('ram ou '!$A:$A))</f>
        <v>MACE</v>
      </c>
      <c r="B239" t="str">
        <f>INDEX('ram ou '!$A:$A,ROW(BDD!B238)-19*ROUNDDOWN((ROW()-ROW(BDD!$B$2))/COUNTA('ram ou '!$A:$A),0),1)</f>
        <v>NAV VELAINES</v>
      </c>
      <c r="C239">
        <f>SUMPRODUCT((Tableau1[[#Headers],[BARRE]:[HUET]]=BDD[[#This Row],[Chauffeur]])*(Tableau1[[BARRE]:[HUET]]=BDD[[#This Row],[Tournée]]))</f>
        <v>0</v>
      </c>
    </row>
    <row r="240" spans="1:3" x14ac:dyDescent="0.25">
      <c r="A240" t="str">
        <f>INDEX(Tableau1[[#Headers],[BARRE]:[HUET]],1,1+(ROW()-2)/COUNTA('ram ou '!$A:$A))</f>
        <v>MACE</v>
      </c>
      <c r="B240" t="str">
        <f>INDEX('ram ou '!$A:$A,ROW(BDD!B239)-19*ROUNDDOWN((ROW()-ROW(BDD!$B$2))/COUNTA('ram ou '!$A:$A),0),1)</f>
        <v>RAM +  NANTES 21H</v>
      </c>
      <c r="C240">
        <f>SUMPRODUCT((Tableau1[[#Headers],[BARRE]:[HUET]]=BDD[[#This Row],[Chauffeur]])*(Tableau1[[BARRE]:[HUET]]=BDD[[#This Row],[Tournée]]))</f>
        <v>0</v>
      </c>
    </row>
    <row r="241" spans="1:3" x14ac:dyDescent="0.25">
      <c r="A241" t="str">
        <f>INDEX(Tableau1[[#Headers],[BARRE]:[HUET]],1,1+(ROW()-2)/COUNTA('ram ou '!$A:$A))</f>
        <v>MACE</v>
      </c>
      <c r="B241" t="str">
        <f>INDEX('ram ou '!$A:$A,ROW(BDD!B240)-19*ROUNDDOWN((ROW()-ROW(BDD!$B$2))/COUNTA('ram ou '!$A:$A),0),1)</f>
        <v>RAM + 20H TOURS</v>
      </c>
      <c r="C241">
        <f>SUMPRODUCT((Tableau1[[#Headers],[BARRE]:[HUET]]=BDD[[#This Row],[Chauffeur]])*(Tableau1[[BARRE]:[HUET]]=BDD[[#This Row],[Tournée]]))</f>
        <v>0</v>
      </c>
    </row>
    <row r="242" spans="1:3" x14ac:dyDescent="0.25">
      <c r="A242" t="str">
        <f>INDEX(Tableau1[[#Headers],[BARRE]:[HUET]],1,1+(ROW()-2)/COUNTA('ram ou '!$A:$A))</f>
        <v>MACE</v>
      </c>
      <c r="B242" t="str">
        <f>INDEX('ram ou '!$A:$A,ROW(BDD!B241)-19*ROUNDDOWN((ROW()-ROW(BDD!$B$2))/COUNTA('ram ou '!$A:$A),0),1)</f>
        <v>RAM + 21h30 TOURS</v>
      </c>
      <c r="C242">
        <f>SUMPRODUCT((Tableau1[[#Headers],[BARRE]:[HUET]]=BDD[[#This Row],[Chauffeur]])*(Tableau1[[BARRE]:[HUET]]=BDD[[#This Row],[Tournée]]))</f>
        <v>0</v>
      </c>
    </row>
    <row r="243" spans="1:3" x14ac:dyDescent="0.25">
      <c r="A243" t="str">
        <f>INDEX(Tableau1[[#Headers],[BARRE]:[HUET]],1,1+(ROW()-2)/COUNTA('ram ou '!$A:$A))</f>
        <v>MACE</v>
      </c>
      <c r="B243" t="str">
        <f>INDEX('ram ou '!$A:$A,ROW(BDD!B242)-19*ROUNDDOWN((ROW()-ROW(BDD!$B$2))/COUNTA('ram ou '!$A:$A),0),1)</f>
        <v>RAM + ANGERS 21H30</v>
      </c>
      <c r="C243">
        <f>SUMPRODUCT((Tableau1[[#Headers],[BARRE]:[HUET]]=BDD[[#This Row],[Chauffeur]])*(Tableau1[[BARRE]:[HUET]]=BDD[[#This Row],[Tournée]]))</f>
        <v>0</v>
      </c>
    </row>
    <row r="244" spans="1:3" x14ac:dyDescent="0.25">
      <c r="A244" t="str">
        <f>INDEX(Tableau1[[#Headers],[BARRE]:[HUET]],1,1+(ROW()-2)/COUNTA('ram ou '!$A:$A))</f>
        <v>MACE</v>
      </c>
      <c r="B244" t="str">
        <f>INDEX('ram ou '!$A:$A,ROW(BDD!B243)-19*ROUNDDOWN((ROW()-ROW(BDD!$B$2))/COUNTA('ram ou '!$A:$A),0),1)</f>
        <v>RAM + ATHIS 1</v>
      </c>
      <c r="C244">
        <f>SUMPRODUCT((Tableau1[[#Headers],[BARRE]:[HUET]]=BDD[[#This Row],[Chauffeur]])*(Tableau1[[BARRE]:[HUET]]=BDD[[#This Row],[Tournée]]))</f>
        <v>0</v>
      </c>
    </row>
    <row r="245" spans="1:3" x14ac:dyDescent="0.25">
      <c r="A245" t="str">
        <f>INDEX(Tableau1[[#Headers],[BARRE]:[HUET]],1,1+(ROW()-2)/COUNTA('ram ou '!$A:$A))</f>
        <v>MACE</v>
      </c>
      <c r="B245" t="str">
        <f>INDEX('ram ou '!$A:$A,ROW(BDD!B244)-19*ROUNDDOWN((ROW()-ROW(BDD!$B$2))/COUNTA('ram ou '!$A:$A),0),1)</f>
        <v>RAM + CAEN 21H15</v>
      </c>
      <c r="C245">
        <f>SUMPRODUCT((Tableau1[[#Headers],[BARRE]:[HUET]]=BDD[[#This Row],[Chauffeur]])*(Tableau1[[BARRE]:[HUET]]=BDD[[#This Row],[Tournée]]))</f>
        <v>0</v>
      </c>
    </row>
    <row r="246" spans="1:3" x14ac:dyDescent="0.25">
      <c r="A246" t="str">
        <f>INDEX(Tableau1[[#Headers],[BARRE]:[HUET]],1,1+(ROW()-2)/COUNTA('ram ou '!$A:$A))</f>
        <v>MACE</v>
      </c>
      <c r="B246" t="str">
        <f>INDEX('ram ou '!$A:$A,ROW(BDD!B245)-19*ROUNDDOWN((ROW()-ROW(BDD!$B$2))/COUNTA('ram ou '!$A:$A),0),1)</f>
        <v>RAM + NANTES 1</v>
      </c>
      <c r="C246">
        <f>SUMPRODUCT((Tableau1[[#Headers],[BARRE]:[HUET]]=BDD[[#This Row],[Chauffeur]])*(Tableau1[[BARRE]:[HUET]]=BDD[[#This Row],[Tournée]]))</f>
        <v>0</v>
      </c>
    </row>
    <row r="247" spans="1:3" x14ac:dyDescent="0.25">
      <c r="A247" t="str">
        <f>INDEX(Tableau1[[#Headers],[BARRE]:[HUET]],1,1+(ROW()-2)/COUNTA('ram ou '!$A:$A))</f>
        <v>MACE</v>
      </c>
      <c r="B247" t="str">
        <f>INDEX('ram ou '!$A:$A,ROW(BDD!B246)-19*ROUNDDOWN((ROW()-ROW(BDD!$B$2))/COUNTA('ram ou '!$A:$A),0),1)</f>
        <v>RAM + ORLEANS 21H</v>
      </c>
      <c r="C247">
        <f>SUMPRODUCT((Tableau1[[#Headers],[BARRE]:[HUET]]=BDD[[#This Row],[Chauffeur]])*(Tableau1[[BARRE]:[HUET]]=BDD[[#This Row],[Tournée]]))</f>
        <v>0</v>
      </c>
    </row>
    <row r="248" spans="1:3" x14ac:dyDescent="0.25">
      <c r="A248" t="str">
        <f>INDEX(Tableau1[[#Headers],[BARRE]:[HUET]],1,1+(ROW()-2)/COUNTA('ram ou '!$A:$A))</f>
        <v>MACE</v>
      </c>
      <c r="B248" t="str">
        <f>INDEX('ram ou '!$A:$A,ROW(BDD!B247)-19*ROUNDDOWN((ROW()-ROW(BDD!$B$2))/COUNTA('ram ou '!$A:$A),0),1)</f>
        <v>RAM 14H00</v>
      </c>
      <c r="C248">
        <f>SUMPRODUCT((Tableau1[[#Headers],[BARRE]:[HUET]]=BDD[[#This Row],[Chauffeur]])*(Tableau1[[BARRE]:[HUET]]=BDD[[#This Row],[Tournée]]))</f>
        <v>1</v>
      </c>
    </row>
    <row r="249" spans="1:3" x14ac:dyDescent="0.25">
      <c r="A249" t="str">
        <f>INDEX(Tableau1[[#Headers],[BARRE]:[HUET]],1,1+(ROW()-2)/COUNTA('ram ou '!$A:$A))</f>
        <v>MEURDRAC</v>
      </c>
      <c r="B249" t="str">
        <f>INDEX('ram ou '!$A:$A,ROW(BDD!B248)-19*ROUNDDOWN((ROW()-ROW(BDD!$B$2))/COUNTA('ram ou '!$A:$A),0),1)</f>
        <v>NAV ATHIS 2</v>
      </c>
      <c r="C249">
        <f>SUMPRODUCT((Tableau1[[#Headers],[BARRE]:[HUET]]=BDD[[#This Row],[Chauffeur]])*(Tableau1[[BARRE]:[HUET]]=BDD[[#This Row],[Tournée]]))</f>
        <v>1</v>
      </c>
    </row>
    <row r="250" spans="1:3" x14ac:dyDescent="0.25">
      <c r="A250" t="str">
        <f>INDEX(Tableau1[[#Headers],[BARRE]:[HUET]],1,1+(ROW()-2)/COUNTA('ram ou '!$A:$A))</f>
        <v>MEURDRAC</v>
      </c>
      <c r="B250" t="str">
        <f>INDEX('ram ou '!$A:$A,ROW(BDD!B249)-19*ROUNDDOWN((ROW()-ROW(BDD!$B$2))/COUNTA('ram ou '!$A:$A),0),1)</f>
        <v>NAV CHATEAUBOUR</v>
      </c>
      <c r="C250">
        <f>SUMPRODUCT((Tableau1[[#Headers],[BARRE]:[HUET]]=BDD[[#This Row],[Chauffeur]])*(Tableau1[[BARRE]:[HUET]]=BDD[[#This Row],[Tournée]]))</f>
        <v>0</v>
      </c>
    </row>
    <row r="251" spans="1:3" x14ac:dyDescent="0.25">
      <c r="A251" t="str">
        <f>INDEX(Tableau1[[#Headers],[BARRE]:[HUET]],1,1+(ROW()-2)/COUNTA('ram ou '!$A:$A))</f>
        <v>MEURDRAC</v>
      </c>
      <c r="B251" t="str">
        <f>INDEX('ram ou '!$A:$A,ROW(BDD!B250)-19*ROUNDDOWN((ROW()-ROW(BDD!$B$2))/COUNTA('ram ou '!$A:$A),0),1)</f>
        <v>NAV CHAULNES</v>
      </c>
      <c r="C251">
        <f>SUMPRODUCT((Tableau1[[#Headers],[BARRE]:[HUET]]=BDD[[#This Row],[Chauffeur]])*(Tableau1[[BARRE]:[HUET]]=BDD[[#This Row],[Tournée]]))</f>
        <v>0</v>
      </c>
    </row>
    <row r="252" spans="1:3" x14ac:dyDescent="0.25">
      <c r="A252" t="str">
        <f>INDEX(Tableau1[[#Headers],[BARRE]:[HUET]],1,1+(ROW()-2)/COUNTA('ram ou '!$A:$A))</f>
        <v>MEURDRAC</v>
      </c>
      <c r="B252" t="str">
        <f>INDEX('ram ou '!$A:$A,ROW(BDD!B251)-19*ROUNDDOWN((ROW()-ROW(BDD!$B$2))/COUNTA('ram ou '!$A:$A),0),1)</f>
        <v>NAV CLERMONT</v>
      </c>
      <c r="C252">
        <f>SUMPRODUCT((Tableau1[[#Headers],[BARRE]:[HUET]]=BDD[[#This Row],[Chauffeur]])*(Tableau1[[BARRE]:[HUET]]=BDD[[#This Row],[Tournée]]))</f>
        <v>0</v>
      </c>
    </row>
    <row r="253" spans="1:3" x14ac:dyDescent="0.25">
      <c r="A253" t="str">
        <f>INDEX(Tableau1[[#Headers],[BARRE]:[HUET]],1,1+(ROW()-2)/COUNTA('ram ou '!$A:$A))</f>
        <v>MEURDRAC</v>
      </c>
      <c r="B253" t="str">
        <f>INDEX('ram ou '!$A:$A,ROW(BDD!B252)-19*ROUNDDOWN((ROW()-ROW(BDD!$B$2))/COUNTA('ram ou '!$A:$A),0),1)</f>
        <v>NAV DIJON</v>
      </c>
      <c r="C253">
        <f>SUMPRODUCT((Tableau1[[#Headers],[BARRE]:[HUET]]=BDD[[#This Row],[Chauffeur]])*(Tableau1[[BARRE]:[HUET]]=BDD[[#This Row],[Tournée]]))</f>
        <v>0</v>
      </c>
    </row>
    <row r="254" spans="1:3" x14ac:dyDescent="0.25">
      <c r="A254" t="str">
        <f>INDEX(Tableau1[[#Headers],[BARRE]:[HUET]],1,1+(ROW()-2)/COUNTA('ram ou '!$A:$A))</f>
        <v>MEURDRAC</v>
      </c>
      <c r="B254" t="str">
        <f>INDEX('ram ou '!$A:$A,ROW(BDD!B253)-19*ROUNDDOWN((ROW()-ROW(BDD!$B$2))/COUNTA('ram ou '!$A:$A),0),1)</f>
        <v>NAV LANGRES</v>
      </c>
      <c r="C254">
        <f>SUMPRODUCT((Tableau1[[#Headers],[BARRE]:[HUET]]=BDD[[#This Row],[Chauffeur]])*(Tableau1[[BARRE]:[HUET]]=BDD[[#This Row],[Tournée]]))</f>
        <v>0</v>
      </c>
    </row>
    <row r="255" spans="1:3" x14ac:dyDescent="0.25">
      <c r="A255" t="str">
        <f>INDEX(Tableau1[[#Headers],[BARRE]:[HUET]],1,1+(ROW()-2)/COUNTA('ram ou '!$A:$A))</f>
        <v>MEURDRAC</v>
      </c>
      <c r="B255" t="str">
        <f>INDEX('ram ou '!$A:$A,ROW(BDD!B254)-19*ROUNDDOWN((ROW()-ROW(BDD!$B$2))/COUNTA('ram ou '!$A:$A),0),1)</f>
        <v>NAV LILLE</v>
      </c>
      <c r="C255">
        <f>SUMPRODUCT((Tableau1[[#Headers],[BARRE]:[HUET]]=BDD[[#This Row],[Chauffeur]])*(Tableau1[[BARRE]:[HUET]]=BDD[[#This Row],[Tournée]]))</f>
        <v>0</v>
      </c>
    </row>
    <row r="256" spans="1:3" x14ac:dyDescent="0.25">
      <c r="A256" t="str">
        <f>INDEX(Tableau1[[#Headers],[BARRE]:[HUET]],1,1+(ROW()-2)/COUNTA('ram ou '!$A:$A))</f>
        <v>MEURDRAC</v>
      </c>
      <c r="B256" t="str">
        <f>INDEX('ram ou '!$A:$A,ROW(BDD!B255)-19*ROUNDDOWN((ROW()-ROW(BDD!$B$2))/COUNTA('ram ou '!$A:$A),0),1)</f>
        <v>NAV NIORT</v>
      </c>
      <c r="C256">
        <f>SUMPRODUCT((Tableau1[[#Headers],[BARRE]:[HUET]]=BDD[[#This Row],[Chauffeur]])*(Tableau1[[BARRE]:[HUET]]=BDD[[#This Row],[Tournée]]))</f>
        <v>0</v>
      </c>
    </row>
    <row r="257" spans="1:3" x14ac:dyDescent="0.25">
      <c r="A257" t="str">
        <f>INDEX(Tableau1[[#Headers],[BARRE]:[HUET]],1,1+(ROW()-2)/COUNTA('ram ou '!$A:$A))</f>
        <v>MEURDRAC</v>
      </c>
      <c r="B257" t="str">
        <f>INDEX('ram ou '!$A:$A,ROW(BDD!B256)-19*ROUNDDOWN((ROW()-ROW(BDD!$B$2))/COUNTA('ram ou '!$A:$A),0),1)</f>
        <v xml:space="preserve">NAV ST SEVER </v>
      </c>
      <c r="C257">
        <f>SUMPRODUCT((Tableau1[[#Headers],[BARRE]:[HUET]]=BDD[[#This Row],[Chauffeur]])*(Tableau1[[BARRE]:[HUET]]=BDD[[#This Row],[Tournée]]))</f>
        <v>0</v>
      </c>
    </row>
    <row r="258" spans="1:3" x14ac:dyDescent="0.25">
      <c r="A258" t="str">
        <f>INDEX(Tableau1[[#Headers],[BARRE]:[HUET]],1,1+(ROW()-2)/COUNTA('ram ou '!$A:$A))</f>
        <v>MEURDRAC</v>
      </c>
      <c r="B258" t="str">
        <f>INDEX('ram ou '!$A:$A,ROW(BDD!B257)-19*ROUNDDOWN((ROW()-ROW(BDD!$B$2))/COUNTA('ram ou '!$A:$A),0),1)</f>
        <v>NAV VELAINES</v>
      </c>
      <c r="C258">
        <f>SUMPRODUCT((Tableau1[[#Headers],[BARRE]:[HUET]]=BDD[[#This Row],[Chauffeur]])*(Tableau1[[BARRE]:[HUET]]=BDD[[#This Row],[Tournée]]))</f>
        <v>0</v>
      </c>
    </row>
    <row r="259" spans="1:3" x14ac:dyDescent="0.25">
      <c r="A259" t="str">
        <f>INDEX(Tableau1[[#Headers],[BARRE]:[HUET]],1,1+(ROW()-2)/COUNTA('ram ou '!$A:$A))</f>
        <v>MEURDRAC</v>
      </c>
      <c r="B259" t="str">
        <f>INDEX('ram ou '!$A:$A,ROW(BDD!B258)-19*ROUNDDOWN((ROW()-ROW(BDD!$B$2))/COUNTA('ram ou '!$A:$A),0),1)</f>
        <v>RAM +  NANTES 21H</v>
      </c>
      <c r="C259">
        <f>SUMPRODUCT((Tableau1[[#Headers],[BARRE]:[HUET]]=BDD[[#This Row],[Chauffeur]])*(Tableau1[[BARRE]:[HUET]]=BDD[[#This Row],[Tournée]]))</f>
        <v>0</v>
      </c>
    </row>
    <row r="260" spans="1:3" x14ac:dyDescent="0.25">
      <c r="A260" t="str">
        <f>INDEX(Tableau1[[#Headers],[BARRE]:[HUET]],1,1+(ROW()-2)/COUNTA('ram ou '!$A:$A))</f>
        <v>MEURDRAC</v>
      </c>
      <c r="B260" t="str">
        <f>INDEX('ram ou '!$A:$A,ROW(BDD!B259)-19*ROUNDDOWN((ROW()-ROW(BDD!$B$2))/COUNTA('ram ou '!$A:$A),0),1)</f>
        <v>RAM + 20H TOURS</v>
      </c>
      <c r="C260">
        <f>SUMPRODUCT((Tableau1[[#Headers],[BARRE]:[HUET]]=BDD[[#This Row],[Chauffeur]])*(Tableau1[[BARRE]:[HUET]]=BDD[[#This Row],[Tournée]]))</f>
        <v>0</v>
      </c>
    </row>
    <row r="261" spans="1:3" x14ac:dyDescent="0.25">
      <c r="A261" t="str">
        <f>INDEX(Tableau1[[#Headers],[BARRE]:[HUET]],1,1+(ROW()-2)/COUNTA('ram ou '!$A:$A))</f>
        <v>MEURDRAC</v>
      </c>
      <c r="B261" t="str">
        <f>INDEX('ram ou '!$A:$A,ROW(BDD!B260)-19*ROUNDDOWN((ROW()-ROW(BDD!$B$2))/COUNTA('ram ou '!$A:$A),0),1)</f>
        <v>RAM + 21h30 TOURS</v>
      </c>
      <c r="C261">
        <f>SUMPRODUCT((Tableau1[[#Headers],[BARRE]:[HUET]]=BDD[[#This Row],[Chauffeur]])*(Tableau1[[BARRE]:[HUET]]=BDD[[#This Row],[Tournée]]))</f>
        <v>0</v>
      </c>
    </row>
    <row r="262" spans="1:3" x14ac:dyDescent="0.25">
      <c r="A262" t="str">
        <f>INDEX(Tableau1[[#Headers],[BARRE]:[HUET]],1,1+(ROW()-2)/COUNTA('ram ou '!$A:$A))</f>
        <v>MEURDRAC</v>
      </c>
      <c r="B262" t="str">
        <f>INDEX('ram ou '!$A:$A,ROW(BDD!B261)-19*ROUNDDOWN((ROW()-ROW(BDD!$B$2))/COUNTA('ram ou '!$A:$A),0),1)</f>
        <v>RAM + ANGERS 21H30</v>
      </c>
      <c r="C262">
        <f>SUMPRODUCT((Tableau1[[#Headers],[BARRE]:[HUET]]=BDD[[#This Row],[Chauffeur]])*(Tableau1[[BARRE]:[HUET]]=BDD[[#This Row],[Tournée]]))</f>
        <v>0</v>
      </c>
    </row>
    <row r="263" spans="1:3" x14ac:dyDescent="0.25">
      <c r="A263" t="str">
        <f>INDEX(Tableau1[[#Headers],[BARRE]:[HUET]],1,1+(ROW()-2)/COUNTA('ram ou '!$A:$A))</f>
        <v>MEURDRAC</v>
      </c>
      <c r="B263" t="str">
        <f>INDEX('ram ou '!$A:$A,ROW(BDD!B262)-19*ROUNDDOWN((ROW()-ROW(BDD!$B$2))/COUNTA('ram ou '!$A:$A),0),1)</f>
        <v>RAM + ATHIS 1</v>
      </c>
      <c r="C263">
        <f>SUMPRODUCT((Tableau1[[#Headers],[BARRE]:[HUET]]=BDD[[#This Row],[Chauffeur]])*(Tableau1[[BARRE]:[HUET]]=BDD[[#This Row],[Tournée]]))</f>
        <v>0</v>
      </c>
    </row>
    <row r="264" spans="1:3" x14ac:dyDescent="0.25">
      <c r="A264" t="str">
        <f>INDEX(Tableau1[[#Headers],[BARRE]:[HUET]],1,1+(ROW()-2)/COUNTA('ram ou '!$A:$A))</f>
        <v>MEURDRAC</v>
      </c>
      <c r="B264" t="str">
        <f>INDEX('ram ou '!$A:$A,ROW(BDD!B263)-19*ROUNDDOWN((ROW()-ROW(BDD!$B$2))/COUNTA('ram ou '!$A:$A),0),1)</f>
        <v>RAM + CAEN 21H15</v>
      </c>
      <c r="C264">
        <f>SUMPRODUCT((Tableau1[[#Headers],[BARRE]:[HUET]]=BDD[[#This Row],[Chauffeur]])*(Tableau1[[BARRE]:[HUET]]=BDD[[#This Row],[Tournée]]))</f>
        <v>0</v>
      </c>
    </row>
    <row r="265" spans="1:3" x14ac:dyDescent="0.25">
      <c r="A265" t="str">
        <f>INDEX(Tableau1[[#Headers],[BARRE]:[HUET]],1,1+(ROW()-2)/COUNTA('ram ou '!$A:$A))</f>
        <v>MEURDRAC</v>
      </c>
      <c r="B265" t="str">
        <f>INDEX('ram ou '!$A:$A,ROW(BDD!B264)-19*ROUNDDOWN((ROW()-ROW(BDD!$B$2))/COUNTA('ram ou '!$A:$A),0),1)</f>
        <v>RAM + NANTES 1</v>
      </c>
      <c r="C265">
        <f>SUMPRODUCT((Tableau1[[#Headers],[BARRE]:[HUET]]=BDD[[#This Row],[Chauffeur]])*(Tableau1[[BARRE]:[HUET]]=BDD[[#This Row],[Tournée]]))</f>
        <v>0</v>
      </c>
    </row>
    <row r="266" spans="1:3" x14ac:dyDescent="0.25">
      <c r="A266" t="str">
        <f>INDEX(Tableau1[[#Headers],[BARRE]:[HUET]],1,1+(ROW()-2)/COUNTA('ram ou '!$A:$A))</f>
        <v>MEURDRAC</v>
      </c>
      <c r="B266" t="str">
        <f>INDEX('ram ou '!$A:$A,ROW(BDD!B265)-19*ROUNDDOWN((ROW()-ROW(BDD!$B$2))/COUNTA('ram ou '!$A:$A),0),1)</f>
        <v>RAM + ORLEANS 21H</v>
      </c>
      <c r="C266">
        <f>SUMPRODUCT((Tableau1[[#Headers],[BARRE]:[HUET]]=BDD[[#This Row],[Chauffeur]])*(Tableau1[[BARRE]:[HUET]]=BDD[[#This Row],[Tournée]]))</f>
        <v>0</v>
      </c>
    </row>
    <row r="267" spans="1:3" x14ac:dyDescent="0.25">
      <c r="A267" t="str">
        <f>INDEX(Tableau1[[#Headers],[BARRE]:[HUET]],1,1+(ROW()-2)/COUNTA('ram ou '!$A:$A))</f>
        <v>MEURDRAC</v>
      </c>
      <c r="B267" t="str">
        <f>INDEX('ram ou '!$A:$A,ROW(BDD!B266)-19*ROUNDDOWN((ROW()-ROW(BDD!$B$2))/COUNTA('ram ou '!$A:$A),0),1)</f>
        <v>RAM 14H00</v>
      </c>
      <c r="C267">
        <f>SUMPRODUCT((Tableau1[[#Headers],[BARRE]:[HUET]]=BDD[[#This Row],[Chauffeur]])*(Tableau1[[BARRE]:[HUET]]=BDD[[#This Row],[Tournée]]))</f>
        <v>1</v>
      </c>
    </row>
    <row r="268" spans="1:3" x14ac:dyDescent="0.25">
      <c r="A268" t="str">
        <f>INDEX(Tableau1[[#Headers],[BARRE]:[HUET]],1,1+(ROW()-2)/COUNTA('ram ou '!$A:$A))</f>
        <v>NICOL</v>
      </c>
      <c r="B268" t="str">
        <f>INDEX('ram ou '!$A:$A,ROW(BDD!B267)-19*ROUNDDOWN((ROW()-ROW(BDD!$B$2))/COUNTA('ram ou '!$A:$A),0),1)</f>
        <v>NAV ATHIS 2</v>
      </c>
      <c r="C268">
        <f>SUMPRODUCT((Tableau1[[#Headers],[BARRE]:[HUET]]=BDD[[#This Row],[Chauffeur]])*(Tableau1[[BARRE]:[HUET]]=BDD[[#This Row],[Tournée]]))</f>
        <v>1</v>
      </c>
    </row>
    <row r="269" spans="1:3" x14ac:dyDescent="0.25">
      <c r="A269" t="str">
        <f>INDEX(Tableau1[[#Headers],[BARRE]:[HUET]],1,1+(ROW()-2)/COUNTA('ram ou '!$A:$A))</f>
        <v>NICOL</v>
      </c>
      <c r="B269" t="str">
        <f>INDEX('ram ou '!$A:$A,ROW(BDD!B268)-19*ROUNDDOWN((ROW()-ROW(BDD!$B$2))/COUNTA('ram ou '!$A:$A),0),1)</f>
        <v>NAV CHATEAUBOUR</v>
      </c>
      <c r="C269">
        <f>SUMPRODUCT((Tableau1[[#Headers],[BARRE]:[HUET]]=BDD[[#This Row],[Chauffeur]])*(Tableau1[[BARRE]:[HUET]]=BDD[[#This Row],[Tournée]]))</f>
        <v>0</v>
      </c>
    </row>
    <row r="270" spans="1:3" x14ac:dyDescent="0.25">
      <c r="A270" t="str">
        <f>INDEX(Tableau1[[#Headers],[BARRE]:[HUET]],1,1+(ROW()-2)/COUNTA('ram ou '!$A:$A))</f>
        <v>NICOL</v>
      </c>
      <c r="B270" t="str">
        <f>INDEX('ram ou '!$A:$A,ROW(BDD!B269)-19*ROUNDDOWN((ROW()-ROW(BDD!$B$2))/COUNTA('ram ou '!$A:$A),0),1)</f>
        <v>NAV CHAULNES</v>
      </c>
      <c r="C270">
        <f>SUMPRODUCT((Tableau1[[#Headers],[BARRE]:[HUET]]=BDD[[#This Row],[Chauffeur]])*(Tableau1[[BARRE]:[HUET]]=BDD[[#This Row],[Tournée]]))</f>
        <v>0</v>
      </c>
    </row>
    <row r="271" spans="1:3" x14ac:dyDescent="0.25">
      <c r="A271" t="str">
        <f>INDEX(Tableau1[[#Headers],[BARRE]:[HUET]],1,1+(ROW()-2)/COUNTA('ram ou '!$A:$A))</f>
        <v>NICOL</v>
      </c>
      <c r="B271" t="str">
        <f>INDEX('ram ou '!$A:$A,ROW(BDD!B270)-19*ROUNDDOWN((ROW()-ROW(BDD!$B$2))/COUNTA('ram ou '!$A:$A),0),1)</f>
        <v>NAV CLERMONT</v>
      </c>
      <c r="C271">
        <f>SUMPRODUCT((Tableau1[[#Headers],[BARRE]:[HUET]]=BDD[[#This Row],[Chauffeur]])*(Tableau1[[BARRE]:[HUET]]=BDD[[#This Row],[Tournée]]))</f>
        <v>0</v>
      </c>
    </row>
    <row r="272" spans="1:3" x14ac:dyDescent="0.25">
      <c r="A272" t="str">
        <f>INDEX(Tableau1[[#Headers],[BARRE]:[HUET]],1,1+(ROW()-2)/COUNTA('ram ou '!$A:$A))</f>
        <v>NICOL</v>
      </c>
      <c r="B272" t="str">
        <f>INDEX('ram ou '!$A:$A,ROW(BDD!B271)-19*ROUNDDOWN((ROW()-ROW(BDD!$B$2))/COUNTA('ram ou '!$A:$A),0),1)</f>
        <v>NAV DIJON</v>
      </c>
      <c r="C272">
        <f>SUMPRODUCT((Tableau1[[#Headers],[BARRE]:[HUET]]=BDD[[#This Row],[Chauffeur]])*(Tableau1[[BARRE]:[HUET]]=BDD[[#This Row],[Tournée]]))</f>
        <v>0</v>
      </c>
    </row>
    <row r="273" spans="1:3" x14ac:dyDescent="0.25">
      <c r="A273" t="str">
        <f>INDEX(Tableau1[[#Headers],[BARRE]:[HUET]],1,1+(ROW()-2)/COUNTA('ram ou '!$A:$A))</f>
        <v>NICOL</v>
      </c>
      <c r="B273" t="str">
        <f>INDEX('ram ou '!$A:$A,ROW(BDD!B272)-19*ROUNDDOWN((ROW()-ROW(BDD!$B$2))/COUNTA('ram ou '!$A:$A),0),1)</f>
        <v>NAV LANGRES</v>
      </c>
      <c r="C273">
        <f>SUMPRODUCT((Tableau1[[#Headers],[BARRE]:[HUET]]=BDD[[#This Row],[Chauffeur]])*(Tableau1[[BARRE]:[HUET]]=BDD[[#This Row],[Tournée]]))</f>
        <v>0</v>
      </c>
    </row>
    <row r="274" spans="1:3" x14ac:dyDescent="0.25">
      <c r="A274" t="str">
        <f>INDEX(Tableau1[[#Headers],[BARRE]:[HUET]],1,1+(ROW()-2)/COUNTA('ram ou '!$A:$A))</f>
        <v>NICOL</v>
      </c>
      <c r="B274" t="str">
        <f>INDEX('ram ou '!$A:$A,ROW(BDD!B273)-19*ROUNDDOWN((ROW()-ROW(BDD!$B$2))/COUNTA('ram ou '!$A:$A),0),1)</f>
        <v>NAV LILLE</v>
      </c>
      <c r="C274">
        <f>SUMPRODUCT((Tableau1[[#Headers],[BARRE]:[HUET]]=BDD[[#This Row],[Chauffeur]])*(Tableau1[[BARRE]:[HUET]]=BDD[[#This Row],[Tournée]]))</f>
        <v>0</v>
      </c>
    </row>
    <row r="275" spans="1:3" x14ac:dyDescent="0.25">
      <c r="A275" t="str">
        <f>INDEX(Tableau1[[#Headers],[BARRE]:[HUET]],1,1+(ROW()-2)/COUNTA('ram ou '!$A:$A))</f>
        <v>NICOL</v>
      </c>
      <c r="B275" t="str">
        <f>INDEX('ram ou '!$A:$A,ROW(BDD!B274)-19*ROUNDDOWN((ROW()-ROW(BDD!$B$2))/COUNTA('ram ou '!$A:$A),0),1)</f>
        <v>NAV NIORT</v>
      </c>
      <c r="C275">
        <f>SUMPRODUCT((Tableau1[[#Headers],[BARRE]:[HUET]]=BDD[[#This Row],[Chauffeur]])*(Tableau1[[BARRE]:[HUET]]=BDD[[#This Row],[Tournée]]))</f>
        <v>0</v>
      </c>
    </row>
    <row r="276" spans="1:3" x14ac:dyDescent="0.25">
      <c r="A276" t="str">
        <f>INDEX(Tableau1[[#Headers],[BARRE]:[HUET]],1,1+(ROW()-2)/COUNTA('ram ou '!$A:$A))</f>
        <v>NICOL</v>
      </c>
      <c r="B276" t="str">
        <f>INDEX('ram ou '!$A:$A,ROW(BDD!B275)-19*ROUNDDOWN((ROW()-ROW(BDD!$B$2))/COUNTA('ram ou '!$A:$A),0),1)</f>
        <v xml:space="preserve">NAV ST SEVER </v>
      </c>
      <c r="C276">
        <f>SUMPRODUCT((Tableau1[[#Headers],[BARRE]:[HUET]]=BDD[[#This Row],[Chauffeur]])*(Tableau1[[BARRE]:[HUET]]=BDD[[#This Row],[Tournée]]))</f>
        <v>0</v>
      </c>
    </row>
    <row r="277" spans="1:3" x14ac:dyDescent="0.25">
      <c r="A277" t="str">
        <f>INDEX(Tableau1[[#Headers],[BARRE]:[HUET]],1,1+(ROW()-2)/COUNTA('ram ou '!$A:$A))</f>
        <v>NICOL</v>
      </c>
      <c r="B277" t="str">
        <f>INDEX('ram ou '!$A:$A,ROW(BDD!B276)-19*ROUNDDOWN((ROW()-ROW(BDD!$B$2))/COUNTA('ram ou '!$A:$A),0),1)</f>
        <v>NAV VELAINES</v>
      </c>
      <c r="C277">
        <f>SUMPRODUCT((Tableau1[[#Headers],[BARRE]:[HUET]]=BDD[[#This Row],[Chauffeur]])*(Tableau1[[BARRE]:[HUET]]=BDD[[#This Row],[Tournée]]))</f>
        <v>0</v>
      </c>
    </row>
    <row r="278" spans="1:3" x14ac:dyDescent="0.25">
      <c r="A278" t="str">
        <f>INDEX(Tableau1[[#Headers],[BARRE]:[HUET]],1,1+(ROW()-2)/COUNTA('ram ou '!$A:$A))</f>
        <v>NICOL</v>
      </c>
      <c r="B278" t="str">
        <f>INDEX('ram ou '!$A:$A,ROW(BDD!B277)-19*ROUNDDOWN((ROW()-ROW(BDD!$B$2))/COUNTA('ram ou '!$A:$A),0),1)</f>
        <v>RAM +  NANTES 21H</v>
      </c>
      <c r="C278">
        <f>SUMPRODUCT((Tableau1[[#Headers],[BARRE]:[HUET]]=BDD[[#This Row],[Chauffeur]])*(Tableau1[[BARRE]:[HUET]]=BDD[[#This Row],[Tournée]]))</f>
        <v>0</v>
      </c>
    </row>
    <row r="279" spans="1:3" x14ac:dyDescent="0.25">
      <c r="A279" t="str">
        <f>INDEX(Tableau1[[#Headers],[BARRE]:[HUET]],1,1+(ROW()-2)/COUNTA('ram ou '!$A:$A))</f>
        <v>NICOL</v>
      </c>
      <c r="B279" t="str">
        <f>INDEX('ram ou '!$A:$A,ROW(BDD!B278)-19*ROUNDDOWN((ROW()-ROW(BDD!$B$2))/COUNTA('ram ou '!$A:$A),0),1)</f>
        <v>RAM + 20H TOURS</v>
      </c>
      <c r="C279">
        <f>SUMPRODUCT((Tableau1[[#Headers],[BARRE]:[HUET]]=BDD[[#This Row],[Chauffeur]])*(Tableau1[[BARRE]:[HUET]]=BDD[[#This Row],[Tournée]]))</f>
        <v>0</v>
      </c>
    </row>
    <row r="280" spans="1:3" x14ac:dyDescent="0.25">
      <c r="A280" t="str">
        <f>INDEX(Tableau1[[#Headers],[BARRE]:[HUET]],1,1+(ROW()-2)/COUNTA('ram ou '!$A:$A))</f>
        <v>NICOL</v>
      </c>
      <c r="B280" t="str">
        <f>INDEX('ram ou '!$A:$A,ROW(BDD!B279)-19*ROUNDDOWN((ROW()-ROW(BDD!$B$2))/COUNTA('ram ou '!$A:$A),0),1)</f>
        <v>RAM + 21h30 TOURS</v>
      </c>
      <c r="C280">
        <f>SUMPRODUCT((Tableau1[[#Headers],[BARRE]:[HUET]]=BDD[[#This Row],[Chauffeur]])*(Tableau1[[BARRE]:[HUET]]=BDD[[#This Row],[Tournée]]))</f>
        <v>0</v>
      </c>
    </row>
    <row r="281" spans="1:3" x14ac:dyDescent="0.25">
      <c r="A281" t="str">
        <f>INDEX(Tableau1[[#Headers],[BARRE]:[HUET]],1,1+(ROW()-2)/COUNTA('ram ou '!$A:$A))</f>
        <v>NICOL</v>
      </c>
      <c r="B281" t="str">
        <f>INDEX('ram ou '!$A:$A,ROW(BDD!B280)-19*ROUNDDOWN((ROW()-ROW(BDD!$B$2))/COUNTA('ram ou '!$A:$A),0),1)</f>
        <v>RAM + ANGERS 21H30</v>
      </c>
      <c r="C281">
        <f>SUMPRODUCT((Tableau1[[#Headers],[BARRE]:[HUET]]=BDD[[#This Row],[Chauffeur]])*(Tableau1[[BARRE]:[HUET]]=BDD[[#This Row],[Tournée]]))</f>
        <v>0</v>
      </c>
    </row>
    <row r="282" spans="1:3" x14ac:dyDescent="0.25">
      <c r="A282" t="str">
        <f>INDEX(Tableau1[[#Headers],[BARRE]:[HUET]],1,1+(ROW()-2)/COUNTA('ram ou '!$A:$A))</f>
        <v>NICOL</v>
      </c>
      <c r="B282" t="str">
        <f>INDEX('ram ou '!$A:$A,ROW(BDD!B281)-19*ROUNDDOWN((ROW()-ROW(BDD!$B$2))/COUNTA('ram ou '!$A:$A),0),1)</f>
        <v>RAM + ATHIS 1</v>
      </c>
      <c r="C282">
        <f>SUMPRODUCT((Tableau1[[#Headers],[BARRE]:[HUET]]=BDD[[#This Row],[Chauffeur]])*(Tableau1[[BARRE]:[HUET]]=BDD[[#This Row],[Tournée]]))</f>
        <v>0</v>
      </c>
    </row>
    <row r="283" spans="1:3" x14ac:dyDescent="0.25">
      <c r="A283" t="str">
        <f>INDEX(Tableau1[[#Headers],[BARRE]:[HUET]],1,1+(ROW()-2)/COUNTA('ram ou '!$A:$A))</f>
        <v>NICOL</v>
      </c>
      <c r="B283" t="str">
        <f>INDEX('ram ou '!$A:$A,ROW(BDD!B282)-19*ROUNDDOWN((ROW()-ROW(BDD!$B$2))/COUNTA('ram ou '!$A:$A),0),1)</f>
        <v>RAM + CAEN 21H15</v>
      </c>
      <c r="C283">
        <f>SUMPRODUCT((Tableau1[[#Headers],[BARRE]:[HUET]]=BDD[[#This Row],[Chauffeur]])*(Tableau1[[BARRE]:[HUET]]=BDD[[#This Row],[Tournée]]))</f>
        <v>0</v>
      </c>
    </row>
    <row r="284" spans="1:3" x14ac:dyDescent="0.25">
      <c r="A284" t="str">
        <f>INDEX(Tableau1[[#Headers],[BARRE]:[HUET]],1,1+(ROW()-2)/COUNTA('ram ou '!$A:$A))</f>
        <v>NICOL</v>
      </c>
      <c r="B284" t="str">
        <f>INDEX('ram ou '!$A:$A,ROW(BDD!B283)-19*ROUNDDOWN((ROW()-ROW(BDD!$B$2))/COUNTA('ram ou '!$A:$A),0),1)</f>
        <v>RAM + NANTES 1</v>
      </c>
      <c r="C284">
        <f>SUMPRODUCT((Tableau1[[#Headers],[BARRE]:[HUET]]=BDD[[#This Row],[Chauffeur]])*(Tableau1[[BARRE]:[HUET]]=BDD[[#This Row],[Tournée]]))</f>
        <v>0</v>
      </c>
    </row>
    <row r="285" spans="1:3" x14ac:dyDescent="0.25">
      <c r="A285" t="str">
        <f>INDEX(Tableau1[[#Headers],[BARRE]:[HUET]],1,1+(ROW()-2)/COUNTA('ram ou '!$A:$A))</f>
        <v>NICOL</v>
      </c>
      <c r="B285" t="str">
        <f>INDEX('ram ou '!$A:$A,ROW(BDD!B284)-19*ROUNDDOWN((ROW()-ROW(BDD!$B$2))/COUNTA('ram ou '!$A:$A),0),1)</f>
        <v>RAM + ORLEANS 21H</v>
      </c>
      <c r="C285">
        <f>SUMPRODUCT((Tableau1[[#Headers],[BARRE]:[HUET]]=BDD[[#This Row],[Chauffeur]])*(Tableau1[[BARRE]:[HUET]]=BDD[[#This Row],[Tournée]]))</f>
        <v>0</v>
      </c>
    </row>
    <row r="286" spans="1:3" x14ac:dyDescent="0.25">
      <c r="A286" t="str">
        <f>INDEX(Tableau1[[#Headers],[BARRE]:[HUET]],1,1+(ROW()-2)/COUNTA('ram ou '!$A:$A))</f>
        <v>NICOL</v>
      </c>
      <c r="B286" t="str">
        <f>INDEX('ram ou '!$A:$A,ROW(BDD!B285)-19*ROUNDDOWN((ROW()-ROW(BDD!$B$2))/COUNTA('ram ou '!$A:$A),0),1)</f>
        <v>RAM 14H00</v>
      </c>
      <c r="C286">
        <f>SUMPRODUCT((Tableau1[[#Headers],[BARRE]:[HUET]]=BDD[[#This Row],[Chauffeur]])*(Tableau1[[BARRE]:[HUET]]=BDD[[#This Row],[Tournée]]))</f>
        <v>1</v>
      </c>
    </row>
    <row r="287" spans="1:3" x14ac:dyDescent="0.25">
      <c r="A287" t="str">
        <f>INDEX(Tableau1[[#Headers],[BARRE]:[HUET]],1,1+(ROW()-2)/COUNTA('ram ou '!$A:$A))</f>
        <v>NOLLET</v>
      </c>
      <c r="B287" t="str">
        <f>INDEX('ram ou '!$A:$A,ROW(BDD!B286)-19*ROUNDDOWN((ROW()-ROW(BDD!$B$2))/COUNTA('ram ou '!$A:$A),0),1)</f>
        <v>NAV ATHIS 2</v>
      </c>
      <c r="C287">
        <f>SUMPRODUCT((Tableau1[[#Headers],[BARRE]:[HUET]]=BDD[[#This Row],[Chauffeur]])*(Tableau1[[BARRE]:[HUET]]=BDD[[#This Row],[Tournée]]))</f>
        <v>1</v>
      </c>
    </row>
    <row r="288" spans="1:3" x14ac:dyDescent="0.25">
      <c r="A288" t="str">
        <f>INDEX(Tableau1[[#Headers],[BARRE]:[HUET]],1,1+(ROW()-2)/COUNTA('ram ou '!$A:$A))</f>
        <v>NOLLET</v>
      </c>
      <c r="B288" t="str">
        <f>INDEX('ram ou '!$A:$A,ROW(BDD!B287)-19*ROUNDDOWN((ROW()-ROW(BDD!$B$2))/COUNTA('ram ou '!$A:$A),0),1)</f>
        <v>NAV CHATEAUBOUR</v>
      </c>
      <c r="C288">
        <f>SUMPRODUCT((Tableau1[[#Headers],[BARRE]:[HUET]]=BDD[[#This Row],[Chauffeur]])*(Tableau1[[BARRE]:[HUET]]=BDD[[#This Row],[Tournée]]))</f>
        <v>0</v>
      </c>
    </row>
    <row r="289" spans="1:3" x14ac:dyDescent="0.25">
      <c r="A289" t="str">
        <f>INDEX(Tableau1[[#Headers],[BARRE]:[HUET]],1,1+(ROW()-2)/COUNTA('ram ou '!$A:$A))</f>
        <v>NOLLET</v>
      </c>
      <c r="B289" t="str">
        <f>INDEX('ram ou '!$A:$A,ROW(BDD!B288)-19*ROUNDDOWN((ROW()-ROW(BDD!$B$2))/COUNTA('ram ou '!$A:$A),0),1)</f>
        <v>NAV CHAULNES</v>
      </c>
      <c r="C289">
        <f>SUMPRODUCT((Tableau1[[#Headers],[BARRE]:[HUET]]=BDD[[#This Row],[Chauffeur]])*(Tableau1[[BARRE]:[HUET]]=BDD[[#This Row],[Tournée]]))</f>
        <v>0</v>
      </c>
    </row>
    <row r="290" spans="1:3" x14ac:dyDescent="0.25">
      <c r="A290" t="str">
        <f>INDEX(Tableau1[[#Headers],[BARRE]:[HUET]],1,1+(ROW()-2)/COUNTA('ram ou '!$A:$A))</f>
        <v>NOLLET</v>
      </c>
      <c r="B290" t="str">
        <f>INDEX('ram ou '!$A:$A,ROW(BDD!B289)-19*ROUNDDOWN((ROW()-ROW(BDD!$B$2))/COUNTA('ram ou '!$A:$A),0),1)</f>
        <v>NAV CLERMONT</v>
      </c>
      <c r="C290">
        <f>SUMPRODUCT((Tableau1[[#Headers],[BARRE]:[HUET]]=BDD[[#This Row],[Chauffeur]])*(Tableau1[[BARRE]:[HUET]]=BDD[[#This Row],[Tournée]]))</f>
        <v>0</v>
      </c>
    </row>
    <row r="291" spans="1:3" x14ac:dyDescent="0.25">
      <c r="A291" t="str">
        <f>INDEX(Tableau1[[#Headers],[BARRE]:[HUET]],1,1+(ROW()-2)/COUNTA('ram ou '!$A:$A))</f>
        <v>NOLLET</v>
      </c>
      <c r="B291" t="str">
        <f>INDEX('ram ou '!$A:$A,ROW(BDD!B290)-19*ROUNDDOWN((ROW()-ROW(BDD!$B$2))/COUNTA('ram ou '!$A:$A),0),1)</f>
        <v>NAV DIJON</v>
      </c>
      <c r="C291">
        <f>SUMPRODUCT((Tableau1[[#Headers],[BARRE]:[HUET]]=BDD[[#This Row],[Chauffeur]])*(Tableau1[[BARRE]:[HUET]]=BDD[[#This Row],[Tournée]]))</f>
        <v>0</v>
      </c>
    </row>
    <row r="292" spans="1:3" x14ac:dyDescent="0.25">
      <c r="A292" t="str">
        <f>INDEX(Tableau1[[#Headers],[BARRE]:[HUET]],1,1+(ROW()-2)/COUNTA('ram ou '!$A:$A))</f>
        <v>NOLLET</v>
      </c>
      <c r="B292" t="str">
        <f>INDEX('ram ou '!$A:$A,ROW(BDD!B291)-19*ROUNDDOWN((ROW()-ROW(BDD!$B$2))/COUNTA('ram ou '!$A:$A),0),1)</f>
        <v>NAV LANGRES</v>
      </c>
      <c r="C292">
        <f>SUMPRODUCT((Tableau1[[#Headers],[BARRE]:[HUET]]=BDD[[#This Row],[Chauffeur]])*(Tableau1[[BARRE]:[HUET]]=BDD[[#This Row],[Tournée]]))</f>
        <v>0</v>
      </c>
    </row>
    <row r="293" spans="1:3" x14ac:dyDescent="0.25">
      <c r="A293" t="str">
        <f>INDEX(Tableau1[[#Headers],[BARRE]:[HUET]],1,1+(ROW()-2)/COUNTA('ram ou '!$A:$A))</f>
        <v>NOLLET</v>
      </c>
      <c r="B293" t="str">
        <f>INDEX('ram ou '!$A:$A,ROW(BDD!B292)-19*ROUNDDOWN((ROW()-ROW(BDD!$B$2))/COUNTA('ram ou '!$A:$A),0),1)</f>
        <v>NAV LILLE</v>
      </c>
      <c r="C293">
        <f>SUMPRODUCT((Tableau1[[#Headers],[BARRE]:[HUET]]=BDD[[#This Row],[Chauffeur]])*(Tableau1[[BARRE]:[HUET]]=BDD[[#This Row],[Tournée]]))</f>
        <v>0</v>
      </c>
    </row>
    <row r="294" spans="1:3" x14ac:dyDescent="0.25">
      <c r="A294" t="str">
        <f>INDEX(Tableau1[[#Headers],[BARRE]:[HUET]],1,1+(ROW()-2)/COUNTA('ram ou '!$A:$A))</f>
        <v>NOLLET</v>
      </c>
      <c r="B294" t="str">
        <f>INDEX('ram ou '!$A:$A,ROW(BDD!B293)-19*ROUNDDOWN((ROW()-ROW(BDD!$B$2))/COUNTA('ram ou '!$A:$A),0),1)</f>
        <v>NAV NIORT</v>
      </c>
      <c r="C294">
        <f>SUMPRODUCT((Tableau1[[#Headers],[BARRE]:[HUET]]=BDD[[#This Row],[Chauffeur]])*(Tableau1[[BARRE]:[HUET]]=BDD[[#This Row],[Tournée]]))</f>
        <v>0</v>
      </c>
    </row>
    <row r="295" spans="1:3" x14ac:dyDescent="0.25">
      <c r="A295" t="str">
        <f>INDEX(Tableau1[[#Headers],[BARRE]:[HUET]],1,1+(ROW()-2)/COUNTA('ram ou '!$A:$A))</f>
        <v>NOLLET</v>
      </c>
      <c r="B295" t="str">
        <f>INDEX('ram ou '!$A:$A,ROW(BDD!B294)-19*ROUNDDOWN((ROW()-ROW(BDD!$B$2))/COUNTA('ram ou '!$A:$A),0),1)</f>
        <v xml:space="preserve">NAV ST SEVER </v>
      </c>
      <c r="C295">
        <f>SUMPRODUCT((Tableau1[[#Headers],[BARRE]:[HUET]]=BDD[[#This Row],[Chauffeur]])*(Tableau1[[BARRE]:[HUET]]=BDD[[#This Row],[Tournée]]))</f>
        <v>0</v>
      </c>
    </row>
    <row r="296" spans="1:3" x14ac:dyDescent="0.25">
      <c r="A296" t="str">
        <f>INDEX(Tableau1[[#Headers],[BARRE]:[HUET]],1,1+(ROW()-2)/COUNTA('ram ou '!$A:$A))</f>
        <v>NOLLET</v>
      </c>
      <c r="B296" t="str">
        <f>INDEX('ram ou '!$A:$A,ROW(BDD!B295)-19*ROUNDDOWN((ROW()-ROW(BDD!$B$2))/COUNTA('ram ou '!$A:$A),0),1)</f>
        <v>NAV VELAINES</v>
      </c>
      <c r="C296">
        <f>SUMPRODUCT((Tableau1[[#Headers],[BARRE]:[HUET]]=BDD[[#This Row],[Chauffeur]])*(Tableau1[[BARRE]:[HUET]]=BDD[[#This Row],[Tournée]]))</f>
        <v>0</v>
      </c>
    </row>
    <row r="297" spans="1:3" x14ac:dyDescent="0.25">
      <c r="A297" t="str">
        <f>INDEX(Tableau1[[#Headers],[BARRE]:[HUET]],1,1+(ROW()-2)/COUNTA('ram ou '!$A:$A))</f>
        <v>NOLLET</v>
      </c>
      <c r="B297" t="str">
        <f>INDEX('ram ou '!$A:$A,ROW(BDD!B296)-19*ROUNDDOWN((ROW()-ROW(BDD!$B$2))/COUNTA('ram ou '!$A:$A),0),1)</f>
        <v>RAM +  NANTES 21H</v>
      </c>
      <c r="C297">
        <f>SUMPRODUCT((Tableau1[[#Headers],[BARRE]:[HUET]]=BDD[[#This Row],[Chauffeur]])*(Tableau1[[BARRE]:[HUET]]=BDD[[#This Row],[Tournée]]))</f>
        <v>0</v>
      </c>
    </row>
    <row r="298" spans="1:3" x14ac:dyDescent="0.25">
      <c r="A298" t="str">
        <f>INDEX(Tableau1[[#Headers],[BARRE]:[HUET]],1,1+(ROW()-2)/COUNTA('ram ou '!$A:$A))</f>
        <v>NOLLET</v>
      </c>
      <c r="B298" t="str">
        <f>INDEX('ram ou '!$A:$A,ROW(BDD!B297)-19*ROUNDDOWN((ROW()-ROW(BDD!$B$2))/COUNTA('ram ou '!$A:$A),0),1)</f>
        <v>RAM + 20H TOURS</v>
      </c>
      <c r="C298">
        <f>SUMPRODUCT((Tableau1[[#Headers],[BARRE]:[HUET]]=BDD[[#This Row],[Chauffeur]])*(Tableau1[[BARRE]:[HUET]]=BDD[[#This Row],[Tournée]]))</f>
        <v>0</v>
      </c>
    </row>
    <row r="299" spans="1:3" x14ac:dyDescent="0.25">
      <c r="A299" t="str">
        <f>INDEX(Tableau1[[#Headers],[BARRE]:[HUET]],1,1+(ROW()-2)/COUNTA('ram ou '!$A:$A))</f>
        <v>NOLLET</v>
      </c>
      <c r="B299" t="str">
        <f>INDEX('ram ou '!$A:$A,ROW(BDD!B298)-19*ROUNDDOWN((ROW()-ROW(BDD!$B$2))/COUNTA('ram ou '!$A:$A),0),1)</f>
        <v>RAM + 21h30 TOURS</v>
      </c>
      <c r="C299">
        <f>SUMPRODUCT((Tableau1[[#Headers],[BARRE]:[HUET]]=BDD[[#This Row],[Chauffeur]])*(Tableau1[[BARRE]:[HUET]]=BDD[[#This Row],[Tournée]]))</f>
        <v>0</v>
      </c>
    </row>
    <row r="300" spans="1:3" x14ac:dyDescent="0.25">
      <c r="A300" t="str">
        <f>INDEX(Tableau1[[#Headers],[BARRE]:[HUET]],1,1+(ROW()-2)/COUNTA('ram ou '!$A:$A))</f>
        <v>NOLLET</v>
      </c>
      <c r="B300" t="str">
        <f>INDEX('ram ou '!$A:$A,ROW(BDD!B299)-19*ROUNDDOWN((ROW()-ROW(BDD!$B$2))/COUNTA('ram ou '!$A:$A),0),1)</f>
        <v>RAM + ANGERS 21H30</v>
      </c>
      <c r="C300">
        <f>SUMPRODUCT((Tableau1[[#Headers],[BARRE]:[HUET]]=BDD[[#This Row],[Chauffeur]])*(Tableau1[[BARRE]:[HUET]]=BDD[[#This Row],[Tournée]]))</f>
        <v>0</v>
      </c>
    </row>
    <row r="301" spans="1:3" x14ac:dyDescent="0.25">
      <c r="A301" t="str">
        <f>INDEX(Tableau1[[#Headers],[BARRE]:[HUET]],1,1+(ROW()-2)/COUNTA('ram ou '!$A:$A))</f>
        <v>NOLLET</v>
      </c>
      <c r="B301" t="str">
        <f>INDEX('ram ou '!$A:$A,ROW(BDD!B300)-19*ROUNDDOWN((ROW()-ROW(BDD!$B$2))/COUNTA('ram ou '!$A:$A),0),1)</f>
        <v>RAM + ATHIS 1</v>
      </c>
      <c r="C301">
        <f>SUMPRODUCT((Tableau1[[#Headers],[BARRE]:[HUET]]=BDD[[#This Row],[Chauffeur]])*(Tableau1[[BARRE]:[HUET]]=BDD[[#This Row],[Tournée]]))</f>
        <v>0</v>
      </c>
    </row>
    <row r="302" spans="1:3" x14ac:dyDescent="0.25">
      <c r="A302" t="str">
        <f>INDEX(Tableau1[[#Headers],[BARRE]:[HUET]],1,1+(ROW()-2)/COUNTA('ram ou '!$A:$A))</f>
        <v>NOLLET</v>
      </c>
      <c r="B302" t="str">
        <f>INDEX('ram ou '!$A:$A,ROW(BDD!B301)-19*ROUNDDOWN((ROW()-ROW(BDD!$B$2))/COUNTA('ram ou '!$A:$A),0),1)</f>
        <v>RAM + CAEN 21H15</v>
      </c>
      <c r="C302">
        <f>SUMPRODUCT((Tableau1[[#Headers],[BARRE]:[HUET]]=BDD[[#This Row],[Chauffeur]])*(Tableau1[[BARRE]:[HUET]]=BDD[[#This Row],[Tournée]]))</f>
        <v>0</v>
      </c>
    </row>
    <row r="303" spans="1:3" x14ac:dyDescent="0.25">
      <c r="A303" t="str">
        <f>INDEX(Tableau1[[#Headers],[BARRE]:[HUET]],1,1+(ROW()-2)/COUNTA('ram ou '!$A:$A))</f>
        <v>NOLLET</v>
      </c>
      <c r="B303" t="str">
        <f>INDEX('ram ou '!$A:$A,ROW(BDD!B302)-19*ROUNDDOWN((ROW()-ROW(BDD!$B$2))/COUNTA('ram ou '!$A:$A),0),1)</f>
        <v>RAM + NANTES 1</v>
      </c>
      <c r="C303">
        <f>SUMPRODUCT((Tableau1[[#Headers],[BARRE]:[HUET]]=BDD[[#This Row],[Chauffeur]])*(Tableau1[[BARRE]:[HUET]]=BDD[[#This Row],[Tournée]]))</f>
        <v>0</v>
      </c>
    </row>
    <row r="304" spans="1:3" x14ac:dyDescent="0.25">
      <c r="A304" t="str">
        <f>INDEX(Tableau1[[#Headers],[BARRE]:[HUET]],1,1+(ROW()-2)/COUNTA('ram ou '!$A:$A))</f>
        <v>NOLLET</v>
      </c>
      <c r="B304" t="str">
        <f>INDEX('ram ou '!$A:$A,ROW(BDD!B303)-19*ROUNDDOWN((ROW()-ROW(BDD!$B$2))/COUNTA('ram ou '!$A:$A),0),1)</f>
        <v>RAM + ORLEANS 21H</v>
      </c>
      <c r="C304">
        <f>SUMPRODUCT((Tableau1[[#Headers],[BARRE]:[HUET]]=BDD[[#This Row],[Chauffeur]])*(Tableau1[[BARRE]:[HUET]]=BDD[[#This Row],[Tournée]]))</f>
        <v>0</v>
      </c>
    </row>
    <row r="305" spans="1:3" x14ac:dyDescent="0.25">
      <c r="A305" t="str">
        <f>INDEX(Tableau1[[#Headers],[BARRE]:[HUET]],1,1+(ROW()-2)/COUNTA('ram ou '!$A:$A))</f>
        <v>NOLLET</v>
      </c>
      <c r="B305" t="str">
        <f>INDEX('ram ou '!$A:$A,ROW(BDD!B304)-19*ROUNDDOWN((ROW()-ROW(BDD!$B$2))/COUNTA('ram ou '!$A:$A),0),1)</f>
        <v>RAM 14H00</v>
      </c>
      <c r="C305">
        <f>SUMPRODUCT((Tableau1[[#Headers],[BARRE]:[HUET]]=BDD[[#This Row],[Chauffeur]])*(Tableau1[[BARRE]:[HUET]]=BDD[[#This Row],[Tournée]]))</f>
        <v>1</v>
      </c>
    </row>
    <row r="306" spans="1:3" x14ac:dyDescent="0.25">
      <c r="A306" t="str">
        <f>INDEX(Tableau1[[#Headers],[BARRE]:[HUET]],1,1+(ROW()-2)/COUNTA('ram ou '!$A:$A))</f>
        <v>PETIT</v>
      </c>
      <c r="B306" t="str">
        <f>INDEX('ram ou '!$A:$A,ROW(BDD!B305)-19*ROUNDDOWN((ROW()-ROW(BDD!$B$2))/COUNTA('ram ou '!$A:$A),0),1)</f>
        <v>NAV ATHIS 2</v>
      </c>
      <c r="C306">
        <f>SUMPRODUCT((Tableau1[[#Headers],[BARRE]:[HUET]]=BDD[[#This Row],[Chauffeur]])*(Tableau1[[BARRE]:[HUET]]=BDD[[#This Row],[Tournée]]))</f>
        <v>1</v>
      </c>
    </row>
    <row r="307" spans="1:3" x14ac:dyDescent="0.25">
      <c r="A307" t="str">
        <f>INDEX(Tableau1[[#Headers],[BARRE]:[HUET]],1,1+(ROW()-2)/COUNTA('ram ou '!$A:$A))</f>
        <v>PETIT</v>
      </c>
      <c r="B307" t="str">
        <f>INDEX('ram ou '!$A:$A,ROW(BDD!B306)-19*ROUNDDOWN((ROW()-ROW(BDD!$B$2))/COUNTA('ram ou '!$A:$A),0),1)</f>
        <v>NAV CHATEAUBOUR</v>
      </c>
      <c r="C307">
        <f>SUMPRODUCT((Tableau1[[#Headers],[BARRE]:[HUET]]=BDD[[#This Row],[Chauffeur]])*(Tableau1[[BARRE]:[HUET]]=BDD[[#This Row],[Tournée]]))</f>
        <v>0</v>
      </c>
    </row>
    <row r="308" spans="1:3" x14ac:dyDescent="0.25">
      <c r="A308" t="str">
        <f>INDEX(Tableau1[[#Headers],[BARRE]:[HUET]],1,1+(ROW()-2)/COUNTA('ram ou '!$A:$A))</f>
        <v>PETIT</v>
      </c>
      <c r="B308" t="str">
        <f>INDEX('ram ou '!$A:$A,ROW(BDD!B307)-19*ROUNDDOWN((ROW()-ROW(BDD!$B$2))/COUNTA('ram ou '!$A:$A),0),1)</f>
        <v>NAV CHAULNES</v>
      </c>
      <c r="C308">
        <f>SUMPRODUCT((Tableau1[[#Headers],[BARRE]:[HUET]]=BDD[[#This Row],[Chauffeur]])*(Tableau1[[BARRE]:[HUET]]=BDD[[#This Row],[Tournée]]))</f>
        <v>0</v>
      </c>
    </row>
    <row r="309" spans="1:3" x14ac:dyDescent="0.25">
      <c r="A309" t="str">
        <f>INDEX(Tableau1[[#Headers],[BARRE]:[HUET]],1,1+(ROW()-2)/COUNTA('ram ou '!$A:$A))</f>
        <v>PETIT</v>
      </c>
      <c r="B309" t="str">
        <f>INDEX('ram ou '!$A:$A,ROW(BDD!B308)-19*ROUNDDOWN((ROW()-ROW(BDD!$B$2))/COUNTA('ram ou '!$A:$A),0),1)</f>
        <v>NAV CLERMONT</v>
      </c>
      <c r="C309">
        <f>SUMPRODUCT((Tableau1[[#Headers],[BARRE]:[HUET]]=BDD[[#This Row],[Chauffeur]])*(Tableau1[[BARRE]:[HUET]]=BDD[[#This Row],[Tournée]]))</f>
        <v>0</v>
      </c>
    </row>
    <row r="310" spans="1:3" x14ac:dyDescent="0.25">
      <c r="A310" t="str">
        <f>INDEX(Tableau1[[#Headers],[BARRE]:[HUET]],1,1+(ROW()-2)/COUNTA('ram ou '!$A:$A))</f>
        <v>PETIT</v>
      </c>
      <c r="B310" t="str">
        <f>INDEX('ram ou '!$A:$A,ROW(BDD!B309)-19*ROUNDDOWN((ROW()-ROW(BDD!$B$2))/COUNTA('ram ou '!$A:$A),0),1)</f>
        <v>NAV DIJON</v>
      </c>
      <c r="C310">
        <f>SUMPRODUCT((Tableau1[[#Headers],[BARRE]:[HUET]]=BDD[[#This Row],[Chauffeur]])*(Tableau1[[BARRE]:[HUET]]=BDD[[#This Row],[Tournée]]))</f>
        <v>0</v>
      </c>
    </row>
    <row r="311" spans="1:3" x14ac:dyDescent="0.25">
      <c r="A311" t="str">
        <f>INDEX(Tableau1[[#Headers],[BARRE]:[HUET]],1,1+(ROW()-2)/COUNTA('ram ou '!$A:$A))</f>
        <v>PETIT</v>
      </c>
      <c r="B311" t="str">
        <f>INDEX('ram ou '!$A:$A,ROW(BDD!B310)-19*ROUNDDOWN((ROW()-ROW(BDD!$B$2))/COUNTA('ram ou '!$A:$A),0),1)</f>
        <v>NAV LANGRES</v>
      </c>
      <c r="C311">
        <f>SUMPRODUCT((Tableau1[[#Headers],[BARRE]:[HUET]]=BDD[[#This Row],[Chauffeur]])*(Tableau1[[BARRE]:[HUET]]=BDD[[#This Row],[Tournée]]))</f>
        <v>0</v>
      </c>
    </row>
    <row r="312" spans="1:3" x14ac:dyDescent="0.25">
      <c r="A312" t="str">
        <f>INDEX(Tableau1[[#Headers],[BARRE]:[HUET]],1,1+(ROW()-2)/COUNTA('ram ou '!$A:$A))</f>
        <v>PETIT</v>
      </c>
      <c r="B312" t="str">
        <f>INDEX('ram ou '!$A:$A,ROW(BDD!B311)-19*ROUNDDOWN((ROW()-ROW(BDD!$B$2))/COUNTA('ram ou '!$A:$A),0),1)</f>
        <v>NAV LILLE</v>
      </c>
      <c r="C312">
        <f>SUMPRODUCT((Tableau1[[#Headers],[BARRE]:[HUET]]=BDD[[#This Row],[Chauffeur]])*(Tableau1[[BARRE]:[HUET]]=BDD[[#This Row],[Tournée]]))</f>
        <v>0</v>
      </c>
    </row>
    <row r="313" spans="1:3" x14ac:dyDescent="0.25">
      <c r="A313" t="str">
        <f>INDEX(Tableau1[[#Headers],[BARRE]:[HUET]],1,1+(ROW()-2)/COUNTA('ram ou '!$A:$A))</f>
        <v>PETIT</v>
      </c>
      <c r="B313" t="str">
        <f>INDEX('ram ou '!$A:$A,ROW(BDD!B312)-19*ROUNDDOWN((ROW()-ROW(BDD!$B$2))/COUNTA('ram ou '!$A:$A),0),1)</f>
        <v>NAV NIORT</v>
      </c>
      <c r="C313">
        <f>SUMPRODUCT((Tableau1[[#Headers],[BARRE]:[HUET]]=BDD[[#This Row],[Chauffeur]])*(Tableau1[[BARRE]:[HUET]]=BDD[[#This Row],[Tournée]]))</f>
        <v>0</v>
      </c>
    </row>
    <row r="314" spans="1:3" x14ac:dyDescent="0.25">
      <c r="A314" t="str">
        <f>INDEX(Tableau1[[#Headers],[BARRE]:[HUET]],1,1+(ROW()-2)/COUNTA('ram ou '!$A:$A))</f>
        <v>PETIT</v>
      </c>
      <c r="B314" t="str">
        <f>INDEX('ram ou '!$A:$A,ROW(BDD!B313)-19*ROUNDDOWN((ROW()-ROW(BDD!$B$2))/COUNTA('ram ou '!$A:$A),0),1)</f>
        <v xml:space="preserve">NAV ST SEVER </v>
      </c>
      <c r="C314">
        <f>SUMPRODUCT((Tableau1[[#Headers],[BARRE]:[HUET]]=BDD[[#This Row],[Chauffeur]])*(Tableau1[[BARRE]:[HUET]]=BDD[[#This Row],[Tournée]]))</f>
        <v>0</v>
      </c>
    </row>
    <row r="315" spans="1:3" x14ac:dyDescent="0.25">
      <c r="A315" t="str">
        <f>INDEX(Tableau1[[#Headers],[BARRE]:[HUET]],1,1+(ROW()-2)/COUNTA('ram ou '!$A:$A))</f>
        <v>PETIT</v>
      </c>
      <c r="B315" t="str">
        <f>INDEX('ram ou '!$A:$A,ROW(BDD!B314)-19*ROUNDDOWN((ROW()-ROW(BDD!$B$2))/COUNTA('ram ou '!$A:$A),0),1)</f>
        <v>NAV VELAINES</v>
      </c>
      <c r="C315">
        <f>SUMPRODUCT((Tableau1[[#Headers],[BARRE]:[HUET]]=BDD[[#This Row],[Chauffeur]])*(Tableau1[[BARRE]:[HUET]]=BDD[[#This Row],[Tournée]]))</f>
        <v>0</v>
      </c>
    </row>
    <row r="316" spans="1:3" x14ac:dyDescent="0.25">
      <c r="A316" t="str">
        <f>INDEX(Tableau1[[#Headers],[BARRE]:[HUET]],1,1+(ROW()-2)/COUNTA('ram ou '!$A:$A))</f>
        <v>PETIT</v>
      </c>
      <c r="B316" t="str">
        <f>INDEX('ram ou '!$A:$A,ROW(BDD!B315)-19*ROUNDDOWN((ROW()-ROW(BDD!$B$2))/COUNTA('ram ou '!$A:$A),0),1)</f>
        <v>RAM +  NANTES 21H</v>
      </c>
      <c r="C316">
        <f>SUMPRODUCT((Tableau1[[#Headers],[BARRE]:[HUET]]=BDD[[#This Row],[Chauffeur]])*(Tableau1[[BARRE]:[HUET]]=BDD[[#This Row],[Tournée]]))</f>
        <v>0</v>
      </c>
    </row>
    <row r="317" spans="1:3" x14ac:dyDescent="0.25">
      <c r="A317" t="str">
        <f>INDEX(Tableau1[[#Headers],[BARRE]:[HUET]],1,1+(ROW()-2)/COUNTA('ram ou '!$A:$A))</f>
        <v>PETIT</v>
      </c>
      <c r="B317" t="str">
        <f>INDEX('ram ou '!$A:$A,ROW(BDD!B316)-19*ROUNDDOWN((ROW()-ROW(BDD!$B$2))/COUNTA('ram ou '!$A:$A),0),1)</f>
        <v>RAM + 20H TOURS</v>
      </c>
      <c r="C317">
        <f>SUMPRODUCT((Tableau1[[#Headers],[BARRE]:[HUET]]=BDD[[#This Row],[Chauffeur]])*(Tableau1[[BARRE]:[HUET]]=BDD[[#This Row],[Tournée]]))</f>
        <v>0</v>
      </c>
    </row>
    <row r="318" spans="1:3" x14ac:dyDescent="0.25">
      <c r="A318" t="str">
        <f>INDEX(Tableau1[[#Headers],[BARRE]:[HUET]],1,1+(ROW()-2)/COUNTA('ram ou '!$A:$A))</f>
        <v>PETIT</v>
      </c>
      <c r="B318" t="str">
        <f>INDEX('ram ou '!$A:$A,ROW(BDD!B317)-19*ROUNDDOWN((ROW()-ROW(BDD!$B$2))/COUNTA('ram ou '!$A:$A),0),1)</f>
        <v>RAM + 21h30 TOURS</v>
      </c>
      <c r="C318">
        <f>SUMPRODUCT((Tableau1[[#Headers],[BARRE]:[HUET]]=BDD[[#This Row],[Chauffeur]])*(Tableau1[[BARRE]:[HUET]]=BDD[[#This Row],[Tournée]]))</f>
        <v>0</v>
      </c>
    </row>
    <row r="319" spans="1:3" x14ac:dyDescent="0.25">
      <c r="A319" t="str">
        <f>INDEX(Tableau1[[#Headers],[BARRE]:[HUET]],1,1+(ROW()-2)/COUNTA('ram ou '!$A:$A))</f>
        <v>PETIT</v>
      </c>
      <c r="B319" t="str">
        <f>INDEX('ram ou '!$A:$A,ROW(BDD!B318)-19*ROUNDDOWN((ROW()-ROW(BDD!$B$2))/COUNTA('ram ou '!$A:$A),0),1)</f>
        <v>RAM + ANGERS 21H30</v>
      </c>
      <c r="C319">
        <f>SUMPRODUCT((Tableau1[[#Headers],[BARRE]:[HUET]]=BDD[[#This Row],[Chauffeur]])*(Tableau1[[BARRE]:[HUET]]=BDD[[#This Row],[Tournée]]))</f>
        <v>0</v>
      </c>
    </row>
    <row r="320" spans="1:3" x14ac:dyDescent="0.25">
      <c r="A320" t="str">
        <f>INDEX(Tableau1[[#Headers],[BARRE]:[HUET]],1,1+(ROW()-2)/COUNTA('ram ou '!$A:$A))</f>
        <v>PETIT</v>
      </c>
      <c r="B320" t="str">
        <f>INDEX('ram ou '!$A:$A,ROW(BDD!B319)-19*ROUNDDOWN((ROW()-ROW(BDD!$B$2))/COUNTA('ram ou '!$A:$A),0),1)</f>
        <v>RAM + ATHIS 1</v>
      </c>
      <c r="C320">
        <f>SUMPRODUCT((Tableau1[[#Headers],[BARRE]:[HUET]]=BDD[[#This Row],[Chauffeur]])*(Tableau1[[BARRE]:[HUET]]=BDD[[#This Row],[Tournée]]))</f>
        <v>0</v>
      </c>
    </row>
    <row r="321" spans="1:3" x14ac:dyDescent="0.25">
      <c r="A321" t="str">
        <f>INDEX(Tableau1[[#Headers],[BARRE]:[HUET]],1,1+(ROW()-2)/COUNTA('ram ou '!$A:$A))</f>
        <v>PETIT</v>
      </c>
      <c r="B321" t="str">
        <f>INDEX('ram ou '!$A:$A,ROW(BDD!B320)-19*ROUNDDOWN((ROW()-ROW(BDD!$B$2))/COUNTA('ram ou '!$A:$A),0),1)</f>
        <v>RAM + CAEN 21H15</v>
      </c>
      <c r="C321">
        <f>SUMPRODUCT((Tableau1[[#Headers],[BARRE]:[HUET]]=BDD[[#This Row],[Chauffeur]])*(Tableau1[[BARRE]:[HUET]]=BDD[[#This Row],[Tournée]]))</f>
        <v>0</v>
      </c>
    </row>
    <row r="322" spans="1:3" x14ac:dyDescent="0.25">
      <c r="A322" t="str">
        <f>INDEX(Tableau1[[#Headers],[BARRE]:[HUET]],1,1+(ROW()-2)/COUNTA('ram ou '!$A:$A))</f>
        <v>PETIT</v>
      </c>
      <c r="B322" t="str">
        <f>INDEX('ram ou '!$A:$A,ROW(BDD!B321)-19*ROUNDDOWN((ROW()-ROW(BDD!$B$2))/COUNTA('ram ou '!$A:$A),0),1)</f>
        <v>RAM + NANTES 1</v>
      </c>
      <c r="C322">
        <f>SUMPRODUCT((Tableau1[[#Headers],[BARRE]:[HUET]]=BDD[[#This Row],[Chauffeur]])*(Tableau1[[BARRE]:[HUET]]=BDD[[#This Row],[Tournée]]))</f>
        <v>0</v>
      </c>
    </row>
    <row r="323" spans="1:3" x14ac:dyDescent="0.25">
      <c r="A323" t="str">
        <f>INDEX(Tableau1[[#Headers],[BARRE]:[HUET]],1,1+(ROW()-2)/COUNTA('ram ou '!$A:$A))</f>
        <v>PETIT</v>
      </c>
      <c r="B323" t="str">
        <f>INDEX('ram ou '!$A:$A,ROW(BDD!B322)-19*ROUNDDOWN((ROW()-ROW(BDD!$B$2))/COUNTA('ram ou '!$A:$A),0),1)</f>
        <v>RAM + ORLEANS 21H</v>
      </c>
      <c r="C323">
        <f>SUMPRODUCT((Tableau1[[#Headers],[BARRE]:[HUET]]=BDD[[#This Row],[Chauffeur]])*(Tableau1[[BARRE]:[HUET]]=BDD[[#This Row],[Tournée]]))</f>
        <v>0</v>
      </c>
    </row>
    <row r="324" spans="1:3" x14ac:dyDescent="0.25">
      <c r="A324" t="str">
        <f>INDEX(Tableau1[[#Headers],[BARRE]:[HUET]],1,1+(ROW()-2)/COUNTA('ram ou '!$A:$A))</f>
        <v>PETIT</v>
      </c>
      <c r="B324" t="str">
        <f>INDEX('ram ou '!$A:$A,ROW(BDD!B323)-19*ROUNDDOWN((ROW()-ROW(BDD!$B$2))/COUNTA('ram ou '!$A:$A),0),1)</f>
        <v>RAM 14H00</v>
      </c>
      <c r="C324">
        <f>SUMPRODUCT((Tableau1[[#Headers],[BARRE]:[HUET]]=BDD[[#This Row],[Chauffeur]])*(Tableau1[[BARRE]:[HUET]]=BDD[[#This Row],[Tournée]]))</f>
        <v>1</v>
      </c>
    </row>
    <row r="325" spans="1:3" x14ac:dyDescent="0.25">
      <c r="A325" t="str">
        <f>INDEX(Tableau1[[#Headers],[BARRE]:[HUET]],1,1+(ROW()-2)/COUNTA('ram ou '!$A:$A))</f>
        <v>RAZE</v>
      </c>
      <c r="B325" t="str">
        <f>INDEX('ram ou '!$A:$A,ROW(BDD!B324)-19*ROUNDDOWN((ROW()-ROW(BDD!$B$2))/COUNTA('ram ou '!$A:$A),0),1)</f>
        <v>NAV ATHIS 2</v>
      </c>
      <c r="C325">
        <f>SUMPRODUCT((Tableau1[[#Headers],[BARRE]:[HUET]]=BDD[[#This Row],[Chauffeur]])*(Tableau1[[BARRE]:[HUET]]=BDD[[#This Row],[Tournée]]))</f>
        <v>1</v>
      </c>
    </row>
    <row r="326" spans="1:3" x14ac:dyDescent="0.25">
      <c r="A326" t="str">
        <f>INDEX(Tableau1[[#Headers],[BARRE]:[HUET]],1,1+(ROW()-2)/COUNTA('ram ou '!$A:$A))</f>
        <v>RAZE</v>
      </c>
      <c r="B326" t="str">
        <f>INDEX('ram ou '!$A:$A,ROW(BDD!B325)-19*ROUNDDOWN((ROW()-ROW(BDD!$B$2))/COUNTA('ram ou '!$A:$A),0),1)</f>
        <v>NAV CHATEAUBOUR</v>
      </c>
      <c r="C326">
        <f>SUMPRODUCT((Tableau1[[#Headers],[BARRE]:[HUET]]=BDD[[#This Row],[Chauffeur]])*(Tableau1[[BARRE]:[HUET]]=BDD[[#This Row],[Tournée]]))</f>
        <v>0</v>
      </c>
    </row>
    <row r="327" spans="1:3" x14ac:dyDescent="0.25">
      <c r="A327" t="str">
        <f>INDEX(Tableau1[[#Headers],[BARRE]:[HUET]],1,1+(ROW()-2)/COUNTA('ram ou '!$A:$A))</f>
        <v>RAZE</v>
      </c>
      <c r="B327" t="str">
        <f>INDEX('ram ou '!$A:$A,ROW(BDD!B326)-19*ROUNDDOWN((ROW()-ROW(BDD!$B$2))/COUNTA('ram ou '!$A:$A),0),1)</f>
        <v>NAV CHAULNES</v>
      </c>
      <c r="C327">
        <f>SUMPRODUCT((Tableau1[[#Headers],[BARRE]:[HUET]]=BDD[[#This Row],[Chauffeur]])*(Tableau1[[BARRE]:[HUET]]=BDD[[#This Row],[Tournée]]))</f>
        <v>0</v>
      </c>
    </row>
    <row r="328" spans="1:3" x14ac:dyDescent="0.25">
      <c r="A328" t="str">
        <f>INDEX(Tableau1[[#Headers],[BARRE]:[HUET]],1,1+(ROW()-2)/COUNTA('ram ou '!$A:$A))</f>
        <v>RAZE</v>
      </c>
      <c r="B328" t="str">
        <f>INDEX('ram ou '!$A:$A,ROW(BDD!B327)-19*ROUNDDOWN((ROW()-ROW(BDD!$B$2))/COUNTA('ram ou '!$A:$A),0),1)</f>
        <v>NAV CLERMONT</v>
      </c>
      <c r="C328">
        <f>SUMPRODUCT((Tableau1[[#Headers],[BARRE]:[HUET]]=BDD[[#This Row],[Chauffeur]])*(Tableau1[[BARRE]:[HUET]]=BDD[[#This Row],[Tournée]]))</f>
        <v>0</v>
      </c>
    </row>
    <row r="329" spans="1:3" x14ac:dyDescent="0.25">
      <c r="A329" t="str">
        <f>INDEX(Tableau1[[#Headers],[BARRE]:[HUET]],1,1+(ROW()-2)/COUNTA('ram ou '!$A:$A))</f>
        <v>RAZE</v>
      </c>
      <c r="B329" t="str">
        <f>INDEX('ram ou '!$A:$A,ROW(BDD!B328)-19*ROUNDDOWN((ROW()-ROW(BDD!$B$2))/COUNTA('ram ou '!$A:$A),0),1)</f>
        <v>NAV DIJON</v>
      </c>
      <c r="C329">
        <f>SUMPRODUCT((Tableau1[[#Headers],[BARRE]:[HUET]]=BDD[[#This Row],[Chauffeur]])*(Tableau1[[BARRE]:[HUET]]=BDD[[#This Row],[Tournée]]))</f>
        <v>0</v>
      </c>
    </row>
    <row r="330" spans="1:3" x14ac:dyDescent="0.25">
      <c r="A330" t="str">
        <f>INDEX(Tableau1[[#Headers],[BARRE]:[HUET]],1,1+(ROW()-2)/COUNTA('ram ou '!$A:$A))</f>
        <v>RAZE</v>
      </c>
      <c r="B330" t="str">
        <f>INDEX('ram ou '!$A:$A,ROW(BDD!B329)-19*ROUNDDOWN((ROW()-ROW(BDD!$B$2))/COUNTA('ram ou '!$A:$A),0),1)</f>
        <v>NAV LANGRES</v>
      </c>
      <c r="C330">
        <f>SUMPRODUCT((Tableau1[[#Headers],[BARRE]:[HUET]]=BDD[[#This Row],[Chauffeur]])*(Tableau1[[BARRE]:[HUET]]=BDD[[#This Row],[Tournée]]))</f>
        <v>0</v>
      </c>
    </row>
    <row r="331" spans="1:3" x14ac:dyDescent="0.25">
      <c r="A331" t="str">
        <f>INDEX(Tableau1[[#Headers],[BARRE]:[HUET]],1,1+(ROW()-2)/COUNTA('ram ou '!$A:$A))</f>
        <v>RAZE</v>
      </c>
      <c r="B331" t="str">
        <f>INDEX('ram ou '!$A:$A,ROW(BDD!B330)-19*ROUNDDOWN((ROW()-ROW(BDD!$B$2))/COUNTA('ram ou '!$A:$A),0),1)</f>
        <v>NAV LILLE</v>
      </c>
      <c r="C331">
        <f>SUMPRODUCT((Tableau1[[#Headers],[BARRE]:[HUET]]=BDD[[#This Row],[Chauffeur]])*(Tableau1[[BARRE]:[HUET]]=BDD[[#This Row],[Tournée]]))</f>
        <v>0</v>
      </c>
    </row>
    <row r="332" spans="1:3" x14ac:dyDescent="0.25">
      <c r="A332" t="str">
        <f>INDEX(Tableau1[[#Headers],[BARRE]:[HUET]],1,1+(ROW()-2)/COUNTA('ram ou '!$A:$A))</f>
        <v>RAZE</v>
      </c>
      <c r="B332" t="str">
        <f>INDEX('ram ou '!$A:$A,ROW(BDD!B331)-19*ROUNDDOWN((ROW()-ROW(BDD!$B$2))/COUNTA('ram ou '!$A:$A),0),1)</f>
        <v>NAV NIORT</v>
      </c>
      <c r="C332">
        <f>SUMPRODUCT((Tableau1[[#Headers],[BARRE]:[HUET]]=BDD[[#This Row],[Chauffeur]])*(Tableau1[[BARRE]:[HUET]]=BDD[[#This Row],[Tournée]]))</f>
        <v>0</v>
      </c>
    </row>
    <row r="333" spans="1:3" x14ac:dyDescent="0.25">
      <c r="A333" t="str">
        <f>INDEX(Tableau1[[#Headers],[BARRE]:[HUET]],1,1+(ROW()-2)/COUNTA('ram ou '!$A:$A))</f>
        <v>RAZE</v>
      </c>
      <c r="B333" t="str">
        <f>INDEX('ram ou '!$A:$A,ROW(BDD!B332)-19*ROUNDDOWN((ROW()-ROW(BDD!$B$2))/COUNTA('ram ou '!$A:$A),0),1)</f>
        <v xml:space="preserve">NAV ST SEVER </v>
      </c>
      <c r="C333">
        <f>SUMPRODUCT((Tableau1[[#Headers],[BARRE]:[HUET]]=BDD[[#This Row],[Chauffeur]])*(Tableau1[[BARRE]:[HUET]]=BDD[[#This Row],[Tournée]]))</f>
        <v>0</v>
      </c>
    </row>
    <row r="334" spans="1:3" x14ac:dyDescent="0.25">
      <c r="A334" t="str">
        <f>INDEX(Tableau1[[#Headers],[BARRE]:[HUET]],1,1+(ROW()-2)/COUNTA('ram ou '!$A:$A))</f>
        <v>RAZE</v>
      </c>
      <c r="B334" t="str">
        <f>INDEX('ram ou '!$A:$A,ROW(BDD!B333)-19*ROUNDDOWN((ROW()-ROW(BDD!$B$2))/COUNTA('ram ou '!$A:$A),0),1)</f>
        <v>NAV VELAINES</v>
      </c>
      <c r="C334">
        <f>SUMPRODUCT((Tableau1[[#Headers],[BARRE]:[HUET]]=BDD[[#This Row],[Chauffeur]])*(Tableau1[[BARRE]:[HUET]]=BDD[[#This Row],[Tournée]]))</f>
        <v>0</v>
      </c>
    </row>
    <row r="335" spans="1:3" x14ac:dyDescent="0.25">
      <c r="A335" t="str">
        <f>INDEX(Tableau1[[#Headers],[BARRE]:[HUET]],1,1+(ROW()-2)/COUNTA('ram ou '!$A:$A))</f>
        <v>RAZE</v>
      </c>
      <c r="B335" t="str">
        <f>INDEX('ram ou '!$A:$A,ROW(BDD!B334)-19*ROUNDDOWN((ROW()-ROW(BDD!$B$2))/COUNTA('ram ou '!$A:$A),0),1)</f>
        <v>RAM +  NANTES 21H</v>
      </c>
      <c r="C335">
        <f>SUMPRODUCT((Tableau1[[#Headers],[BARRE]:[HUET]]=BDD[[#This Row],[Chauffeur]])*(Tableau1[[BARRE]:[HUET]]=BDD[[#This Row],[Tournée]]))</f>
        <v>0</v>
      </c>
    </row>
    <row r="336" spans="1:3" x14ac:dyDescent="0.25">
      <c r="A336" t="str">
        <f>INDEX(Tableau1[[#Headers],[BARRE]:[HUET]],1,1+(ROW()-2)/COUNTA('ram ou '!$A:$A))</f>
        <v>RAZE</v>
      </c>
      <c r="B336" t="str">
        <f>INDEX('ram ou '!$A:$A,ROW(BDD!B335)-19*ROUNDDOWN((ROW()-ROW(BDD!$B$2))/COUNTA('ram ou '!$A:$A),0),1)</f>
        <v>RAM + 20H TOURS</v>
      </c>
      <c r="C336">
        <f>SUMPRODUCT((Tableau1[[#Headers],[BARRE]:[HUET]]=BDD[[#This Row],[Chauffeur]])*(Tableau1[[BARRE]:[HUET]]=BDD[[#This Row],[Tournée]]))</f>
        <v>0</v>
      </c>
    </row>
    <row r="337" spans="1:3" x14ac:dyDescent="0.25">
      <c r="A337" t="str">
        <f>INDEX(Tableau1[[#Headers],[BARRE]:[HUET]],1,1+(ROW()-2)/COUNTA('ram ou '!$A:$A))</f>
        <v>RAZE</v>
      </c>
      <c r="B337" t="str">
        <f>INDEX('ram ou '!$A:$A,ROW(BDD!B336)-19*ROUNDDOWN((ROW()-ROW(BDD!$B$2))/COUNTA('ram ou '!$A:$A),0),1)</f>
        <v>RAM + 21h30 TOURS</v>
      </c>
      <c r="C337">
        <f>SUMPRODUCT((Tableau1[[#Headers],[BARRE]:[HUET]]=BDD[[#This Row],[Chauffeur]])*(Tableau1[[BARRE]:[HUET]]=BDD[[#This Row],[Tournée]]))</f>
        <v>0</v>
      </c>
    </row>
    <row r="338" spans="1:3" x14ac:dyDescent="0.25">
      <c r="A338" t="str">
        <f>INDEX(Tableau1[[#Headers],[BARRE]:[HUET]],1,1+(ROW()-2)/COUNTA('ram ou '!$A:$A))</f>
        <v>RAZE</v>
      </c>
      <c r="B338" t="str">
        <f>INDEX('ram ou '!$A:$A,ROW(BDD!B337)-19*ROUNDDOWN((ROW()-ROW(BDD!$B$2))/COUNTA('ram ou '!$A:$A),0),1)</f>
        <v>RAM + ANGERS 21H30</v>
      </c>
      <c r="C338">
        <f>SUMPRODUCT((Tableau1[[#Headers],[BARRE]:[HUET]]=BDD[[#This Row],[Chauffeur]])*(Tableau1[[BARRE]:[HUET]]=BDD[[#This Row],[Tournée]]))</f>
        <v>0</v>
      </c>
    </row>
    <row r="339" spans="1:3" x14ac:dyDescent="0.25">
      <c r="A339" t="str">
        <f>INDEX(Tableau1[[#Headers],[BARRE]:[HUET]],1,1+(ROW()-2)/COUNTA('ram ou '!$A:$A))</f>
        <v>RAZE</v>
      </c>
      <c r="B339" t="str">
        <f>INDEX('ram ou '!$A:$A,ROW(BDD!B338)-19*ROUNDDOWN((ROW()-ROW(BDD!$B$2))/COUNTA('ram ou '!$A:$A),0),1)</f>
        <v>RAM + ATHIS 1</v>
      </c>
      <c r="C339">
        <f>SUMPRODUCT((Tableau1[[#Headers],[BARRE]:[HUET]]=BDD[[#This Row],[Chauffeur]])*(Tableau1[[BARRE]:[HUET]]=BDD[[#This Row],[Tournée]]))</f>
        <v>0</v>
      </c>
    </row>
    <row r="340" spans="1:3" x14ac:dyDescent="0.25">
      <c r="A340" t="str">
        <f>INDEX(Tableau1[[#Headers],[BARRE]:[HUET]],1,1+(ROW()-2)/COUNTA('ram ou '!$A:$A))</f>
        <v>RAZE</v>
      </c>
      <c r="B340" t="str">
        <f>INDEX('ram ou '!$A:$A,ROW(BDD!B339)-19*ROUNDDOWN((ROW()-ROW(BDD!$B$2))/COUNTA('ram ou '!$A:$A),0),1)</f>
        <v>RAM + CAEN 21H15</v>
      </c>
      <c r="C340">
        <f>SUMPRODUCT((Tableau1[[#Headers],[BARRE]:[HUET]]=BDD[[#This Row],[Chauffeur]])*(Tableau1[[BARRE]:[HUET]]=BDD[[#This Row],[Tournée]]))</f>
        <v>0</v>
      </c>
    </row>
    <row r="341" spans="1:3" x14ac:dyDescent="0.25">
      <c r="A341" t="str">
        <f>INDEX(Tableau1[[#Headers],[BARRE]:[HUET]],1,1+(ROW()-2)/COUNTA('ram ou '!$A:$A))</f>
        <v>RAZE</v>
      </c>
      <c r="B341" t="str">
        <f>INDEX('ram ou '!$A:$A,ROW(BDD!B340)-19*ROUNDDOWN((ROW()-ROW(BDD!$B$2))/COUNTA('ram ou '!$A:$A),0),1)</f>
        <v>RAM + NANTES 1</v>
      </c>
      <c r="C341">
        <f>SUMPRODUCT((Tableau1[[#Headers],[BARRE]:[HUET]]=BDD[[#This Row],[Chauffeur]])*(Tableau1[[BARRE]:[HUET]]=BDD[[#This Row],[Tournée]]))</f>
        <v>0</v>
      </c>
    </row>
    <row r="342" spans="1:3" x14ac:dyDescent="0.25">
      <c r="A342" t="str">
        <f>INDEX(Tableau1[[#Headers],[BARRE]:[HUET]],1,1+(ROW()-2)/COUNTA('ram ou '!$A:$A))</f>
        <v>RAZE</v>
      </c>
      <c r="B342" t="str">
        <f>INDEX('ram ou '!$A:$A,ROW(BDD!B341)-19*ROUNDDOWN((ROW()-ROW(BDD!$B$2))/COUNTA('ram ou '!$A:$A),0),1)</f>
        <v>RAM + ORLEANS 21H</v>
      </c>
      <c r="C342">
        <f>SUMPRODUCT((Tableau1[[#Headers],[BARRE]:[HUET]]=BDD[[#This Row],[Chauffeur]])*(Tableau1[[BARRE]:[HUET]]=BDD[[#This Row],[Tournée]]))</f>
        <v>0</v>
      </c>
    </row>
    <row r="343" spans="1:3" x14ac:dyDescent="0.25">
      <c r="A343" t="str">
        <f>INDEX(Tableau1[[#Headers],[BARRE]:[HUET]],1,1+(ROW()-2)/COUNTA('ram ou '!$A:$A))</f>
        <v>RAZE</v>
      </c>
      <c r="B343" t="str">
        <f>INDEX('ram ou '!$A:$A,ROW(BDD!B342)-19*ROUNDDOWN((ROW()-ROW(BDD!$B$2))/COUNTA('ram ou '!$A:$A),0),1)</f>
        <v>RAM 14H00</v>
      </c>
      <c r="C343">
        <f>SUMPRODUCT((Tableau1[[#Headers],[BARRE]:[HUET]]=BDD[[#This Row],[Chauffeur]])*(Tableau1[[BARRE]:[HUET]]=BDD[[#This Row],[Tournée]]))</f>
        <v>1</v>
      </c>
    </row>
    <row r="344" spans="1:3" x14ac:dyDescent="0.25">
      <c r="A344" t="str">
        <f>INDEX(Tableau1[[#Headers],[BARRE]:[HUET]],1,1+(ROW()-2)/COUNTA('ram ou '!$A:$A))</f>
        <v>ROUAUD</v>
      </c>
      <c r="B344" t="str">
        <f>INDEX('ram ou '!$A:$A,ROW(BDD!B343)-19*ROUNDDOWN((ROW()-ROW(BDD!$B$2))/COUNTA('ram ou '!$A:$A),0),1)</f>
        <v>NAV ATHIS 2</v>
      </c>
      <c r="C344">
        <f>SUMPRODUCT((Tableau1[[#Headers],[BARRE]:[HUET]]=BDD[[#This Row],[Chauffeur]])*(Tableau1[[BARRE]:[HUET]]=BDD[[#This Row],[Tournée]]))</f>
        <v>1</v>
      </c>
    </row>
    <row r="345" spans="1:3" x14ac:dyDescent="0.25">
      <c r="A345" t="str">
        <f>INDEX(Tableau1[[#Headers],[BARRE]:[HUET]],1,1+(ROW()-2)/COUNTA('ram ou '!$A:$A))</f>
        <v>ROUAUD</v>
      </c>
      <c r="B345" t="str">
        <f>INDEX('ram ou '!$A:$A,ROW(BDD!B344)-19*ROUNDDOWN((ROW()-ROW(BDD!$B$2))/COUNTA('ram ou '!$A:$A),0),1)</f>
        <v>NAV CHATEAUBOUR</v>
      </c>
      <c r="C345">
        <f>SUMPRODUCT((Tableau1[[#Headers],[BARRE]:[HUET]]=BDD[[#This Row],[Chauffeur]])*(Tableau1[[BARRE]:[HUET]]=BDD[[#This Row],[Tournée]]))</f>
        <v>0</v>
      </c>
    </row>
    <row r="346" spans="1:3" x14ac:dyDescent="0.25">
      <c r="A346" t="str">
        <f>INDEX(Tableau1[[#Headers],[BARRE]:[HUET]],1,1+(ROW()-2)/COUNTA('ram ou '!$A:$A))</f>
        <v>ROUAUD</v>
      </c>
      <c r="B346" t="str">
        <f>INDEX('ram ou '!$A:$A,ROW(BDD!B345)-19*ROUNDDOWN((ROW()-ROW(BDD!$B$2))/COUNTA('ram ou '!$A:$A),0),1)</f>
        <v>NAV CHAULNES</v>
      </c>
      <c r="C346">
        <f>SUMPRODUCT((Tableau1[[#Headers],[BARRE]:[HUET]]=BDD[[#This Row],[Chauffeur]])*(Tableau1[[BARRE]:[HUET]]=BDD[[#This Row],[Tournée]]))</f>
        <v>0</v>
      </c>
    </row>
    <row r="347" spans="1:3" x14ac:dyDescent="0.25">
      <c r="A347" t="str">
        <f>INDEX(Tableau1[[#Headers],[BARRE]:[HUET]],1,1+(ROW()-2)/COUNTA('ram ou '!$A:$A))</f>
        <v>ROUAUD</v>
      </c>
      <c r="B347" t="str">
        <f>INDEX('ram ou '!$A:$A,ROW(BDD!B346)-19*ROUNDDOWN((ROW()-ROW(BDD!$B$2))/COUNTA('ram ou '!$A:$A),0),1)</f>
        <v>NAV CLERMONT</v>
      </c>
      <c r="C347">
        <f>SUMPRODUCT((Tableau1[[#Headers],[BARRE]:[HUET]]=BDD[[#This Row],[Chauffeur]])*(Tableau1[[BARRE]:[HUET]]=BDD[[#This Row],[Tournée]]))</f>
        <v>0</v>
      </c>
    </row>
    <row r="348" spans="1:3" x14ac:dyDescent="0.25">
      <c r="A348" t="str">
        <f>INDEX(Tableau1[[#Headers],[BARRE]:[HUET]],1,1+(ROW()-2)/COUNTA('ram ou '!$A:$A))</f>
        <v>ROUAUD</v>
      </c>
      <c r="B348" t="str">
        <f>INDEX('ram ou '!$A:$A,ROW(BDD!B347)-19*ROUNDDOWN((ROW()-ROW(BDD!$B$2))/COUNTA('ram ou '!$A:$A),0),1)</f>
        <v>NAV DIJON</v>
      </c>
      <c r="C348">
        <f>SUMPRODUCT((Tableau1[[#Headers],[BARRE]:[HUET]]=BDD[[#This Row],[Chauffeur]])*(Tableau1[[BARRE]:[HUET]]=BDD[[#This Row],[Tournée]]))</f>
        <v>0</v>
      </c>
    </row>
    <row r="349" spans="1:3" x14ac:dyDescent="0.25">
      <c r="A349" t="str">
        <f>INDEX(Tableau1[[#Headers],[BARRE]:[HUET]],1,1+(ROW()-2)/COUNTA('ram ou '!$A:$A))</f>
        <v>ROUAUD</v>
      </c>
      <c r="B349" t="str">
        <f>INDEX('ram ou '!$A:$A,ROW(BDD!B348)-19*ROUNDDOWN((ROW()-ROW(BDD!$B$2))/COUNTA('ram ou '!$A:$A),0),1)</f>
        <v>NAV LANGRES</v>
      </c>
      <c r="C349">
        <f>SUMPRODUCT((Tableau1[[#Headers],[BARRE]:[HUET]]=BDD[[#This Row],[Chauffeur]])*(Tableau1[[BARRE]:[HUET]]=BDD[[#This Row],[Tournée]]))</f>
        <v>0</v>
      </c>
    </row>
    <row r="350" spans="1:3" x14ac:dyDescent="0.25">
      <c r="A350" t="str">
        <f>INDEX(Tableau1[[#Headers],[BARRE]:[HUET]],1,1+(ROW()-2)/COUNTA('ram ou '!$A:$A))</f>
        <v>ROUAUD</v>
      </c>
      <c r="B350" t="str">
        <f>INDEX('ram ou '!$A:$A,ROW(BDD!B349)-19*ROUNDDOWN((ROW()-ROW(BDD!$B$2))/COUNTA('ram ou '!$A:$A),0),1)</f>
        <v>NAV LILLE</v>
      </c>
      <c r="C350">
        <f>SUMPRODUCT((Tableau1[[#Headers],[BARRE]:[HUET]]=BDD[[#This Row],[Chauffeur]])*(Tableau1[[BARRE]:[HUET]]=BDD[[#This Row],[Tournée]]))</f>
        <v>0</v>
      </c>
    </row>
    <row r="351" spans="1:3" x14ac:dyDescent="0.25">
      <c r="A351" t="str">
        <f>INDEX(Tableau1[[#Headers],[BARRE]:[HUET]],1,1+(ROW()-2)/COUNTA('ram ou '!$A:$A))</f>
        <v>ROUAUD</v>
      </c>
      <c r="B351" t="str">
        <f>INDEX('ram ou '!$A:$A,ROW(BDD!B350)-19*ROUNDDOWN((ROW()-ROW(BDD!$B$2))/COUNTA('ram ou '!$A:$A),0),1)</f>
        <v>NAV NIORT</v>
      </c>
      <c r="C351">
        <f>SUMPRODUCT((Tableau1[[#Headers],[BARRE]:[HUET]]=BDD[[#This Row],[Chauffeur]])*(Tableau1[[BARRE]:[HUET]]=BDD[[#This Row],[Tournée]]))</f>
        <v>0</v>
      </c>
    </row>
    <row r="352" spans="1:3" x14ac:dyDescent="0.25">
      <c r="A352" t="str">
        <f>INDEX(Tableau1[[#Headers],[BARRE]:[HUET]],1,1+(ROW()-2)/COUNTA('ram ou '!$A:$A))</f>
        <v>ROUAUD</v>
      </c>
      <c r="B352" t="str">
        <f>INDEX('ram ou '!$A:$A,ROW(BDD!B351)-19*ROUNDDOWN((ROW()-ROW(BDD!$B$2))/COUNTA('ram ou '!$A:$A),0),1)</f>
        <v xml:space="preserve">NAV ST SEVER </v>
      </c>
      <c r="C352">
        <f>SUMPRODUCT((Tableau1[[#Headers],[BARRE]:[HUET]]=BDD[[#This Row],[Chauffeur]])*(Tableau1[[BARRE]:[HUET]]=BDD[[#This Row],[Tournée]]))</f>
        <v>0</v>
      </c>
    </row>
    <row r="353" spans="1:3" x14ac:dyDescent="0.25">
      <c r="A353" t="str">
        <f>INDEX(Tableau1[[#Headers],[BARRE]:[HUET]],1,1+(ROW()-2)/COUNTA('ram ou '!$A:$A))</f>
        <v>ROUAUD</v>
      </c>
      <c r="B353" t="str">
        <f>INDEX('ram ou '!$A:$A,ROW(BDD!B352)-19*ROUNDDOWN((ROW()-ROW(BDD!$B$2))/COUNTA('ram ou '!$A:$A),0),1)</f>
        <v>NAV VELAINES</v>
      </c>
      <c r="C353">
        <f>SUMPRODUCT((Tableau1[[#Headers],[BARRE]:[HUET]]=BDD[[#This Row],[Chauffeur]])*(Tableau1[[BARRE]:[HUET]]=BDD[[#This Row],[Tournée]]))</f>
        <v>0</v>
      </c>
    </row>
    <row r="354" spans="1:3" x14ac:dyDescent="0.25">
      <c r="A354" t="str">
        <f>INDEX(Tableau1[[#Headers],[BARRE]:[HUET]],1,1+(ROW()-2)/COUNTA('ram ou '!$A:$A))</f>
        <v>ROUAUD</v>
      </c>
      <c r="B354" t="str">
        <f>INDEX('ram ou '!$A:$A,ROW(BDD!B353)-19*ROUNDDOWN((ROW()-ROW(BDD!$B$2))/COUNTA('ram ou '!$A:$A),0),1)</f>
        <v>RAM +  NANTES 21H</v>
      </c>
      <c r="C354">
        <f>SUMPRODUCT((Tableau1[[#Headers],[BARRE]:[HUET]]=BDD[[#This Row],[Chauffeur]])*(Tableau1[[BARRE]:[HUET]]=BDD[[#This Row],[Tournée]]))</f>
        <v>0</v>
      </c>
    </row>
    <row r="355" spans="1:3" x14ac:dyDescent="0.25">
      <c r="A355" t="str">
        <f>INDEX(Tableau1[[#Headers],[BARRE]:[HUET]],1,1+(ROW()-2)/COUNTA('ram ou '!$A:$A))</f>
        <v>ROUAUD</v>
      </c>
      <c r="B355" t="str">
        <f>INDEX('ram ou '!$A:$A,ROW(BDD!B354)-19*ROUNDDOWN((ROW()-ROW(BDD!$B$2))/COUNTA('ram ou '!$A:$A),0),1)</f>
        <v>RAM + 20H TOURS</v>
      </c>
      <c r="C355">
        <f>SUMPRODUCT((Tableau1[[#Headers],[BARRE]:[HUET]]=BDD[[#This Row],[Chauffeur]])*(Tableau1[[BARRE]:[HUET]]=BDD[[#This Row],[Tournée]]))</f>
        <v>0</v>
      </c>
    </row>
    <row r="356" spans="1:3" x14ac:dyDescent="0.25">
      <c r="A356" t="str">
        <f>INDEX(Tableau1[[#Headers],[BARRE]:[HUET]],1,1+(ROW()-2)/COUNTA('ram ou '!$A:$A))</f>
        <v>ROUAUD</v>
      </c>
      <c r="B356" t="str">
        <f>INDEX('ram ou '!$A:$A,ROW(BDD!B355)-19*ROUNDDOWN((ROW()-ROW(BDD!$B$2))/COUNTA('ram ou '!$A:$A),0),1)</f>
        <v>RAM + 21h30 TOURS</v>
      </c>
      <c r="C356">
        <f>SUMPRODUCT((Tableau1[[#Headers],[BARRE]:[HUET]]=BDD[[#This Row],[Chauffeur]])*(Tableau1[[BARRE]:[HUET]]=BDD[[#This Row],[Tournée]]))</f>
        <v>0</v>
      </c>
    </row>
    <row r="357" spans="1:3" x14ac:dyDescent="0.25">
      <c r="A357" t="str">
        <f>INDEX(Tableau1[[#Headers],[BARRE]:[HUET]],1,1+(ROW()-2)/COUNTA('ram ou '!$A:$A))</f>
        <v>ROUAUD</v>
      </c>
      <c r="B357" t="str">
        <f>INDEX('ram ou '!$A:$A,ROW(BDD!B356)-19*ROUNDDOWN((ROW()-ROW(BDD!$B$2))/COUNTA('ram ou '!$A:$A),0),1)</f>
        <v>RAM + ANGERS 21H30</v>
      </c>
      <c r="C357">
        <f>SUMPRODUCT((Tableau1[[#Headers],[BARRE]:[HUET]]=BDD[[#This Row],[Chauffeur]])*(Tableau1[[BARRE]:[HUET]]=BDD[[#This Row],[Tournée]]))</f>
        <v>0</v>
      </c>
    </row>
    <row r="358" spans="1:3" x14ac:dyDescent="0.25">
      <c r="A358" t="str">
        <f>INDEX(Tableau1[[#Headers],[BARRE]:[HUET]],1,1+(ROW()-2)/COUNTA('ram ou '!$A:$A))</f>
        <v>ROUAUD</v>
      </c>
      <c r="B358" t="str">
        <f>INDEX('ram ou '!$A:$A,ROW(BDD!B357)-19*ROUNDDOWN((ROW()-ROW(BDD!$B$2))/COUNTA('ram ou '!$A:$A),0),1)</f>
        <v>RAM + ATHIS 1</v>
      </c>
      <c r="C358">
        <f>SUMPRODUCT((Tableau1[[#Headers],[BARRE]:[HUET]]=BDD[[#This Row],[Chauffeur]])*(Tableau1[[BARRE]:[HUET]]=BDD[[#This Row],[Tournée]]))</f>
        <v>0</v>
      </c>
    </row>
    <row r="359" spans="1:3" x14ac:dyDescent="0.25">
      <c r="A359" t="str">
        <f>INDEX(Tableau1[[#Headers],[BARRE]:[HUET]],1,1+(ROW()-2)/COUNTA('ram ou '!$A:$A))</f>
        <v>ROUAUD</v>
      </c>
      <c r="B359" t="str">
        <f>INDEX('ram ou '!$A:$A,ROW(BDD!B358)-19*ROUNDDOWN((ROW()-ROW(BDD!$B$2))/COUNTA('ram ou '!$A:$A),0),1)</f>
        <v>RAM + CAEN 21H15</v>
      </c>
      <c r="C359">
        <f>SUMPRODUCT((Tableau1[[#Headers],[BARRE]:[HUET]]=BDD[[#This Row],[Chauffeur]])*(Tableau1[[BARRE]:[HUET]]=BDD[[#This Row],[Tournée]]))</f>
        <v>0</v>
      </c>
    </row>
    <row r="360" spans="1:3" x14ac:dyDescent="0.25">
      <c r="A360" t="str">
        <f>INDEX(Tableau1[[#Headers],[BARRE]:[HUET]],1,1+(ROW()-2)/COUNTA('ram ou '!$A:$A))</f>
        <v>ROUAUD</v>
      </c>
      <c r="B360" t="str">
        <f>INDEX('ram ou '!$A:$A,ROW(BDD!B359)-19*ROUNDDOWN((ROW()-ROW(BDD!$B$2))/COUNTA('ram ou '!$A:$A),0),1)</f>
        <v>RAM + NANTES 1</v>
      </c>
      <c r="C360">
        <f>SUMPRODUCT((Tableau1[[#Headers],[BARRE]:[HUET]]=BDD[[#This Row],[Chauffeur]])*(Tableau1[[BARRE]:[HUET]]=BDD[[#This Row],[Tournée]]))</f>
        <v>0</v>
      </c>
    </row>
    <row r="361" spans="1:3" x14ac:dyDescent="0.25">
      <c r="A361" t="str">
        <f>INDEX(Tableau1[[#Headers],[BARRE]:[HUET]],1,1+(ROW()-2)/COUNTA('ram ou '!$A:$A))</f>
        <v>ROUAUD</v>
      </c>
      <c r="B361" t="str">
        <f>INDEX('ram ou '!$A:$A,ROW(BDD!B360)-19*ROUNDDOWN((ROW()-ROW(BDD!$B$2))/COUNTA('ram ou '!$A:$A),0),1)</f>
        <v>RAM + ORLEANS 21H</v>
      </c>
      <c r="C361">
        <f>SUMPRODUCT((Tableau1[[#Headers],[BARRE]:[HUET]]=BDD[[#This Row],[Chauffeur]])*(Tableau1[[BARRE]:[HUET]]=BDD[[#This Row],[Tournée]]))</f>
        <v>0</v>
      </c>
    </row>
    <row r="362" spans="1:3" x14ac:dyDescent="0.25">
      <c r="A362" t="str">
        <f>INDEX(Tableau1[[#Headers],[BARRE]:[HUET]],1,1+(ROW()-2)/COUNTA('ram ou '!$A:$A))</f>
        <v>ROUAUD</v>
      </c>
      <c r="B362" t="str">
        <f>INDEX('ram ou '!$A:$A,ROW(BDD!B361)-19*ROUNDDOWN((ROW()-ROW(BDD!$B$2))/COUNTA('ram ou '!$A:$A),0),1)</f>
        <v>RAM 14H00</v>
      </c>
      <c r="C362">
        <f>SUMPRODUCT((Tableau1[[#Headers],[BARRE]:[HUET]]=BDD[[#This Row],[Chauffeur]])*(Tableau1[[BARRE]:[HUET]]=BDD[[#This Row],[Tournée]]))</f>
        <v>1</v>
      </c>
    </row>
    <row r="363" spans="1:3" x14ac:dyDescent="0.25">
      <c r="A363" t="str">
        <f>INDEX(Tableau1[[#Headers],[BARRE]:[HUET]],1,1+(ROW()-2)/COUNTA('ram ou '!$A:$A))</f>
        <v>SINIVASSIN</v>
      </c>
      <c r="B363" t="str">
        <f>INDEX('ram ou '!$A:$A,ROW(BDD!B362)-19*ROUNDDOWN((ROW()-ROW(BDD!$B$2))/COUNTA('ram ou '!$A:$A),0),1)</f>
        <v>NAV ATHIS 2</v>
      </c>
      <c r="C363">
        <f>SUMPRODUCT((Tableau1[[#Headers],[BARRE]:[HUET]]=BDD[[#This Row],[Chauffeur]])*(Tableau1[[BARRE]:[HUET]]=BDD[[#This Row],[Tournée]]))</f>
        <v>1</v>
      </c>
    </row>
    <row r="364" spans="1:3" x14ac:dyDescent="0.25">
      <c r="A364" t="str">
        <f>INDEX(Tableau1[[#Headers],[BARRE]:[HUET]],1,1+(ROW()-2)/COUNTA('ram ou '!$A:$A))</f>
        <v>SINIVASSIN</v>
      </c>
      <c r="B364" t="str">
        <f>INDEX('ram ou '!$A:$A,ROW(BDD!B363)-19*ROUNDDOWN((ROW()-ROW(BDD!$B$2))/COUNTA('ram ou '!$A:$A),0),1)</f>
        <v>NAV CHATEAUBOUR</v>
      </c>
      <c r="C364">
        <f>SUMPRODUCT((Tableau1[[#Headers],[BARRE]:[HUET]]=BDD[[#This Row],[Chauffeur]])*(Tableau1[[BARRE]:[HUET]]=BDD[[#This Row],[Tournée]]))</f>
        <v>0</v>
      </c>
    </row>
    <row r="365" spans="1:3" x14ac:dyDescent="0.25">
      <c r="A365" t="str">
        <f>INDEX(Tableau1[[#Headers],[BARRE]:[HUET]],1,1+(ROW()-2)/COUNTA('ram ou '!$A:$A))</f>
        <v>SINIVASSIN</v>
      </c>
      <c r="B365" t="str">
        <f>INDEX('ram ou '!$A:$A,ROW(BDD!B364)-19*ROUNDDOWN((ROW()-ROW(BDD!$B$2))/COUNTA('ram ou '!$A:$A),0),1)</f>
        <v>NAV CHAULNES</v>
      </c>
      <c r="C365">
        <f>SUMPRODUCT((Tableau1[[#Headers],[BARRE]:[HUET]]=BDD[[#This Row],[Chauffeur]])*(Tableau1[[BARRE]:[HUET]]=BDD[[#This Row],[Tournée]]))</f>
        <v>0</v>
      </c>
    </row>
    <row r="366" spans="1:3" x14ac:dyDescent="0.25">
      <c r="A366" t="str">
        <f>INDEX(Tableau1[[#Headers],[BARRE]:[HUET]],1,1+(ROW()-2)/COUNTA('ram ou '!$A:$A))</f>
        <v>SINIVASSIN</v>
      </c>
      <c r="B366" t="str">
        <f>INDEX('ram ou '!$A:$A,ROW(BDD!B365)-19*ROUNDDOWN((ROW()-ROW(BDD!$B$2))/COUNTA('ram ou '!$A:$A),0),1)</f>
        <v>NAV CLERMONT</v>
      </c>
      <c r="C366">
        <f>SUMPRODUCT((Tableau1[[#Headers],[BARRE]:[HUET]]=BDD[[#This Row],[Chauffeur]])*(Tableau1[[BARRE]:[HUET]]=BDD[[#This Row],[Tournée]]))</f>
        <v>0</v>
      </c>
    </row>
    <row r="367" spans="1:3" x14ac:dyDescent="0.25">
      <c r="A367" t="str">
        <f>INDEX(Tableau1[[#Headers],[BARRE]:[HUET]],1,1+(ROW()-2)/COUNTA('ram ou '!$A:$A))</f>
        <v>SINIVASSIN</v>
      </c>
      <c r="B367" t="str">
        <f>INDEX('ram ou '!$A:$A,ROW(BDD!B366)-19*ROUNDDOWN((ROW()-ROW(BDD!$B$2))/COUNTA('ram ou '!$A:$A),0),1)</f>
        <v>NAV DIJON</v>
      </c>
      <c r="C367">
        <f>SUMPRODUCT((Tableau1[[#Headers],[BARRE]:[HUET]]=BDD[[#This Row],[Chauffeur]])*(Tableau1[[BARRE]:[HUET]]=BDD[[#This Row],[Tournée]]))</f>
        <v>0</v>
      </c>
    </row>
    <row r="368" spans="1:3" x14ac:dyDescent="0.25">
      <c r="A368" t="str">
        <f>INDEX(Tableau1[[#Headers],[BARRE]:[HUET]],1,1+(ROW()-2)/COUNTA('ram ou '!$A:$A))</f>
        <v>SINIVASSIN</v>
      </c>
      <c r="B368" t="str">
        <f>INDEX('ram ou '!$A:$A,ROW(BDD!B367)-19*ROUNDDOWN((ROW()-ROW(BDD!$B$2))/COUNTA('ram ou '!$A:$A),0),1)</f>
        <v>NAV LANGRES</v>
      </c>
      <c r="C368">
        <f>SUMPRODUCT((Tableau1[[#Headers],[BARRE]:[HUET]]=BDD[[#This Row],[Chauffeur]])*(Tableau1[[BARRE]:[HUET]]=BDD[[#This Row],[Tournée]]))</f>
        <v>0</v>
      </c>
    </row>
    <row r="369" spans="1:3" x14ac:dyDescent="0.25">
      <c r="A369" t="str">
        <f>INDEX(Tableau1[[#Headers],[BARRE]:[HUET]],1,1+(ROW()-2)/COUNTA('ram ou '!$A:$A))</f>
        <v>SINIVASSIN</v>
      </c>
      <c r="B369" t="str">
        <f>INDEX('ram ou '!$A:$A,ROW(BDD!B368)-19*ROUNDDOWN((ROW()-ROW(BDD!$B$2))/COUNTA('ram ou '!$A:$A),0),1)</f>
        <v>NAV LILLE</v>
      </c>
      <c r="C369">
        <f>SUMPRODUCT((Tableau1[[#Headers],[BARRE]:[HUET]]=BDD[[#This Row],[Chauffeur]])*(Tableau1[[BARRE]:[HUET]]=BDD[[#This Row],[Tournée]]))</f>
        <v>0</v>
      </c>
    </row>
    <row r="370" spans="1:3" x14ac:dyDescent="0.25">
      <c r="A370" t="str">
        <f>INDEX(Tableau1[[#Headers],[BARRE]:[HUET]],1,1+(ROW()-2)/COUNTA('ram ou '!$A:$A))</f>
        <v>SINIVASSIN</v>
      </c>
      <c r="B370" t="str">
        <f>INDEX('ram ou '!$A:$A,ROW(BDD!B369)-19*ROUNDDOWN((ROW()-ROW(BDD!$B$2))/COUNTA('ram ou '!$A:$A),0),1)</f>
        <v>NAV NIORT</v>
      </c>
      <c r="C370">
        <f>SUMPRODUCT((Tableau1[[#Headers],[BARRE]:[HUET]]=BDD[[#This Row],[Chauffeur]])*(Tableau1[[BARRE]:[HUET]]=BDD[[#This Row],[Tournée]]))</f>
        <v>0</v>
      </c>
    </row>
    <row r="371" spans="1:3" x14ac:dyDescent="0.25">
      <c r="A371" t="str">
        <f>INDEX(Tableau1[[#Headers],[BARRE]:[HUET]],1,1+(ROW()-2)/COUNTA('ram ou '!$A:$A))</f>
        <v>SINIVASSIN</v>
      </c>
      <c r="B371" t="str">
        <f>INDEX('ram ou '!$A:$A,ROW(BDD!B370)-19*ROUNDDOWN((ROW()-ROW(BDD!$B$2))/COUNTA('ram ou '!$A:$A),0),1)</f>
        <v xml:space="preserve">NAV ST SEVER </v>
      </c>
      <c r="C371">
        <f>SUMPRODUCT((Tableau1[[#Headers],[BARRE]:[HUET]]=BDD[[#This Row],[Chauffeur]])*(Tableau1[[BARRE]:[HUET]]=BDD[[#This Row],[Tournée]]))</f>
        <v>0</v>
      </c>
    </row>
    <row r="372" spans="1:3" x14ac:dyDescent="0.25">
      <c r="A372" t="str">
        <f>INDEX(Tableau1[[#Headers],[BARRE]:[HUET]],1,1+(ROW()-2)/COUNTA('ram ou '!$A:$A))</f>
        <v>SINIVASSIN</v>
      </c>
      <c r="B372" t="str">
        <f>INDEX('ram ou '!$A:$A,ROW(BDD!B371)-19*ROUNDDOWN((ROW()-ROW(BDD!$B$2))/COUNTA('ram ou '!$A:$A),0),1)</f>
        <v>NAV VELAINES</v>
      </c>
      <c r="C372">
        <f>SUMPRODUCT((Tableau1[[#Headers],[BARRE]:[HUET]]=BDD[[#This Row],[Chauffeur]])*(Tableau1[[BARRE]:[HUET]]=BDD[[#This Row],[Tournée]]))</f>
        <v>0</v>
      </c>
    </row>
    <row r="373" spans="1:3" x14ac:dyDescent="0.25">
      <c r="A373" t="str">
        <f>INDEX(Tableau1[[#Headers],[BARRE]:[HUET]],1,1+(ROW()-2)/COUNTA('ram ou '!$A:$A))</f>
        <v>SINIVASSIN</v>
      </c>
      <c r="B373" t="str">
        <f>INDEX('ram ou '!$A:$A,ROW(BDD!B372)-19*ROUNDDOWN((ROW()-ROW(BDD!$B$2))/COUNTA('ram ou '!$A:$A),0),1)</f>
        <v>RAM +  NANTES 21H</v>
      </c>
      <c r="C373">
        <f>SUMPRODUCT((Tableau1[[#Headers],[BARRE]:[HUET]]=BDD[[#This Row],[Chauffeur]])*(Tableau1[[BARRE]:[HUET]]=BDD[[#This Row],[Tournée]]))</f>
        <v>0</v>
      </c>
    </row>
    <row r="374" spans="1:3" x14ac:dyDescent="0.25">
      <c r="A374" t="str">
        <f>INDEX(Tableau1[[#Headers],[BARRE]:[HUET]],1,1+(ROW()-2)/COUNTA('ram ou '!$A:$A))</f>
        <v>SINIVASSIN</v>
      </c>
      <c r="B374" t="str">
        <f>INDEX('ram ou '!$A:$A,ROW(BDD!B373)-19*ROUNDDOWN((ROW()-ROW(BDD!$B$2))/COUNTA('ram ou '!$A:$A),0),1)</f>
        <v>RAM + 20H TOURS</v>
      </c>
      <c r="C374">
        <f>SUMPRODUCT((Tableau1[[#Headers],[BARRE]:[HUET]]=BDD[[#This Row],[Chauffeur]])*(Tableau1[[BARRE]:[HUET]]=BDD[[#This Row],[Tournée]]))</f>
        <v>0</v>
      </c>
    </row>
    <row r="375" spans="1:3" x14ac:dyDescent="0.25">
      <c r="A375" t="str">
        <f>INDEX(Tableau1[[#Headers],[BARRE]:[HUET]],1,1+(ROW()-2)/COUNTA('ram ou '!$A:$A))</f>
        <v>SINIVASSIN</v>
      </c>
      <c r="B375" t="str">
        <f>INDEX('ram ou '!$A:$A,ROW(BDD!B374)-19*ROUNDDOWN((ROW()-ROW(BDD!$B$2))/COUNTA('ram ou '!$A:$A),0),1)</f>
        <v>RAM + 21h30 TOURS</v>
      </c>
      <c r="C375">
        <f>SUMPRODUCT((Tableau1[[#Headers],[BARRE]:[HUET]]=BDD[[#This Row],[Chauffeur]])*(Tableau1[[BARRE]:[HUET]]=BDD[[#This Row],[Tournée]]))</f>
        <v>0</v>
      </c>
    </row>
    <row r="376" spans="1:3" x14ac:dyDescent="0.25">
      <c r="A376" t="str">
        <f>INDEX(Tableau1[[#Headers],[BARRE]:[HUET]],1,1+(ROW()-2)/COUNTA('ram ou '!$A:$A))</f>
        <v>SINIVASSIN</v>
      </c>
      <c r="B376" t="str">
        <f>INDEX('ram ou '!$A:$A,ROW(BDD!B375)-19*ROUNDDOWN((ROW()-ROW(BDD!$B$2))/COUNTA('ram ou '!$A:$A),0),1)</f>
        <v>RAM + ANGERS 21H30</v>
      </c>
      <c r="C376">
        <f>SUMPRODUCT((Tableau1[[#Headers],[BARRE]:[HUET]]=BDD[[#This Row],[Chauffeur]])*(Tableau1[[BARRE]:[HUET]]=BDD[[#This Row],[Tournée]]))</f>
        <v>0</v>
      </c>
    </row>
    <row r="377" spans="1:3" x14ac:dyDescent="0.25">
      <c r="A377" t="str">
        <f>INDEX(Tableau1[[#Headers],[BARRE]:[HUET]],1,1+(ROW()-2)/COUNTA('ram ou '!$A:$A))</f>
        <v>SINIVASSIN</v>
      </c>
      <c r="B377" t="str">
        <f>INDEX('ram ou '!$A:$A,ROW(BDD!B376)-19*ROUNDDOWN((ROW()-ROW(BDD!$B$2))/COUNTA('ram ou '!$A:$A),0),1)</f>
        <v>RAM + ATHIS 1</v>
      </c>
      <c r="C377">
        <f>SUMPRODUCT((Tableau1[[#Headers],[BARRE]:[HUET]]=BDD[[#This Row],[Chauffeur]])*(Tableau1[[BARRE]:[HUET]]=BDD[[#This Row],[Tournée]]))</f>
        <v>0</v>
      </c>
    </row>
    <row r="378" spans="1:3" x14ac:dyDescent="0.25">
      <c r="A378" t="str">
        <f>INDEX(Tableau1[[#Headers],[BARRE]:[HUET]],1,1+(ROW()-2)/COUNTA('ram ou '!$A:$A))</f>
        <v>SINIVASSIN</v>
      </c>
      <c r="B378" t="str">
        <f>INDEX('ram ou '!$A:$A,ROW(BDD!B377)-19*ROUNDDOWN((ROW()-ROW(BDD!$B$2))/COUNTA('ram ou '!$A:$A),0),1)</f>
        <v>RAM + CAEN 21H15</v>
      </c>
      <c r="C378">
        <f>SUMPRODUCT((Tableau1[[#Headers],[BARRE]:[HUET]]=BDD[[#This Row],[Chauffeur]])*(Tableau1[[BARRE]:[HUET]]=BDD[[#This Row],[Tournée]]))</f>
        <v>0</v>
      </c>
    </row>
    <row r="379" spans="1:3" x14ac:dyDescent="0.25">
      <c r="A379" t="str">
        <f>INDEX(Tableau1[[#Headers],[BARRE]:[HUET]],1,1+(ROW()-2)/COUNTA('ram ou '!$A:$A))</f>
        <v>SINIVASSIN</v>
      </c>
      <c r="B379" t="str">
        <f>INDEX('ram ou '!$A:$A,ROW(BDD!B378)-19*ROUNDDOWN((ROW()-ROW(BDD!$B$2))/COUNTA('ram ou '!$A:$A),0),1)</f>
        <v>RAM + NANTES 1</v>
      </c>
      <c r="C379">
        <f>SUMPRODUCT((Tableau1[[#Headers],[BARRE]:[HUET]]=BDD[[#This Row],[Chauffeur]])*(Tableau1[[BARRE]:[HUET]]=BDD[[#This Row],[Tournée]]))</f>
        <v>0</v>
      </c>
    </row>
    <row r="380" spans="1:3" x14ac:dyDescent="0.25">
      <c r="A380" t="str">
        <f>INDEX(Tableau1[[#Headers],[BARRE]:[HUET]],1,1+(ROW()-2)/COUNTA('ram ou '!$A:$A))</f>
        <v>SINIVASSIN</v>
      </c>
      <c r="B380" t="str">
        <f>INDEX('ram ou '!$A:$A,ROW(BDD!B379)-19*ROUNDDOWN((ROW()-ROW(BDD!$B$2))/COUNTA('ram ou '!$A:$A),0),1)</f>
        <v>RAM + ORLEANS 21H</v>
      </c>
      <c r="C380">
        <f>SUMPRODUCT((Tableau1[[#Headers],[BARRE]:[HUET]]=BDD[[#This Row],[Chauffeur]])*(Tableau1[[BARRE]:[HUET]]=BDD[[#This Row],[Tournée]]))</f>
        <v>0</v>
      </c>
    </row>
    <row r="381" spans="1:3" x14ac:dyDescent="0.25">
      <c r="A381" t="str">
        <f>INDEX(Tableau1[[#Headers],[BARRE]:[HUET]],1,1+(ROW()-2)/COUNTA('ram ou '!$A:$A))</f>
        <v>SINIVASSIN</v>
      </c>
      <c r="B381" t="str">
        <f>INDEX('ram ou '!$A:$A,ROW(BDD!B380)-19*ROUNDDOWN((ROW()-ROW(BDD!$B$2))/COUNTA('ram ou '!$A:$A),0),1)</f>
        <v>RAM 14H00</v>
      </c>
      <c r="C381">
        <f>SUMPRODUCT((Tableau1[[#Headers],[BARRE]:[HUET]]=BDD[[#This Row],[Chauffeur]])*(Tableau1[[BARRE]:[HUET]]=BDD[[#This Row],[Tournée]]))</f>
        <v>1</v>
      </c>
    </row>
    <row r="382" spans="1:3" x14ac:dyDescent="0.25">
      <c r="A382" t="str">
        <f>INDEX(Tableau1[[#Headers],[BARRE]:[HUET]],1,1+(ROW()-2)/COUNTA('ram ou '!$A:$A))</f>
        <v>VISSEICHE</v>
      </c>
      <c r="B382" t="str">
        <f>INDEX('ram ou '!$A:$A,ROW(BDD!B381)-19*ROUNDDOWN((ROW()-ROW(BDD!$B$2))/COUNTA('ram ou '!$A:$A),0),1)</f>
        <v>NAV ATHIS 2</v>
      </c>
      <c r="C382">
        <f>SUMPRODUCT((Tableau1[[#Headers],[BARRE]:[HUET]]=BDD[[#This Row],[Chauffeur]])*(Tableau1[[BARRE]:[HUET]]=BDD[[#This Row],[Tournée]]))</f>
        <v>1</v>
      </c>
    </row>
    <row r="383" spans="1:3" x14ac:dyDescent="0.25">
      <c r="A383" t="str">
        <f>INDEX(Tableau1[[#Headers],[BARRE]:[HUET]],1,1+(ROW()-2)/COUNTA('ram ou '!$A:$A))</f>
        <v>VISSEICHE</v>
      </c>
      <c r="B383" t="str">
        <f>INDEX('ram ou '!$A:$A,ROW(BDD!B382)-19*ROUNDDOWN((ROW()-ROW(BDD!$B$2))/COUNTA('ram ou '!$A:$A),0),1)</f>
        <v>NAV CHATEAUBOUR</v>
      </c>
      <c r="C383">
        <f>SUMPRODUCT((Tableau1[[#Headers],[BARRE]:[HUET]]=BDD[[#This Row],[Chauffeur]])*(Tableau1[[BARRE]:[HUET]]=BDD[[#This Row],[Tournée]]))</f>
        <v>0</v>
      </c>
    </row>
    <row r="384" spans="1:3" x14ac:dyDescent="0.25">
      <c r="A384" t="str">
        <f>INDEX(Tableau1[[#Headers],[BARRE]:[HUET]],1,1+(ROW()-2)/COUNTA('ram ou '!$A:$A))</f>
        <v>VISSEICHE</v>
      </c>
      <c r="B384" t="str">
        <f>INDEX('ram ou '!$A:$A,ROW(BDD!B383)-19*ROUNDDOWN((ROW()-ROW(BDD!$B$2))/COUNTA('ram ou '!$A:$A),0),1)</f>
        <v>NAV CHAULNES</v>
      </c>
      <c r="C384">
        <f>SUMPRODUCT((Tableau1[[#Headers],[BARRE]:[HUET]]=BDD[[#This Row],[Chauffeur]])*(Tableau1[[BARRE]:[HUET]]=BDD[[#This Row],[Tournée]]))</f>
        <v>0</v>
      </c>
    </row>
    <row r="385" spans="1:3" x14ac:dyDescent="0.25">
      <c r="A385" t="str">
        <f>INDEX(Tableau1[[#Headers],[BARRE]:[HUET]],1,1+(ROW()-2)/COUNTA('ram ou '!$A:$A))</f>
        <v>VISSEICHE</v>
      </c>
      <c r="B385" t="str">
        <f>INDEX('ram ou '!$A:$A,ROW(BDD!B384)-19*ROUNDDOWN((ROW()-ROW(BDD!$B$2))/COUNTA('ram ou '!$A:$A),0),1)</f>
        <v>NAV CLERMONT</v>
      </c>
      <c r="C385">
        <f>SUMPRODUCT((Tableau1[[#Headers],[BARRE]:[HUET]]=BDD[[#This Row],[Chauffeur]])*(Tableau1[[BARRE]:[HUET]]=BDD[[#This Row],[Tournée]]))</f>
        <v>0</v>
      </c>
    </row>
    <row r="386" spans="1:3" x14ac:dyDescent="0.25">
      <c r="A386" t="str">
        <f>INDEX(Tableau1[[#Headers],[BARRE]:[HUET]],1,1+(ROW()-2)/COUNTA('ram ou '!$A:$A))</f>
        <v>VISSEICHE</v>
      </c>
      <c r="B386" t="str">
        <f>INDEX('ram ou '!$A:$A,ROW(BDD!B385)-19*ROUNDDOWN((ROW()-ROW(BDD!$B$2))/COUNTA('ram ou '!$A:$A),0),1)</f>
        <v>NAV DIJON</v>
      </c>
      <c r="C386">
        <f>SUMPRODUCT((Tableau1[[#Headers],[BARRE]:[HUET]]=BDD[[#This Row],[Chauffeur]])*(Tableau1[[BARRE]:[HUET]]=BDD[[#This Row],[Tournée]]))</f>
        <v>0</v>
      </c>
    </row>
    <row r="387" spans="1:3" x14ac:dyDescent="0.25">
      <c r="A387" t="str">
        <f>INDEX(Tableau1[[#Headers],[BARRE]:[HUET]],1,1+(ROW()-2)/COUNTA('ram ou '!$A:$A))</f>
        <v>VISSEICHE</v>
      </c>
      <c r="B387" t="str">
        <f>INDEX('ram ou '!$A:$A,ROW(BDD!B386)-19*ROUNDDOWN((ROW()-ROW(BDD!$B$2))/COUNTA('ram ou '!$A:$A),0),1)</f>
        <v>NAV LANGRES</v>
      </c>
      <c r="C387">
        <f>SUMPRODUCT((Tableau1[[#Headers],[BARRE]:[HUET]]=BDD[[#This Row],[Chauffeur]])*(Tableau1[[BARRE]:[HUET]]=BDD[[#This Row],[Tournée]]))</f>
        <v>0</v>
      </c>
    </row>
    <row r="388" spans="1:3" x14ac:dyDescent="0.25">
      <c r="A388" t="str">
        <f>INDEX(Tableau1[[#Headers],[BARRE]:[HUET]],1,1+(ROW()-2)/COUNTA('ram ou '!$A:$A))</f>
        <v>VISSEICHE</v>
      </c>
      <c r="B388" t="str">
        <f>INDEX('ram ou '!$A:$A,ROW(BDD!B387)-19*ROUNDDOWN((ROW()-ROW(BDD!$B$2))/COUNTA('ram ou '!$A:$A),0),1)</f>
        <v>NAV LILLE</v>
      </c>
      <c r="C388">
        <f>SUMPRODUCT((Tableau1[[#Headers],[BARRE]:[HUET]]=BDD[[#This Row],[Chauffeur]])*(Tableau1[[BARRE]:[HUET]]=BDD[[#This Row],[Tournée]]))</f>
        <v>0</v>
      </c>
    </row>
    <row r="389" spans="1:3" x14ac:dyDescent="0.25">
      <c r="A389" t="str">
        <f>INDEX(Tableau1[[#Headers],[BARRE]:[HUET]],1,1+(ROW()-2)/COUNTA('ram ou '!$A:$A))</f>
        <v>VISSEICHE</v>
      </c>
      <c r="B389" t="str">
        <f>INDEX('ram ou '!$A:$A,ROW(BDD!B388)-19*ROUNDDOWN((ROW()-ROW(BDD!$B$2))/COUNTA('ram ou '!$A:$A),0),1)</f>
        <v>NAV NIORT</v>
      </c>
      <c r="C389">
        <f>SUMPRODUCT((Tableau1[[#Headers],[BARRE]:[HUET]]=BDD[[#This Row],[Chauffeur]])*(Tableau1[[BARRE]:[HUET]]=BDD[[#This Row],[Tournée]]))</f>
        <v>0</v>
      </c>
    </row>
    <row r="390" spans="1:3" x14ac:dyDescent="0.25">
      <c r="A390" t="str">
        <f>INDEX(Tableau1[[#Headers],[BARRE]:[HUET]],1,1+(ROW()-2)/COUNTA('ram ou '!$A:$A))</f>
        <v>VISSEICHE</v>
      </c>
      <c r="B390" t="str">
        <f>INDEX('ram ou '!$A:$A,ROW(BDD!B389)-19*ROUNDDOWN((ROW()-ROW(BDD!$B$2))/COUNTA('ram ou '!$A:$A),0),1)</f>
        <v xml:space="preserve">NAV ST SEVER </v>
      </c>
      <c r="C390">
        <f>SUMPRODUCT((Tableau1[[#Headers],[BARRE]:[HUET]]=BDD[[#This Row],[Chauffeur]])*(Tableau1[[BARRE]:[HUET]]=BDD[[#This Row],[Tournée]]))</f>
        <v>0</v>
      </c>
    </row>
    <row r="391" spans="1:3" x14ac:dyDescent="0.25">
      <c r="A391" t="str">
        <f>INDEX(Tableau1[[#Headers],[BARRE]:[HUET]],1,1+(ROW()-2)/COUNTA('ram ou '!$A:$A))</f>
        <v>VISSEICHE</v>
      </c>
      <c r="B391" t="str">
        <f>INDEX('ram ou '!$A:$A,ROW(BDD!B390)-19*ROUNDDOWN((ROW()-ROW(BDD!$B$2))/COUNTA('ram ou '!$A:$A),0),1)</f>
        <v>NAV VELAINES</v>
      </c>
      <c r="C391">
        <f>SUMPRODUCT((Tableau1[[#Headers],[BARRE]:[HUET]]=BDD[[#This Row],[Chauffeur]])*(Tableau1[[BARRE]:[HUET]]=BDD[[#This Row],[Tournée]]))</f>
        <v>0</v>
      </c>
    </row>
    <row r="392" spans="1:3" x14ac:dyDescent="0.25">
      <c r="A392" t="str">
        <f>INDEX(Tableau1[[#Headers],[BARRE]:[HUET]],1,1+(ROW()-2)/COUNTA('ram ou '!$A:$A))</f>
        <v>VISSEICHE</v>
      </c>
      <c r="B392" t="str">
        <f>INDEX('ram ou '!$A:$A,ROW(BDD!B391)-19*ROUNDDOWN((ROW()-ROW(BDD!$B$2))/COUNTA('ram ou '!$A:$A),0),1)</f>
        <v>RAM +  NANTES 21H</v>
      </c>
      <c r="C392">
        <f>SUMPRODUCT((Tableau1[[#Headers],[BARRE]:[HUET]]=BDD[[#This Row],[Chauffeur]])*(Tableau1[[BARRE]:[HUET]]=BDD[[#This Row],[Tournée]]))</f>
        <v>0</v>
      </c>
    </row>
    <row r="393" spans="1:3" x14ac:dyDescent="0.25">
      <c r="A393" t="str">
        <f>INDEX(Tableau1[[#Headers],[BARRE]:[HUET]],1,1+(ROW()-2)/COUNTA('ram ou '!$A:$A))</f>
        <v>VISSEICHE</v>
      </c>
      <c r="B393" t="str">
        <f>INDEX('ram ou '!$A:$A,ROW(BDD!B392)-19*ROUNDDOWN((ROW()-ROW(BDD!$B$2))/COUNTA('ram ou '!$A:$A),0),1)</f>
        <v>RAM + 20H TOURS</v>
      </c>
      <c r="C393">
        <f>SUMPRODUCT((Tableau1[[#Headers],[BARRE]:[HUET]]=BDD[[#This Row],[Chauffeur]])*(Tableau1[[BARRE]:[HUET]]=BDD[[#This Row],[Tournée]]))</f>
        <v>0</v>
      </c>
    </row>
    <row r="394" spans="1:3" x14ac:dyDescent="0.25">
      <c r="A394" t="str">
        <f>INDEX(Tableau1[[#Headers],[BARRE]:[HUET]],1,1+(ROW()-2)/COUNTA('ram ou '!$A:$A))</f>
        <v>VISSEICHE</v>
      </c>
      <c r="B394" t="str">
        <f>INDEX('ram ou '!$A:$A,ROW(BDD!B393)-19*ROUNDDOWN((ROW()-ROW(BDD!$B$2))/COUNTA('ram ou '!$A:$A),0),1)</f>
        <v>RAM + 21h30 TOURS</v>
      </c>
      <c r="C394">
        <f>SUMPRODUCT((Tableau1[[#Headers],[BARRE]:[HUET]]=BDD[[#This Row],[Chauffeur]])*(Tableau1[[BARRE]:[HUET]]=BDD[[#This Row],[Tournée]]))</f>
        <v>0</v>
      </c>
    </row>
    <row r="395" spans="1:3" x14ac:dyDescent="0.25">
      <c r="A395" t="str">
        <f>INDEX(Tableau1[[#Headers],[BARRE]:[HUET]],1,1+(ROW()-2)/COUNTA('ram ou '!$A:$A))</f>
        <v>VISSEICHE</v>
      </c>
      <c r="B395" t="str">
        <f>INDEX('ram ou '!$A:$A,ROW(BDD!B394)-19*ROUNDDOWN((ROW()-ROW(BDD!$B$2))/COUNTA('ram ou '!$A:$A),0),1)</f>
        <v>RAM + ANGERS 21H30</v>
      </c>
      <c r="C395">
        <f>SUMPRODUCT((Tableau1[[#Headers],[BARRE]:[HUET]]=BDD[[#This Row],[Chauffeur]])*(Tableau1[[BARRE]:[HUET]]=BDD[[#This Row],[Tournée]]))</f>
        <v>0</v>
      </c>
    </row>
    <row r="396" spans="1:3" x14ac:dyDescent="0.25">
      <c r="A396" t="str">
        <f>INDEX(Tableau1[[#Headers],[BARRE]:[HUET]],1,1+(ROW()-2)/COUNTA('ram ou '!$A:$A))</f>
        <v>VISSEICHE</v>
      </c>
      <c r="B396" t="str">
        <f>INDEX('ram ou '!$A:$A,ROW(BDD!B395)-19*ROUNDDOWN((ROW()-ROW(BDD!$B$2))/COUNTA('ram ou '!$A:$A),0),1)</f>
        <v>RAM + ATHIS 1</v>
      </c>
      <c r="C396">
        <f>SUMPRODUCT((Tableau1[[#Headers],[BARRE]:[HUET]]=BDD[[#This Row],[Chauffeur]])*(Tableau1[[BARRE]:[HUET]]=BDD[[#This Row],[Tournée]]))</f>
        <v>0</v>
      </c>
    </row>
    <row r="397" spans="1:3" x14ac:dyDescent="0.25">
      <c r="A397" t="str">
        <f>INDEX(Tableau1[[#Headers],[BARRE]:[HUET]],1,1+(ROW()-2)/COUNTA('ram ou '!$A:$A))</f>
        <v>VISSEICHE</v>
      </c>
      <c r="B397" t="str">
        <f>INDEX('ram ou '!$A:$A,ROW(BDD!B396)-19*ROUNDDOWN((ROW()-ROW(BDD!$B$2))/COUNTA('ram ou '!$A:$A),0),1)</f>
        <v>RAM + CAEN 21H15</v>
      </c>
      <c r="C397">
        <f>SUMPRODUCT((Tableau1[[#Headers],[BARRE]:[HUET]]=BDD[[#This Row],[Chauffeur]])*(Tableau1[[BARRE]:[HUET]]=BDD[[#This Row],[Tournée]]))</f>
        <v>0</v>
      </c>
    </row>
    <row r="398" spans="1:3" x14ac:dyDescent="0.25">
      <c r="A398" t="str">
        <f>INDEX(Tableau1[[#Headers],[BARRE]:[HUET]],1,1+(ROW()-2)/COUNTA('ram ou '!$A:$A))</f>
        <v>VISSEICHE</v>
      </c>
      <c r="B398" t="str">
        <f>INDEX('ram ou '!$A:$A,ROW(BDD!B397)-19*ROUNDDOWN((ROW()-ROW(BDD!$B$2))/COUNTA('ram ou '!$A:$A),0),1)</f>
        <v>RAM + NANTES 1</v>
      </c>
      <c r="C398">
        <f>SUMPRODUCT((Tableau1[[#Headers],[BARRE]:[HUET]]=BDD[[#This Row],[Chauffeur]])*(Tableau1[[BARRE]:[HUET]]=BDD[[#This Row],[Tournée]]))</f>
        <v>0</v>
      </c>
    </row>
    <row r="399" spans="1:3" x14ac:dyDescent="0.25">
      <c r="A399" t="str">
        <f>INDEX(Tableau1[[#Headers],[BARRE]:[HUET]],1,1+(ROW()-2)/COUNTA('ram ou '!$A:$A))</f>
        <v>VISSEICHE</v>
      </c>
      <c r="B399" t="str">
        <f>INDEX('ram ou '!$A:$A,ROW(BDD!B398)-19*ROUNDDOWN((ROW()-ROW(BDD!$B$2))/COUNTA('ram ou '!$A:$A),0),1)</f>
        <v>RAM + ORLEANS 21H</v>
      </c>
      <c r="C399">
        <f>SUMPRODUCT((Tableau1[[#Headers],[BARRE]:[HUET]]=BDD[[#This Row],[Chauffeur]])*(Tableau1[[BARRE]:[HUET]]=BDD[[#This Row],[Tournée]]))</f>
        <v>0</v>
      </c>
    </row>
    <row r="400" spans="1:3" x14ac:dyDescent="0.25">
      <c r="A400" t="str">
        <f>INDEX(Tableau1[[#Headers],[BARRE]:[HUET]],1,1+(ROW()-2)/COUNTA('ram ou '!$A:$A))</f>
        <v>VISSEICHE</v>
      </c>
      <c r="B400" t="str">
        <f>INDEX('ram ou '!$A:$A,ROW(BDD!B399)-19*ROUNDDOWN((ROW()-ROW(BDD!$B$2))/COUNTA('ram ou '!$A:$A),0),1)</f>
        <v>RAM 14H00</v>
      </c>
      <c r="C400">
        <f>SUMPRODUCT((Tableau1[[#Headers],[BARRE]:[HUET]]=BDD[[#This Row],[Chauffeur]])*(Tableau1[[BARRE]:[HUET]]=BDD[[#This Row],[Tournée]]))</f>
        <v>1</v>
      </c>
    </row>
    <row r="401" spans="1:3" x14ac:dyDescent="0.25">
      <c r="A401" t="str">
        <f>INDEX(Tableau1[[#Headers],[BARRE]:[HUET]],1,1+(ROW()-2)/COUNTA('ram ou '!$A:$A))</f>
        <v>DENIS</v>
      </c>
      <c r="B401" t="str">
        <f>INDEX('ram ou '!$A:$A,ROW(BDD!B400)-19*ROUNDDOWN((ROW()-ROW(BDD!$B$2))/COUNTA('ram ou '!$A:$A),0),1)</f>
        <v>NAV ATHIS 2</v>
      </c>
      <c r="C401">
        <f>SUMPRODUCT((Tableau1[[#Headers],[BARRE]:[HUET]]=BDD[[#This Row],[Chauffeur]])*(Tableau1[[BARRE]:[HUET]]=BDD[[#This Row],[Tournée]]))</f>
        <v>1</v>
      </c>
    </row>
    <row r="402" spans="1:3" x14ac:dyDescent="0.25">
      <c r="A402" t="str">
        <f>INDEX(Tableau1[[#Headers],[BARRE]:[HUET]],1,1+(ROW()-2)/COUNTA('ram ou '!$A:$A))</f>
        <v>DENIS</v>
      </c>
      <c r="B402" t="str">
        <f>INDEX('ram ou '!$A:$A,ROW(BDD!B401)-19*ROUNDDOWN((ROW()-ROW(BDD!$B$2))/COUNTA('ram ou '!$A:$A),0),1)</f>
        <v>NAV CHATEAUBOUR</v>
      </c>
      <c r="C402">
        <f>SUMPRODUCT((Tableau1[[#Headers],[BARRE]:[HUET]]=BDD[[#This Row],[Chauffeur]])*(Tableau1[[BARRE]:[HUET]]=BDD[[#This Row],[Tournée]]))</f>
        <v>0</v>
      </c>
    </row>
    <row r="403" spans="1:3" x14ac:dyDescent="0.25">
      <c r="A403" t="str">
        <f>INDEX(Tableau1[[#Headers],[BARRE]:[HUET]],1,1+(ROW()-2)/COUNTA('ram ou '!$A:$A))</f>
        <v>DENIS</v>
      </c>
      <c r="B403" t="str">
        <f>INDEX('ram ou '!$A:$A,ROW(BDD!B402)-19*ROUNDDOWN((ROW()-ROW(BDD!$B$2))/COUNTA('ram ou '!$A:$A),0),1)</f>
        <v>NAV CHAULNES</v>
      </c>
      <c r="C403">
        <f>SUMPRODUCT((Tableau1[[#Headers],[BARRE]:[HUET]]=BDD[[#This Row],[Chauffeur]])*(Tableau1[[BARRE]:[HUET]]=BDD[[#This Row],[Tournée]]))</f>
        <v>0</v>
      </c>
    </row>
    <row r="404" spans="1:3" x14ac:dyDescent="0.25">
      <c r="A404" t="str">
        <f>INDEX(Tableau1[[#Headers],[BARRE]:[HUET]],1,1+(ROW()-2)/COUNTA('ram ou '!$A:$A))</f>
        <v>DENIS</v>
      </c>
      <c r="B404" t="str">
        <f>INDEX('ram ou '!$A:$A,ROW(BDD!B403)-19*ROUNDDOWN((ROW()-ROW(BDD!$B$2))/COUNTA('ram ou '!$A:$A),0),1)</f>
        <v>NAV CLERMONT</v>
      </c>
      <c r="C404">
        <f>SUMPRODUCT((Tableau1[[#Headers],[BARRE]:[HUET]]=BDD[[#This Row],[Chauffeur]])*(Tableau1[[BARRE]:[HUET]]=BDD[[#This Row],[Tournée]]))</f>
        <v>0</v>
      </c>
    </row>
    <row r="405" spans="1:3" x14ac:dyDescent="0.25">
      <c r="A405" t="str">
        <f>INDEX(Tableau1[[#Headers],[BARRE]:[HUET]],1,1+(ROW()-2)/COUNTA('ram ou '!$A:$A))</f>
        <v>DENIS</v>
      </c>
      <c r="B405" t="str">
        <f>INDEX('ram ou '!$A:$A,ROW(BDD!B404)-19*ROUNDDOWN((ROW()-ROW(BDD!$B$2))/COUNTA('ram ou '!$A:$A),0),1)</f>
        <v>NAV DIJON</v>
      </c>
      <c r="C405">
        <f>SUMPRODUCT((Tableau1[[#Headers],[BARRE]:[HUET]]=BDD[[#This Row],[Chauffeur]])*(Tableau1[[BARRE]:[HUET]]=BDD[[#This Row],[Tournée]]))</f>
        <v>0</v>
      </c>
    </row>
    <row r="406" spans="1:3" x14ac:dyDescent="0.25">
      <c r="A406" t="str">
        <f>INDEX(Tableau1[[#Headers],[BARRE]:[HUET]],1,1+(ROW()-2)/COUNTA('ram ou '!$A:$A))</f>
        <v>DENIS</v>
      </c>
      <c r="B406" t="str">
        <f>INDEX('ram ou '!$A:$A,ROW(BDD!B405)-19*ROUNDDOWN((ROW()-ROW(BDD!$B$2))/COUNTA('ram ou '!$A:$A),0),1)</f>
        <v>NAV LANGRES</v>
      </c>
      <c r="C406">
        <f>SUMPRODUCT((Tableau1[[#Headers],[BARRE]:[HUET]]=BDD[[#This Row],[Chauffeur]])*(Tableau1[[BARRE]:[HUET]]=BDD[[#This Row],[Tournée]]))</f>
        <v>0</v>
      </c>
    </row>
    <row r="407" spans="1:3" x14ac:dyDescent="0.25">
      <c r="A407" t="str">
        <f>INDEX(Tableau1[[#Headers],[BARRE]:[HUET]],1,1+(ROW()-2)/COUNTA('ram ou '!$A:$A))</f>
        <v>DENIS</v>
      </c>
      <c r="B407" t="str">
        <f>INDEX('ram ou '!$A:$A,ROW(BDD!B406)-19*ROUNDDOWN((ROW()-ROW(BDD!$B$2))/COUNTA('ram ou '!$A:$A),0),1)</f>
        <v>NAV LILLE</v>
      </c>
      <c r="C407">
        <f>SUMPRODUCT((Tableau1[[#Headers],[BARRE]:[HUET]]=BDD[[#This Row],[Chauffeur]])*(Tableau1[[BARRE]:[HUET]]=BDD[[#This Row],[Tournée]]))</f>
        <v>0</v>
      </c>
    </row>
    <row r="408" spans="1:3" x14ac:dyDescent="0.25">
      <c r="A408" t="str">
        <f>INDEX(Tableau1[[#Headers],[BARRE]:[HUET]],1,1+(ROW()-2)/COUNTA('ram ou '!$A:$A))</f>
        <v>DENIS</v>
      </c>
      <c r="B408" t="str">
        <f>INDEX('ram ou '!$A:$A,ROW(BDD!B407)-19*ROUNDDOWN((ROW()-ROW(BDD!$B$2))/COUNTA('ram ou '!$A:$A),0),1)</f>
        <v>NAV NIORT</v>
      </c>
      <c r="C408">
        <f>SUMPRODUCT((Tableau1[[#Headers],[BARRE]:[HUET]]=BDD[[#This Row],[Chauffeur]])*(Tableau1[[BARRE]:[HUET]]=BDD[[#This Row],[Tournée]]))</f>
        <v>0</v>
      </c>
    </row>
    <row r="409" spans="1:3" x14ac:dyDescent="0.25">
      <c r="A409" t="str">
        <f>INDEX(Tableau1[[#Headers],[BARRE]:[HUET]],1,1+(ROW()-2)/COUNTA('ram ou '!$A:$A))</f>
        <v>DENIS</v>
      </c>
      <c r="B409" t="str">
        <f>INDEX('ram ou '!$A:$A,ROW(BDD!B408)-19*ROUNDDOWN((ROW()-ROW(BDD!$B$2))/COUNTA('ram ou '!$A:$A),0),1)</f>
        <v xml:space="preserve">NAV ST SEVER </v>
      </c>
      <c r="C409">
        <f>SUMPRODUCT((Tableau1[[#Headers],[BARRE]:[HUET]]=BDD[[#This Row],[Chauffeur]])*(Tableau1[[BARRE]:[HUET]]=BDD[[#This Row],[Tournée]]))</f>
        <v>0</v>
      </c>
    </row>
    <row r="410" spans="1:3" x14ac:dyDescent="0.25">
      <c r="A410" t="str">
        <f>INDEX(Tableau1[[#Headers],[BARRE]:[HUET]],1,1+(ROW()-2)/COUNTA('ram ou '!$A:$A))</f>
        <v>DENIS</v>
      </c>
      <c r="B410" t="str">
        <f>INDEX('ram ou '!$A:$A,ROW(BDD!B409)-19*ROUNDDOWN((ROW()-ROW(BDD!$B$2))/COUNTA('ram ou '!$A:$A),0),1)</f>
        <v>NAV VELAINES</v>
      </c>
      <c r="C410">
        <f>SUMPRODUCT((Tableau1[[#Headers],[BARRE]:[HUET]]=BDD[[#This Row],[Chauffeur]])*(Tableau1[[BARRE]:[HUET]]=BDD[[#This Row],[Tournée]]))</f>
        <v>0</v>
      </c>
    </row>
    <row r="411" spans="1:3" x14ac:dyDescent="0.25">
      <c r="A411" t="str">
        <f>INDEX(Tableau1[[#Headers],[BARRE]:[HUET]],1,1+(ROW()-2)/COUNTA('ram ou '!$A:$A))</f>
        <v>DENIS</v>
      </c>
      <c r="B411" t="str">
        <f>INDEX('ram ou '!$A:$A,ROW(BDD!B410)-19*ROUNDDOWN((ROW()-ROW(BDD!$B$2))/COUNTA('ram ou '!$A:$A),0),1)</f>
        <v>RAM +  NANTES 21H</v>
      </c>
      <c r="C411">
        <f>SUMPRODUCT((Tableau1[[#Headers],[BARRE]:[HUET]]=BDD[[#This Row],[Chauffeur]])*(Tableau1[[BARRE]:[HUET]]=BDD[[#This Row],[Tournée]]))</f>
        <v>0</v>
      </c>
    </row>
    <row r="412" spans="1:3" x14ac:dyDescent="0.25">
      <c r="A412" t="str">
        <f>INDEX(Tableau1[[#Headers],[BARRE]:[HUET]],1,1+(ROW()-2)/COUNTA('ram ou '!$A:$A))</f>
        <v>DENIS</v>
      </c>
      <c r="B412" t="str">
        <f>INDEX('ram ou '!$A:$A,ROW(BDD!B411)-19*ROUNDDOWN((ROW()-ROW(BDD!$B$2))/COUNTA('ram ou '!$A:$A),0),1)</f>
        <v>RAM + 20H TOURS</v>
      </c>
      <c r="C412">
        <f>SUMPRODUCT((Tableau1[[#Headers],[BARRE]:[HUET]]=BDD[[#This Row],[Chauffeur]])*(Tableau1[[BARRE]:[HUET]]=BDD[[#This Row],[Tournée]]))</f>
        <v>0</v>
      </c>
    </row>
    <row r="413" spans="1:3" x14ac:dyDescent="0.25">
      <c r="A413" t="str">
        <f>INDEX(Tableau1[[#Headers],[BARRE]:[HUET]],1,1+(ROW()-2)/COUNTA('ram ou '!$A:$A))</f>
        <v>DENIS</v>
      </c>
      <c r="B413" t="str">
        <f>INDEX('ram ou '!$A:$A,ROW(BDD!B412)-19*ROUNDDOWN((ROW()-ROW(BDD!$B$2))/COUNTA('ram ou '!$A:$A),0),1)</f>
        <v>RAM + 21h30 TOURS</v>
      </c>
      <c r="C413">
        <f>SUMPRODUCT((Tableau1[[#Headers],[BARRE]:[HUET]]=BDD[[#This Row],[Chauffeur]])*(Tableau1[[BARRE]:[HUET]]=BDD[[#This Row],[Tournée]]))</f>
        <v>0</v>
      </c>
    </row>
    <row r="414" spans="1:3" x14ac:dyDescent="0.25">
      <c r="A414" t="str">
        <f>INDEX(Tableau1[[#Headers],[BARRE]:[HUET]],1,1+(ROW()-2)/COUNTA('ram ou '!$A:$A))</f>
        <v>DENIS</v>
      </c>
      <c r="B414" t="str">
        <f>INDEX('ram ou '!$A:$A,ROW(BDD!B413)-19*ROUNDDOWN((ROW()-ROW(BDD!$B$2))/COUNTA('ram ou '!$A:$A),0),1)</f>
        <v>RAM + ANGERS 21H30</v>
      </c>
      <c r="C414">
        <f>SUMPRODUCT((Tableau1[[#Headers],[BARRE]:[HUET]]=BDD[[#This Row],[Chauffeur]])*(Tableau1[[BARRE]:[HUET]]=BDD[[#This Row],[Tournée]]))</f>
        <v>0</v>
      </c>
    </row>
    <row r="415" spans="1:3" x14ac:dyDescent="0.25">
      <c r="A415" t="str">
        <f>INDEX(Tableau1[[#Headers],[BARRE]:[HUET]],1,1+(ROW()-2)/COUNTA('ram ou '!$A:$A))</f>
        <v>DENIS</v>
      </c>
      <c r="B415" t="str">
        <f>INDEX('ram ou '!$A:$A,ROW(BDD!B414)-19*ROUNDDOWN((ROW()-ROW(BDD!$B$2))/COUNTA('ram ou '!$A:$A),0),1)</f>
        <v>RAM + ATHIS 1</v>
      </c>
      <c r="C415">
        <f>SUMPRODUCT((Tableau1[[#Headers],[BARRE]:[HUET]]=BDD[[#This Row],[Chauffeur]])*(Tableau1[[BARRE]:[HUET]]=BDD[[#This Row],[Tournée]]))</f>
        <v>0</v>
      </c>
    </row>
    <row r="416" spans="1:3" x14ac:dyDescent="0.25">
      <c r="A416" t="str">
        <f>INDEX(Tableau1[[#Headers],[BARRE]:[HUET]],1,1+(ROW()-2)/COUNTA('ram ou '!$A:$A))</f>
        <v>DENIS</v>
      </c>
      <c r="B416" t="str">
        <f>INDEX('ram ou '!$A:$A,ROW(BDD!B415)-19*ROUNDDOWN((ROW()-ROW(BDD!$B$2))/COUNTA('ram ou '!$A:$A),0),1)</f>
        <v>RAM + CAEN 21H15</v>
      </c>
      <c r="C416">
        <f>SUMPRODUCT((Tableau1[[#Headers],[BARRE]:[HUET]]=BDD[[#This Row],[Chauffeur]])*(Tableau1[[BARRE]:[HUET]]=BDD[[#This Row],[Tournée]]))</f>
        <v>0</v>
      </c>
    </row>
    <row r="417" spans="1:3" x14ac:dyDescent="0.25">
      <c r="A417" t="str">
        <f>INDEX(Tableau1[[#Headers],[BARRE]:[HUET]],1,1+(ROW()-2)/COUNTA('ram ou '!$A:$A))</f>
        <v>DENIS</v>
      </c>
      <c r="B417" t="str">
        <f>INDEX('ram ou '!$A:$A,ROW(BDD!B416)-19*ROUNDDOWN((ROW()-ROW(BDD!$B$2))/COUNTA('ram ou '!$A:$A),0),1)</f>
        <v>RAM + NANTES 1</v>
      </c>
      <c r="C417">
        <f>SUMPRODUCT((Tableau1[[#Headers],[BARRE]:[HUET]]=BDD[[#This Row],[Chauffeur]])*(Tableau1[[BARRE]:[HUET]]=BDD[[#This Row],[Tournée]]))</f>
        <v>0</v>
      </c>
    </row>
    <row r="418" spans="1:3" x14ac:dyDescent="0.25">
      <c r="A418" t="str">
        <f>INDEX(Tableau1[[#Headers],[BARRE]:[HUET]],1,1+(ROW()-2)/COUNTA('ram ou '!$A:$A))</f>
        <v>DENIS</v>
      </c>
      <c r="B418" t="str">
        <f>INDEX('ram ou '!$A:$A,ROW(BDD!B417)-19*ROUNDDOWN((ROW()-ROW(BDD!$B$2))/COUNTA('ram ou '!$A:$A),0),1)</f>
        <v>RAM + ORLEANS 21H</v>
      </c>
      <c r="C418">
        <f>SUMPRODUCT((Tableau1[[#Headers],[BARRE]:[HUET]]=BDD[[#This Row],[Chauffeur]])*(Tableau1[[BARRE]:[HUET]]=BDD[[#This Row],[Tournée]]))</f>
        <v>0</v>
      </c>
    </row>
    <row r="419" spans="1:3" x14ac:dyDescent="0.25">
      <c r="A419" t="str">
        <f>INDEX(Tableau1[[#Headers],[BARRE]:[HUET]],1,1+(ROW()-2)/COUNTA('ram ou '!$A:$A))</f>
        <v>DENIS</v>
      </c>
      <c r="B419" t="str">
        <f>INDEX('ram ou '!$A:$A,ROW(BDD!B418)-19*ROUNDDOWN((ROW()-ROW(BDD!$B$2))/COUNTA('ram ou '!$A:$A),0),1)</f>
        <v>RAM 14H00</v>
      </c>
      <c r="C419">
        <f>SUMPRODUCT((Tableau1[[#Headers],[BARRE]:[HUET]]=BDD[[#This Row],[Chauffeur]])*(Tableau1[[BARRE]:[HUET]]=BDD[[#This Row],[Tournée]]))</f>
        <v>1</v>
      </c>
    </row>
    <row r="420" spans="1:3" x14ac:dyDescent="0.25">
      <c r="A420" t="str">
        <f>INDEX(Tableau1[[#Headers],[BARRE]:[HUET]],1,1+(ROW()-2)/COUNTA('ram ou '!$A:$A))</f>
        <v>GUYOT</v>
      </c>
      <c r="B420" t="str">
        <f>INDEX('ram ou '!$A:$A,ROW(BDD!B419)-19*ROUNDDOWN((ROW()-ROW(BDD!$B$2))/COUNTA('ram ou '!$A:$A),0),1)</f>
        <v>NAV ATHIS 2</v>
      </c>
      <c r="C420">
        <f>SUMPRODUCT((Tableau1[[#Headers],[BARRE]:[HUET]]=BDD[[#This Row],[Chauffeur]])*(Tableau1[[BARRE]:[HUET]]=BDD[[#This Row],[Tournée]]))</f>
        <v>1</v>
      </c>
    </row>
    <row r="421" spans="1:3" x14ac:dyDescent="0.25">
      <c r="A421" t="str">
        <f>INDEX(Tableau1[[#Headers],[BARRE]:[HUET]],1,1+(ROW()-2)/COUNTA('ram ou '!$A:$A))</f>
        <v>GUYOT</v>
      </c>
      <c r="B421" t="str">
        <f>INDEX('ram ou '!$A:$A,ROW(BDD!B420)-19*ROUNDDOWN((ROW()-ROW(BDD!$B$2))/COUNTA('ram ou '!$A:$A),0),1)</f>
        <v>NAV CHATEAUBOUR</v>
      </c>
      <c r="C421">
        <f>SUMPRODUCT((Tableau1[[#Headers],[BARRE]:[HUET]]=BDD[[#This Row],[Chauffeur]])*(Tableau1[[BARRE]:[HUET]]=BDD[[#This Row],[Tournée]]))</f>
        <v>0</v>
      </c>
    </row>
    <row r="422" spans="1:3" x14ac:dyDescent="0.25">
      <c r="A422" t="str">
        <f>INDEX(Tableau1[[#Headers],[BARRE]:[HUET]],1,1+(ROW()-2)/COUNTA('ram ou '!$A:$A))</f>
        <v>GUYOT</v>
      </c>
      <c r="B422" t="str">
        <f>INDEX('ram ou '!$A:$A,ROW(BDD!B421)-19*ROUNDDOWN((ROW()-ROW(BDD!$B$2))/COUNTA('ram ou '!$A:$A),0),1)</f>
        <v>NAV CHAULNES</v>
      </c>
      <c r="C422">
        <f>SUMPRODUCT((Tableau1[[#Headers],[BARRE]:[HUET]]=BDD[[#This Row],[Chauffeur]])*(Tableau1[[BARRE]:[HUET]]=BDD[[#This Row],[Tournée]]))</f>
        <v>0</v>
      </c>
    </row>
    <row r="423" spans="1:3" x14ac:dyDescent="0.25">
      <c r="A423" t="str">
        <f>INDEX(Tableau1[[#Headers],[BARRE]:[HUET]],1,1+(ROW()-2)/COUNTA('ram ou '!$A:$A))</f>
        <v>GUYOT</v>
      </c>
      <c r="B423" t="str">
        <f>INDEX('ram ou '!$A:$A,ROW(BDD!B422)-19*ROUNDDOWN((ROW()-ROW(BDD!$B$2))/COUNTA('ram ou '!$A:$A),0),1)</f>
        <v>NAV CLERMONT</v>
      </c>
      <c r="C423">
        <f>SUMPRODUCT((Tableau1[[#Headers],[BARRE]:[HUET]]=BDD[[#This Row],[Chauffeur]])*(Tableau1[[BARRE]:[HUET]]=BDD[[#This Row],[Tournée]]))</f>
        <v>0</v>
      </c>
    </row>
    <row r="424" spans="1:3" x14ac:dyDescent="0.25">
      <c r="A424" t="str">
        <f>INDEX(Tableau1[[#Headers],[BARRE]:[HUET]],1,1+(ROW()-2)/COUNTA('ram ou '!$A:$A))</f>
        <v>GUYOT</v>
      </c>
      <c r="B424" t="str">
        <f>INDEX('ram ou '!$A:$A,ROW(BDD!B423)-19*ROUNDDOWN((ROW()-ROW(BDD!$B$2))/COUNTA('ram ou '!$A:$A),0),1)</f>
        <v>NAV DIJON</v>
      </c>
      <c r="C424">
        <f>SUMPRODUCT((Tableau1[[#Headers],[BARRE]:[HUET]]=BDD[[#This Row],[Chauffeur]])*(Tableau1[[BARRE]:[HUET]]=BDD[[#This Row],[Tournée]]))</f>
        <v>0</v>
      </c>
    </row>
    <row r="425" spans="1:3" x14ac:dyDescent="0.25">
      <c r="A425" t="str">
        <f>INDEX(Tableau1[[#Headers],[BARRE]:[HUET]],1,1+(ROW()-2)/COUNTA('ram ou '!$A:$A))</f>
        <v>GUYOT</v>
      </c>
      <c r="B425" t="str">
        <f>INDEX('ram ou '!$A:$A,ROW(BDD!B424)-19*ROUNDDOWN((ROW()-ROW(BDD!$B$2))/COUNTA('ram ou '!$A:$A),0),1)</f>
        <v>NAV LANGRES</v>
      </c>
      <c r="C425">
        <f>SUMPRODUCT((Tableau1[[#Headers],[BARRE]:[HUET]]=BDD[[#This Row],[Chauffeur]])*(Tableau1[[BARRE]:[HUET]]=BDD[[#This Row],[Tournée]]))</f>
        <v>0</v>
      </c>
    </row>
    <row r="426" spans="1:3" x14ac:dyDescent="0.25">
      <c r="A426" t="str">
        <f>INDEX(Tableau1[[#Headers],[BARRE]:[HUET]],1,1+(ROW()-2)/COUNTA('ram ou '!$A:$A))</f>
        <v>GUYOT</v>
      </c>
      <c r="B426" t="str">
        <f>INDEX('ram ou '!$A:$A,ROW(BDD!B425)-19*ROUNDDOWN((ROW()-ROW(BDD!$B$2))/COUNTA('ram ou '!$A:$A),0),1)</f>
        <v>NAV LILLE</v>
      </c>
      <c r="C426">
        <f>SUMPRODUCT((Tableau1[[#Headers],[BARRE]:[HUET]]=BDD[[#This Row],[Chauffeur]])*(Tableau1[[BARRE]:[HUET]]=BDD[[#This Row],[Tournée]]))</f>
        <v>0</v>
      </c>
    </row>
    <row r="427" spans="1:3" x14ac:dyDescent="0.25">
      <c r="A427" t="str">
        <f>INDEX(Tableau1[[#Headers],[BARRE]:[HUET]],1,1+(ROW()-2)/COUNTA('ram ou '!$A:$A))</f>
        <v>GUYOT</v>
      </c>
      <c r="B427" t="str">
        <f>INDEX('ram ou '!$A:$A,ROW(BDD!B426)-19*ROUNDDOWN((ROW()-ROW(BDD!$B$2))/COUNTA('ram ou '!$A:$A),0),1)</f>
        <v>NAV NIORT</v>
      </c>
      <c r="C427">
        <f>SUMPRODUCT((Tableau1[[#Headers],[BARRE]:[HUET]]=BDD[[#This Row],[Chauffeur]])*(Tableau1[[BARRE]:[HUET]]=BDD[[#This Row],[Tournée]]))</f>
        <v>0</v>
      </c>
    </row>
    <row r="428" spans="1:3" x14ac:dyDescent="0.25">
      <c r="A428" t="str">
        <f>INDEX(Tableau1[[#Headers],[BARRE]:[HUET]],1,1+(ROW()-2)/COUNTA('ram ou '!$A:$A))</f>
        <v>GUYOT</v>
      </c>
      <c r="B428" t="str">
        <f>INDEX('ram ou '!$A:$A,ROW(BDD!B427)-19*ROUNDDOWN((ROW()-ROW(BDD!$B$2))/COUNTA('ram ou '!$A:$A),0),1)</f>
        <v xml:space="preserve">NAV ST SEVER </v>
      </c>
      <c r="C428">
        <f>SUMPRODUCT((Tableau1[[#Headers],[BARRE]:[HUET]]=BDD[[#This Row],[Chauffeur]])*(Tableau1[[BARRE]:[HUET]]=BDD[[#This Row],[Tournée]]))</f>
        <v>0</v>
      </c>
    </row>
    <row r="429" spans="1:3" x14ac:dyDescent="0.25">
      <c r="A429" t="str">
        <f>INDEX(Tableau1[[#Headers],[BARRE]:[HUET]],1,1+(ROW()-2)/COUNTA('ram ou '!$A:$A))</f>
        <v>GUYOT</v>
      </c>
      <c r="B429" t="str">
        <f>INDEX('ram ou '!$A:$A,ROW(BDD!B428)-19*ROUNDDOWN((ROW()-ROW(BDD!$B$2))/COUNTA('ram ou '!$A:$A),0),1)</f>
        <v>NAV VELAINES</v>
      </c>
      <c r="C429">
        <f>SUMPRODUCT((Tableau1[[#Headers],[BARRE]:[HUET]]=BDD[[#This Row],[Chauffeur]])*(Tableau1[[BARRE]:[HUET]]=BDD[[#This Row],[Tournée]]))</f>
        <v>0</v>
      </c>
    </row>
    <row r="430" spans="1:3" x14ac:dyDescent="0.25">
      <c r="A430" t="str">
        <f>INDEX(Tableau1[[#Headers],[BARRE]:[HUET]],1,1+(ROW()-2)/COUNTA('ram ou '!$A:$A))</f>
        <v>GUYOT</v>
      </c>
      <c r="B430" t="str">
        <f>INDEX('ram ou '!$A:$A,ROW(BDD!B429)-19*ROUNDDOWN((ROW()-ROW(BDD!$B$2))/COUNTA('ram ou '!$A:$A),0),1)</f>
        <v>RAM +  NANTES 21H</v>
      </c>
      <c r="C430">
        <f>SUMPRODUCT((Tableau1[[#Headers],[BARRE]:[HUET]]=BDD[[#This Row],[Chauffeur]])*(Tableau1[[BARRE]:[HUET]]=BDD[[#This Row],[Tournée]]))</f>
        <v>0</v>
      </c>
    </row>
    <row r="431" spans="1:3" x14ac:dyDescent="0.25">
      <c r="A431" t="str">
        <f>INDEX(Tableau1[[#Headers],[BARRE]:[HUET]],1,1+(ROW()-2)/COUNTA('ram ou '!$A:$A))</f>
        <v>GUYOT</v>
      </c>
      <c r="B431" t="str">
        <f>INDEX('ram ou '!$A:$A,ROW(BDD!B430)-19*ROUNDDOWN((ROW()-ROW(BDD!$B$2))/COUNTA('ram ou '!$A:$A),0),1)</f>
        <v>RAM + 20H TOURS</v>
      </c>
      <c r="C431">
        <f>SUMPRODUCT((Tableau1[[#Headers],[BARRE]:[HUET]]=BDD[[#This Row],[Chauffeur]])*(Tableau1[[BARRE]:[HUET]]=BDD[[#This Row],[Tournée]]))</f>
        <v>0</v>
      </c>
    </row>
    <row r="432" spans="1:3" x14ac:dyDescent="0.25">
      <c r="A432" t="str">
        <f>INDEX(Tableau1[[#Headers],[BARRE]:[HUET]],1,1+(ROW()-2)/COUNTA('ram ou '!$A:$A))</f>
        <v>GUYOT</v>
      </c>
      <c r="B432" t="str">
        <f>INDEX('ram ou '!$A:$A,ROW(BDD!B431)-19*ROUNDDOWN((ROW()-ROW(BDD!$B$2))/COUNTA('ram ou '!$A:$A),0),1)</f>
        <v>RAM + 21h30 TOURS</v>
      </c>
      <c r="C432">
        <f>SUMPRODUCT((Tableau1[[#Headers],[BARRE]:[HUET]]=BDD[[#This Row],[Chauffeur]])*(Tableau1[[BARRE]:[HUET]]=BDD[[#This Row],[Tournée]]))</f>
        <v>0</v>
      </c>
    </row>
    <row r="433" spans="1:3" x14ac:dyDescent="0.25">
      <c r="A433" t="str">
        <f>INDEX(Tableau1[[#Headers],[BARRE]:[HUET]],1,1+(ROW()-2)/COUNTA('ram ou '!$A:$A))</f>
        <v>GUYOT</v>
      </c>
      <c r="B433" t="str">
        <f>INDEX('ram ou '!$A:$A,ROW(BDD!B432)-19*ROUNDDOWN((ROW()-ROW(BDD!$B$2))/COUNTA('ram ou '!$A:$A),0),1)</f>
        <v>RAM + ANGERS 21H30</v>
      </c>
      <c r="C433">
        <f>SUMPRODUCT((Tableau1[[#Headers],[BARRE]:[HUET]]=BDD[[#This Row],[Chauffeur]])*(Tableau1[[BARRE]:[HUET]]=BDD[[#This Row],[Tournée]]))</f>
        <v>0</v>
      </c>
    </row>
    <row r="434" spans="1:3" x14ac:dyDescent="0.25">
      <c r="A434" t="str">
        <f>INDEX(Tableau1[[#Headers],[BARRE]:[HUET]],1,1+(ROW()-2)/COUNTA('ram ou '!$A:$A))</f>
        <v>GUYOT</v>
      </c>
      <c r="B434" t="str">
        <f>INDEX('ram ou '!$A:$A,ROW(BDD!B433)-19*ROUNDDOWN((ROW()-ROW(BDD!$B$2))/COUNTA('ram ou '!$A:$A),0),1)</f>
        <v>RAM + ATHIS 1</v>
      </c>
      <c r="C434">
        <f>SUMPRODUCT((Tableau1[[#Headers],[BARRE]:[HUET]]=BDD[[#This Row],[Chauffeur]])*(Tableau1[[BARRE]:[HUET]]=BDD[[#This Row],[Tournée]]))</f>
        <v>0</v>
      </c>
    </row>
    <row r="435" spans="1:3" x14ac:dyDescent="0.25">
      <c r="A435" t="str">
        <f>INDEX(Tableau1[[#Headers],[BARRE]:[HUET]],1,1+(ROW()-2)/COUNTA('ram ou '!$A:$A))</f>
        <v>GUYOT</v>
      </c>
      <c r="B435" t="str">
        <f>INDEX('ram ou '!$A:$A,ROW(BDD!B434)-19*ROUNDDOWN((ROW()-ROW(BDD!$B$2))/COUNTA('ram ou '!$A:$A),0),1)</f>
        <v>RAM + CAEN 21H15</v>
      </c>
      <c r="C435">
        <f>SUMPRODUCT((Tableau1[[#Headers],[BARRE]:[HUET]]=BDD[[#This Row],[Chauffeur]])*(Tableau1[[BARRE]:[HUET]]=BDD[[#This Row],[Tournée]]))</f>
        <v>0</v>
      </c>
    </row>
    <row r="436" spans="1:3" x14ac:dyDescent="0.25">
      <c r="A436" t="str">
        <f>INDEX(Tableau1[[#Headers],[BARRE]:[HUET]],1,1+(ROW()-2)/COUNTA('ram ou '!$A:$A))</f>
        <v>GUYOT</v>
      </c>
      <c r="B436" t="str">
        <f>INDEX('ram ou '!$A:$A,ROW(BDD!B435)-19*ROUNDDOWN((ROW()-ROW(BDD!$B$2))/COUNTA('ram ou '!$A:$A),0),1)</f>
        <v>RAM + NANTES 1</v>
      </c>
      <c r="C436">
        <f>SUMPRODUCT((Tableau1[[#Headers],[BARRE]:[HUET]]=BDD[[#This Row],[Chauffeur]])*(Tableau1[[BARRE]:[HUET]]=BDD[[#This Row],[Tournée]]))</f>
        <v>0</v>
      </c>
    </row>
    <row r="437" spans="1:3" x14ac:dyDescent="0.25">
      <c r="A437" t="str">
        <f>INDEX(Tableau1[[#Headers],[BARRE]:[HUET]],1,1+(ROW()-2)/COUNTA('ram ou '!$A:$A))</f>
        <v>GUYOT</v>
      </c>
      <c r="B437" t="str">
        <f>INDEX('ram ou '!$A:$A,ROW(BDD!B436)-19*ROUNDDOWN((ROW()-ROW(BDD!$B$2))/COUNTA('ram ou '!$A:$A),0),1)</f>
        <v>RAM + ORLEANS 21H</v>
      </c>
      <c r="C437">
        <f>SUMPRODUCT((Tableau1[[#Headers],[BARRE]:[HUET]]=BDD[[#This Row],[Chauffeur]])*(Tableau1[[BARRE]:[HUET]]=BDD[[#This Row],[Tournée]]))</f>
        <v>0</v>
      </c>
    </row>
    <row r="438" spans="1:3" x14ac:dyDescent="0.25">
      <c r="A438" t="str">
        <f>INDEX(Tableau1[[#Headers],[BARRE]:[HUET]],1,1+(ROW()-2)/COUNTA('ram ou '!$A:$A))</f>
        <v>GUYOT</v>
      </c>
      <c r="B438" t="str">
        <f>INDEX('ram ou '!$A:$A,ROW(BDD!B437)-19*ROUNDDOWN((ROW()-ROW(BDD!$B$2))/COUNTA('ram ou '!$A:$A),0),1)</f>
        <v>RAM 14H00</v>
      </c>
      <c r="C438">
        <f>SUMPRODUCT((Tableau1[[#Headers],[BARRE]:[HUET]]=BDD[[#This Row],[Chauffeur]])*(Tableau1[[BARRE]:[HUET]]=BDD[[#This Row],[Tournée]]))</f>
        <v>1</v>
      </c>
    </row>
    <row r="439" spans="1:3" x14ac:dyDescent="0.25">
      <c r="A439" t="str">
        <f>INDEX(Tableau1[[#Headers],[BARRE]:[HUET]],1,1+(ROW()-2)/COUNTA('ram ou '!$A:$A))</f>
        <v>LETARD</v>
      </c>
      <c r="B439" t="str">
        <f>INDEX('ram ou '!$A:$A,ROW(BDD!B438)-19*ROUNDDOWN((ROW()-ROW(BDD!$B$2))/COUNTA('ram ou '!$A:$A),0),1)</f>
        <v>NAV ATHIS 2</v>
      </c>
      <c r="C439">
        <f>SUMPRODUCT((Tableau1[[#Headers],[BARRE]:[HUET]]=BDD[[#This Row],[Chauffeur]])*(Tableau1[[BARRE]:[HUET]]=BDD[[#This Row],[Tournée]]))</f>
        <v>1</v>
      </c>
    </row>
    <row r="440" spans="1:3" x14ac:dyDescent="0.25">
      <c r="A440" t="str">
        <f>INDEX(Tableau1[[#Headers],[BARRE]:[HUET]],1,1+(ROW()-2)/COUNTA('ram ou '!$A:$A))</f>
        <v>LETARD</v>
      </c>
      <c r="B440" t="str">
        <f>INDEX('ram ou '!$A:$A,ROW(BDD!B439)-19*ROUNDDOWN((ROW()-ROW(BDD!$B$2))/COUNTA('ram ou '!$A:$A),0),1)</f>
        <v>NAV CHATEAUBOUR</v>
      </c>
      <c r="C440">
        <f>SUMPRODUCT((Tableau1[[#Headers],[BARRE]:[HUET]]=BDD[[#This Row],[Chauffeur]])*(Tableau1[[BARRE]:[HUET]]=BDD[[#This Row],[Tournée]]))</f>
        <v>0</v>
      </c>
    </row>
    <row r="441" spans="1:3" x14ac:dyDescent="0.25">
      <c r="A441" t="str">
        <f>INDEX(Tableau1[[#Headers],[BARRE]:[HUET]],1,1+(ROW()-2)/COUNTA('ram ou '!$A:$A))</f>
        <v>LETARD</v>
      </c>
      <c r="B441" t="str">
        <f>INDEX('ram ou '!$A:$A,ROW(BDD!B440)-19*ROUNDDOWN((ROW()-ROW(BDD!$B$2))/COUNTA('ram ou '!$A:$A),0),1)</f>
        <v>NAV CHAULNES</v>
      </c>
      <c r="C441">
        <f>SUMPRODUCT((Tableau1[[#Headers],[BARRE]:[HUET]]=BDD[[#This Row],[Chauffeur]])*(Tableau1[[BARRE]:[HUET]]=BDD[[#This Row],[Tournée]]))</f>
        <v>0</v>
      </c>
    </row>
    <row r="442" spans="1:3" x14ac:dyDescent="0.25">
      <c r="A442" t="str">
        <f>INDEX(Tableau1[[#Headers],[BARRE]:[HUET]],1,1+(ROW()-2)/COUNTA('ram ou '!$A:$A))</f>
        <v>LETARD</v>
      </c>
      <c r="B442" t="str">
        <f>INDEX('ram ou '!$A:$A,ROW(BDD!B441)-19*ROUNDDOWN((ROW()-ROW(BDD!$B$2))/COUNTA('ram ou '!$A:$A),0),1)</f>
        <v>NAV CLERMONT</v>
      </c>
      <c r="C442">
        <f>SUMPRODUCT((Tableau1[[#Headers],[BARRE]:[HUET]]=BDD[[#This Row],[Chauffeur]])*(Tableau1[[BARRE]:[HUET]]=BDD[[#This Row],[Tournée]]))</f>
        <v>0</v>
      </c>
    </row>
    <row r="443" spans="1:3" x14ac:dyDescent="0.25">
      <c r="A443" t="str">
        <f>INDEX(Tableau1[[#Headers],[BARRE]:[HUET]],1,1+(ROW()-2)/COUNTA('ram ou '!$A:$A))</f>
        <v>LETARD</v>
      </c>
      <c r="B443" t="str">
        <f>INDEX('ram ou '!$A:$A,ROW(BDD!B442)-19*ROUNDDOWN((ROW()-ROW(BDD!$B$2))/COUNTA('ram ou '!$A:$A),0),1)</f>
        <v>NAV DIJON</v>
      </c>
      <c r="C443">
        <f>SUMPRODUCT((Tableau1[[#Headers],[BARRE]:[HUET]]=BDD[[#This Row],[Chauffeur]])*(Tableau1[[BARRE]:[HUET]]=BDD[[#This Row],[Tournée]]))</f>
        <v>0</v>
      </c>
    </row>
    <row r="444" spans="1:3" x14ac:dyDescent="0.25">
      <c r="A444" t="str">
        <f>INDEX(Tableau1[[#Headers],[BARRE]:[HUET]],1,1+(ROW()-2)/COUNTA('ram ou '!$A:$A))</f>
        <v>LETARD</v>
      </c>
      <c r="B444" t="str">
        <f>INDEX('ram ou '!$A:$A,ROW(BDD!B443)-19*ROUNDDOWN((ROW()-ROW(BDD!$B$2))/COUNTA('ram ou '!$A:$A),0),1)</f>
        <v>NAV LANGRES</v>
      </c>
      <c r="C444">
        <f>SUMPRODUCT((Tableau1[[#Headers],[BARRE]:[HUET]]=BDD[[#This Row],[Chauffeur]])*(Tableau1[[BARRE]:[HUET]]=BDD[[#This Row],[Tournée]]))</f>
        <v>0</v>
      </c>
    </row>
    <row r="445" spans="1:3" x14ac:dyDescent="0.25">
      <c r="A445" t="str">
        <f>INDEX(Tableau1[[#Headers],[BARRE]:[HUET]],1,1+(ROW()-2)/COUNTA('ram ou '!$A:$A))</f>
        <v>LETARD</v>
      </c>
      <c r="B445" t="str">
        <f>INDEX('ram ou '!$A:$A,ROW(BDD!B444)-19*ROUNDDOWN((ROW()-ROW(BDD!$B$2))/COUNTA('ram ou '!$A:$A),0),1)</f>
        <v>NAV LILLE</v>
      </c>
      <c r="C445">
        <f>SUMPRODUCT((Tableau1[[#Headers],[BARRE]:[HUET]]=BDD[[#This Row],[Chauffeur]])*(Tableau1[[BARRE]:[HUET]]=BDD[[#This Row],[Tournée]]))</f>
        <v>0</v>
      </c>
    </row>
    <row r="446" spans="1:3" x14ac:dyDescent="0.25">
      <c r="A446" t="str">
        <f>INDEX(Tableau1[[#Headers],[BARRE]:[HUET]],1,1+(ROW()-2)/COUNTA('ram ou '!$A:$A))</f>
        <v>LETARD</v>
      </c>
      <c r="B446" t="str">
        <f>INDEX('ram ou '!$A:$A,ROW(BDD!B445)-19*ROUNDDOWN((ROW()-ROW(BDD!$B$2))/COUNTA('ram ou '!$A:$A),0),1)</f>
        <v>NAV NIORT</v>
      </c>
      <c r="C446">
        <f>SUMPRODUCT((Tableau1[[#Headers],[BARRE]:[HUET]]=BDD[[#This Row],[Chauffeur]])*(Tableau1[[BARRE]:[HUET]]=BDD[[#This Row],[Tournée]]))</f>
        <v>0</v>
      </c>
    </row>
    <row r="447" spans="1:3" x14ac:dyDescent="0.25">
      <c r="A447" t="str">
        <f>INDEX(Tableau1[[#Headers],[BARRE]:[HUET]],1,1+(ROW()-2)/COUNTA('ram ou '!$A:$A))</f>
        <v>LETARD</v>
      </c>
      <c r="B447" t="str">
        <f>INDEX('ram ou '!$A:$A,ROW(BDD!B446)-19*ROUNDDOWN((ROW()-ROW(BDD!$B$2))/COUNTA('ram ou '!$A:$A),0),1)</f>
        <v xml:space="preserve">NAV ST SEVER </v>
      </c>
      <c r="C447">
        <f>SUMPRODUCT((Tableau1[[#Headers],[BARRE]:[HUET]]=BDD[[#This Row],[Chauffeur]])*(Tableau1[[BARRE]:[HUET]]=BDD[[#This Row],[Tournée]]))</f>
        <v>0</v>
      </c>
    </row>
    <row r="448" spans="1:3" x14ac:dyDescent="0.25">
      <c r="A448" t="str">
        <f>INDEX(Tableau1[[#Headers],[BARRE]:[HUET]],1,1+(ROW()-2)/COUNTA('ram ou '!$A:$A))</f>
        <v>LETARD</v>
      </c>
      <c r="B448" t="str">
        <f>INDEX('ram ou '!$A:$A,ROW(BDD!B447)-19*ROUNDDOWN((ROW()-ROW(BDD!$B$2))/COUNTA('ram ou '!$A:$A),0),1)</f>
        <v>NAV VELAINES</v>
      </c>
      <c r="C448">
        <f>SUMPRODUCT((Tableau1[[#Headers],[BARRE]:[HUET]]=BDD[[#This Row],[Chauffeur]])*(Tableau1[[BARRE]:[HUET]]=BDD[[#This Row],[Tournée]]))</f>
        <v>0</v>
      </c>
    </row>
    <row r="449" spans="1:3" x14ac:dyDescent="0.25">
      <c r="A449" t="str">
        <f>INDEX(Tableau1[[#Headers],[BARRE]:[HUET]],1,1+(ROW()-2)/COUNTA('ram ou '!$A:$A))</f>
        <v>LETARD</v>
      </c>
      <c r="B449" t="str">
        <f>INDEX('ram ou '!$A:$A,ROW(BDD!B448)-19*ROUNDDOWN((ROW()-ROW(BDD!$B$2))/COUNTA('ram ou '!$A:$A),0),1)</f>
        <v>RAM +  NANTES 21H</v>
      </c>
      <c r="C449">
        <f>SUMPRODUCT((Tableau1[[#Headers],[BARRE]:[HUET]]=BDD[[#This Row],[Chauffeur]])*(Tableau1[[BARRE]:[HUET]]=BDD[[#This Row],[Tournée]]))</f>
        <v>0</v>
      </c>
    </row>
    <row r="450" spans="1:3" x14ac:dyDescent="0.25">
      <c r="A450" t="str">
        <f>INDEX(Tableau1[[#Headers],[BARRE]:[HUET]],1,1+(ROW()-2)/COUNTA('ram ou '!$A:$A))</f>
        <v>LETARD</v>
      </c>
      <c r="B450" t="str">
        <f>INDEX('ram ou '!$A:$A,ROW(BDD!B449)-19*ROUNDDOWN((ROW()-ROW(BDD!$B$2))/COUNTA('ram ou '!$A:$A),0),1)</f>
        <v>RAM + 20H TOURS</v>
      </c>
      <c r="C450">
        <f>SUMPRODUCT((Tableau1[[#Headers],[BARRE]:[HUET]]=BDD[[#This Row],[Chauffeur]])*(Tableau1[[BARRE]:[HUET]]=BDD[[#This Row],[Tournée]]))</f>
        <v>0</v>
      </c>
    </row>
    <row r="451" spans="1:3" x14ac:dyDescent="0.25">
      <c r="A451" t="str">
        <f>INDEX(Tableau1[[#Headers],[BARRE]:[HUET]],1,1+(ROW()-2)/COUNTA('ram ou '!$A:$A))</f>
        <v>LETARD</v>
      </c>
      <c r="B451" t="str">
        <f>INDEX('ram ou '!$A:$A,ROW(BDD!B450)-19*ROUNDDOWN((ROW()-ROW(BDD!$B$2))/COUNTA('ram ou '!$A:$A),0),1)</f>
        <v>RAM + 21h30 TOURS</v>
      </c>
      <c r="C451">
        <f>SUMPRODUCT((Tableau1[[#Headers],[BARRE]:[HUET]]=BDD[[#This Row],[Chauffeur]])*(Tableau1[[BARRE]:[HUET]]=BDD[[#This Row],[Tournée]]))</f>
        <v>0</v>
      </c>
    </row>
    <row r="452" spans="1:3" x14ac:dyDescent="0.25">
      <c r="A452" t="str">
        <f>INDEX(Tableau1[[#Headers],[BARRE]:[HUET]],1,1+(ROW()-2)/COUNTA('ram ou '!$A:$A))</f>
        <v>LETARD</v>
      </c>
      <c r="B452" t="str">
        <f>INDEX('ram ou '!$A:$A,ROW(BDD!B451)-19*ROUNDDOWN((ROW()-ROW(BDD!$B$2))/COUNTA('ram ou '!$A:$A),0),1)</f>
        <v>RAM + ANGERS 21H30</v>
      </c>
      <c r="C452">
        <f>SUMPRODUCT((Tableau1[[#Headers],[BARRE]:[HUET]]=BDD[[#This Row],[Chauffeur]])*(Tableau1[[BARRE]:[HUET]]=BDD[[#This Row],[Tournée]]))</f>
        <v>0</v>
      </c>
    </row>
    <row r="453" spans="1:3" x14ac:dyDescent="0.25">
      <c r="A453" t="str">
        <f>INDEX(Tableau1[[#Headers],[BARRE]:[HUET]],1,1+(ROW()-2)/COUNTA('ram ou '!$A:$A))</f>
        <v>LETARD</v>
      </c>
      <c r="B453" t="str">
        <f>INDEX('ram ou '!$A:$A,ROW(BDD!B452)-19*ROUNDDOWN((ROW()-ROW(BDD!$B$2))/COUNTA('ram ou '!$A:$A),0),1)</f>
        <v>RAM + ATHIS 1</v>
      </c>
      <c r="C453">
        <f>SUMPRODUCT((Tableau1[[#Headers],[BARRE]:[HUET]]=BDD[[#This Row],[Chauffeur]])*(Tableau1[[BARRE]:[HUET]]=BDD[[#This Row],[Tournée]]))</f>
        <v>0</v>
      </c>
    </row>
    <row r="454" spans="1:3" x14ac:dyDescent="0.25">
      <c r="A454" t="str">
        <f>INDEX(Tableau1[[#Headers],[BARRE]:[HUET]],1,1+(ROW()-2)/COUNTA('ram ou '!$A:$A))</f>
        <v>LETARD</v>
      </c>
      <c r="B454" t="str">
        <f>INDEX('ram ou '!$A:$A,ROW(BDD!B453)-19*ROUNDDOWN((ROW()-ROW(BDD!$B$2))/COUNTA('ram ou '!$A:$A),0),1)</f>
        <v>RAM + CAEN 21H15</v>
      </c>
      <c r="C454">
        <f>SUMPRODUCT((Tableau1[[#Headers],[BARRE]:[HUET]]=BDD[[#This Row],[Chauffeur]])*(Tableau1[[BARRE]:[HUET]]=BDD[[#This Row],[Tournée]]))</f>
        <v>0</v>
      </c>
    </row>
    <row r="455" spans="1:3" x14ac:dyDescent="0.25">
      <c r="A455" t="str">
        <f>INDEX(Tableau1[[#Headers],[BARRE]:[HUET]],1,1+(ROW()-2)/COUNTA('ram ou '!$A:$A))</f>
        <v>LETARD</v>
      </c>
      <c r="B455" t="str">
        <f>INDEX('ram ou '!$A:$A,ROW(BDD!B454)-19*ROUNDDOWN((ROW()-ROW(BDD!$B$2))/COUNTA('ram ou '!$A:$A),0),1)</f>
        <v>RAM + NANTES 1</v>
      </c>
      <c r="C455">
        <f>SUMPRODUCT((Tableau1[[#Headers],[BARRE]:[HUET]]=BDD[[#This Row],[Chauffeur]])*(Tableau1[[BARRE]:[HUET]]=BDD[[#This Row],[Tournée]]))</f>
        <v>0</v>
      </c>
    </row>
    <row r="456" spans="1:3" x14ac:dyDescent="0.25">
      <c r="A456" t="str">
        <f>INDEX(Tableau1[[#Headers],[BARRE]:[HUET]],1,1+(ROW()-2)/COUNTA('ram ou '!$A:$A))</f>
        <v>LETARD</v>
      </c>
      <c r="B456" t="str">
        <f>INDEX('ram ou '!$A:$A,ROW(BDD!B455)-19*ROUNDDOWN((ROW()-ROW(BDD!$B$2))/COUNTA('ram ou '!$A:$A),0),1)</f>
        <v>RAM + ORLEANS 21H</v>
      </c>
      <c r="C456">
        <f>SUMPRODUCT((Tableau1[[#Headers],[BARRE]:[HUET]]=BDD[[#This Row],[Chauffeur]])*(Tableau1[[BARRE]:[HUET]]=BDD[[#This Row],[Tournée]]))</f>
        <v>0</v>
      </c>
    </row>
    <row r="457" spans="1:3" x14ac:dyDescent="0.25">
      <c r="A457" t="str">
        <f>INDEX(Tableau1[[#Headers],[BARRE]:[HUET]],1,1+(ROW()-2)/COUNTA('ram ou '!$A:$A))</f>
        <v>LETARD</v>
      </c>
      <c r="B457" t="str">
        <f>INDEX('ram ou '!$A:$A,ROW(BDD!B456)-19*ROUNDDOWN((ROW()-ROW(BDD!$B$2))/COUNTA('ram ou '!$A:$A),0),1)</f>
        <v>RAM 14H00</v>
      </c>
      <c r="C457">
        <f>SUMPRODUCT((Tableau1[[#Headers],[BARRE]:[HUET]]=BDD[[#This Row],[Chauffeur]])*(Tableau1[[BARRE]:[HUET]]=BDD[[#This Row],[Tournée]]))</f>
        <v>1</v>
      </c>
    </row>
    <row r="458" spans="1:3" x14ac:dyDescent="0.25">
      <c r="A458" t="str">
        <f>INDEX(Tableau1[[#Headers],[BARRE]:[HUET]],1,1+(ROW()-2)/COUNTA('ram ou '!$A:$A))</f>
        <v>VIVIER</v>
      </c>
      <c r="B458" t="str">
        <f>INDEX('ram ou '!$A:$A,ROW(BDD!B457)-19*ROUNDDOWN((ROW()-ROW(BDD!$B$2))/COUNTA('ram ou '!$A:$A),0),1)</f>
        <v>NAV ATHIS 2</v>
      </c>
      <c r="C458">
        <f>SUMPRODUCT((Tableau1[[#Headers],[BARRE]:[HUET]]=BDD[[#This Row],[Chauffeur]])*(Tableau1[[BARRE]:[HUET]]=BDD[[#This Row],[Tournée]]))</f>
        <v>1</v>
      </c>
    </row>
    <row r="459" spans="1:3" x14ac:dyDescent="0.25">
      <c r="A459" t="str">
        <f>INDEX(Tableau1[[#Headers],[BARRE]:[HUET]],1,1+(ROW()-2)/COUNTA('ram ou '!$A:$A))</f>
        <v>VIVIER</v>
      </c>
      <c r="B459" t="str">
        <f>INDEX('ram ou '!$A:$A,ROW(BDD!B458)-19*ROUNDDOWN((ROW()-ROW(BDD!$B$2))/COUNTA('ram ou '!$A:$A),0),1)</f>
        <v>NAV CHATEAUBOUR</v>
      </c>
      <c r="C459">
        <f>SUMPRODUCT((Tableau1[[#Headers],[BARRE]:[HUET]]=BDD[[#This Row],[Chauffeur]])*(Tableau1[[BARRE]:[HUET]]=BDD[[#This Row],[Tournée]]))</f>
        <v>2</v>
      </c>
    </row>
    <row r="460" spans="1:3" x14ac:dyDescent="0.25">
      <c r="A460" t="str">
        <f>INDEX(Tableau1[[#Headers],[BARRE]:[HUET]],1,1+(ROW()-2)/COUNTA('ram ou '!$A:$A))</f>
        <v>VIVIER</v>
      </c>
      <c r="B460" t="str">
        <f>INDEX('ram ou '!$A:$A,ROW(BDD!B459)-19*ROUNDDOWN((ROW()-ROW(BDD!$B$2))/COUNTA('ram ou '!$A:$A),0),1)</f>
        <v>NAV CHAULNES</v>
      </c>
      <c r="C460">
        <f>SUMPRODUCT((Tableau1[[#Headers],[BARRE]:[HUET]]=BDD[[#This Row],[Chauffeur]])*(Tableau1[[BARRE]:[HUET]]=BDD[[#This Row],[Tournée]]))</f>
        <v>0</v>
      </c>
    </row>
    <row r="461" spans="1:3" x14ac:dyDescent="0.25">
      <c r="A461" t="str">
        <f>INDEX(Tableau1[[#Headers],[BARRE]:[HUET]],1,1+(ROW()-2)/COUNTA('ram ou '!$A:$A))</f>
        <v>VIVIER</v>
      </c>
      <c r="B461" t="str">
        <f>INDEX('ram ou '!$A:$A,ROW(BDD!B460)-19*ROUNDDOWN((ROW()-ROW(BDD!$B$2))/COUNTA('ram ou '!$A:$A),0),1)</f>
        <v>NAV CLERMONT</v>
      </c>
      <c r="C461">
        <f>SUMPRODUCT((Tableau1[[#Headers],[BARRE]:[HUET]]=BDD[[#This Row],[Chauffeur]])*(Tableau1[[BARRE]:[HUET]]=BDD[[#This Row],[Tournée]]))</f>
        <v>0</v>
      </c>
    </row>
    <row r="462" spans="1:3" x14ac:dyDescent="0.25">
      <c r="A462" t="str">
        <f>INDEX(Tableau1[[#Headers],[BARRE]:[HUET]],1,1+(ROW()-2)/COUNTA('ram ou '!$A:$A))</f>
        <v>VIVIER</v>
      </c>
      <c r="B462" t="str">
        <f>INDEX('ram ou '!$A:$A,ROW(BDD!B461)-19*ROUNDDOWN((ROW()-ROW(BDD!$B$2))/COUNTA('ram ou '!$A:$A),0),1)</f>
        <v>NAV DIJON</v>
      </c>
      <c r="C462">
        <f>SUMPRODUCT((Tableau1[[#Headers],[BARRE]:[HUET]]=BDD[[#This Row],[Chauffeur]])*(Tableau1[[BARRE]:[HUET]]=BDD[[#This Row],[Tournée]]))</f>
        <v>0</v>
      </c>
    </row>
    <row r="463" spans="1:3" x14ac:dyDescent="0.25">
      <c r="A463" t="str">
        <f>INDEX(Tableau1[[#Headers],[BARRE]:[HUET]],1,1+(ROW()-2)/COUNTA('ram ou '!$A:$A))</f>
        <v>VIVIER</v>
      </c>
      <c r="B463" t="str">
        <f>INDEX('ram ou '!$A:$A,ROW(BDD!B462)-19*ROUNDDOWN((ROW()-ROW(BDD!$B$2))/COUNTA('ram ou '!$A:$A),0),1)</f>
        <v>NAV LANGRES</v>
      </c>
      <c r="C463">
        <f>SUMPRODUCT((Tableau1[[#Headers],[BARRE]:[HUET]]=BDD[[#This Row],[Chauffeur]])*(Tableau1[[BARRE]:[HUET]]=BDD[[#This Row],[Tournée]]))</f>
        <v>0</v>
      </c>
    </row>
    <row r="464" spans="1:3" x14ac:dyDescent="0.25">
      <c r="A464" t="str">
        <f>INDEX(Tableau1[[#Headers],[BARRE]:[HUET]],1,1+(ROW()-2)/COUNTA('ram ou '!$A:$A))</f>
        <v>VIVIER</v>
      </c>
      <c r="B464" t="str">
        <f>INDEX('ram ou '!$A:$A,ROW(BDD!B463)-19*ROUNDDOWN((ROW()-ROW(BDD!$B$2))/COUNTA('ram ou '!$A:$A),0),1)</f>
        <v>NAV LILLE</v>
      </c>
      <c r="C464">
        <f>SUMPRODUCT((Tableau1[[#Headers],[BARRE]:[HUET]]=BDD[[#This Row],[Chauffeur]])*(Tableau1[[BARRE]:[HUET]]=BDD[[#This Row],[Tournée]]))</f>
        <v>0</v>
      </c>
    </row>
    <row r="465" spans="1:3" x14ac:dyDescent="0.25">
      <c r="A465" t="str">
        <f>INDEX(Tableau1[[#Headers],[BARRE]:[HUET]],1,1+(ROW()-2)/COUNTA('ram ou '!$A:$A))</f>
        <v>VIVIER</v>
      </c>
      <c r="B465" t="str">
        <f>INDEX('ram ou '!$A:$A,ROW(BDD!B464)-19*ROUNDDOWN((ROW()-ROW(BDD!$B$2))/COUNTA('ram ou '!$A:$A),0),1)</f>
        <v>NAV NIORT</v>
      </c>
      <c r="C465">
        <f>SUMPRODUCT((Tableau1[[#Headers],[BARRE]:[HUET]]=BDD[[#This Row],[Chauffeur]])*(Tableau1[[BARRE]:[HUET]]=BDD[[#This Row],[Tournée]]))</f>
        <v>0</v>
      </c>
    </row>
    <row r="466" spans="1:3" x14ac:dyDescent="0.25">
      <c r="A466" t="str">
        <f>INDEX(Tableau1[[#Headers],[BARRE]:[HUET]],1,1+(ROW()-2)/COUNTA('ram ou '!$A:$A))</f>
        <v>VIVIER</v>
      </c>
      <c r="B466" t="str">
        <f>INDEX('ram ou '!$A:$A,ROW(BDD!B465)-19*ROUNDDOWN((ROW()-ROW(BDD!$B$2))/COUNTA('ram ou '!$A:$A),0),1)</f>
        <v xml:space="preserve">NAV ST SEVER </v>
      </c>
      <c r="C466">
        <f>SUMPRODUCT((Tableau1[[#Headers],[BARRE]:[HUET]]=BDD[[#This Row],[Chauffeur]])*(Tableau1[[BARRE]:[HUET]]=BDD[[#This Row],[Tournée]]))</f>
        <v>0</v>
      </c>
    </row>
    <row r="467" spans="1:3" x14ac:dyDescent="0.25">
      <c r="A467" t="str">
        <f>INDEX(Tableau1[[#Headers],[BARRE]:[HUET]],1,1+(ROW()-2)/COUNTA('ram ou '!$A:$A))</f>
        <v>VIVIER</v>
      </c>
      <c r="B467" t="str">
        <f>INDEX('ram ou '!$A:$A,ROW(BDD!B466)-19*ROUNDDOWN((ROW()-ROW(BDD!$B$2))/COUNTA('ram ou '!$A:$A),0),1)</f>
        <v>NAV VELAINES</v>
      </c>
      <c r="C467">
        <f>SUMPRODUCT((Tableau1[[#Headers],[BARRE]:[HUET]]=BDD[[#This Row],[Chauffeur]])*(Tableau1[[BARRE]:[HUET]]=BDD[[#This Row],[Tournée]]))</f>
        <v>0</v>
      </c>
    </row>
    <row r="468" spans="1:3" x14ac:dyDescent="0.25">
      <c r="A468" t="str">
        <f>INDEX(Tableau1[[#Headers],[BARRE]:[HUET]],1,1+(ROW()-2)/COUNTA('ram ou '!$A:$A))</f>
        <v>VIVIER</v>
      </c>
      <c r="B468" t="str">
        <f>INDEX('ram ou '!$A:$A,ROW(BDD!B467)-19*ROUNDDOWN((ROW()-ROW(BDD!$B$2))/COUNTA('ram ou '!$A:$A),0),1)</f>
        <v>RAM +  NANTES 21H</v>
      </c>
      <c r="C468">
        <f>SUMPRODUCT((Tableau1[[#Headers],[BARRE]:[HUET]]=BDD[[#This Row],[Chauffeur]])*(Tableau1[[BARRE]:[HUET]]=BDD[[#This Row],[Tournée]]))</f>
        <v>0</v>
      </c>
    </row>
    <row r="469" spans="1:3" x14ac:dyDescent="0.25">
      <c r="A469" t="str">
        <f>INDEX(Tableau1[[#Headers],[BARRE]:[HUET]],1,1+(ROW()-2)/COUNTA('ram ou '!$A:$A))</f>
        <v>VIVIER</v>
      </c>
      <c r="B469" t="str">
        <f>INDEX('ram ou '!$A:$A,ROW(BDD!B468)-19*ROUNDDOWN((ROW()-ROW(BDD!$B$2))/COUNTA('ram ou '!$A:$A),0),1)</f>
        <v>RAM + 20H TOURS</v>
      </c>
      <c r="C469">
        <f>SUMPRODUCT((Tableau1[[#Headers],[BARRE]:[HUET]]=BDD[[#This Row],[Chauffeur]])*(Tableau1[[BARRE]:[HUET]]=BDD[[#This Row],[Tournée]]))</f>
        <v>0</v>
      </c>
    </row>
    <row r="470" spans="1:3" x14ac:dyDescent="0.25">
      <c r="A470" t="str">
        <f>INDEX(Tableau1[[#Headers],[BARRE]:[HUET]],1,1+(ROW()-2)/COUNTA('ram ou '!$A:$A))</f>
        <v>VIVIER</v>
      </c>
      <c r="B470" t="str">
        <f>INDEX('ram ou '!$A:$A,ROW(BDD!B469)-19*ROUNDDOWN((ROW()-ROW(BDD!$B$2))/COUNTA('ram ou '!$A:$A),0),1)</f>
        <v>RAM + 21h30 TOURS</v>
      </c>
      <c r="C470">
        <f>SUMPRODUCT((Tableau1[[#Headers],[BARRE]:[HUET]]=BDD[[#This Row],[Chauffeur]])*(Tableau1[[BARRE]:[HUET]]=BDD[[#This Row],[Tournée]]))</f>
        <v>0</v>
      </c>
    </row>
    <row r="471" spans="1:3" x14ac:dyDescent="0.25">
      <c r="A471" t="str">
        <f>INDEX(Tableau1[[#Headers],[BARRE]:[HUET]],1,1+(ROW()-2)/COUNTA('ram ou '!$A:$A))</f>
        <v>VIVIER</v>
      </c>
      <c r="B471" t="str">
        <f>INDEX('ram ou '!$A:$A,ROW(BDD!B470)-19*ROUNDDOWN((ROW()-ROW(BDD!$B$2))/COUNTA('ram ou '!$A:$A),0),1)</f>
        <v>RAM + ANGERS 21H30</v>
      </c>
      <c r="C471">
        <f>SUMPRODUCT((Tableau1[[#Headers],[BARRE]:[HUET]]=BDD[[#This Row],[Chauffeur]])*(Tableau1[[BARRE]:[HUET]]=BDD[[#This Row],[Tournée]]))</f>
        <v>0</v>
      </c>
    </row>
    <row r="472" spans="1:3" x14ac:dyDescent="0.25">
      <c r="A472" t="str">
        <f>INDEX(Tableau1[[#Headers],[BARRE]:[HUET]],1,1+(ROW()-2)/COUNTA('ram ou '!$A:$A))</f>
        <v>VIVIER</v>
      </c>
      <c r="B472" t="str">
        <f>INDEX('ram ou '!$A:$A,ROW(BDD!B471)-19*ROUNDDOWN((ROW()-ROW(BDD!$B$2))/COUNTA('ram ou '!$A:$A),0),1)</f>
        <v>RAM + ATHIS 1</v>
      </c>
      <c r="C472">
        <f>SUMPRODUCT((Tableau1[[#Headers],[BARRE]:[HUET]]=BDD[[#This Row],[Chauffeur]])*(Tableau1[[BARRE]:[HUET]]=BDD[[#This Row],[Tournée]]))</f>
        <v>0</v>
      </c>
    </row>
    <row r="473" spans="1:3" x14ac:dyDescent="0.25">
      <c r="A473" t="str">
        <f>INDEX(Tableau1[[#Headers],[BARRE]:[HUET]],1,1+(ROW()-2)/COUNTA('ram ou '!$A:$A))</f>
        <v>VIVIER</v>
      </c>
      <c r="B473" t="str">
        <f>INDEX('ram ou '!$A:$A,ROW(BDD!B472)-19*ROUNDDOWN((ROW()-ROW(BDD!$B$2))/COUNTA('ram ou '!$A:$A),0),1)</f>
        <v>RAM + CAEN 21H15</v>
      </c>
      <c r="C473">
        <f>SUMPRODUCT((Tableau1[[#Headers],[BARRE]:[HUET]]=BDD[[#This Row],[Chauffeur]])*(Tableau1[[BARRE]:[HUET]]=BDD[[#This Row],[Tournée]]))</f>
        <v>0</v>
      </c>
    </row>
    <row r="474" spans="1:3" x14ac:dyDescent="0.25">
      <c r="A474" t="str">
        <f>INDEX(Tableau1[[#Headers],[BARRE]:[HUET]],1,1+(ROW()-2)/COUNTA('ram ou '!$A:$A))</f>
        <v>VIVIER</v>
      </c>
      <c r="B474" t="str">
        <f>INDEX('ram ou '!$A:$A,ROW(BDD!B473)-19*ROUNDDOWN((ROW()-ROW(BDD!$B$2))/COUNTA('ram ou '!$A:$A),0),1)</f>
        <v>RAM + NANTES 1</v>
      </c>
      <c r="C474">
        <f>SUMPRODUCT((Tableau1[[#Headers],[BARRE]:[HUET]]=BDD[[#This Row],[Chauffeur]])*(Tableau1[[BARRE]:[HUET]]=BDD[[#This Row],[Tournée]]))</f>
        <v>0</v>
      </c>
    </row>
    <row r="475" spans="1:3" x14ac:dyDescent="0.25">
      <c r="A475" t="str">
        <f>INDEX(Tableau1[[#Headers],[BARRE]:[HUET]],1,1+(ROW()-2)/COUNTA('ram ou '!$A:$A))</f>
        <v>VIVIER</v>
      </c>
      <c r="B475" t="str">
        <f>INDEX('ram ou '!$A:$A,ROW(BDD!B474)-19*ROUNDDOWN((ROW()-ROW(BDD!$B$2))/COUNTA('ram ou '!$A:$A),0),1)</f>
        <v>RAM + ORLEANS 21H</v>
      </c>
      <c r="C475">
        <f>SUMPRODUCT((Tableau1[[#Headers],[BARRE]:[HUET]]=BDD[[#This Row],[Chauffeur]])*(Tableau1[[BARRE]:[HUET]]=BDD[[#This Row],[Tournée]]))</f>
        <v>0</v>
      </c>
    </row>
    <row r="476" spans="1:3" x14ac:dyDescent="0.25">
      <c r="A476" t="str">
        <f>INDEX(Tableau1[[#Headers],[BARRE]:[HUET]],1,1+(ROW()-2)/COUNTA('ram ou '!$A:$A))</f>
        <v>VIVIER</v>
      </c>
      <c r="B476" t="str">
        <f>INDEX('ram ou '!$A:$A,ROW(BDD!B475)-19*ROUNDDOWN((ROW()-ROW(BDD!$B$2))/COUNTA('ram ou '!$A:$A),0),1)</f>
        <v>RAM 14H00</v>
      </c>
      <c r="C476">
        <f>SUMPRODUCT((Tableau1[[#Headers],[BARRE]:[HUET]]=BDD[[#This Row],[Chauffeur]])*(Tableau1[[BARRE]:[HUET]]=BDD[[#This Row],[Tournée]]))</f>
        <v>1</v>
      </c>
    </row>
    <row r="477" spans="1:3" x14ac:dyDescent="0.25">
      <c r="A477" t="str">
        <f>INDEX(Tableau1[[#Headers],[BARRE]:[HUET]],1,1+(ROW()-2)/COUNTA('ram ou '!$A:$A))</f>
        <v>BELLOIR</v>
      </c>
      <c r="B477" t="str">
        <f>INDEX('ram ou '!$A:$A,ROW(BDD!B476)-19*ROUNDDOWN((ROW()-ROW(BDD!$B$2))/COUNTA('ram ou '!$A:$A),0),1)</f>
        <v>NAV ATHIS 2</v>
      </c>
      <c r="C477">
        <f>SUMPRODUCT((Tableau1[[#Headers],[BARRE]:[HUET]]=BDD[[#This Row],[Chauffeur]])*(Tableau1[[BARRE]:[HUET]]=BDD[[#This Row],[Tournée]]))</f>
        <v>1</v>
      </c>
    </row>
    <row r="478" spans="1:3" x14ac:dyDescent="0.25">
      <c r="A478" t="str">
        <f>INDEX(Tableau1[[#Headers],[BARRE]:[HUET]],1,1+(ROW()-2)/COUNTA('ram ou '!$A:$A))</f>
        <v>BELLOIR</v>
      </c>
      <c r="B478" t="str">
        <f>INDEX('ram ou '!$A:$A,ROW(BDD!B477)-19*ROUNDDOWN((ROW()-ROW(BDD!$B$2))/COUNTA('ram ou '!$A:$A),0),1)</f>
        <v>NAV CHATEAUBOUR</v>
      </c>
      <c r="C478">
        <f>SUMPRODUCT((Tableau1[[#Headers],[BARRE]:[HUET]]=BDD[[#This Row],[Chauffeur]])*(Tableau1[[BARRE]:[HUET]]=BDD[[#This Row],[Tournée]]))</f>
        <v>1</v>
      </c>
    </row>
    <row r="479" spans="1:3" x14ac:dyDescent="0.25">
      <c r="A479" t="str">
        <f>INDEX(Tableau1[[#Headers],[BARRE]:[HUET]],1,1+(ROW()-2)/COUNTA('ram ou '!$A:$A))</f>
        <v>BELLOIR</v>
      </c>
      <c r="B479" t="str">
        <f>INDEX('ram ou '!$A:$A,ROW(BDD!B478)-19*ROUNDDOWN((ROW()-ROW(BDD!$B$2))/COUNTA('ram ou '!$A:$A),0),1)</f>
        <v>NAV CHAULNES</v>
      </c>
      <c r="C479">
        <f>SUMPRODUCT((Tableau1[[#Headers],[BARRE]:[HUET]]=BDD[[#This Row],[Chauffeur]])*(Tableau1[[BARRE]:[HUET]]=BDD[[#This Row],[Tournée]]))</f>
        <v>0</v>
      </c>
    </row>
    <row r="480" spans="1:3" x14ac:dyDescent="0.25">
      <c r="A480" t="str">
        <f>INDEX(Tableau1[[#Headers],[BARRE]:[HUET]],1,1+(ROW()-2)/COUNTA('ram ou '!$A:$A))</f>
        <v>BELLOIR</v>
      </c>
      <c r="B480" t="str">
        <f>INDEX('ram ou '!$A:$A,ROW(BDD!B479)-19*ROUNDDOWN((ROW()-ROW(BDD!$B$2))/COUNTA('ram ou '!$A:$A),0),1)</f>
        <v>NAV CLERMONT</v>
      </c>
      <c r="C480">
        <f>SUMPRODUCT((Tableau1[[#Headers],[BARRE]:[HUET]]=BDD[[#This Row],[Chauffeur]])*(Tableau1[[BARRE]:[HUET]]=BDD[[#This Row],[Tournée]]))</f>
        <v>0</v>
      </c>
    </row>
    <row r="481" spans="1:3" x14ac:dyDescent="0.25">
      <c r="A481" t="str">
        <f>INDEX(Tableau1[[#Headers],[BARRE]:[HUET]],1,1+(ROW()-2)/COUNTA('ram ou '!$A:$A))</f>
        <v>BELLOIR</v>
      </c>
      <c r="B481" t="str">
        <f>INDEX('ram ou '!$A:$A,ROW(BDD!B480)-19*ROUNDDOWN((ROW()-ROW(BDD!$B$2))/COUNTA('ram ou '!$A:$A),0),1)</f>
        <v>NAV DIJON</v>
      </c>
      <c r="C481">
        <f>SUMPRODUCT((Tableau1[[#Headers],[BARRE]:[HUET]]=BDD[[#This Row],[Chauffeur]])*(Tableau1[[BARRE]:[HUET]]=BDD[[#This Row],[Tournée]]))</f>
        <v>0</v>
      </c>
    </row>
    <row r="482" spans="1:3" x14ac:dyDescent="0.25">
      <c r="A482" t="str">
        <f>INDEX(Tableau1[[#Headers],[BARRE]:[HUET]],1,1+(ROW()-2)/COUNTA('ram ou '!$A:$A))</f>
        <v>BELLOIR</v>
      </c>
      <c r="B482" t="str">
        <f>INDEX('ram ou '!$A:$A,ROW(BDD!B481)-19*ROUNDDOWN((ROW()-ROW(BDD!$B$2))/COUNTA('ram ou '!$A:$A),0),1)</f>
        <v>NAV LANGRES</v>
      </c>
      <c r="C482">
        <f>SUMPRODUCT((Tableau1[[#Headers],[BARRE]:[HUET]]=BDD[[#This Row],[Chauffeur]])*(Tableau1[[BARRE]:[HUET]]=BDD[[#This Row],[Tournée]]))</f>
        <v>0</v>
      </c>
    </row>
    <row r="483" spans="1:3" x14ac:dyDescent="0.25">
      <c r="A483" t="str">
        <f>INDEX(Tableau1[[#Headers],[BARRE]:[HUET]],1,1+(ROW()-2)/COUNTA('ram ou '!$A:$A))</f>
        <v>BELLOIR</v>
      </c>
      <c r="B483" t="str">
        <f>INDEX('ram ou '!$A:$A,ROW(BDD!B482)-19*ROUNDDOWN((ROW()-ROW(BDD!$B$2))/COUNTA('ram ou '!$A:$A),0),1)</f>
        <v>NAV LILLE</v>
      </c>
      <c r="C483">
        <f>SUMPRODUCT((Tableau1[[#Headers],[BARRE]:[HUET]]=BDD[[#This Row],[Chauffeur]])*(Tableau1[[BARRE]:[HUET]]=BDD[[#This Row],[Tournée]]))</f>
        <v>0</v>
      </c>
    </row>
    <row r="484" spans="1:3" x14ac:dyDescent="0.25">
      <c r="A484" t="str">
        <f>INDEX(Tableau1[[#Headers],[BARRE]:[HUET]],1,1+(ROW()-2)/COUNTA('ram ou '!$A:$A))</f>
        <v>BELLOIR</v>
      </c>
      <c r="B484" t="str">
        <f>INDEX('ram ou '!$A:$A,ROW(BDD!B483)-19*ROUNDDOWN((ROW()-ROW(BDD!$B$2))/COUNTA('ram ou '!$A:$A),0),1)</f>
        <v>NAV NIORT</v>
      </c>
      <c r="C484">
        <f>SUMPRODUCT((Tableau1[[#Headers],[BARRE]:[HUET]]=BDD[[#This Row],[Chauffeur]])*(Tableau1[[BARRE]:[HUET]]=BDD[[#This Row],[Tournée]]))</f>
        <v>0</v>
      </c>
    </row>
    <row r="485" spans="1:3" x14ac:dyDescent="0.25">
      <c r="A485" t="str">
        <f>INDEX(Tableau1[[#Headers],[BARRE]:[HUET]],1,1+(ROW()-2)/COUNTA('ram ou '!$A:$A))</f>
        <v>BELLOIR</v>
      </c>
      <c r="B485" t="str">
        <f>INDEX('ram ou '!$A:$A,ROW(BDD!B484)-19*ROUNDDOWN((ROW()-ROW(BDD!$B$2))/COUNTA('ram ou '!$A:$A),0),1)</f>
        <v xml:space="preserve">NAV ST SEVER </v>
      </c>
      <c r="C485">
        <f>SUMPRODUCT((Tableau1[[#Headers],[BARRE]:[HUET]]=BDD[[#This Row],[Chauffeur]])*(Tableau1[[BARRE]:[HUET]]=BDD[[#This Row],[Tournée]]))</f>
        <v>0</v>
      </c>
    </row>
    <row r="486" spans="1:3" x14ac:dyDescent="0.25">
      <c r="A486" t="str">
        <f>INDEX(Tableau1[[#Headers],[BARRE]:[HUET]],1,1+(ROW()-2)/COUNTA('ram ou '!$A:$A))</f>
        <v>BELLOIR</v>
      </c>
      <c r="B486" t="str">
        <f>INDEX('ram ou '!$A:$A,ROW(BDD!B485)-19*ROUNDDOWN((ROW()-ROW(BDD!$B$2))/COUNTA('ram ou '!$A:$A),0),1)</f>
        <v>NAV VELAINES</v>
      </c>
      <c r="C486">
        <f>SUMPRODUCT((Tableau1[[#Headers],[BARRE]:[HUET]]=BDD[[#This Row],[Chauffeur]])*(Tableau1[[BARRE]:[HUET]]=BDD[[#This Row],[Tournée]]))</f>
        <v>0</v>
      </c>
    </row>
    <row r="487" spans="1:3" x14ac:dyDescent="0.25">
      <c r="A487" t="str">
        <f>INDEX(Tableau1[[#Headers],[BARRE]:[HUET]],1,1+(ROW()-2)/COUNTA('ram ou '!$A:$A))</f>
        <v>BELLOIR</v>
      </c>
      <c r="B487" t="str">
        <f>INDEX('ram ou '!$A:$A,ROW(BDD!B486)-19*ROUNDDOWN((ROW()-ROW(BDD!$B$2))/COUNTA('ram ou '!$A:$A),0),1)</f>
        <v>RAM +  NANTES 21H</v>
      </c>
      <c r="C487">
        <f>SUMPRODUCT((Tableau1[[#Headers],[BARRE]:[HUET]]=BDD[[#This Row],[Chauffeur]])*(Tableau1[[BARRE]:[HUET]]=BDD[[#This Row],[Tournée]]))</f>
        <v>0</v>
      </c>
    </row>
    <row r="488" spans="1:3" x14ac:dyDescent="0.25">
      <c r="A488" t="str">
        <f>INDEX(Tableau1[[#Headers],[BARRE]:[HUET]],1,1+(ROW()-2)/COUNTA('ram ou '!$A:$A))</f>
        <v>BELLOIR</v>
      </c>
      <c r="B488" t="str">
        <f>INDEX('ram ou '!$A:$A,ROW(BDD!B487)-19*ROUNDDOWN((ROW()-ROW(BDD!$B$2))/COUNTA('ram ou '!$A:$A),0),1)</f>
        <v>RAM + 20H TOURS</v>
      </c>
      <c r="C488">
        <f>SUMPRODUCT((Tableau1[[#Headers],[BARRE]:[HUET]]=BDD[[#This Row],[Chauffeur]])*(Tableau1[[BARRE]:[HUET]]=BDD[[#This Row],[Tournée]]))</f>
        <v>0</v>
      </c>
    </row>
    <row r="489" spans="1:3" x14ac:dyDescent="0.25">
      <c r="A489" t="str">
        <f>INDEX(Tableau1[[#Headers],[BARRE]:[HUET]],1,1+(ROW()-2)/COUNTA('ram ou '!$A:$A))</f>
        <v>BELLOIR</v>
      </c>
      <c r="B489" t="str">
        <f>INDEX('ram ou '!$A:$A,ROW(BDD!B488)-19*ROUNDDOWN((ROW()-ROW(BDD!$B$2))/COUNTA('ram ou '!$A:$A),0),1)</f>
        <v>RAM + 21h30 TOURS</v>
      </c>
      <c r="C489">
        <f>SUMPRODUCT((Tableau1[[#Headers],[BARRE]:[HUET]]=BDD[[#This Row],[Chauffeur]])*(Tableau1[[BARRE]:[HUET]]=BDD[[#This Row],[Tournée]]))</f>
        <v>0</v>
      </c>
    </row>
    <row r="490" spans="1:3" x14ac:dyDescent="0.25">
      <c r="A490" t="str">
        <f>INDEX(Tableau1[[#Headers],[BARRE]:[HUET]],1,1+(ROW()-2)/COUNTA('ram ou '!$A:$A))</f>
        <v>BELLOIR</v>
      </c>
      <c r="B490" t="str">
        <f>INDEX('ram ou '!$A:$A,ROW(BDD!B489)-19*ROUNDDOWN((ROW()-ROW(BDD!$B$2))/COUNTA('ram ou '!$A:$A),0),1)</f>
        <v>RAM + ANGERS 21H30</v>
      </c>
      <c r="C490">
        <f>SUMPRODUCT((Tableau1[[#Headers],[BARRE]:[HUET]]=BDD[[#This Row],[Chauffeur]])*(Tableau1[[BARRE]:[HUET]]=BDD[[#This Row],[Tournée]]))</f>
        <v>0</v>
      </c>
    </row>
    <row r="491" spans="1:3" x14ac:dyDescent="0.25">
      <c r="A491" t="str">
        <f>INDEX(Tableau1[[#Headers],[BARRE]:[HUET]],1,1+(ROW()-2)/COUNTA('ram ou '!$A:$A))</f>
        <v>BELLOIR</v>
      </c>
      <c r="B491" t="str">
        <f>INDEX('ram ou '!$A:$A,ROW(BDD!B490)-19*ROUNDDOWN((ROW()-ROW(BDD!$B$2))/COUNTA('ram ou '!$A:$A),0),1)</f>
        <v>RAM + ATHIS 1</v>
      </c>
      <c r="C491">
        <f>SUMPRODUCT((Tableau1[[#Headers],[BARRE]:[HUET]]=BDD[[#This Row],[Chauffeur]])*(Tableau1[[BARRE]:[HUET]]=BDD[[#This Row],[Tournée]]))</f>
        <v>0</v>
      </c>
    </row>
    <row r="492" spans="1:3" x14ac:dyDescent="0.25">
      <c r="A492" t="str">
        <f>INDEX(Tableau1[[#Headers],[BARRE]:[HUET]],1,1+(ROW()-2)/COUNTA('ram ou '!$A:$A))</f>
        <v>BELLOIR</v>
      </c>
      <c r="B492" t="str">
        <f>INDEX('ram ou '!$A:$A,ROW(BDD!B491)-19*ROUNDDOWN((ROW()-ROW(BDD!$B$2))/COUNTA('ram ou '!$A:$A),0),1)</f>
        <v>RAM + CAEN 21H15</v>
      </c>
      <c r="C492">
        <f>SUMPRODUCT((Tableau1[[#Headers],[BARRE]:[HUET]]=BDD[[#This Row],[Chauffeur]])*(Tableau1[[BARRE]:[HUET]]=BDD[[#This Row],[Tournée]]))</f>
        <v>0</v>
      </c>
    </row>
    <row r="493" spans="1:3" x14ac:dyDescent="0.25">
      <c r="A493" t="str">
        <f>INDEX(Tableau1[[#Headers],[BARRE]:[HUET]],1,1+(ROW()-2)/COUNTA('ram ou '!$A:$A))</f>
        <v>BELLOIR</v>
      </c>
      <c r="B493" t="str">
        <f>INDEX('ram ou '!$A:$A,ROW(BDD!B492)-19*ROUNDDOWN((ROW()-ROW(BDD!$B$2))/COUNTA('ram ou '!$A:$A),0),1)</f>
        <v>RAM + NANTES 1</v>
      </c>
      <c r="C493">
        <f>SUMPRODUCT((Tableau1[[#Headers],[BARRE]:[HUET]]=BDD[[#This Row],[Chauffeur]])*(Tableau1[[BARRE]:[HUET]]=BDD[[#This Row],[Tournée]]))</f>
        <v>0</v>
      </c>
    </row>
    <row r="494" spans="1:3" x14ac:dyDescent="0.25">
      <c r="A494" t="str">
        <f>INDEX(Tableau1[[#Headers],[BARRE]:[HUET]],1,1+(ROW()-2)/COUNTA('ram ou '!$A:$A))</f>
        <v>BELLOIR</v>
      </c>
      <c r="B494" t="str">
        <f>INDEX('ram ou '!$A:$A,ROW(BDD!B493)-19*ROUNDDOWN((ROW()-ROW(BDD!$B$2))/COUNTA('ram ou '!$A:$A),0),1)</f>
        <v>RAM + ORLEANS 21H</v>
      </c>
      <c r="C494">
        <f>SUMPRODUCT((Tableau1[[#Headers],[BARRE]:[HUET]]=BDD[[#This Row],[Chauffeur]])*(Tableau1[[BARRE]:[HUET]]=BDD[[#This Row],[Tournée]]))</f>
        <v>0</v>
      </c>
    </row>
    <row r="495" spans="1:3" x14ac:dyDescent="0.25">
      <c r="A495" t="str">
        <f>INDEX(Tableau1[[#Headers],[BARRE]:[HUET]],1,1+(ROW()-2)/COUNTA('ram ou '!$A:$A))</f>
        <v>BELLOIR</v>
      </c>
      <c r="B495" t="str">
        <f>INDEX('ram ou '!$A:$A,ROW(BDD!B494)-19*ROUNDDOWN((ROW()-ROW(BDD!$B$2))/COUNTA('ram ou '!$A:$A),0),1)</f>
        <v>RAM 14H00</v>
      </c>
      <c r="C495">
        <f>SUMPRODUCT((Tableau1[[#Headers],[BARRE]:[HUET]]=BDD[[#This Row],[Chauffeur]])*(Tableau1[[BARRE]:[HUET]]=BDD[[#This Row],[Tournée]]))</f>
        <v>1</v>
      </c>
    </row>
    <row r="496" spans="1:3" x14ac:dyDescent="0.25">
      <c r="A496" t="str">
        <f>INDEX(Tableau1[[#Headers],[BARRE]:[HUET]],1,1+(ROW()-2)/COUNTA('ram ou '!$A:$A))</f>
        <v>BENARD</v>
      </c>
      <c r="B496" t="str">
        <f>INDEX('ram ou '!$A:$A,ROW(BDD!B495)-19*ROUNDDOWN((ROW()-ROW(BDD!$B$2))/COUNTA('ram ou '!$A:$A),0),1)</f>
        <v>NAV ATHIS 2</v>
      </c>
      <c r="C496">
        <f>SUMPRODUCT((Tableau1[[#Headers],[BARRE]:[HUET]]=BDD[[#This Row],[Chauffeur]])*(Tableau1[[BARRE]:[HUET]]=BDD[[#This Row],[Tournée]]))</f>
        <v>1</v>
      </c>
    </row>
    <row r="497" spans="1:3" x14ac:dyDescent="0.25">
      <c r="A497" t="str">
        <f>INDEX(Tableau1[[#Headers],[BARRE]:[HUET]],1,1+(ROW()-2)/COUNTA('ram ou '!$A:$A))</f>
        <v>BENARD</v>
      </c>
      <c r="B497" t="str">
        <f>INDEX('ram ou '!$A:$A,ROW(BDD!B496)-19*ROUNDDOWN((ROW()-ROW(BDD!$B$2))/COUNTA('ram ou '!$A:$A),0),1)</f>
        <v>NAV CHATEAUBOUR</v>
      </c>
      <c r="C497">
        <f>SUMPRODUCT((Tableau1[[#Headers],[BARRE]:[HUET]]=BDD[[#This Row],[Chauffeur]])*(Tableau1[[BARRE]:[HUET]]=BDD[[#This Row],[Tournée]]))</f>
        <v>0</v>
      </c>
    </row>
    <row r="498" spans="1:3" x14ac:dyDescent="0.25">
      <c r="A498" t="str">
        <f>INDEX(Tableau1[[#Headers],[BARRE]:[HUET]],1,1+(ROW()-2)/COUNTA('ram ou '!$A:$A))</f>
        <v>BENARD</v>
      </c>
      <c r="B498" t="str">
        <f>INDEX('ram ou '!$A:$A,ROW(BDD!B497)-19*ROUNDDOWN((ROW()-ROW(BDD!$B$2))/COUNTA('ram ou '!$A:$A),0),1)</f>
        <v>NAV CHAULNES</v>
      </c>
      <c r="C498">
        <f>SUMPRODUCT((Tableau1[[#Headers],[BARRE]:[HUET]]=BDD[[#This Row],[Chauffeur]])*(Tableau1[[BARRE]:[HUET]]=BDD[[#This Row],[Tournée]]))</f>
        <v>0</v>
      </c>
    </row>
    <row r="499" spans="1:3" x14ac:dyDescent="0.25">
      <c r="A499" t="str">
        <f>INDEX(Tableau1[[#Headers],[BARRE]:[HUET]],1,1+(ROW()-2)/COUNTA('ram ou '!$A:$A))</f>
        <v>BENARD</v>
      </c>
      <c r="B499" t="str">
        <f>INDEX('ram ou '!$A:$A,ROW(BDD!B498)-19*ROUNDDOWN((ROW()-ROW(BDD!$B$2))/COUNTA('ram ou '!$A:$A),0),1)</f>
        <v>NAV CLERMONT</v>
      </c>
      <c r="C499">
        <f>SUMPRODUCT((Tableau1[[#Headers],[BARRE]:[HUET]]=BDD[[#This Row],[Chauffeur]])*(Tableau1[[BARRE]:[HUET]]=BDD[[#This Row],[Tournée]]))</f>
        <v>0</v>
      </c>
    </row>
    <row r="500" spans="1:3" x14ac:dyDescent="0.25">
      <c r="A500" t="str">
        <f>INDEX(Tableau1[[#Headers],[BARRE]:[HUET]],1,1+(ROW()-2)/COUNTA('ram ou '!$A:$A))</f>
        <v>BENARD</v>
      </c>
      <c r="B500" t="str">
        <f>INDEX('ram ou '!$A:$A,ROW(BDD!B499)-19*ROUNDDOWN((ROW()-ROW(BDD!$B$2))/COUNTA('ram ou '!$A:$A),0),1)</f>
        <v>NAV DIJON</v>
      </c>
      <c r="C500">
        <f>SUMPRODUCT((Tableau1[[#Headers],[BARRE]:[HUET]]=BDD[[#This Row],[Chauffeur]])*(Tableau1[[BARRE]:[HUET]]=BDD[[#This Row],[Tournée]]))</f>
        <v>0</v>
      </c>
    </row>
    <row r="501" spans="1:3" x14ac:dyDescent="0.25">
      <c r="A501" t="str">
        <f>INDEX(Tableau1[[#Headers],[BARRE]:[HUET]],1,1+(ROW()-2)/COUNTA('ram ou '!$A:$A))</f>
        <v>BENARD</v>
      </c>
      <c r="B501" t="str">
        <f>INDEX('ram ou '!$A:$A,ROW(BDD!B500)-19*ROUNDDOWN((ROW()-ROW(BDD!$B$2))/COUNTA('ram ou '!$A:$A),0),1)</f>
        <v>NAV LANGRES</v>
      </c>
      <c r="C501">
        <f>SUMPRODUCT((Tableau1[[#Headers],[BARRE]:[HUET]]=BDD[[#This Row],[Chauffeur]])*(Tableau1[[BARRE]:[HUET]]=BDD[[#This Row],[Tournée]]))</f>
        <v>0</v>
      </c>
    </row>
    <row r="502" spans="1:3" x14ac:dyDescent="0.25">
      <c r="A502" t="str">
        <f>INDEX(Tableau1[[#Headers],[BARRE]:[HUET]],1,1+(ROW()-2)/COUNTA('ram ou '!$A:$A))</f>
        <v>BENARD</v>
      </c>
      <c r="B502" t="str">
        <f>INDEX('ram ou '!$A:$A,ROW(BDD!B501)-19*ROUNDDOWN((ROW()-ROW(BDD!$B$2))/COUNTA('ram ou '!$A:$A),0),1)</f>
        <v>NAV LILLE</v>
      </c>
      <c r="C502">
        <f>SUMPRODUCT((Tableau1[[#Headers],[BARRE]:[HUET]]=BDD[[#This Row],[Chauffeur]])*(Tableau1[[BARRE]:[HUET]]=BDD[[#This Row],[Tournée]]))</f>
        <v>0</v>
      </c>
    </row>
    <row r="503" spans="1:3" x14ac:dyDescent="0.25">
      <c r="A503" t="str">
        <f>INDEX(Tableau1[[#Headers],[BARRE]:[HUET]],1,1+(ROW()-2)/COUNTA('ram ou '!$A:$A))</f>
        <v>BENARD</v>
      </c>
      <c r="B503" t="str">
        <f>INDEX('ram ou '!$A:$A,ROW(BDD!B502)-19*ROUNDDOWN((ROW()-ROW(BDD!$B$2))/COUNTA('ram ou '!$A:$A),0),1)</f>
        <v>NAV NIORT</v>
      </c>
      <c r="C503">
        <f>SUMPRODUCT((Tableau1[[#Headers],[BARRE]:[HUET]]=BDD[[#This Row],[Chauffeur]])*(Tableau1[[BARRE]:[HUET]]=BDD[[#This Row],[Tournée]]))</f>
        <v>0</v>
      </c>
    </row>
    <row r="504" spans="1:3" x14ac:dyDescent="0.25">
      <c r="A504" t="str">
        <f>INDEX(Tableau1[[#Headers],[BARRE]:[HUET]],1,1+(ROW()-2)/COUNTA('ram ou '!$A:$A))</f>
        <v>BENARD</v>
      </c>
      <c r="B504" t="str">
        <f>INDEX('ram ou '!$A:$A,ROW(BDD!B503)-19*ROUNDDOWN((ROW()-ROW(BDD!$B$2))/COUNTA('ram ou '!$A:$A),0),1)</f>
        <v xml:space="preserve">NAV ST SEVER </v>
      </c>
      <c r="C504">
        <f>SUMPRODUCT((Tableau1[[#Headers],[BARRE]:[HUET]]=BDD[[#This Row],[Chauffeur]])*(Tableau1[[BARRE]:[HUET]]=BDD[[#This Row],[Tournée]]))</f>
        <v>0</v>
      </c>
    </row>
    <row r="505" spans="1:3" x14ac:dyDescent="0.25">
      <c r="A505" t="str">
        <f>INDEX(Tableau1[[#Headers],[BARRE]:[HUET]],1,1+(ROW()-2)/COUNTA('ram ou '!$A:$A))</f>
        <v>BENARD</v>
      </c>
      <c r="B505" t="str">
        <f>INDEX('ram ou '!$A:$A,ROW(BDD!B504)-19*ROUNDDOWN((ROW()-ROW(BDD!$B$2))/COUNTA('ram ou '!$A:$A),0),1)</f>
        <v>NAV VELAINES</v>
      </c>
      <c r="C505">
        <f>SUMPRODUCT((Tableau1[[#Headers],[BARRE]:[HUET]]=BDD[[#This Row],[Chauffeur]])*(Tableau1[[BARRE]:[HUET]]=BDD[[#This Row],[Tournée]]))</f>
        <v>0</v>
      </c>
    </row>
    <row r="506" spans="1:3" x14ac:dyDescent="0.25">
      <c r="A506" t="str">
        <f>INDEX(Tableau1[[#Headers],[BARRE]:[HUET]],1,1+(ROW()-2)/COUNTA('ram ou '!$A:$A))</f>
        <v>BENARD</v>
      </c>
      <c r="B506" t="str">
        <f>INDEX('ram ou '!$A:$A,ROW(BDD!B505)-19*ROUNDDOWN((ROW()-ROW(BDD!$B$2))/COUNTA('ram ou '!$A:$A),0),1)</f>
        <v>RAM +  NANTES 21H</v>
      </c>
      <c r="C506">
        <f>SUMPRODUCT((Tableau1[[#Headers],[BARRE]:[HUET]]=BDD[[#This Row],[Chauffeur]])*(Tableau1[[BARRE]:[HUET]]=BDD[[#This Row],[Tournée]]))</f>
        <v>0</v>
      </c>
    </row>
    <row r="507" spans="1:3" x14ac:dyDescent="0.25">
      <c r="A507" t="str">
        <f>INDEX(Tableau1[[#Headers],[BARRE]:[HUET]],1,1+(ROW()-2)/COUNTA('ram ou '!$A:$A))</f>
        <v>BENARD</v>
      </c>
      <c r="B507" t="str">
        <f>INDEX('ram ou '!$A:$A,ROW(BDD!B506)-19*ROUNDDOWN((ROW()-ROW(BDD!$B$2))/COUNTA('ram ou '!$A:$A),0),1)</f>
        <v>RAM + 20H TOURS</v>
      </c>
      <c r="C507">
        <f>SUMPRODUCT((Tableau1[[#Headers],[BARRE]:[HUET]]=BDD[[#This Row],[Chauffeur]])*(Tableau1[[BARRE]:[HUET]]=BDD[[#This Row],[Tournée]]))</f>
        <v>0</v>
      </c>
    </row>
    <row r="508" spans="1:3" x14ac:dyDescent="0.25">
      <c r="A508" t="str">
        <f>INDEX(Tableau1[[#Headers],[BARRE]:[HUET]],1,1+(ROW()-2)/COUNTA('ram ou '!$A:$A))</f>
        <v>BENARD</v>
      </c>
      <c r="B508" t="str">
        <f>INDEX('ram ou '!$A:$A,ROW(BDD!B507)-19*ROUNDDOWN((ROW()-ROW(BDD!$B$2))/COUNTA('ram ou '!$A:$A),0),1)</f>
        <v>RAM + 21h30 TOURS</v>
      </c>
      <c r="C508">
        <f>SUMPRODUCT((Tableau1[[#Headers],[BARRE]:[HUET]]=BDD[[#This Row],[Chauffeur]])*(Tableau1[[BARRE]:[HUET]]=BDD[[#This Row],[Tournée]]))</f>
        <v>0</v>
      </c>
    </row>
    <row r="509" spans="1:3" x14ac:dyDescent="0.25">
      <c r="A509" t="str">
        <f>INDEX(Tableau1[[#Headers],[BARRE]:[HUET]],1,1+(ROW()-2)/COUNTA('ram ou '!$A:$A))</f>
        <v>BENARD</v>
      </c>
      <c r="B509" t="str">
        <f>INDEX('ram ou '!$A:$A,ROW(BDD!B508)-19*ROUNDDOWN((ROW()-ROW(BDD!$B$2))/COUNTA('ram ou '!$A:$A),0),1)</f>
        <v>RAM + ANGERS 21H30</v>
      </c>
      <c r="C509">
        <f>SUMPRODUCT((Tableau1[[#Headers],[BARRE]:[HUET]]=BDD[[#This Row],[Chauffeur]])*(Tableau1[[BARRE]:[HUET]]=BDD[[#This Row],[Tournée]]))</f>
        <v>0</v>
      </c>
    </row>
    <row r="510" spans="1:3" x14ac:dyDescent="0.25">
      <c r="A510" t="str">
        <f>INDEX(Tableau1[[#Headers],[BARRE]:[HUET]],1,1+(ROW()-2)/COUNTA('ram ou '!$A:$A))</f>
        <v>BENARD</v>
      </c>
      <c r="B510" t="str">
        <f>INDEX('ram ou '!$A:$A,ROW(BDD!B509)-19*ROUNDDOWN((ROW()-ROW(BDD!$B$2))/COUNTA('ram ou '!$A:$A),0),1)</f>
        <v>RAM + ATHIS 1</v>
      </c>
      <c r="C510">
        <f>SUMPRODUCT((Tableau1[[#Headers],[BARRE]:[HUET]]=BDD[[#This Row],[Chauffeur]])*(Tableau1[[BARRE]:[HUET]]=BDD[[#This Row],[Tournée]]))</f>
        <v>0</v>
      </c>
    </row>
    <row r="511" spans="1:3" x14ac:dyDescent="0.25">
      <c r="A511" t="str">
        <f>INDEX(Tableau1[[#Headers],[BARRE]:[HUET]],1,1+(ROW()-2)/COUNTA('ram ou '!$A:$A))</f>
        <v>BENARD</v>
      </c>
      <c r="B511" t="str">
        <f>INDEX('ram ou '!$A:$A,ROW(BDD!B510)-19*ROUNDDOWN((ROW()-ROW(BDD!$B$2))/COUNTA('ram ou '!$A:$A),0),1)</f>
        <v>RAM + CAEN 21H15</v>
      </c>
      <c r="C511">
        <f>SUMPRODUCT((Tableau1[[#Headers],[BARRE]:[HUET]]=BDD[[#This Row],[Chauffeur]])*(Tableau1[[BARRE]:[HUET]]=BDD[[#This Row],[Tournée]]))</f>
        <v>0</v>
      </c>
    </row>
    <row r="512" spans="1:3" x14ac:dyDescent="0.25">
      <c r="A512" t="str">
        <f>INDEX(Tableau1[[#Headers],[BARRE]:[HUET]],1,1+(ROW()-2)/COUNTA('ram ou '!$A:$A))</f>
        <v>BENARD</v>
      </c>
      <c r="B512" t="str">
        <f>INDEX('ram ou '!$A:$A,ROW(BDD!B511)-19*ROUNDDOWN((ROW()-ROW(BDD!$B$2))/COUNTA('ram ou '!$A:$A),0),1)</f>
        <v>RAM + NANTES 1</v>
      </c>
      <c r="C512">
        <f>SUMPRODUCT((Tableau1[[#Headers],[BARRE]:[HUET]]=BDD[[#This Row],[Chauffeur]])*(Tableau1[[BARRE]:[HUET]]=BDD[[#This Row],[Tournée]]))</f>
        <v>0</v>
      </c>
    </row>
    <row r="513" spans="1:3" x14ac:dyDescent="0.25">
      <c r="A513" t="str">
        <f>INDEX(Tableau1[[#Headers],[BARRE]:[HUET]],1,1+(ROW()-2)/COUNTA('ram ou '!$A:$A))</f>
        <v>BENARD</v>
      </c>
      <c r="B513" t="str">
        <f>INDEX('ram ou '!$A:$A,ROW(BDD!B512)-19*ROUNDDOWN((ROW()-ROW(BDD!$B$2))/COUNTA('ram ou '!$A:$A),0),1)</f>
        <v>RAM + ORLEANS 21H</v>
      </c>
      <c r="C513">
        <f>SUMPRODUCT((Tableau1[[#Headers],[BARRE]:[HUET]]=BDD[[#This Row],[Chauffeur]])*(Tableau1[[BARRE]:[HUET]]=BDD[[#This Row],[Tournée]]))</f>
        <v>0</v>
      </c>
    </row>
    <row r="514" spans="1:3" x14ac:dyDescent="0.25">
      <c r="A514" t="str">
        <f>INDEX(Tableau1[[#Headers],[BARRE]:[HUET]],1,1+(ROW()-2)/COUNTA('ram ou '!$A:$A))</f>
        <v>BENARD</v>
      </c>
      <c r="B514" t="str">
        <f>INDEX('ram ou '!$A:$A,ROW(BDD!B513)-19*ROUNDDOWN((ROW()-ROW(BDD!$B$2))/COUNTA('ram ou '!$A:$A),0),1)</f>
        <v>RAM 14H00</v>
      </c>
      <c r="C514">
        <f>SUMPRODUCT((Tableau1[[#Headers],[BARRE]:[HUET]]=BDD[[#This Row],[Chauffeur]])*(Tableau1[[BARRE]:[HUET]]=BDD[[#This Row],[Tournée]]))</f>
        <v>1</v>
      </c>
    </row>
    <row r="515" spans="1:3" x14ac:dyDescent="0.25">
      <c r="A515" t="str">
        <f>INDEX(Tableau1[[#Headers],[BARRE]:[HUET]],1,1+(ROW()-2)/COUNTA('ram ou '!$A:$A))</f>
        <v>CAUDRON</v>
      </c>
      <c r="B515" t="str">
        <f>INDEX('ram ou '!$A:$A,ROW(BDD!B514)-19*ROUNDDOWN((ROW()-ROW(BDD!$B$2))/COUNTA('ram ou '!$A:$A),0),1)</f>
        <v>NAV ATHIS 2</v>
      </c>
      <c r="C515">
        <f>SUMPRODUCT((Tableau1[[#Headers],[BARRE]:[HUET]]=BDD[[#This Row],[Chauffeur]])*(Tableau1[[BARRE]:[HUET]]=BDD[[#This Row],[Tournée]]))</f>
        <v>1</v>
      </c>
    </row>
    <row r="516" spans="1:3" x14ac:dyDescent="0.25">
      <c r="A516" t="str">
        <f>INDEX(Tableau1[[#Headers],[BARRE]:[HUET]],1,1+(ROW()-2)/COUNTA('ram ou '!$A:$A))</f>
        <v>CAUDRON</v>
      </c>
      <c r="B516" t="str">
        <f>INDEX('ram ou '!$A:$A,ROW(BDD!B515)-19*ROUNDDOWN((ROW()-ROW(BDD!$B$2))/COUNTA('ram ou '!$A:$A),0),1)</f>
        <v>NAV CHATEAUBOUR</v>
      </c>
      <c r="C516">
        <f>SUMPRODUCT((Tableau1[[#Headers],[BARRE]:[HUET]]=BDD[[#This Row],[Chauffeur]])*(Tableau1[[BARRE]:[HUET]]=BDD[[#This Row],[Tournée]]))</f>
        <v>0</v>
      </c>
    </row>
    <row r="517" spans="1:3" x14ac:dyDescent="0.25">
      <c r="A517" t="str">
        <f>INDEX(Tableau1[[#Headers],[BARRE]:[HUET]],1,1+(ROW()-2)/COUNTA('ram ou '!$A:$A))</f>
        <v>CAUDRON</v>
      </c>
      <c r="B517" t="str">
        <f>INDEX('ram ou '!$A:$A,ROW(BDD!B516)-19*ROUNDDOWN((ROW()-ROW(BDD!$B$2))/COUNTA('ram ou '!$A:$A),0),1)</f>
        <v>NAV CHAULNES</v>
      </c>
      <c r="C517">
        <f>SUMPRODUCT((Tableau1[[#Headers],[BARRE]:[HUET]]=BDD[[#This Row],[Chauffeur]])*(Tableau1[[BARRE]:[HUET]]=BDD[[#This Row],[Tournée]]))</f>
        <v>0</v>
      </c>
    </row>
    <row r="518" spans="1:3" x14ac:dyDescent="0.25">
      <c r="A518" t="str">
        <f>INDEX(Tableau1[[#Headers],[BARRE]:[HUET]],1,1+(ROW()-2)/COUNTA('ram ou '!$A:$A))</f>
        <v>CAUDRON</v>
      </c>
      <c r="B518" t="str">
        <f>INDEX('ram ou '!$A:$A,ROW(BDD!B517)-19*ROUNDDOWN((ROW()-ROW(BDD!$B$2))/COUNTA('ram ou '!$A:$A),0),1)</f>
        <v>NAV CLERMONT</v>
      </c>
      <c r="C518">
        <f>SUMPRODUCT((Tableau1[[#Headers],[BARRE]:[HUET]]=BDD[[#This Row],[Chauffeur]])*(Tableau1[[BARRE]:[HUET]]=BDD[[#This Row],[Tournée]]))</f>
        <v>0</v>
      </c>
    </row>
    <row r="519" spans="1:3" x14ac:dyDescent="0.25">
      <c r="A519" t="str">
        <f>INDEX(Tableau1[[#Headers],[BARRE]:[HUET]],1,1+(ROW()-2)/COUNTA('ram ou '!$A:$A))</f>
        <v>CAUDRON</v>
      </c>
      <c r="B519" t="str">
        <f>INDEX('ram ou '!$A:$A,ROW(BDD!B518)-19*ROUNDDOWN((ROW()-ROW(BDD!$B$2))/COUNTA('ram ou '!$A:$A),0),1)</f>
        <v>NAV DIJON</v>
      </c>
      <c r="C519">
        <f>SUMPRODUCT((Tableau1[[#Headers],[BARRE]:[HUET]]=BDD[[#This Row],[Chauffeur]])*(Tableau1[[BARRE]:[HUET]]=BDD[[#This Row],[Tournée]]))</f>
        <v>0</v>
      </c>
    </row>
    <row r="520" spans="1:3" x14ac:dyDescent="0.25">
      <c r="A520" t="str">
        <f>INDEX(Tableau1[[#Headers],[BARRE]:[HUET]],1,1+(ROW()-2)/COUNTA('ram ou '!$A:$A))</f>
        <v>CAUDRON</v>
      </c>
      <c r="B520" t="str">
        <f>INDEX('ram ou '!$A:$A,ROW(BDD!B519)-19*ROUNDDOWN((ROW()-ROW(BDD!$B$2))/COUNTA('ram ou '!$A:$A),0),1)</f>
        <v>NAV LANGRES</v>
      </c>
      <c r="C520">
        <f>SUMPRODUCT((Tableau1[[#Headers],[BARRE]:[HUET]]=BDD[[#This Row],[Chauffeur]])*(Tableau1[[BARRE]:[HUET]]=BDD[[#This Row],[Tournée]]))</f>
        <v>0</v>
      </c>
    </row>
    <row r="521" spans="1:3" x14ac:dyDescent="0.25">
      <c r="A521" t="str">
        <f>INDEX(Tableau1[[#Headers],[BARRE]:[HUET]],1,1+(ROW()-2)/COUNTA('ram ou '!$A:$A))</f>
        <v>CAUDRON</v>
      </c>
      <c r="B521" t="str">
        <f>INDEX('ram ou '!$A:$A,ROW(BDD!B520)-19*ROUNDDOWN((ROW()-ROW(BDD!$B$2))/COUNTA('ram ou '!$A:$A),0),1)</f>
        <v>NAV LILLE</v>
      </c>
      <c r="C521">
        <f>SUMPRODUCT((Tableau1[[#Headers],[BARRE]:[HUET]]=BDD[[#This Row],[Chauffeur]])*(Tableau1[[BARRE]:[HUET]]=BDD[[#This Row],[Tournée]]))</f>
        <v>0</v>
      </c>
    </row>
    <row r="522" spans="1:3" x14ac:dyDescent="0.25">
      <c r="A522" t="str">
        <f>INDEX(Tableau1[[#Headers],[BARRE]:[HUET]],1,1+(ROW()-2)/COUNTA('ram ou '!$A:$A))</f>
        <v>CAUDRON</v>
      </c>
      <c r="B522" t="str">
        <f>INDEX('ram ou '!$A:$A,ROW(BDD!B521)-19*ROUNDDOWN((ROW()-ROW(BDD!$B$2))/COUNTA('ram ou '!$A:$A),0),1)</f>
        <v>NAV NIORT</v>
      </c>
      <c r="C522">
        <f>SUMPRODUCT((Tableau1[[#Headers],[BARRE]:[HUET]]=BDD[[#This Row],[Chauffeur]])*(Tableau1[[BARRE]:[HUET]]=BDD[[#This Row],[Tournée]]))</f>
        <v>0</v>
      </c>
    </row>
    <row r="523" spans="1:3" x14ac:dyDescent="0.25">
      <c r="A523" t="str">
        <f>INDEX(Tableau1[[#Headers],[BARRE]:[HUET]],1,1+(ROW()-2)/COUNTA('ram ou '!$A:$A))</f>
        <v>CAUDRON</v>
      </c>
      <c r="B523" t="str">
        <f>INDEX('ram ou '!$A:$A,ROW(BDD!B522)-19*ROUNDDOWN((ROW()-ROW(BDD!$B$2))/COUNTA('ram ou '!$A:$A),0),1)</f>
        <v xml:space="preserve">NAV ST SEVER </v>
      </c>
      <c r="C523">
        <f>SUMPRODUCT((Tableau1[[#Headers],[BARRE]:[HUET]]=BDD[[#This Row],[Chauffeur]])*(Tableau1[[BARRE]:[HUET]]=BDD[[#This Row],[Tournée]]))</f>
        <v>0</v>
      </c>
    </row>
    <row r="524" spans="1:3" x14ac:dyDescent="0.25">
      <c r="A524" t="str">
        <f>INDEX(Tableau1[[#Headers],[BARRE]:[HUET]],1,1+(ROW()-2)/COUNTA('ram ou '!$A:$A))</f>
        <v>CAUDRON</v>
      </c>
      <c r="B524" t="str">
        <f>INDEX('ram ou '!$A:$A,ROW(BDD!B523)-19*ROUNDDOWN((ROW()-ROW(BDD!$B$2))/COUNTA('ram ou '!$A:$A),0),1)</f>
        <v>NAV VELAINES</v>
      </c>
      <c r="C524">
        <f>SUMPRODUCT((Tableau1[[#Headers],[BARRE]:[HUET]]=BDD[[#This Row],[Chauffeur]])*(Tableau1[[BARRE]:[HUET]]=BDD[[#This Row],[Tournée]]))</f>
        <v>0</v>
      </c>
    </row>
    <row r="525" spans="1:3" x14ac:dyDescent="0.25">
      <c r="A525" t="str">
        <f>INDEX(Tableau1[[#Headers],[BARRE]:[HUET]],1,1+(ROW()-2)/COUNTA('ram ou '!$A:$A))</f>
        <v>CAUDRON</v>
      </c>
      <c r="B525" t="str">
        <f>INDEX('ram ou '!$A:$A,ROW(BDD!B524)-19*ROUNDDOWN((ROW()-ROW(BDD!$B$2))/COUNTA('ram ou '!$A:$A),0),1)</f>
        <v>RAM +  NANTES 21H</v>
      </c>
      <c r="C525">
        <f>SUMPRODUCT((Tableau1[[#Headers],[BARRE]:[HUET]]=BDD[[#This Row],[Chauffeur]])*(Tableau1[[BARRE]:[HUET]]=BDD[[#This Row],[Tournée]]))</f>
        <v>0</v>
      </c>
    </row>
    <row r="526" spans="1:3" x14ac:dyDescent="0.25">
      <c r="A526" t="str">
        <f>INDEX(Tableau1[[#Headers],[BARRE]:[HUET]],1,1+(ROW()-2)/COUNTA('ram ou '!$A:$A))</f>
        <v>CAUDRON</v>
      </c>
      <c r="B526" t="str">
        <f>INDEX('ram ou '!$A:$A,ROW(BDD!B525)-19*ROUNDDOWN((ROW()-ROW(BDD!$B$2))/COUNTA('ram ou '!$A:$A),0),1)</f>
        <v>RAM + 20H TOURS</v>
      </c>
      <c r="C526">
        <f>SUMPRODUCT((Tableau1[[#Headers],[BARRE]:[HUET]]=BDD[[#This Row],[Chauffeur]])*(Tableau1[[BARRE]:[HUET]]=BDD[[#This Row],[Tournée]]))</f>
        <v>0</v>
      </c>
    </row>
    <row r="527" spans="1:3" x14ac:dyDescent="0.25">
      <c r="A527" t="str">
        <f>INDEX(Tableau1[[#Headers],[BARRE]:[HUET]],1,1+(ROW()-2)/COUNTA('ram ou '!$A:$A))</f>
        <v>CAUDRON</v>
      </c>
      <c r="B527" t="str">
        <f>INDEX('ram ou '!$A:$A,ROW(BDD!B526)-19*ROUNDDOWN((ROW()-ROW(BDD!$B$2))/COUNTA('ram ou '!$A:$A),0),1)</f>
        <v>RAM + 21h30 TOURS</v>
      </c>
      <c r="C527">
        <f>SUMPRODUCT((Tableau1[[#Headers],[BARRE]:[HUET]]=BDD[[#This Row],[Chauffeur]])*(Tableau1[[BARRE]:[HUET]]=BDD[[#This Row],[Tournée]]))</f>
        <v>0</v>
      </c>
    </row>
    <row r="528" spans="1:3" x14ac:dyDescent="0.25">
      <c r="A528" t="str">
        <f>INDEX(Tableau1[[#Headers],[BARRE]:[HUET]],1,1+(ROW()-2)/COUNTA('ram ou '!$A:$A))</f>
        <v>CAUDRON</v>
      </c>
      <c r="B528" t="str">
        <f>INDEX('ram ou '!$A:$A,ROW(BDD!B527)-19*ROUNDDOWN((ROW()-ROW(BDD!$B$2))/COUNTA('ram ou '!$A:$A),0),1)</f>
        <v>RAM + ANGERS 21H30</v>
      </c>
      <c r="C528">
        <f>SUMPRODUCT((Tableau1[[#Headers],[BARRE]:[HUET]]=BDD[[#This Row],[Chauffeur]])*(Tableau1[[BARRE]:[HUET]]=BDD[[#This Row],[Tournée]]))</f>
        <v>0</v>
      </c>
    </row>
    <row r="529" spans="1:3" x14ac:dyDescent="0.25">
      <c r="A529" t="str">
        <f>INDEX(Tableau1[[#Headers],[BARRE]:[HUET]],1,1+(ROW()-2)/COUNTA('ram ou '!$A:$A))</f>
        <v>CAUDRON</v>
      </c>
      <c r="B529" t="str">
        <f>INDEX('ram ou '!$A:$A,ROW(BDD!B528)-19*ROUNDDOWN((ROW()-ROW(BDD!$B$2))/COUNTA('ram ou '!$A:$A),0),1)</f>
        <v>RAM + ATHIS 1</v>
      </c>
      <c r="C529">
        <f>SUMPRODUCT((Tableau1[[#Headers],[BARRE]:[HUET]]=BDD[[#This Row],[Chauffeur]])*(Tableau1[[BARRE]:[HUET]]=BDD[[#This Row],[Tournée]]))</f>
        <v>0</v>
      </c>
    </row>
    <row r="530" spans="1:3" x14ac:dyDescent="0.25">
      <c r="A530" t="str">
        <f>INDEX(Tableau1[[#Headers],[BARRE]:[HUET]],1,1+(ROW()-2)/COUNTA('ram ou '!$A:$A))</f>
        <v>CAUDRON</v>
      </c>
      <c r="B530" t="str">
        <f>INDEX('ram ou '!$A:$A,ROW(BDD!B529)-19*ROUNDDOWN((ROW()-ROW(BDD!$B$2))/COUNTA('ram ou '!$A:$A),0),1)</f>
        <v>RAM + CAEN 21H15</v>
      </c>
      <c r="C530">
        <f>SUMPRODUCT((Tableau1[[#Headers],[BARRE]:[HUET]]=BDD[[#This Row],[Chauffeur]])*(Tableau1[[BARRE]:[HUET]]=BDD[[#This Row],[Tournée]]))</f>
        <v>0</v>
      </c>
    </row>
    <row r="531" spans="1:3" x14ac:dyDescent="0.25">
      <c r="A531" t="str">
        <f>INDEX(Tableau1[[#Headers],[BARRE]:[HUET]],1,1+(ROW()-2)/COUNTA('ram ou '!$A:$A))</f>
        <v>CAUDRON</v>
      </c>
      <c r="B531" t="str">
        <f>INDEX('ram ou '!$A:$A,ROW(BDD!B530)-19*ROUNDDOWN((ROW()-ROW(BDD!$B$2))/COUNTA('ram ou '!$A:$A),0),1)</f>
        <v>RAM + NANTES 1</v>
      </c>
      <c r="C531">
        <f>SUMPRODUCT((Tableau1[[#Headers],[BARRE]:[HUET]]=BDD[[#This Row],[Chauffeur]])*(Tableau1[[BARRE]:[HUET]]=BDD[[#This Row],[Tournée]]))</f>
        <v>0</v>
      </c>
    </row>
    <row r="532" spans="1:3" x14ac:dyDescent="0.25">
      <c r="A532" t="str">
        <f>INDEX(Tableau1[[#Headers],[BARRE]:[HUET]],1,1+(ROW()-2)/COUNTA('ram ou '!$A:$A))</f>
        <v>CAUDRON</v>
      </c>
      <c r="B532" t="str">
        <f>INDEX('ram ou '!$A:$A,ROW(BDD!B531)-19*ROUNDDOWN((ROW()-ROW(BDD!$B$2))/COUNTA('ram ou '!$A:$A),0),1)</f>
        <v>RAM + ORLEANS 21H</v>
      </c>
      <c r="C532">
        <f>SUMPRODUCT((Tableau1[[#Headers],[BARRE]:[HUET]]=BDD[[#This Row],[Chauffeur]])*(Tableau1[[BARRE]:[HUET]]=BDD[[#This Row],[Tournée]]))</f>
        <v>0</v>
      </c>
    </row>
    <row r="533" spans="1:3" x14ac:dyDescent="0.25">
      <c r="A533" t="str">
        <f>INDEX(Tableau1[[#Headers],[BARRE]:[HUET]],1,1+(ROW()-2)/COUNTA('ram ou '!$A:$A))</f>
        <v>CAUDRON</v>
      </c>
      <c r="B533" t="str">
        <f>INDEX('ram ou '!$A:$A,ROW(BDD!B532)-19*ROUNDDOWN((ROW()-ROW(BDD!$B$2))/COUNTA('ram ou '!$A:$A),0),1)</f>
        <v>RAM 14H00</v>
      </c>
      <c r="C533">
        <f>SUMPRODUCT((Tableau1[[#Headers],[BARRE]:[HUET]]=BDD[[#This Row],[Chauffeur]])*(Tableau1[[BARRE]:[HUET]]=BDD[[#This Row],[Tournée]]))</f>
        <v>1</v>
      </c>
    </row>
    <row r="534" spans="1:3" x14ac:dyDescent="0.25">
      <c r="A534" t="str">
        <f>INDEX(Tableau1[[#Headers],[BARRE]:[HUET]],1,1+(ROW()-2)/COUNTA('ram ou '!$A:$A))</f>
        <v>DIARRA</v>
      </c>
      <c r="B534" t="str">
        <f>INDEX('ram ou '!$A:$A,ROW(BDD!B533)-19*ROUNDDOWN((ROW()-ROW(BDD!$B$2))/COUNTA('ram ou '!$A:$A),0),1)</f>
        <v>NAV ATHIS 2</v>
      </c>
      <c r="C534">
        <f>SUMPRODUCT((Tableau1[[#Headers],[BARRE]:[HUET]]=BDD[[#This Row],[Chauffeur]])*(Tableau1[[BARRE]:[HUET]]=BDD[[#This Row],[Tournée]]))</f>
        <v>1</v>
      </c>
    </row>
    <row r="535" spans="1:3" x14ac:dyDescent="0.25">
      <c r="A535" t="str">
        <f>INDEX(Tableau1[[#Headers],[BARRE]:[HUET]],1,1+(ROW()-2)/COUNTA('ram ou '!$A:$A))</f>
        <v>DIARRA</v>
      </c>
      <c r="B535" t="str">
        <f>INDEX('ram ou '!$A:$A,ROW(BDD!B534)-19*ROUNDDOWN((ROW()-ROW(BDD!$B$2))/COUNTA('ram ou '!$A:$A),0),1)</f>
        <v>NAV CHATEAUBOUR</v>
      </c>
      <c r="C535">
        <f>SUMPRODUCT((Tableau1[[#Headers],[BARRE]:[HUET]]=BDD[[#This Row],[Chauffeur]])*(Tableau1[[BARRE]:[HUET]]=BDD[[#This Row],[Tournée]]))</f>
        <v>0</v>
      </c>
    </row>
    <row r="536" spans="1:3" x14ac:dyDescent="0.25">
      <c r="A536" t="str">
        <f>INDEX(Tableau1[[#Headers],[BARRE]:[HUET]],1,1+(ROW()-2)/COUNTA('ram ou '!$A:$A))</f>
        <v>DIARRA</v>
      </c>
      <c r="B536" t="str">
        <f>INDEX('ram ou '!$A:$A,ROW(BDD!B535)-19*ROUNDDOWN((ROW()-ROW(BDD!$B$2))/COUNTA('ram ou '!$A:$A),0),1)</f>
        <v>NAV CHAULNES</v>
      </c>
      <c r="C536">
        <f>SUMPRODUCT((Tableau1[[#Headers],[BARRE]:[HUET]]=BDD[[#This Row],[Chauffeur]])*(Tableau1[[BARRE]:[HUET]]=BDD[[#This Row],[Tournée]]))</f>
        <v>0</v>
      </c>
    </row>
    <row r="537" spans="1:3" x14ac:dyDescent="0.25">
      <c r="A537" t="str">
        <f>INDEX(Tableau1[[#Headers],[BARRE]:[HUET]],1,1+(ROW()-2)/COUNTA('ram ou '!$A:$A))</f>
        <v>DIARRA</v>
      </c>
      <c r="B537" t="str">
        <f>INDEX('ram ou '!$A:$A,ROW(BDD!B536)-19*ROUNDDOWN((ROW()-ROW(BDD!$B$2))/COUNTA('ram ou '!$A:$A),0),1)</f>
        <v>NAV CLERMONT</v>
      </c>
      <c r="C537">
        <f>SUMPRODUCT((Tableau1[[#Headers],[BARRE]:[HUET]]=BDD[[#This Row],[Chauffeur]])*(Tableau1[[BARRE]:[HUET]]=BDD[[#This Row],[Tournée]]))</f>
        <v>0</v>
      </c>
    </row>
    <row r="538" spans="1:3" x14ac:dyDescent="0.25">
      <c r="A538" t="str">
        <f>INDEX(Tableau1[[#Headers],[BARRE]:[HUET]],1,1+(ROW()-2)/COUNTA('ram ou '!$A:$A))</f>
        <v>DIARRA</v>
      </c>
      <c r="B538" t="str">
        <f>INDEX('ram ou '!$A:$A,ROW(BDD!B537)-19*ROUNDDOWN((ROW()-ROW(BDD!$B$2))/COUNTA('ram ou '!$A:$A),0),1)</f>
        <v>NAV DIJON</v>
      </c>
      <c r="C538">
        <f>SUMPRODUCT((Tableau1[[#Headers],[BARRE]:[HUET]]=BDD[[#This Row],[Chauffeur]])*(Tableau1[[BARRE]:[HUET]]=BDD[[#This Row],[Tournée]]))</f>
        <v>0</v>
      </c>
    </row>
    <row r="539" spans="1:3" x14ac:dyDescent="0.25">
      <c r="A539" t="str">
        <f>INDEX(Tableau1[[#Headers],[BARRE]:[HUET]],1,1+(ROW()-2)/COUNTA('ram ou '!$A:$A))</f>
        <v>DIARRA</v>
      </c>
      <c r="B539" t="str">
        <f>INDEX('ram ou '!$A:$A,ROW(BDD!B538)-19*ROUNDDOWN((ROW()-ROW(BDD!$B$2))/COUNTA('ram ou '!$A:$A),0),1)</f>
        <v>NAV LANGRES</v>
      </c>
      <c r="C539">
        <f>SUMPRODUCT((Tableau1[[#Headers],[BARRE]:[HUET]]=BDD[[#This Row],[Chauffeur]])*(Tableau1[[BARRE]:[HUET]]=BDD[[#This Row],[Tournée]]))</f>
        <v>0</v>
      </c>
    </row>
    <row r="540" spans="1:3" x14ac:dyDescent="0.25">
      <c r="A540" t="str">
        <f>INDEX(Tableau1[[#Headers],[BARRE]:[HUET]],1,1+(ROW()-2)/COUNTA('ram ou '!$A:$A))</f>
        <v>DIARRA</v>
      </c>
      <c r="B540" t="str">
        <f>INDEX('ram ou '!$A:$A,ROW(BDD!B539)-19*ROUNDDOWN((ROW()-ROW(BDD!$B$2))/COUNTA('ram ou '!$A:$A),0),1)</f>
        <v>NAV LILLE</v>
      </c>
      <c r="C540">
        <f>SUMPRODUCT((Tableau1[[#Headers],[BARRE]:[HUET]]=BDD[[#This Row],[Chauffeur]])*(Tableau1[[BARRE]:[HUET]]=BDD[[#This Row],[Tournée]]))</f>
        <v>0</v>
      </c>
    </row>
    <row r="541" spans="1:3" x14ac:dyDescent="0.25">
      <c r="A541" t="str">
        <f>INDEX(Tableau1[[#Headers],[BARRE]:[HUET]],1,1+(ROW()-2)/COUNTA('ram ou '!$A:$A))</f>
        <v>DIARRA</v>
      </c>
      <c r="B541" t="str">
        <f>INDEX('ram ou '!$A:$A,ROW(BDD!B540)-19*ROUNDDOWN((ROW()-ROW(BDD!$B$2))/COUNTA('ram ou '!$A:$A),0),1)</f>
        <v>NAV NIORT</v>
      </c>
      <c r="C541">
        <f>SUMPRODUCT((Tableau1[[#Headers],[BARRE]:[HUET]]=BDD[[#This Row],[Chauffeur]])*(Tableau1[[BARRE]:[HUET]]=BDD[[#This Row],[Tournée]]))</f>
        <v>0</v>
      </c>
    </row>
    <row r="542" spans="1:3" x14ac:dyDescent="0.25">
      <c r="A542" t="str">
        <f>INDEX(Tableau1[[#Headers],[BARRE]:[HUET]],1,1+(ROW()-2)/COUNTA('ram ou '!$A:$A))</f>
        <v>DIARRA</v>
      </c>
      <c r="B542" t="str">
        <f>INDEX('ram ou '!$A:$A,ROW(BDD!B541)-19*ROUNDDOWN((ROW()-ROW(BDD!$B$2))/COUNTA('ram ou '!$A:$A),0),1)</f>
        <v xml:space="preserve">NAV ST SEVER </v>
      </c>
      <c r="C542">
        <f>SUMPRODUCT((Tableau1[[#Headers],[BARRE]:[HUET]]=BDD[[#This Row],[Chauffeur]])*(Tableau1[[BARRE]:[HUET]]=BDD[[#This Row],[Tournée]]))</f>
        <v>0</v>
      </c>
    </row>
    <row r="543" spans="1:3" x14ac:dyDescent="0.25">
      <c r="A543" t="str">
        <f>INDEX(Tableau1[[#Headers],[BARRE]:[HUET]],1,1+(ROW()-2)/COUNTA('ram ou '!$A:$A))</f>
        <v>DIARRA</v>
      </c>
      <c r="B543" t="str">
        <f>INDEX('ram ou '!$A:$A,ROW(BDD!B542)-19*ROUNDDOWN((ROW()-ROW(BDD!$B$2))/COUNTA('ram ou '!$A:$A),0),1)</f>
        <v>NAV VELAINES</v>
      </c>
      <c r="C543">
        <f>SUMPRODUCT((Tableau1[[#Headers],[BARRE]:[HUET]]=BDD[[#This Row],[Chauffeur]])*(Tableau1[[BARRE]:[HUET]]=BDD[[#This Row],[Tournée]]))</f>
        <v>0</v>
      </c>
    </row>
    <row r="544" spans="1:3" x14ac:dyDescent="0.25">
      <c r="A544" t="str">
        <f>INDEX(Tableau1[[#Headers],[BARRE]:[HUET]],1,1+(ROW()-2)/COUNTA('ram ou '!$A:$A))</f>
        <v>DIARRA</v>
      </c>
      <c r="B544" t="str">
        <f>INDEX('ram ou '!$A:$A,ROW(BDD!B543)-19*ROUNDDOWN((ROW()-ROW(BDD!$B$2))/COUNTA('ram ou '!$A:$A),0),1)</f>
        <v>RAM +  NANTES 21H</v>
      </c>
      <c r="C544">
        <f>SUMPRODUCT((Tableau1[[#Headers],[BARRE]:[HUET]]=BDD[[#This Row],[Chauffeur]])*(Tableau1[[BARRE]:[HUET]]=BDD[[#This Row],[Tournée]]))</f>
        <v>0</v>
      </c>
    </row>
    <row r="545" spans="1:3" x14ac:dyDescent="0.25">
      <c r="A545" t="str">
        <f>INDEX(Tableau1[[#Headers],[BARRE]:[HUET]],1,1+(ROW()-2)/COUNTA('ram ou '!$A:$A))</f>
        <v>DIARRA</v>
      </c>
      <c r="B545" t="str">
        <f>INDEX('ram ou '!$A:$A,ROW(BDD!B544)-19*ROUNDDOWN((ROW()-ROW(BDD!$B$2))/COUNTA('ram ou '!$A:$A),0),1)</f>
        <v>RAM + 20H TOURS</v>
      </c>
      <c r="C545">
        <f>SUMPRODUCT((Tableau1[[#Headers],[BARRE]:[HUET]]=BDD[[#This Row],[Chauffeur]])*(Tableau1[[BARRE]:[HUET]]=BDD[[#This Row],[Tournée]]))</f>
        <v>0</v>
      </c>
    </row>
    <row r="546" spans="1:3" x14ac:dyDescent="0.25">
      <c r="A546" t="str">
        <f>INDEX(Tableau1[[#Headers],[BARRE]:[HUET]],1,1+(ROW()-2)/COUNTA('ram ou '!$A:$A))</f>
        <v>DIARRA</v>
      </c>
      <c r="B546" t="str">
        <f>INDEX('ram ou '!$A:$A,ROW(BDD!B545)-19*ROUNDDOWN((ROW()-ROW(BDD!$B$2))/COUNTA('ram ou '!$A:$A),0),1)</f>
        <v>RAM + 21h30 TOURS</v>
      </c>
      <c r="C546">
        <f>SUMPRODUCT((Tableau1[[#Headers],[BARRE]:[HUET]]=BDD[[#This Row],[Chauffeur]])*(Tableau1[[BARRE]:[HUET]]=BDD[[#This Row],[Tournée]]))</f>
        <v>0</v>
      </c>
    </row>
    <row r="547" spans="1:3" x14ac:dyDescent="0.25">
      <c r="A547" t="str">
        <f>INDEX(Tableau1[[#Headers],[BARRE]:[HUET]],1,1+(ROW()-2)/COUNTA('ram ou '!$A:$A))</f>
        <v>DIARRA</v>
      </c>
      <c r="B547" t="str">
        <f>INDEX('ram ou '!$A:$A,ROW(BDD!B546)-19*ROUNDDOWN((ROW()-ROW(BDD!$B$2))/COUNTA('ram ou '!$A:$A),0),1)</f>
        <v>RAM + ANGERS 21H30</v>
      </c>
      <c r="C547">
        <f>SUMPRODUCT((Tableau1[[#Headers],[BARRE]:[HUET]]=BDD[[#This Row],[Chauffeur]])*(Tableau1[[BARRE]:[HUET]]=BDD[[#This Row],[Tournée]]))</f>
        <v>0</v>
      </c>
    </row>
    <row r="548" spans="1:3" x14ac:dyDescent="0.25">
      <c r="A548" t="str">
        <f>INDEX(Tableau1[[#Headers],[BARRE]:[HUET]],1,1+(ROW()-2)/COUNTA('ram ou '!$A:$A))</f>
        <v>DIARRA</v>
      </c>
      <c r="B548" t="str">
        <f>INDEX('ram ou '!$A:$A,ROW(BDD!B547)-19*ROUNDDOWN((ROW()-ROW(BDD!$B$2))/COUNTA('ram ou '!$A:$A),0),1)</f>
        <v>RAM + ATHIS 1</v>
      </c>
      <c r="C548">
        <f>SUMPRODUCT((Tableau1[[#Headers],[BARRE]:[HUET]]=BDD[[#This Row],[Chauffeur]])*(Tableau1[[BARRE]:[HUET]]=BDD[[#This Row],[Tournée]]))</f>
        <v>0</v>
      </c>
    </row>
    <row r="549" spans="1:3" x14ac:dyDescent="0.25">
      <c r="A549" t="str">
        <f>INDEX(Tableau1[[#Headers],[BARRE]:[HUET]],1,1+(ROW()-2)/COUNTA('ram ou '!$A:$A))</f>
        <v>DIARRA</v>
      </c>
      <c r="B549" t="str">
        <f>INDEX('ram ou '!$A:$A,ROW(BDD!B548)-19*ROUNDDOWN((ROW()-ROW(BDD!$B$2))/COUNTA('ram ou '!$A:$A),0),1)</f>
        <v>RAM + CAEN 21H15</v>
      </c>
      <c r="C549">
        <f>SUMPRODUCT((Tableau1[[#Headers],[BARRE]:[HUET]]=BDD[[#This Row],[Chauffeur]])*(Tableau1[[BARRE]:[HUET]]=BDD[[#This Row],[Tournée]]))</f>
        <v>0</v>
      </c>
    </row>
    <row r="550" spans="1:3" x14ac:dyDescent="0.25">
      <c r="A550" t="str">
        <f>INDEX(Tableau1[[#Headers],[BARRE]:[HUET]],1,1+(ROW()-2)/COUNTA('ram ou '!$A:$A))</f>
        <v>DIARRA</v>
      </c>
      <c r="B550" t="str">
        <f>INDEX('ram ou '!$A:$A,ROW(BDD!B549)-19*ROUNDDOWN((ROW()-ROW(BDD!$B$2))/COUNTA('ram ou '!$A:$A),0),1)</f>
        <v>RAM + NANTES 1</v>
      </c>
      <c r="C550">
        <f>SUMPRODUCT((Tableau1[[#Headers],[BARRE]:[HUET]]=BDD[[#This Row],[Chauffeur]])*(Tableau1[[BARRE]:[HUET]]=BDD[[#This Row],[Tournée]]))</f>
        <v>0</v>
      </c>
    </row>
    <row r="551" spans="1:3" x14ac:dyDescent="0.25">
      <c r="A551" t="str">
        <f>INDEX(Tableau1[[#Headers],[BARRE]:[HUET]],1,1+(ROW()-2)/COUNTA('ram ou '!$A:$A))</f>
        <v>DIARRA</v>
      </c>
      <c r="B551" t="str">
        <f>INDEX('ram ou '!$A:$A,ROW(BDD!B550)-19*ROUNDDOWN((ROW()-ROW(BDD!$B$2))/COUNTA('ram ou '!$A:$A),0),1)</f>
        <v>RAM + ORLEANS 21H</v>
      </c>
      <c r="C551">
        <f>SUMPRODUCT((Tableau1[[#Headers],[BARRE]:[HUET]]=BDD[[#This Row],[Chauffeur]])*(Tableau1[[BARRE]:[HUET]]=BDD[[#This Row],[Tournée]]))</f>
        <v>0</v>
      </c>
    </row>
    <row r="552" spans="1:3" x14ac:dyDescent="0.25">
      <c r="A552" t="str">
        <f>INDEX(Tableau1[[#Headers],[BARRE]:[HUET]],1,1+(ROW()-2)/COUNTA('ram ou '!$A:$A))</f>
        <v>DIARRA</v>
      </c>
      <c r="B552" t="str">
        <f>INDEX('ram ou '!$A:$A,ROW(BDD!B551)-19*ROUNDDOWN((ROW()-ROW(BDD!$B$2))/COUNTA('ram ou '!$A:$A),0),1)</f>
        <v>RAM 14H00</v>
      </c>
      <c r="C552">
        <f>SUMPRODUCT((Tableau1[[#Headers],[BARRE]:[HUET]]=BDD[[#This Row],[Chauffeur]])*(Tableau1[[BARRE]:[HUET]]=BDD[[#This Row],[Tournée]]))</f>
        <v>1</v>
      </c>
    </row>
    <row r="553" spans="1:3" x14ac:dyDescent="0.25">
      <c r="A553" t="str">
        <f>INDEX(Tableau1[[#Headers],[BARRE]:[HUET]],1,1+(ROW()-2)/COUNTA('ram ou '!$A:$A))</f>
        <v>DUPE</v>
      </c>
      <c r="B553" t="str">
        <f>INDEX('ram ou '!$A:$A,ROW(BDD!B552)-19*ROUNDDOWN((ROW()-ROW(BDD!$B$2))/COUNTA('ram ou '!$A:$A),0),1)</f>
        <v>NAV ATHIS 2</v>
      </c>
      <c r="C553">
        <f>SUMPRODUCT((Tableau1[[#Headers],[BARRE]:[HUET]]=BDD[[#This Row],[Chauffeur]])*(Tableau1[[BARRE]:[HUET]]=BDD[[#This Row],[Tournée]]))</f>
        <v>1</v>
      </c>
    </row>
    <row r="554" spans="1:3" x14ac:dyDescent="0.25">
      <c r="A554" t="str">
        <f>INDEX(Tableau1[[#Headers],[BARRE]:[HUET]],1,1+(ROW()-2)/COUNTA('ram ou '!$A:$A))</f>
        <v>DUPE</v>
      </c>
      <c r="B554" t="str">
        <f>INDEX('ram ou '!$A:$A,ROW(BDD!B553)-19*ROUNDDOWN((ROW()-ROW(BDD!$B$2))/COUNTA('ram ou '!$A:$A),0),1)</f>
        <v>NAV CHATEAUBOUR</v>
      </c>
      <c r="C554">
        <f>SUMPRODUCT((Tableau1[[#Headers],[BARRE]:[HUET]]=BDD[[#This Row],[Chauffeur]])*(Tableau1[[BARRE]:[HUET]]=BDD[[#This Row],[Tournée]]))</f>
        <v>0</v>
      </c>
    </row>
    <row r="555" spans="1:3" x14ac:dyDescent="0.25">
      <c r="A555" t="str">
        <f>INDEX(Tableau1[[#Headers],[BARRE]:[HUET]],1,1+(ROW()-2)/COUNTA('ram ou '!$A:$A))</f>
        <v>DUPE</v>
      </c>
      <c r="B555" t="str">
        <f>INDEX('ram ou '!$A:$A,ROW(BDD!B554)-19*ROUNDDOWN((ROW()-ROW(BDD!$B$2))/COUNTA('ram ou '!$A:$A),0),1)</f>
        <v>NAV CHAULNES</v>
      </c>
      <c r="C555">
        <f>SUMPRODUCT((Tableau1[[#Headers],[BARRE]:[HUET]]=BDD[[#This Row],[Chauffeur]])*(Tableau1[[BARRE]:[HUET]]=BDD[[#This Row],[Tournée]]))</f>
        <v>0</v>
      </c>
    </row>
    <row r="556" spans="1:3" x14ac:dyDescent="0.25">
      <c r="A556" t="str">
        <f>INDEX(Tableau1[[#Headers],[BARRE]:[HUET]],1,1+(ROW()-2)/COUNTA('ram ou '!$A:$A))</f>
        <v>DUPE</v>
      </c>
      <c r="B556" t="str">
        <f>INDEX('ram ou '!$A:$A,ROW(BDD!B555)-19*ROUNDDOWN((ROW()-ROW(BDD!$B$2))/COUNTA('ram ou '!$A:$A),0),1)</f>
        <v>NAV CLERMONT</v>
      </c>
      <c r="C556">
        <f>SUMPRODUCT((Tableau1[[#Headers],[BARRE]:[HUET]]=BDD[[#This Row],[Chauffeur]])*(Tableau1[[BARRE]:[HUET]]=BDD[[#This Row],[Tournée]]))</f>
        <v>0</v>
      </c>
    </row>
    <row r="557" spans="1:3" x14ac:dyDescent="0.25">
      <c r="A557" t="str">
        <f>INDEX(Tableau1[[#Headers],[BARRE]:[HUET]],1,1+(ROW()-2)/COUNTA('ram ou '!$A:$A))</f>
        <v>DUPE</v>
      </c>
      <c r="B557" t="str">
        <f>INDEX('ram ou '!$A:$A,ROW(BDD!B556)-19*ROUNDDOWN((ROW()-ROW(BDD!$B$2))/COUNTA('ram ou '!$A:$A),0),1)</f>
        <v>NAV DIJON</v>
      </c>
      <c r="C557">
        <f>SUMPRODUCT((Tableau1[[#Headers],[BARRE]:[HUET]]=BDD[[#This Row],[Chauffeur]])*(Tableau1[[BARRE]:[HUET]]=BDD[[#This Row],[Tournée]]))</f>
        <v>0</v>
      </c>
    </row>
    <row r="558" spans="1:3" x14ac:dyDescent="0.25">
      <c r="A558" t="str">
        <f>INDEX(Tableau1[[#Headers],[BARRE]:[HUET]],1,1+(ROW()-2)/COUNTA('ram ou '!$A:$A))</f>
        <v>DUPE</v>
      </c>
      <c r="B558" t="str">
        <f>INDEX('ram ou '!$A:$A,ROW(BDD!B557)-19*ROUNDDOWN((ROW()-ROW(BDD!$B$2))/COUNTA('ram ou '!$A:$A),0),1)</f>
        <v>NAV LANGRES</v>
      </c>
      <c r="C558">
        <f>SUMPRODUCT((Tableau1[[#Headers],[BARRE]:[HUET]]=BDD[[#This Row],[Chauffeur]])*(Tableau1[[BARRE]:[HUET]]=BDD[[#This Row],[Tournée]]))</f>
        <v>0</v>
      </c>
    </row>
    <row r="559" spans="1:3" x14ac:dyDescent="0.25">
      <c r="A559" t="str">
        <f>INDEX(Tableau1[[#Headers],[BARRE]:[HUET]],1,1+(ROW()-2)/COUNTA('ram ou '!$A:$A))</f>
        <v>DUPE</v>
      </c>
      <c r="B559" t="str">
        <f>INDEX('ram ou '!$A:$A,ROW(BDD!B558)-19*ROUNDDOWN((ROW()-ROW(BDD!$B$2))/COUNTA('ram ou '!$A:$A),0),1)</f>
        <v>NAV LILLE</v>
      </c>
      <c r="C559">
        <f>SUMPRODUCT((Tableau1[[#Headers],[BARRE]:[HUET]]=BDD[[#This Row],[Chauffeur]])*(Tableau1[[BARRE]:[HUET]]=BDD[[#This Row],[Tournée]]))</f>
        <v>0</v>
      </c>
    </row>
    <row r="560" spans="1:3" x14ac:dyDescent="0.25">
      <c r="A560" t="str">
        <f>INDEX(Tableau1[[#Headers],[BARRE]:[HUET]],1,1+(ROW()-2)/COUNTA('ram ou '!$A:$A))</f>
        <v>DUPE</v>
      </c>
      <c r="B560" t="str">
        <f>INDEX('ram ou '!$A:$A,ROW(BDD!B559)-19*ROUNDDOWN((ROW()-ROW(BDD!$B$2))/COUNTA('ram ou '!$A:$A),0),1)</f>
        <v>NAV NIORT</v>
      </c>
      <c r="C560">
        <f>SUMPRODUCT((Tableau1[[#Headers],[BARRE]:[HUET]]=BDD[[#This Row],[Chauffeur]])*(Tableau1[[BARRE]:[HUET]]=BDD[[#This Row],[Tournée]]))</f>
        <v>0</v>
      </c>
    </row>
    <row r="561" spans="1:3" x14ac:dyDescent="0.25">
      <c r="A561" t="str">
        <f>INDEX(Tableau1[[#Headers],[BARRE]:[HUET]],1,1+(ROW()-2)/COUNTA('ram ou '!$A:$A))</f>
        <v>DUPE</v>
      </c>
      <c r="B561" t="str">
        <f>INDEX('ram ou '!$A:$A,ROW(BDD!B560)-19*ROUNDDOWN((ROW()-ROW(BDD!$B$2))/COUNTA('ram ou '!$A:$A),0),1)</f>
        <v xml:space="preserve">NAV ST SEVER </v>
      </c>
      <c r="C561">
        <f>SUMPRODUCT((Tableau1[[#Headers],[BARRE]:[HUET]]=BDD[[#This Row],[Chauffeur]])*(Tableau1[[BARRE]:[HUET]]=BDD[[#This Row],[Tournée]]))</f>
        <v>0</v>
      </c>
    </row>
    <row r="562" spans="1:3" x14ac:dyDescent="0.25">
      <c r="A562" t="str">
        <f>INDEX(Tableau1[[#Headers],[BARRE]:[HUET]],1,1+(ROW()-2)/COUNTA('ram ou '!$A:$A))</f>
        <v>DUPE</v>
      </c>
      <c r="B562" t="str">
        <f>INDEX('ram ou '!$A:$A,ROW(BDD!B561)-19*ROUNDDOWN((ROW()-ROW(BDD!$B$2))/COUNTA('ram ou '!$A:$A),0),1)</f>
        <v>NAV VELAINES</v>
      </c>
      <c r="C562">
        <f>SUMPRODUCT((Tableau1[[#Headers],[BARRE]:[HUET]]=BDD[[#This Row],[Chauffeur]])*(Tableau1[[BARRE]:[HUET]]=BDD[[#This Row],[Tournée]]))</f>
        <v>0</v>
      </c>
    </row>
    <row r="563" spans="1:3" x14ac:dyDescent="0.25">
      <c r="A563" t="str">
        <f>INDEX(Tableau1[[#Headers],[BARRE]:[HUET]],1,1+(ROW()-2)/COUNTA('ram ou '!$A:$A))</f>
        <v>DUPE</v>
      </c>
      <c r="B563" t="str">
        <f>INDEX('ram ou '!$A:$A,ROW(BDD!B562)-19*ROUNDDOWN((ROW()-ROW(BDD!$B$2))/COUNTA('ram ou '!$A:$A),0),1)</f>
        <v>RAM +  NANTES 21H</v>
      </c>
      <c r="C563">
        <f>SUMPRODUCT((Tableau1[[#Headers],[BARRE]:[HUET]]=BDD[[#This Row],[Chauffeur]])*(Tableau1[[BARRE]:[HUET]]=BDD[[#This Row],[Tournée]]))</f>
        <v>0</v>
      </c>
    </row>
    <row r="564" spans="1:3" x14ac:dyDescent="0.25">
      <c r="A564" t="str">
        <f>INDEX(Tableau1[[#Headers],[BARRE]:[HUET]],1,1+(ROW()-2)/COUNTA('ram ou '!$A:$A))</f>
        <v>DUPE</v>
      </c>
      <c r="B564" t="str">
        <f>INDEX('ram ou '!$A:$A,ROW(BDD!B563)-19*ROUNDDOWN((ROW()-ROW(BDD!$B$2))/COUNTA('ram ou '!$A:$A),0),1)</f>
        <v>RAM + 20H TOURS</v>
      </c>
      <c r="C564">
        <f>SUMPRODUCT((Tableau1[[#Headers],[BARRE]:[HUET]]=BDD[[#This Row],[Chauffeur]])*(Tableau1[[BARRE]:[HUET]]=BDD[[#This Row],[Tournée]]))</f>
        <v>0</v>
      </c>
    </row>
    <row r="565" spans="1:3" x14ac:dyDescent="0.25">
      <c r="A565" t="str">
        <f>INDEX(Tableau1[[#Headers],[BARRE]:[HUET]],1,1+(ROW()-2)/COUNTA('ram ou '!$A:$A))</f>
        <v>DUPE</v>
      </c>
      <c r="B565" t="str">
        <f>INDEX('ram ou '!$A:$A,ROW(BDD!B564)-19*ROUNDDOWN((ROW()-ROW(BDD!$B$2))/COUNTA('ram ou '!$A:$A),0),1)</f>
        <v>RAM + 21h30 TOURS</v>
      </c>
      <c r="C565">
        <f>SUMPRODUCT((Tableau1[[#Headers],[BARRE]:[HUET]]=BDD[[#This Row],[Chauffeur]])*(Tableau1[[BARRE]:[HUET]]=BDD[[#This Row],[Tournée]]))</f>
        <v>0</v>
      </c>
    </row>
    <row r="566" spans="1:3" x14ac:dyDescent="0.25">
      <c r="A566" t="str">
        <f>INDEX(Tableau1[[#Headers],[BARRE]:[HUET]],1,1+(ROW()-2)/COUNTA('ram ou '!$A:$A))</f>
        <v>DUPE</v>
      </c>
      <c r="B566" t="str">
        <f>INDEX('ram ou '!$A:$A,ROW(BDD!B565)-19*ROUNDDOWN((ROW()-ROW(BDD!$B$2))/COUNTA('ram ou '!$A:$A),0),1)</f>
        <v>RAM + ANGERS 21H30</v>
      </c>
      <c r="C566">
        <f>SUMPRODUCT((Tableau1[[#Headers],[BARRE]:[HUET]]=BDD[[#This Row],[Chauffeur]])*(Tableau1[[BARRE]:[HUET]]=BDD[[#This Row],[Tournée]]))</f>
        <v>0</v>
      </c>
    </row>
    <row r="567" spans="1:3" x14ac:dyDescent="0.25">
      <c r="A567" t="str">
        <f>INDEX(Tableau1[[#Headers],[BARRE]:[HUET]],1,1+(ROW()-2)/COUNTA('ram ou '!$A:$A))</f>
        <v>DUPE</v>
      </c>
      <c r="B567" t="str">
        <f>INDEX('ram ou '!$A:$A,ROW(BDD!B566)-19*ROUNDDOWN((ROW()-ROW(BDD!$B$2))/COUNTA('ram ou '!$A:$A),0),1)</f>
        <v>RAM + ATHIS 1</v>
      </c>
      <c r="C567">
        <f>SUMPRODUCT((Tableau1[[#Headers],[BARRE]:[HUET]]=BDD[[#This Row],[Chauffeur]])*(Tableau1[[BARRE]:[HUET]]=BDD[[#This Row],[Tournée]]))</f>
        <v>0</v>
      </c>
    </row>
    <row r="568" spans="1:3" x14ac:dyDescent="0.25">
      <c r="A568" t="str">
        <f>INDEX(Tableau1[[#Headers],[BARRE]:[HUET]],1,1+(ROW()-2)/COUNTA('ram ou '!$A:$A))</f>
        <v>DUPE</v>
      </c>
      <c r="B568" t="str">
        <f>INDEX('ram ou '!$A:$A,ROW(BDD!B567)-19*ROUNDDOWN((ROW()-ROW(BDD!$B$2))/COUNTA('ram ou '!$A:$A),0),1)</f>
        <v>RAM + CAEN 21H15</v>
      </c>
      <c r="C568">
        <f>SUMPRODUCT((Tableau1[[#Headers],[BARRE]:[HUET]]=BDD[[#This Row],[Chauffeur]])*(Tableau1[[BARRE]:[HUET]]=BDD[[#This Row],[Tournée]]))</f>
        <v>0</v>
      </c>
    </row>
    <row r="569" spans="1:3" x14ac:dyDescent="0.25">
      <c r="A569" t="str">
        <f>INDEX(Tableau1[[#Headers],[BARRE]:[HUET]],1,1+(ROW()-2)/COUNTA('ram ou '!$A:$A))</f>
        <v>DUPE</v>
      </c>
      <c r="B569" t="str">
        <f>INDEX('ram ou '!$A:$A,ROW(BDD!B568)-19*ROUNDDOWN((ROW()-ROW(BDD!$B$2))/COUNTA('ram ou '!$A:$A),0),1)</f>
        <v>RAM + NANTES 1</v>
      </c>
      <c r="C569">
        <f>SUMPRODUCT((Tableau1[[#Headers],[BARRE]:[HUET]]=BDD[[#This Row],[Chauffeur]])*(Tableau1[[BARRE]:[HUET]]=BDD[[#This Row],[Tournée]]))</f>
        <v>0</v>
      </c>
    </row>
    <row r="570" spans="1:3" x14ac:dyDescent="0.25">
      <c r="A570" t="str">
        <f>INDEX(Tableau1[[#Headers],[BARRE]:[HUET]],1,1+(ROW()-2)/COUNTA('ram ou '!$A:$A))</f>
        <v>DUPE</v>
      </c>
      <c r="B570" t="str">
        <f>INDEX('ram ou '!$A:$A,ROW(BDD!B569)-19*ROUNDDOWN((ROW()-ROW(BDD!$B$2))/COUNTA('ram ou '!$A:$A),0),1)</f>
        <v>RAM + ORLEANS 21H</v>
      </c>
      <c r="C570">
        <f>SUMPRODUCT((Tableau1[[#Headers],[BARRE]:[HUET]]=BDD[[#This Row],[Chauffeur]])*(Tableau1[[BARRE]:[HUET]]=BDD[[#This Row],[Tournée]]))</f>
        <v>0</v>
      </c>
    </row>
    <row r="571" spans="1:3" x14ac:dyDescent="0.25">
      <c r="A571" t="str">
        <f>INDEX(Tableau1[[#Headers],[BARRE]:[HUET]],1,1+(ROW()-2)/COUNTA('ram ou '!$A:$A))</f>
        <v>DUPE</v>
      </c>
      <c r="B571" t="str">
        <f>INDEX('ram ou '!$A:$A,ROW(BDD!B570)-19*ROUNDDOWN((ROW()-ROW(BDD!$B$2))/COUNTA('ram ou '!$A:$A),0),1)</f>
        <v>RAM 14H00</v>
      </c>
      <c r="C571">
        <f>SUMPRODUCT((Tableau1[[#Headers],[BARRE]:[HUET]]=BDD[[#This Row],[Chauffeur]])*(Tableau1[[BARRE]:[HUET]]=BDD[[#This Row],[Tournée]]))</f>
        <v>1</v>
      </c>
    </row>
    <row r="572" spans="1:3" x14ac:dyDescent="0.25">
      <c r="A572" t="str">
        <f>INDEX(Tableau1[[#Headers],[BARRE]:[HUET]],1,1+(ROW()-2)/COUNTA('ram ou '!$A:$A))</f>
        <v>EVRARD</v>
      </c>
      <c r="B572" t="str">
        <f>INDEX('ram ou '!$A:$A,ROW(BDD!B571)-19*ROUNDDOWN((ROW()-ROW(BDD!$B$2))/COUNTA('ram ou '!$A:$A),0),1)</f>
        <v>NAV ATHIS 2</v>
      </c>
      <c r="C572">
        <f>SUMPRODUCT((Tableau1[[#Headers],[BARRE]:[HUET]]=BDD[[#This Row],[Chauffeur]])*(Tableau1[[BARRE]:[HUET]]=BDD[[#This Row],[Tournée]]))</f>
        <v>0</v>
      </c>
    </row>
    <row r="573" spans="1:3" x14ac:dyDescent="0.25">
      <c r="A573" t="str">
        <f>INDEX(Tableau1[[#Headers],[BARRE]:[HUET]],1,1+(ROW()-2)/COUNTA('ram ou '!$A:$A))</f>
        <v>EVRARD</v>
      </c>
      <c r="B573" t="str">
        <f>INDEX('ram ou '!$A:$A,ROW(BDD!B572)-19*ROUNDDOWN((ROW()-ROW(BDD!$B$2))/COUNTA('ram ou '!$A:$A),0),1)</f>
        <v>NAV CHATEAUBOUR</v>
      </c>
      <c r="C573">
        <f>SUMPRODUCT((Tableau1[[#Headers],[BARRE]:[HUET]]=BDD[[#This Row],[Chauffeur]])*(Tableau1[[BARRE]:[HUET]]=BDD[[#This Row],[Tournée]]))</f>
        <v>0</v>
      </c>
    </row>
    <row r="574" spans="1:3" x14ac:dyDescent="0.25">
      <c r="A574" t="str">
        <f>INDEX(Tableau1[[#Headers],[BARRE]:[HUET]],1,1+(ROW()-2)/COUNTA('ram ou '!$A:$A))</f>
        <v>EVRARD</v>
      </c>
      <c r="B574" t="str">
        <f>INDEX('ram ou '!$A:$A,ROW(BDD!B573)-19*ROUNDDOWN((ROW()-ROW(BDD!$B$2))/COUNTA('ram ou '!$A:$A),0),1)</f>
        <v>NAV CHAULNES</v>
      </c>
      <c r="C574">
        <f>SUMPRODUCT((Tableau1[[#Headers],[BARRE]:[HUET]]=BDD[[#This Row],[Chauffeur]])*(Tableau1[[BARRE]:[HUET]]=BDD[[#This Row],[Tournée]]))</f>
        <v>0</v>
      </c>
    </row>
    <row r="575" spans="1:3" x14ac:dyDescent="0.25">
      <c r="A575" t="str">
        <f>INDEX(Tableau1[[#Headers],[BARRE]:[HUET]],1,1+(ROW()-2)/COUNTA('ram ou '!$A:$A))</f>
        <v>EVRARD</v>
      </c>
      <c r="B575" t="str">
        <f>INDEX('ram ou '!$A:$A,ROW(BDD!B574)-19*ROUNDDOWN((ROW()-ROW(BDD!$B$2))/COUNTA('ram ou '!$A:$A),0),1)</f>
        <v>NAV CLERMONT</v>
      </c>
      <c r="C575">
        <f>SUMPRODUCT((Tableau1[[#Headers],[BARRE]:[HUET]]=BDD[[#This Row],[Chauffeur]])*(Tableau1[[BARRE]:[HUET]]=BDD[[#This Row],[Tournée]]))</f>
        <v>0</v>
      </c>
    </row>
    <row r="576" spans="1:3" x14ac:dyDescent="0.25">
      <c r="A576" t="str">
        <f>INDEX(Tableau1[[#Headers],[BARRE]:[HUET]],1,1+(ROW()-2)/COUNTA('ram ou '!$A:$A))</f>
        <v>EVRARD</v>
      </c>
      <c r="B576" t="str">
        <f>INDEX('ram ou '!$A:$A,ROW(BDD!B575)-19*ROUNDDOWN((ROW()-ROW(BDD!$B$2))/COUNTA('ram ou '!$A:$A),0),1)</f>
        <v>NAV DIJON</v>
      </c>
      <c r="C576">
        <f>SUMPRODUCT((Tableau1[[#Headers],[BARRE]:[HUET]]=BDD[[#This Row],[Chauffeur]])*(Tableau1[[BARRE]:[HUET]]=BDD[[#This Row],[Tournée]]))</f>
        <v>0</v>
      </c>
    </row>
    <row r="577" spans="1:3" x14ac:dyDescent="0.25">
      <c r="A577" t="str">
        <f>INDEX(Tableau1[[#Headers],[BARRE]:[HUET]],1,1+(ROW()-2)/COUNTA('ram ou '!$A:$A))</f>
        <v>EVRARD</v>
      </c>
      <c r="B577" t="str">
        <f>INDEX('ram ou '!$A:$A,ROW(BDD!B576)-19*ROUNDDOWN((ROW()-ROW(BDD!$B$2))/COUNTA('ram ou '!$A:$A),0),1)</f>
        <v>NAV LANGRES</v>
      </c>
      <c r="C577">
        <f>SUMPRODUCT((Tableau1[[#Headers],[BARRE]:[HUET]]=BDD[[#This Row],[Chauffeur]])*(Tableau1[[BARRE]:[HUET]]=BDD[[#This Row],[Tournée]]))</f>
        <v>0</v>
      </c>
    </row>
    <row r="578" spans="1:3" x14ac:dyDescent="0.25">
      <c r="A578" t="str">
        <f>INDEX(Tableau1[[#Headers],[BARRE]:[HUET]],1,1+(ROW()-2)/COUNTA('ram ou '!$A:$A))</f>
        <v>EVRARD</v>
      </c>
      <c r="B578" t="str">
        <f>INDEX('ram ou '!$A:$A,ROW(BDD!B577)-19*ROUNDDOWN((ROW()-ROW(BDD!$B$2))/COUNTA('ram ou '!$A:$A),0),1)</f>
        <v>NAV LILLE</v>
      </c>
      <c r="C578">
        <f>SUMPRODUCT((Tableau1[[#Headers],[BARRE]:[HUET]]=BDD[[#This Row],[Chauffeur]])*(Tableau1[[BARRE]:[HUET]]=BDD[[#This Row],[Tournée]]))</f>
        <v>0</v>
      </c>
    </row>
    <row r="579" spans="1:3" x14ac:dyDescent="0.25">
      <c r="A579" t="str">
        <f>INDEX(Tableau1[[#Headers],[BARRE]:[HUET]],1,1+(ROW()-2)/COUNTA('ram ou '!$A:$A))</f>
        <v>EVRARD</v>
      </c>
      <c r="B579" t="str">
        <f>INDEX('ram ou '!$A:$A,ROW(BDD!B578)-19*ROUNDDOWN((ROW()-ROW(BDD!$B$2))/COUNTA('ram ou '!$A:$A),0),1)</f>
        <v>NAV NIORT</v>
      </c>
      <c r="C579">
        <f>SUMPRODUCT((Tableau1[[#Headers],[BARRE]:[HUET]]=BDD[[#This Row],[Chauffeur]])*(Tableau1[[BARRE]:[HUET]]=BDD[[#This Row],[Tournée]]))</f>
        <v>0</v>
      </c>
    </row>
    <row r="580" spans="1:3" x14ac:dyDescent="0.25">
      <c r="A580" t="str">
        <f>INDEX(Tableau1[[#Headers],[BARRE]:[HUET]],1,1+(ROW()-2)/COUNTA('ram ou '!$A:$A))</f>
        <v>EVRARD</v>
      </c>
      <c r="B580" t="str">
        <f>INDEX('ram ou '!$A:$A,ROW(BDD!B579)-19*ROUNDDOWN((ROW()-ROW(BDD!$B$2))/COUNTA('ram ou '!$A:$A),0),1)</f>
        <v xml:space="preserve">NAV ST SEVER </v>
      </c>
      <c r="C580">
        <f>SUMPRODUCT((Tableau1[[#Headers],[BARRE]:[HUET]]=BDD[[#This Row],[Chauffeur]])*(Tableau1[[BARRE]:[HUET]]=BDD[[#This Row],[Tournée]]))</f>
        <v>0</v>
      </c>
    </row>
    <row r="581" spans="1:3" x14ac:dyDescent="0.25">
      <c r="A581" t="str">
        <f>INDEX(Tableau1[[#Headers],[BARRE]:[HUET]],1,1+(ROW()-2)/COUNTA('ram ou '!$A:$A))</f>
        <v>EVRARD</v>
      </c>
      <c r="B581" t="str">
        <f>INDEX('ram ou '!$A:$A,ROW(BDD!B580)-19*ROUNDDOWN((ROW()-ROW(BDD!$B$2))/COUNTA('ram ou '!$A:$A),0),1)</f>
        <v>NAV VELAINES</v>
      </c>
      <c r="C581">
        <f>SUMPRODUCT((Tableau1[[#Headers],[BARRE]:[HUET]]=BDD[[#This Row],[Chauffeur]])*(Tableau1[[BARRE]:[HUET]]=BDD[[#This Row],[Tournée]]))</f>
        <v>0</v>
      </c>
    </row>
    <row r="582" spans="1:3" x14ac:dyDescent="0.25">
      <c r="A582" t="str">
        <f>INDEX(Tableau1[[#Headers],[BARRE]:[HUET]],1,1+(ROW()-2)/COUNTA('ram ou '!$A:$A))</f>
        <v>EVRARD</v>
      </c>
      <c r="B582" t="str">
        <f>INDEX('ram ou '!$A:$A,ROW(BDD!B581)-19*ROUNDDOWN((ROW()-ROW(BDD!$B$2))/COUNTA('ram ou '!$A:$A),0),1)</f>
        <v>RAM +  NANTES 21H</v>
      </c>
      <c r="C582">
        <f>SUMPRODUCT((Tableau1[[#Headers],[BARRE]:[HUET]]=BDD[[#This Row],[Chauffeur]])*(Tableau1[[BARRE]:[HUET]]=BDD[[#This Row],[Tournée]]))</f>
        <v>0</v>
      </c>
    </row>
    <row r="583" spans="1:3" x14ac:dyDescent="0.25">
      <c r="A583" t="str">
        <f>INDEX(Tableau1[[#Headers],[BARRE]:[HUET]],1,1+(ROW()-2)/COUNTA('ram ou '!$A:$A))</f>
        <v>EVRARD</v>
      </c>
      <c r="B583" t="str">
        <f>INDEX('ram ou '!$A:$A,ROW(BDD!B582)-19*ROUNDDOWN((ROW()-ROW(BDD!$B$2))/COUNTA('ram ou '!$A:$A),0),1)</f>
        <v>RAM + 20H TOURS</v>
      </c>
      <c r="C583">
        <f>SUMPRODUCT((Tableau1[[#Headers],[BARRE]:[HUET]]=BDD[[#This Row],[Chauffeur]])*(Tableau1[[BARRE]:[HUET]]=BDD[[#This Row],[Tournée]]))</f>
        <v>0</v>
      </c>
    </row>
    <row r="584" spans="1:3" x14ac:dyDescent="0.25">
      <c r="A584" t="str">
        <f>INDEX(Tableau1[[#Headers],[BARRE]:[HUET]],1,1+(ROW()-2)/COUNTA('ram ou '!$A:$A))</f>
        <v>EVRARD</v>
      </c>
      <c r="B584" t="str">
        <f>INDEX('ram ou '!$A:$A,ROW(BDD!B583)-19*ROUNDDOWN((ROW()-ROW(BDD!$B$2))/COUNTA('ram ou '!$A:$A),0),1)</f>
        <v>RAM + 21h30 TOURS</v>
      </c>
      <c r="C584">
        <f>SUMPRODUCT((Tableau1[[#Headers],[BARRE]:[HUET]]=BDD[[#This Row],[Chauffeur]])*(Tableau1[[BARRE]:[HUET]]=BDD[[#This Row],[Tournée]]))</f>
        <v>0</v>
      </c>
    </row>
    <row r="585" spans="1:3" x14ac:dyDescent="0.25">
      <c r="A585" t="str">
        <f>INDEX(Tableau1[[#Headers],[BARRE]:[HUET]],1,1+(ROW()-2)/COUNTA('ram ou '!$A:$A))</f>
        <v>EVRARD</v>
      </c>
      <c r="B585" t="str">
        <f>INDEX('ram ou '!$A:$A,ROW(BDD!B584)-19*ROUNDDOWN((ROW()-ROW(BDD!$B$2))/COUNTA('ram ou '!$A:$A),0),1)</f>
        <v>RAM + ANGERS 21H30</v>
      </c>
      <c r="C585">
        <f>SUMPRODUCT((Tableau1[[#Headers],[BARRE]:[HUET]]=BDD[[#This Row],[Chauffeur]])*(Tableau1[[BARRE]:[HUET]]=BDD[[#This Row],[Tournée]]))</f>
        <v>0</v>
      </c>
    </row>
    <row r="586" spans="1:3" x14ac:dyDescent="0.25">
      <c r="A586" t="str">
        <f>INDEX(Tableau1[[#Headers],[BARRE]:[HUET]],1,1+(ROW()-2)/COUNTA('ram ou '!$A:$A))</f>
        <v>EVRARD</v>
      </c>
      <c r="B586" t="str">
        <f>INDEX('ram ou '!$A:$A,ROW(BDD!B585)-19*ROUNDDOWN((ROW()-ROW(BDD!$B$2))/COUNTA('ram ou '!$A:$A),0),1)</f>
        <v>RAM + ATHIS 1</v>
      </c>
      <c r="C586">
        <f>SUMPRODUCT((Tableau1[[#Headers],[BARRE]:[HUET]]=BDD[[#This Row],[Chauffeur]])*(Tableau1[[BARRE]:[HUET]]=BDD[[#This Row],[Tournée]]))</f>
        <v>0</v>
      </c>
    </row>
    <row r="587" spans="1:3" x14ac:dyDescent="0.25">
      <c r="A587" t="str">
        <f>INDEX(Tableau1[[#Headers],[BARRE]:[HUET]],1,1+(ROW()-2)/COUNTA('ram ou '!$A:$A))</f>
        <v>EVRARD</v>
      </c>
      <c r="B587" t="str">
        <f>INDEX('ram ou '!$A:$A,ROW(BDD!B586)-19*ROUNDDOWN((ROW()-ROW(BDD!$B$2))/COUNTA('ram ou '!$A:$A),0),1)</f>
        <v>RAM + CAEN 21H15</v>
      </c>
      <c r="C587">
        <f>SUMPRODUCT((Tableau1[[#Headers],[BARRE]:[HUET]]=BDD[[#This Row],[Chauffeur]])*(Tableau1[[BARRE]:[HUET]]=BDD[[#This Row],[Tournée]]))</f>
        <v>0</v>
      </c>
    </row>
    <row r="588" spans="1:3" x14ac:dyDescent="0.25">
      <c r="A588" t="str">
        <f>INDEX(Tableau1[[#Headers],[BARRE]:[HUET]],1,1+(ROW()-2)/COUNTA('ram ou '!$A:$A))</f>
        <v>EVRARD</v>
      </c>
      <c r="B588" t="str">
        <f>INDEX('ram ou '!$A:$A,ROW(BDD!B587)-19*ROUNDDOWN((ROW()-ROW(BDD!$B$2))/COUNTA('ram ou '!$A:$A),0),1)</f>
        <v>RAM + NANTES 1</v>
      </c>
      <c r="C588">
        <f>SUMPRODUCT((Tableau1[[#Headers],[BARRE]:[HUET]]=BDD[[#This Row],[Chauffeur]])*(Tableau1[[BARRE]:[HUET]]=BDD[[#This Row],[Tournée]]))</f>
        <v>0</v>
      </c>
    </row>
    <row r="589" spans="1:3" x14ac:dyDescent="0.25">
      <c r="A589" t="str">
        <f>INDEX(Tableau1[[#Headers],[BARRE]:[HUET]],1,1+(ROW()-2)/COUNTA('ram ou '!$A:$A))</f>
        <v>EVRARD</v>
      </c>
      <c r="B589" t="str">
        <f>INDEX('ram ou '!$A:$A,ROW(BDD!B588)-19*ROUNDDOWN((ROW()-ROW(BDD!$B$2))/COUNTA('ram ou '!$A:$A),0),1)</f>
        <v>RAM + ORLEANS 21H</v>
      </c>
      <c r="C589">
        <f>SUMPRODUCT((Tableau1[[#Headers],[BARRE]:[HUET]]=BDD[[#This Row],[Chauffeur]])*(Tableau1[[BARRE]:[HUET]]=BDD[[#This Row],[Tournée]]))</f>
        <v>0</v>
      </c>
    </row>
    <row r="590" spans="1:3" x14ac:dyDescent="0.25">
      <c r="A590" t="str">
        <f>INDEX(Tableau1[[#Headers],[BARRE]:[HUET]],1,1+(ROW()-2)/COUNTA('ram ou '!$A:$A))</f>
        <v>EVRARD</v>
      </c>
      <c r="B590" t="str">
        <f>INDEX('ram ou '!$A:$A,ROW(BDD!B589)-19*ROUNDDOWN((ROW()-ROW(BDD!$B$2))/COUNTA('ram ou '!$A:$A),0),1)</f>
        <v>RAM 14H00</v>
      </c>
      <c r="C590">
        <f>SUMPRODUCT((Tableau1[[#Headers],[BARRE]:[HUET]]=BDD[[#This Row],[Chauffeur]])*(Tableau1[[BARRE]:[HUET]]=BDD[[#This Row],[Tournée]]))</f>
        <v>0</v>
      </c>
    </row>
    <row r="591" spans="1:3" x14ac:dyDescent="0.25">
      <c r="A591" t="str">
        <f>INDEX(Tableau1[[#Headers],[BARRE]:[HUET]],1,1+(ROW()-2)/COUNTA('ram ou '!$A:$A))</f>
        <v>HENRY Y</v>
      </c>
      <c r="B591" t="str">
        <f>INDEX('ram ou '!$A:$A,ROW(BDD!B590)-19*ROUNDDOWN((ROW()-ROW(BDD!$B$2))/COUNTA('ram ou '!$A:$A),0),1)</f>
        <v>NAV ATHIS 2</v>
      </c>
      <c r="C591">
        <f>SUMPRODUCT((Tableau1[[#Headers],[BARRE]:[HUET]]=BDD[[#This Row],[Chauffeur]])*(Tableau1[[BARRE]:[HUET]]=BDD[[#This Row],[Tournée]]))</f>
        <v>0</v>
      </c>
    </row>
    <row r="592" spans="1:3" x14ac:dyDescent="0.25">
      <c r="A592" t="str">
        <f>INDEX(Tableau1[[#Headers],[BARRE]:[HUET]],1,1+(ROW()-2)/COUNTA('ram ou '!$A:$A))</f>
        <v>HENRY Y</v>
      </c>
      <c r="B592" t="str">
        <f>INDEX('ram ou '!$A:$A,ROW(BDD!B591)-19*ROUNDDOWN((ROW()-ROW(BDD!$B$2))/COUNTA('ram ou '!$A:$A),0),1)</f>
        <v>NAV CHATEAUBOUR</v>
      </c>
      <c r="C592">
        <f>SUMPRODUCT((Tableau1[[#Headers],[BARRE]:[HUET]]=BDD[[#This Row],[Chauffeur]])*(Tableau1[[BARRE]:[HUET]]=BDD[[#This Row],[Tournée]]))</f>
        <v>0</v>
      </c>
    </row>
    <row r="593" spans="1:3" x14ac:dyDescent="0.25">
      <c r="A593" t="str">
        <f>INDEX(Tableau1[[#Headers],[BARRE]:[HUET]],1,1+(ROW()-2)/COUNTA('ram ou '!$A:$A))</f>
        <v>HENRY Y</v>
      </c>
      <c r="B593" t="str">
        <f>INDEX('ram ou '!$A:$A,ROW(BDD!B592)-19*ROUNDDOWN((ROW()-ROW(BDD!$B$2))/COUNTA('ram ou '!$A:$A),0),1)</f>
        <v>NAV CHAULNES</v>
      </c>
      <c r="C593">
        <f>SUMPRODUCT((Tableau1[[#Headers],[BARRE]:[HUET]]=BDD[[#This Row],[Chauffeur]])*(Tableau1[[BARRE]:[HUET]]=BDD[[#This Row],[Tournée]]))</f>
        <v>0</v>
      </c>
    </row>
    <row r="594" spans="1:3" x14ac:dyDescent="0.25">
      <c r="A594" t="str">
        <f>INDEX(Tableau1[[#Headers],[BARRE]:[HUET]],1,1+(ROW()-2)/COUNTA('ram ou '!$A:$A))</f>
        <v>HENRY Y</v>
      </c>
      <c r="B594" t="str">
        <f>INDEX('ram ou '!$A:$A,ROW(BDD!B593)-19*ROUNDDOWN((ROW()-ROW(BDD!$B$2))/COUNTA('ram ou '!$A:$A),0),1)</f>
        <v>NAV CLERMONT</v>
      </c>
      <c r="C594">
        <f>SUMPRODUCT((Tableau1[[#Headers],[BARRE]:[HUET]]=BDD[[#This Row],[Chauffeur]])*(Tableau1[[BARRE]:[HUET]]=BDD[[#This Row],[Tournée]]))</f>
        <v>0</v>
      </c>
    </row>
    <row r="595" spans="1:3" x14ac:dyDescent="0.25">
      <c r="A595" t="str">
        <f>INDEX(Tableau1[[#Headers],[BARRE]:[HUET]],1,1+(ROW()-2)/COUNTA('ram ou '!$A:$A))</f>
        <v>HENRY Y</v>
      </c>
      <c r="B595" t="str">
        <f>INDEX('ram ou '!$A:$A,ROW(BDD!B594)-19*ROUNDDOWN((ROW()-ROW(BDD!$B$2))/COUNTA('ram ou '!$A:$A),0),1)</f>
        <v>NAV DIJON</v>
      </c>
      <c r="C595">
        <f>SUMPRODUCT((Tableau1[[#Headers],[BARRE]:[HUET]]=BDD[[#This Row],[Chauffeur]])*(Tableau1[[BARRE]:[HUET]]=BDD[[#This Row],[Tournée]]))</f>
        <v>0</v>
      </c>
    </row>
    <row r="596" spans="1:3" x14ac:dyDescent="0.25">
      <c r="A596" t="str">
        <f>INDEX(Tableau1[[#Headers],[BARRE]:[HUET]],1,1+(ROW()-2)/COUNTA('ram ou '!$A:$A))</f>
        <v>HENRY Y</v>
      </c>
      <c r="B596" t="str">
        <f>INDEX('ram ou '!$A:$A,ROW(BDD!B595)-19*ROUNDDOWN((ROW()-ROW(BDD!$B$2))/COUNTA('ram ou '!$A:$A),0),1)</f>
        <v>NAV LANGRES</v>
      </c>
      <c r="C596">
        <f>SUMPRODUCT((Tableau1[[#Headers],[BARRE]:[HUET]]=BDD[[#This Row],[Chauffeur]])*(Tableau1[[BARRE]:[HUET]]=BDD[[#This Row],[Tournée]]))</f>
        <v>0</v>
      </c>
    </row>
    <row r="597" spans="1:3" x14ac:dyDescent="0.25">
      <c r="A597" t="str">
        <f>INDEX(Tableau1[[#Headers],[BARRE]:[HUET]],1,1+(ROW()-2)/COUNTA('ram ou '!$A:$A))</f>
        <v>HENRY Y</v>
      </c>
      <c r="B597" t="str">
        <f>INDEX('ram ou '!$A:$A,ROW(BDD!B596)-19*ROUNDDOWN((ROW()-ROW(BDD!$B$2))/COUNTA('ram ou '!$A:$A),0),1)</f>
        <v>NAV LILLE</v>
      </c>
      <c r="C597">
        <f>SUMPRODUCT((Tableau1[[#Headers],[BARRE]:[HUET]]=BDD[[#This Row],[Chauffeur]])*(Tableau1[[BARRE]:[HUET]]=BDD[[#This Row],[Tournée]]))</f>
        <v>0</v>
      </c>
    </row>
    <row r="598" spans="1:3" x14ac:dyDescent="0.25">
      <c r="A598" t="str">
        <f>INDEX(Tableau1[[#Headers],[BARRE]:[HUET]],1,1+(ROW()-2)/COUNTA('ram ou '!$A:$A))</f>
        <v>HENRY Y</v>
      </c>
      <c r="B598" t="str">
        <f>INDEX('ram ou '!$A:$A,ROW(BDD!B597)-19*ROUNDDOWN((ROW()-ROW(BDD!$B$2))/COUNTA('ram ou '!$A:$A),0),1)</f>
        <v>NAV NIORT</v>
      </c>
      <c r="C598">
        <f>SUMPRODUCT((Tableau1[[#Headers],[BARRE]:[HUET]]=BDD[[#This Row],[Chauffeur]])*(Tableau1[[BARRE]:[HUET]]=BDD[[#This Row],[Tournée]]))</f>
        <v>0</v>
      </c>
    </row>
    <row r="599" spans="1:3" x14ac:dyDescent="0.25">
      <c r="A599" t="str">
        <f>INDEX(Tableau1[[#Headers],[BARRE]:[HUET]],1,1+(ROW()-2)/COUNTA('ram ou '!$A:$A))</f>
        <v>HENRY Y</v>
      </c>
      <c r="B599" t="str">
        <f>INDEX('ram ou '!$A:$A,ROW(BDD!B598)-19*ROUNDDOWN((ROW()-ROW(BDD!$B$2))/COUNTA('ram ou '!$A:$A),0),1)</f>
        <v xml:space="preserve">NAV ST SEVER </v>
      </c>
      <c r="C599">
        <f>SUMPRODUCT((Tableau1[[#Headers],[BARRE]:[HUET]]=BDD[[#This Row],[Chauffeur]])*(Tableau1[[BARRE]:[HUET]]=BDD[[#This Row],[Tournée]]))</f>
        <v>0</v>
      </c>
    </row>
    <row r="600" spans="1:3" x14ac:dyDescent="0.25">
      <c r="A600" t="str">
        <f>INDEX(Tableau1[[#Headers],[BARRE]:[HUET]],1,1+(ROW()-2)/COUNTA('ram ou '!$A:$A))</f>
        <v>HENRY Y</v>
      </c>
      <c r="B600" t="str">
        <f>INDEX('ram ou '!$A:$A,ROW(BDD!B599)-19*ROUNDDOWN((ROW()-ROW(BDD!$B$2))/COUNTA('ram ou '!$A:$A),0),1)</f>
        <v>NAV VELAINES</v>
      </c>
      <c r="C600">
        <f>SUMPRODUCT((Tableau1[[#Headers],[BARRE]:[HUET]]=BDD[[#This Row],[Chauffeur]])*(Tableau1[[BARRE]:[HUET]]=BDD[[#This Row],[Tournée]]))</f>
        <v>0</v>
      </c>
    </row>
    <row r="601" spans="1:3" x14ac:dyDescent="0.25">
      <c r="A601" t="str">
        <f>INDEX(Tableau1[[#Headers],[BARRE]:[HUET]],1,1+(ROW()-2)/COUNTA('ram ou '!$A:$A))</f>
        <v>HENRY Y</v>
      </c>
      <c r="B601" t="str">
        <f>INDEX('ram ou '!$A:$A,ROW(BDD!B600)-19*ROUNDDOWN((ROW()-ROW(BDD!$B$2))/COUNTA('ram ou '!$A:$A),0),1)</f>
        <v>RAM +  NANTES 21H</v>
      </c>
      <c r="C601">
        <f>SUMPRODUCT((Tableau1[[#Headers],[BARRE]:[HUET]]=BDD[[#This Row],[Chauffeur]])*(Tableau1[[BARRE]:[HUET]]=BDD[[#This Row],[Tournée]]))</f>
        <v>0</v>
      </c>
    </row>
    <row r="602" spans="1:3" x14ac:dyDescent="0.25">
      <c r="A602" t="str">
        <f>INDEX(Tableau1[[#Headers],[BARRE]:[HUET]],1,1+(ROW()-2)/COUNTA('ram ou '!$A:$A))</f>
        <v>HENRY Y</v>
      </c>
      <c r="B602" t="str">
        <f>INDEX('ram ou '!$A:$A,ROW(BDD!B601)-19*ROUNDDOWN((ROW()-ROW(BDD!$B$2))/COUNTA('ram ou '!$A:$A),0),1)</f>
        <v>RAM + 20H TOURS</v>
      </c>
      <c r="C602">
        <f>SUMPRODUCT((Tableau1[[#Headers],[BARRE]:[HUET]]=BDD[[#This Row],[Chauffeur]])*(Tableau1[[BARRE]:[HUET]]=BDD[[#This Row],[Tournée]]))</f>
        <v>0</v>
      </c>
    </row>
    <row r="603" spans="1:3" x14ac:dyDescent="0.25">
      <c r="A603" t="str">
        <f>INDEX(Tableau1[[#Headers],[BARRE]:[HUET]],1,1+(ROW()-2)/COUNTA('ram ou '!$A:$A))</f>
        <v>HENRY Y</v>
      </c>
      <c r="B603" t="str">
        <f>INDEX('ram ou '!$A:$A,ROW(BDD!B602)-19*ROUNDDOWN((ROW()-ROW(BDD!$B$2))/COUNTA('ram ou '!$A:$A),0),1)</f>
        <v>RAM + 21h30 TOURS</v>
      </c>
      <c r="C603">
        <f>SUMPRODUCT((Tableau1[[#Headers],[BARRE]:[HUET]]=BDD[[#This Row],[Chauffeur]])*(Tableau1[[BARRE]:[HUET]]=BDD[[#This Row],[Tournée]]))</f>
        <v>0</v>
      </c>
    </row>
    <row r="604" spans="1:3" x14ac:dyDescent="0.25">
      <c r="A604" t="str">
        <f>INDEX(Tableau1[[#Headers],[BARRE]:[HUET]],1,1+(ROW()-2)/COUNTA('ram ou '!$A:$A))</f>
        <v>HENRY Y</v>
      </c>
      <c r="B604" t="str">
        <f>INDEX('ram ou '!$A:$A,ROW(BDD!B603)-19*ROUNDDOWN((ROW()-ROW(BDD!$B$2))/COUNTA('ram ou '!$A:$A),0),1)</f>
        <v>RAM + ANGERS 21H30</v>
      </c>
      <c r="C604">
        <f>SUMPRODUCT((Tableau1[[#Headers],[BARRE]:[HUET]]=BDD[[#This Row],[Chauffeur]])*(Tableau1[[BARRE]:[HUET]]=BDD[[#This Row],[Tournée]]))</f>
        <v>0</v>
      </c>
    </row>
    <row r="605" spans="1:3" x14ac:dyDescent="0.25">
      <c r="A605" t="str">
        <f>INDEX(Tableau1[[#Headers],[BARRE]:[HUET]],1,1+(ROW()-2)/COUNTA('ram ou '!$A:$A))</f>
        <v>HENRY Y</v>
      </c>
      <c r="B605" t="str">
        <f>INDEX('ram ou '!$A:$A,ROW(BDD!B604)-19*ROUNDDOWN((ROW()-ROW(BDD!$B$2))/COUNTA('ram ou '!$A:$A),0),1)</f>
        <v>RAM + ATHIS 1</v>
      </c>
      <c r="C605">
        <f>SUMPRODUCT((Tableau1[[#Headers],[BARRE]:[HUET]]=BDD[[#This Row],[Chauffeur]])*(Tableau1[[BARRE]:[HUET]]=BDD[[#This Row],[Tournée]]))</f>
        <v>0</v>
      </c>
    </row>
    <row r="606" spans="1:3" x14ac:dyDescent="0.25">
      <c r="A606" t="str">
        <f>INDEX(Tableau1[[#Headers],[BARRE]:[HUET]],1,1+(ROW()-2)/COUNTA('ram ou '!$A:$A))</f>
        <v>HENRY Y</v>
      </c>
      <c r="B606" t="str">
        <f>INDEX('ram ou '!$A:$A,ROW(BDD!B605)-19*ROUNDDOWN((ROW()-ROW(BDD!$B$2))/COUNTA('ram ou '!$A:$A),0),1)</f>
        <v>RAM + CAEN 21H15</v>
      </c>
      <c r="C606">
        <f>SUMPRODUCT((Tableau1[[#Headers],[BARRE]:[HUET]]=BDD[[#This Row],[Chauffeur]])*(Tableau1[[BARRE]:[HUET]]=BDD[[#This Row],[Tournée]]))</f>
        <v>0</v>
      </c>
    </row>
    <row r="607" spans="1:3" x14ac:dyDescent="0.25">
      <c r="A607" t="str">
        <f>INDEX(Tableau1[[#Headers],[BARRE]:[HUET]],1,1+(ROW()-2)/COUNTA('ram ou '!$A:$A))</f>
        <v>HENRY Y</v>
      </c>
      <c r="B607" t="str">
        <f>INDEX('ram ou '!$A:$A,ROW(BDD!B606)-19*ROUNDDOWN((ROW()-ROW(BDD!$B$2))/COUNTA('ram ou '!$A:$A),0),1)</f>
        <v>RAM + NANTES 1</v>
      </c>
      <c r="C607">
        <f>SUMPRODUCT((Tableau1[[#Headers],[BARRE]:[HUET]]=BDD[[#This Row],[Chauffeur]])*(Tableau1[[BARRE]:[HUET]]=BDD[[#This Row],[Tournée]]))</f>
        <v>0</v>
      </c>
    </row>
    <row r="608" spans="1:3" x14ac:dyDescent="0.25">
      <c r="A608" t="str">
        <f>INDEX(Tableau1[[#Headers],[BARRE]:[HUET]],1,1+(ROW()-2)/COUNTA('ram ou '!$A:$A))</f>
        <v>HENRY Y</v>
      </c>
      <c r="B608" t="str">
        <f>INDEX('ram ou '!$A:$A,ROW(BDD!B607)-19*ROUNDDOWN((ROW()-ROW(BDD!$B$2))/COUNTA('ram ou '!$A:$A),0),1)</f>
        <v>RAM + ORLEANS 21H</v>
      </c>
      <c r="C608">
        <f>SUMPRODUCT((Tableau1[[#Headers],[BARRE]:[HUET]]=BDD[[#This Row],[Chauffeur]])*(Tableau1[[BARRE]:[HUET]]=BDD[[#This Row],[Tournée]]))</f>
        <v>0</v>
      </c>
    </row>
    <row r="609" spans="1:3" x14ac:dyDescent="0.25">
      <c r="A609" t="str">
        <f>INDEX(Tableau1[[#Headers],[BARRE]:[HUET]],1,1+(ROW()-2)/COUNTA('ram ou '!$A:$A))</f>
        <v>HENRY Y</v>
      </c>
      <c r="B609" t="str">
        <f>INDEX('ram ou '!$A:$A,ROW(BDD!B608)-19*ROUNDDOWN((ROW()-ROW(BDD!$B$2))/COUNTA('ram ou '!$A:$A),0),1)</f>
        <v>RAM 14H00</v>
      </c>
      <c r="C609">
        <f>SUMPRODUCT((Tableau1[[#Headers],[BARRE]:[HUET]]=BDD[[#This Row],[Chauffeur]])*(Tableau1[[BARRE]:[HUET]]=BDD[[#This Row],[Tournée]]))</f>
        <v>0</v>
      </c>
    </row>
    <row r="610" spans="1:3" x14ac:dyDescent="0.25">
      <c r="A610" t="str">
        <f>INDEX(Tableau1[[#Headers],[BARRE]:[HUET]],1,1+(ROW()-2)/COUNTA('ram ou '!$A:$A))</f>
        <v>HOCHART</v>
      </c>
      <c r="B610" t="str">
        <f>INDEX('ram ou '!$A:$A,ROW(BDD!B609)-19*ROUNDDOWN((ROW()-ROW(BDD!$B$2))/COUNTA('ram ou '!$A:$A),0),1)</f>
        <v>NAV ATHIS 2</v>
      </c>
      <c r="C610">
        <f>SUMPRODUCT((Tableau1[[#Headers],[BARRE]:[HUET]]=BDD[[#This Row],[Chauffeur]])*(Tableau1[[BARRE]:[HUET]]=BDD[[#This Row],[Tournée]]))</f>
        <v>0</v>
      </c>
    </row>
    <row r="611" spans="1:3" x14ac:dyDescent="0.25">
      <c r="A611" t="str">
        <f>INDEX(Tableau1[[#Headers],[BARRE]:[HUET]],1,1+(ROW()-2)/COUNTA('ram ou '!$A:$A))</f>
        <v>HOCHART</v>
      </c>
      <c r="B611" t="str">
        <f>INDEX('ram ou '!$A:$A,ROW(BDD!B610)-19*ROUNDDOWN((ROW()-ROW(BDD!$B$2))/COUNTA('ram ou '!$A:$A),0),1)</f>
        <v>NAV CHATEAUBOUR</v>
      </c>
      <c r="C611">
        <f>SUMPRODUCT((Tableau1[[#Headers],[BARRE]:[HUET]]=BDD[[#This Row],[Chauffeur]])*(Tableau1[[BARRE]:[HUET]]=BDD[[#This Row],[Tournée]]))</f>
        <v>0</v>
      </c>
    </row>
    <row r="612" spans="1:3" x14ac:dyDescent="0.25">
      <c r="A612" t="str">
        <f>INDEX(Tableau1[[#Headers],[BARRE]:[HUET]],1,1+(ROW()-2)/COUNTA('ram ou '!$A:$A))</f>
        <v>HOCHART</v>
      </c>
      <c r="B612" t="str">
        <f>INDEX('ram ou '!$A:$A,ROW(BDD!B611)-19*ROUNDDOWN((ROW()-ROW(BDD!$B$2))/COUNTA('ram ou '!$A:$A),0),1)</f>
        <v>NAV CHAULNES</v>
      </c>
      <c r="C612">
        <f>SUMPRODUCT((Tableau1[[#Headers],[BARRE]:[HUET]]=BDD[[#This Row],[Chauffeur]])*(Tableau1[[BARRE]:[HUET]]=BDD[[#This Row],[Tournée]]))</f>
        <v>0</v>
      </c>
    </row>
    <row r="613" spans="1:3" x14ac:dyDescent="0.25">
      <c r="A613" t="str">
        <f>INDEX(Tableau1[[#Headers],[BARRE]:[HUET]],1,1+(ROW()-2)/COUNTA('ram ou '!$A:$A))</f>
        <v>HOCHART</v>
      </c>
      <c r="B613" t="str">
        <f>INDEX('ram ou '!$A:$A,ROW(BDD!B612)-19*ROUNDDOWN((ROW()-ROW(BDD!$B$2))/COUNTA('ram ou '!$A:$A),0),1)</f>
        <v>NAV CLERMONT</v>
      </c>
      <c r="C613">
        <f>SUMPRODUCT((Tableau1[[#Headers],[BARRE]:[HUET]]=BDD[[#This Row],[Chauffeur]])*(Tableau1[[BARRE]:[HUET]]=BDD[[#This Row],[Tournée]]))</f>
        <v>0</v>
      </c>
    </row>
    <row r="614" spans="1:3" x14ac:dyDescent="0.25">
      <c r="A614" t="str">
        <f>INDEX(Tableau1[[#Headers],[BARRE]:[HUET]],1,1+(ROW()-2)/COUNTA('ram ou '!$A:$A))</f>
        <v>HOCHART</v>
      </c>
      <c r="B614" t="str">
        <f>INDEX('ram ou '!$A:$A,ROW(BDD!B613)-19*ROUNDDOWN((ROW()-ROW(BDD!$B$2))/COUNTA('ram ou '!$A:$A),0),1)</f>
        <v>NAV DIJON</v>
      </c>
      <c r="C614">
        <f>SUMPRODUCT((Tableau1[[#Headers],[BARRE]:[HUET]]=BDD[[#This Row],[Chauffeur]])*(Tableau1[[BARRE]:[HUET]]=BDD[[#This Row],[Tournée]]))</f>
        <v>0</v>
      </c>
    </row>
    <row r="615" spans="1:3" x14ac:dyDescent="0.25">
      <c r="A615" t="str">
        <f>INDEX(Tableau1[[#Headers],[BARRE]:[HUET]],1,1+(ROW()-2)/COUNTA('ram ou '!$A:$A))</f>
        <v>HOCHART</v>
      </c>
      <c r="B615" t="str">
        <f>INDEX('ram ou '!$A:$A,ROW(BDD!B614)-19*ROUNDDOWN((ROW()-ROW(BDD!$B$2))/COUNTA('ram ou '!$A:$A),0),1)</f>
        <v>NAV LANGRES</v>
      </c>
      <c r="C615">
        <f>SUMPRODUCT((Tableau1[[#Headers],[BARRE]:[HUET]]=BDD[[#This Row],[Chauffeur]])*(Tableau1[[BARRE]:[HUET]]=BDD[[#This Row],[Tournée]]))</f>
        <v>0</v>
      </c>
    </row>
    <row r="616" spans="1:3" x14ac:dyDescent="0.25">
      <c r="A616" t="str">
        <f>INDEX(Tableau1[[#Headers],[BARRE]:[HUET]],1,1+(ROW()-2)/COUNTA('ram ou '!$A:$A))</f>
        <v>HOCHART</v>
      </c>
      <c r="B616" t="str">
        <f>INDEX('ram ou '!$A:$A,ROW(BDD!B615)-19*ROUNDDOWN((ROW()-ROW(BDD!$B$2))/COUNTA('ram ou '!$A:$A),0),1)</f>
        <v>NAV LILLE</v>
      </c>
      <c r="C616">
        <f>SUMPRODUCT((Tableau1[[#Headers],[BARRE]:[HUET]]=BDD[[#This Row],[Chauffeur]])*(Tableau1[[BARRE]:[HUET]]=BDD[[#This Row],[Tournée]]))</f>
        <v>0</v>
      </c>
    </row>
    <row r="617" spans="1:3" x14ac:dyDescent="0.25">
      <c r="A617" t="str">
        <f>INDEX(Tableau1[[#Headers],[BARRE]:[HUET]],1,1+(ROW()-2)/COUNTA('ram ou '!$A:$A))</f>
        <v>HOCHART</v>
      </c>
      <c r="B617" t="str">
        <f>INDEX('ram ou '!$A:$A,ROW(BDD!B616)-19*ROUNDDOWN((ROW()-ROW(BDD!$B$2))/COUNTA('ram ou '!$A:$A),0),1)</f>
        <v>NAV NIORT</v>
      </c>
      <c r="C617">
        <f>SUMPRODUCT((Tableau1[[#Headers],[BARRE]:[HUET]]=BDD[[#This Row],[Chauffeur]])*(Tableau1[[BARRE]:[HUET]]=BDD[[#This Row],[Tournée]]))</f>
        <v>0</v>
      </c>
    </row>
    <row r="618" spans="1:3" x14ac:dyDescent="0.25">
      <c r="A618" t="str">
        <f>INDEX(Tableau1[[#Headers],[BARRE]:[HUET]],1,1+(ROW()-2)/COUNTA('ram ou '!$A:$A))</f>
        <v>HOCHART</v>
      </c>
      <c r="B618" t="str">
        <f>INDEX('ram ou '!$A:$A,ROW(BDD!B617)-19*ROUNDDOWN((ROW()-ROW(BDD!$B$2))/COUNTA('ram ou '!$A:$A),0),1)</f>
        <v xml:space="preserve">NAV ST SEVER </v>
      </c>
      <c r="C618">
        <f>SUMPRODUCT((Tableau1[[#Headers],[BARRE]:[HUET]]=BDD[[#This Row],[Chauffeur]])*(Tableau1[[BARRE]:[HUET]]=BDD[[#This Row],[Tournée]]))</f>
        <v>0</v>
      </c>
    </row>
    <row r="619" spans="1:3" x14ac:dyDescent="0.25">
      <c r="A619" t="str">
        <f>INDEX(Tableau1[[#Headers],[BARRE]:[HUET]],1,1+(ROW()-2)/COUNTA('ram ou '!$A:$A))</f>
        <v>HOCHART</v>
      </c>
      <c r="B619" t="str">
        <f>INDEX('ram ou '!$A:$A,ROW(BDD!B618)-19*ROUNDDOWN((ROW()-ROW(BDD!$B$2))/COUNTA('ram ou '!$A:$A),0),1)</f>
        <v>NAV VELAINES</v>
      </c>
      <c r="C619">
        <f>SUMPRODUCT((Tableau1[[#Headers],[BARRE]:[HUET]]=BDD[[#This Row],[Chauffeur]])*(Tableau1[[BARRE]:[HUET]]=BDD[[#This Row],[Tournée]]))</f>
        <v>0</v>
      </c>
    </row>
    <row r="620" spans="1:3" x14ac:dyDescent="0.25">
      <c r="A620" t="str">
        <f>INDEX(Tableau1[[#Headers],[BARRE]:[HUET]],1,1+(ROW()-2)/COUNTA('ram ou '!$A:$A))</f>
        <v>HOCHART</v>
      </c>
      <c r="B620" t="str">
        <f>INDEX('ram ou '!$A:$A,ROW(BDD!B619)-19*ROUNDDOWN((ROW()-ROW(BDD!$B$2))/COUNTA('ram ou '!$A:$A),0),1)</f>
        <v>RAM +  NANTES 21H</v>
      </c>
      <c r="C620">
        <f>SUMPRODUCT((Tableau1[[#Headers],[BARRE]:[HUET]]=BDD[[#This Row],[Chauffeur]])*(Tableau1[[BARRE]:[HUET]]=BDD[[#This Row],[Tournée]]))</f>
        <v>0</v>
      </c>
    </row>
    <row r="621" spans="1:3" x14ac:dyDescent="0.25">
      <c r="A621" t="str">
        <f>INDEX(Tableau1[[#Headers],[BARRE]:[HUET]],1,1+(ROW()-2)/COUNTA('ram ou '!$A:$A))</f>
        <v>HOCHART</v>
      </c>
      <c r="B621" t="str">
        <f>INDEX('ram ou '!$A:$A,ROW(BDD!B620)-19*ROUNDDOWN((ROW()-ROW(BDD!$B$2))/COUNTA('ram ou '!$A:$A),0),1)</f>
        <v>RAM + 20H TOURS</v>
      </c>
      <c r="C621">
        <f>SUMPRODUCT((Tableau1[[#Headers],[BARRE]:[HUET]]=BDD[[#This Row],[Chauffeur]])*(Tableau1[[BARRE]:[HUET]]=BDD[[#This Row],[Tournée]]))</f>
        <v>0</v>
      </c>
    </row>
    <row r="622" spans="1:3" x14ac:dyDescent="0.25">
      <c r="A622" t="str">
        <f>INDEX(Tableau1[[#Headers],[BARRE]:[HUET]],1,1+(ROW()-2)/COUNTA('ram ou '!$A:$A))</f>
        <v>HOCHART</v>
      </c>
      <c r="B622" t="str">
        <f>INDEX('ram ou '!$A:$A,ROW(BDD!B621)-19*ROUNDDOWN((ROW()-ROW(BDD!$B$2))/COUNTA('ram ou '!$A:$A),0),1)</f>
        <v>RAM + 21h30 TOURS</v>
      </c>
      <c r="C622">
        <f>SUMPRODUCT((Tableau1[[#Headers],[BARRE]:[HUET]]=BDD[[#This Row],[Chauffeur]])*(Tableau1[[BARRE]:[HUET]]=BDD[[#This Row],[Tournée]]))</f>
        <v>0</v>
      </c>
    </row>
    <row r="623" spans="1:3" x14ac:dyDescent="0.25">
      <c r="A623" t="str">
        <f>INDEX(Tableau1[[#Headers],[BARRE]:[HUET]],1,1+(ROW()-2)/COUNTA('ram ou '!$A:$A))</f>
        <v>HOCHART</v>
      </c>
      <c r="B623" t="str">
        <f>INDEX('ram ou '!$A:$A,ROW(BDD!B622)-19*ROUNDDOWN((ROW()-ROW(BDD!$B$2))/COUNTA('ram ou '!$A:$A),0),1)</f>
        <v>RAM + ANGERS 21H30</v>
      </c>
      <c r="C623">
        <f>SUMPRODUCT((Tableau1[[#Headers],[BARRE]:[HUET]]=BDD[[#This Row],[Chauffeur]])*(Tableau1[[BARRE]:[HUET]]=BDD[[#This Row],[Tournée]]))</f>
        <v>0</v>
      </c>
    </row>
    <row r="624" spans="1:3" x14ac:dyDescent="0.25">
      <c r="A624" t="str">
        <f>INDEX(Tableau1[[#Headers],[BARRE]:[HUET]],1,1+(ROW()-2)/COUNTA('ram ou '!$A:$A))</f>
        <v>HOCHART</v>
      </c>
      <c r="B624" t="str">
        <f>INDEX('ram ou '!$A:$A,ROW(BDD!B623)-19*ROUNDDOWN((ROW()-ROW(BDD!$B$2))/COUNTA('ram ou '!$A:$A),0),1)</f>
        <v>RAM + ATHIS 1</v>
      </c>
      <c r="C624">
        <f>SUMPRODUCT((Tableau1[[#Headers],[BARRE]:[HUET]]=BDD[[#This Row],[Chauffeur]])*(Tableau1[[BARRE]:[HUET]]=BDD[[#This Row],[Tournée]]))</f>
        <v>0</v>
      </c>
    </row>
    <row r="625" spans="1:3" x14ac:dyDescent="0.25">
      <c r="A625" t="str">
        <f>INDEX(Tableau1[[#Headers],[BARRE]:[HUET]],1,1+(ROW()-2)/COUNTA('ram ou '!$A:$A))</f>
        <v>HOCHART</v>
      </c>
      <c r="B625" t="str">
        <f>INDEX('ram ou '!$A:$A,ROW(BDD!B624)-19*ROUNDDOWN((ROW()-ROW(BDD!$B$2))/COUNTA('ram ou '!$A:$A),0),1)</f>
        <v>RAM + CAEN 21H15</v>
      </c>
      <c r="C625">
        <f>SUMPRODUCT((Tableau1[[#Headers],[BARRE]:[HUET]]=BDD[[#This Row],[Chauffeur]])*(Tableau1[[BARRE]:[HUET]]=BDD[[#This Row],[Tournée]]))</f>
        <v>0</v>
      </c>
    </row>
    <row r="626" spans="1:3" x14ac:dyDescent="0.25">
      <c r="A626" t="str">
        <f>INDEX(Tableau1[[#Headers],[BARRE]:[HUET]],1,1+(ROW()-2)/COUNTA('ram ou '!$A:$A))</f>
        <v>HOCHART</v>
      </c>
      <c r="B626" t="str">
        <f>INDEX('ram ou '!$A:$A,ROW(BDD!B625)-19*ROUNDDOWN((ROW()-ROW(BDD!$B$2))/COUNTA('ram ou '!$A:$A),0),1)</f>
        <v>RAM + NANTES 1</v>
      </c>
      <c r="C626">
        <f>SUMPRODUCT((Tableau1[[#Headers],[BARRE]:[HUET]]=BDD[[#This Row],[Chauffeur]])*(Tableau1[[BARRE]:[HUET]]=BDD[[#This Row],[Tournée]]))</f>
        <v>0</v>
      </c>
    </row>
    <row r="627" spans="1:3" x14ac:dyDescent="0.25">
      <c r="A627" t="str">
        <f>INDEX(Tableau1[[#Headers],[BARRE]:[HUET]],1,1+(ROW()-2)/COUNTA('ram ou '!$A:$A))</f>
        <v>HOCHART</v>
      </c>
      <c r="B627" t="str">
        <f>INDEX('ram ou '!$A:$A,ROW(BDD!B626)-19*ROUNDDOWN((ROW()-ROW(BDD!$B$2))/COUNTA('ram ou '!$A:$A),0),1)</f>
        <v>RAM + ORLEANS 21H</v>
      </c>
      <c r="C627">
        <f>SUMPRODUCT((Tableau1[[#Headers],[BARRE]:[HUET]]=BDD[[#This Row],[Chauffeur]])*(Tableau1[[BARRE]:[HUET]]=BDD[[#This Row],[Tournée]]))</f>
        <v>0</v>
      </c>
    </row>
    <row r="628" spans="1:3" x14ac:dyDescent="0.25">
      <c r="A628" t="str">
        <f>INDEX(Tableau1[[#Headers],[BARRE]:[HUET]],1,1+(ROW()-2)/COUNTA('ram ou '!$A:$A))</f>
        <v>HOCHART</v>
      </c>
      <c r="B628" t="str">
        <f>INDEX('ram ou '!$A:$A,ROW(BDD!B627)-19*ROUNDDOWN((ROW()-ROW(BDD!$B$2))/COUNTA('ram ou '!$A:$A),0),1)</f>
        <v>RAM 14H00</v>
      </c>
      <c r="C628">
        <f>SUMPRODUCT((Tableau1[[#Headers],[BARRE]:[HUET]]=BDD[[#This Row],[Chauffeur]])*(Tableau1[[BARRE]:[HUET]]=BDD[[#This Row],[Tournée]]))</f>
        <v>0</v>
      </c>
    </row>
    <row r="629" spans="1:3" x14ac:dyDescent="0.25">
      <c r="A629" t="str">
        <f>INDEX(Tableau1[[#Headers],[BARRE]:[HUET]],1,1+(ROW()-2)/COUNTA('ram ou '!$A:$A))</f>
        <v>KOUPRAVA</v>
      </c>
      <c r="B629" t="str">
        <f>INDEX('ram ou '!$A:$A,ROW(BDD!B628)-19*ROUNDDOWN((ROW()-ROW(BDD!$B$2))/COUNTA('ram ou '!$A:$A),0),1)</f>
        <v>NAV ATHIS 2</v>
      </c>
      <c r="C629">
        <f>SUMPRODUCT((Tableau1[[#Headers],[BARRE]:[HUET]]=BDD[[#This Row],[Chauffeur]])*(Tableau1[[BARRE]:[HUET]]=BDD[[#This Row],[Tournée]]))</f>
        <v>0</v>
      </c>
    </row>
    <row r="630" spans="1:3" x14ac:dyDescent="0.25">
      <c r="A630" t="str">
        <f>INDEX(Tableau1[[#Headers],[BARRE]:[HUET]],1,1+(ROW()-2)/COUNTA('ram ou '!$A:$A))</f>
        <v>KOUPRAVA</v>
      </c>
      <c r="B630" t="str">
        <f>INDEX('ram ou '!$A:$A,ROW(BDD!B629)-19*ROUNDDOWN((ROW()-ROW(BDD!$B$2))/COUNTA('ram ou '!$A:$A),0),1)</f>
        <v>NAV CHATEAUBOUR</v>
      </c>
      <c r="C630">
        <f>SUMPRODUCT((Tableau1[[#Headers],[BARRE]:[HUET]]=BDD[[#This Row],[Chauffeur]])*(Tableau1[[BARRE]:[HUET]]=BDD[[#This Row],[Tournée]]))</f>
        <v>0</v>
      </c>
    </row>
    <row r="631" spans="1:3" x14ac:dyDescent="0.25">
      <c r="A631" t="str">
        <f>INDEX(Tableau1[[#Headers],[BARRE]:[HUET]],1,1+(ROW()-2)/COUNTA('ram ou '!$A:$A))</f>
        <v>KOUPRAVA</v>
      </c>
      <c r="B631" t="str">
        <f>INDEX('ram ou '!$A:$A,ROW(BDD!B630)-19*ROUNDDOWN((ROW()-ROW(BDD!$B$2))/COUNTA('ram ou '!$A:$A),0),1)</f>
        <v>NAV CHAULNES</v>
      </c>
      <c r="C631">
        <f>SUMPRODUCT((Tableau1[[#Headers],[BARRE]:[HUET]]=BDD[[#This Row],[Chauffeur]])*(Tableau1[[BARRE]:[HUET]]=BDD[[#This Row],[Tournée]]))</f>
        <v>0</v>
      </c>
    </row>
    <row r="632" spans="1:3" x14ac:dyDescent="0.25">
      <c r="A632" t="str">
        <f>INDEX(Tableau1[[#Headers],[BARRE]:[HUET]],1,1+(ROW()-2)/COUNTA('ram ou '!$A:$A))</f>
        <v>KOUPRAVA</v>
      </c>
      <c r="B632" t="str">
        <f>INDEX('ram ou '!$A:$A,ROW(BDD!B631)-19*ROUNDDOWN((ROW()-ROW(BDD!$B$2))/COUNTA('ram ou '!$A:$A),0),1)</f>
        <v>NAV CLERMONT</v>
      </c>
      <c r="C632">
        <f>SUMPRODUCT((Tableau1[[#Headers],[BARRE]:[HUET]]=BDD[[#This Row],[Chauffeur]])*(Tableau1[[BARRE]:[HUET]]=BDD[[#This Row],[Tournée]]))</f>
        <v>0</v>
      </c>
    </row>
    <row r="633" spans="1:3" x14ac:dyDescent="0.25">
      <c r="A633" t="str">
        <f>INDEX(Tableau1[[#Headers],[BARRE]:[HUET]],1,1+(ROW()-2)/COUNTA('ram ou '!$A:$A))</f>
        <v>KOUPRAVA</v>
      </c>
      <c r="B633" t="str">
        <f>INDEX('ram ou '!$A:$A,ROW(BDD!B632)-19*ROUNDDOWN((ROW()-ROW(BDD!$B$2))/COUNTA('ram ou '!$A:$A),0),1)</f>
        <v>NAV DIJON</v>
      </c>
      <c r="C633">
        <f>SUMPRODUCT((Tableau1[[#Headers],[BARRE]:[HUET]]=BDD[[#This Row],[Chauffeur]])*(Tableau1[[BARRE]:[HUET]]=BDD[[#This Row],[Tournée]]))</f>
        <v>0</v>
      </c>
    </row>
    <row r="634" spans="1:3" x14ac:dyDescent="0.25">
      <c r="A634" t="str">
        <f>INDEX(Tableau1[[#Headers],[BARRE]:[HUET]],1,1+(ROW()-2)/COUNTA('ram ou '!$A:$A))</f>
        <v>KOUPRAVA</v>
      </c>
      <c r="B634" t="str">
        <f>INDEX('ram ou '!$A:$A,ROW(BDD!B633)-19*ROUNDDOWN((ROW()-ROW(BDD!$B$2))/COUNTA('ram ou '!$A:$A),0),1)</f>
        <v>NAV LANGRES</v>
      </c>
      <c r="C634">
        <f>SUMPRODUCT((Tableau1[[#Headers],[BARRE]:[HUET]]=BDD[[#This Row],[Chauffeur]])*(Tableau1[[BARRE]:[HUET]]=BDD[[#This Row],[Tournée]]))</f>
        <v>0</v>
      </c>
    </row>
    <row r="635" spans="1:3" x14ac:dyDescent="0.25">
      <c r="A635" t="str">
        <f>INDEX(Tableau1[[#Headers],[BARRE]:[HUET]],1,1+(ROW()-2)/COUNTA('ram ou '!$A:$A))</f>
        <v>KOUPRAVA</v>
      </c>
      <c r="B635" t="str">
        <f>INDEX('ram ou '!$A:$A,ROW(BDD!B634)-19*ROUNDDOWN((ROW()-ROW(BDD!$B$2))/COUNTA('ram ou '!$A:$A),0),1)</f>
        <v>NAV LILLE</v>
      </c>
      <c r="C635">
        <f>SUMPRODUCT((Tableau1[[#Headers],[BARRE]:[HUET]]=BDD[[#This Row],[Chauffeur]])*(Tableau1[[BARRE]:[HUET]]=BDD[[#This Row],[Tournée]]))</f>
        <v>0</v>
      </c>
    </row>
    <row r="636" spans="1:3" x14ac:dyDescent="0.25">
      <c r="A636" t="str">
        <f>INDEX(Tableau1[[#Headers],[BARRE]:[HUET]],1,1+(ROW()-2)/COUNTA('ram ou '!$A:$A))</f>
        <v>KOUPRAVA</v>
      </c>
      <c r="B636" t="str">
        <f>INDEX('ram ou '!$A:$A,ROW(BDD!B635)-19*ROUNDDOWN((ROW()-ROW(BDD!$B$2))/COUNTA('ram ou '!$A:$A),0),1)</f>
        <v>NAV NIORT</v>
      </c>
      <c r="C636">
        <f>SUMPRODUCT((Tableau1[[#Headers],[BARRE]:[HUET]]=BDD[[#This Row],[Chauffeur]])*(Tableau1[[BARRE]:[HUET]]=BDD[[#This Row],[Tournée]]))</f>
        <v>0</v>
      </c>
    </row>
    <row r="637" spans="1:3" x14ac:dyDescent="0.25">
      <c r="A637" t="str">
        <f>INDEX(Tableau1[[#Headers],[BARRE]:[HUET]],1,1+(ROW()-2)/COUNTA('ram ou '!$A:$A))</f>
        <v>KOUPRAVA</v>
      </c>
      <c r="B637" t="str">
        <f>INDEX('ram ou '!$A:$A,ROW(BDD!B636)-19*ROUNDDOWN((ROW()-ROW(BDD!$B$2))/COUNTA('ram ou '!$A:$A),0),1)</f>
        <v xml:space="preserve">NAV ST SEVER </v>
      </c>
      <c r="C637">
        <f>SUMPRODUCT((Tableau1[[#Headers],[BARRE]:[HUET]]=BDD[[#This Row],[Chauffeur]])*(Tableau1[[BARRE]:[HUET]]=BDD[[#This Row],[Tournée]]))</f>
        <v>0</v>
      </c>
    </row>
    <row r="638" spans="1:3" x14ac:dyDescent="0.25">
      <c r="A638" t="str">
        <f>INDEX(Tableau1[[#Headers],[BARRE]:[HUET]],1,1+(ROW()-2)/COUNTA('ram ou '!$A:$A))</f>
        <v>KOUPRAVA</v>
      </c>
      <c r="B638" t="str">
        <f>INDEX('ram ou '!$A:$A,ROW(BDD!B637)-19*ROUNDDOWN((ROW()-ROW(BDD!$B$2))/COUNTA('ram ou '!$A:$A),0),1)</f>
        <v>NAV VELAINES</v>
      </c>
      <c r="C638">
        <f>SUMPRODUCT((Tableau1[[#Headers],[BARRE]:[HUET]]=BDD[[#This Row],[Chauffeur]])*(Tableau1[[BARRE]:[HUET]]=BDD[[#This Row],[Tournée]]))</f>
        <v>0</v>
      </c>
    </row>
    <row r="639" spans="1:3" x14ac:dyDescent="0.25">
      <c r="A639" t="str">
        <f>INDEX(Tableau1[[#Headers],[BARRE]:[HUET]],1,1+(ROW()-2)/COUNTA('ram ou '!$A:$A))</f>
        <v>KOUPRAVA</v>
      </c>
      <c r="B639" t="str">
        <f>INDEX('ram ou '!$A:$A,ROW(BDD!B638)-19*ROUNDDOWN((ROW()-ROW(BDD!$B$2))/COUNTA('ram ou '!$A:$A),0),1)</f>
        <v>RAM +  NANTES 21H</v>
      </c>
      <c r="C639">
        <f>SUMPRODUCT((Tableau1[[#Headers],[BARRE]:[HUET]]=BDD[[#This Row],[Chauffeur]])*(Tableau1[[BARRE]:[HUET]]=BDD[[#This Row],[Tournée]]))</f>
        <v>0</v>
      </c>
    </row>
    <row r="640" spans="1:3" x14ac:dyDescent="0.25">
      <c r="A640" t="str">
        <f>INDEX(Tableau1[[#Headers],[BARRE]:[HUET]],1,1+(ROW()-2)/COUNTA('ram ou '!$A:$A))</f>
        <v>KOUPRAVA</v>
      </c>
      <c r="B640" t="str">
        <f>INDEX('ram ou '!$A:$A,ROW(BDD!B639)-19*ROUNDDOWN((ROW()-ROW(BDD!$B$2))/COUNTA('ram ou '!$A:$A),0),1)</f>
        <v>RAM + 20H TOURS</v>
      </c>
      <c r="C640">
        <f>SUMPRODUCT((Tableau1[[#Headers],[BARRE]:[HUET]]=BDD[[#This Row],[Chauffeur]])*(Tableau1[[BARRE]:[HUET]]=BDD[[#This Row],[Tournée]]))</f>
        <v>0</v>
      </c>
    </row>
    <row r="641" spans="1:3" x14ac:dyDescent="0.25">
      <c r="A641" t="str">
        <f>INDEX(Tableau1[[#Headers],[BARRE]:[HUET]],1,1+(ROW()-2)/COUNTA('ram ou '!$A:$A))</f>
        <v>KOUPRAVA</v>
      </c>
      <c r="B641" t="str">
        <f>INDEX('ram ou '!$A:$A,ROW(BDD!B640)-19*ROUNDDOWN((ROW()-ROW(BDD!$B$2))/COUNTA('ram ou '!$A:$A),0),1)</f>
        <v>RAM + 21h30 TOURS</v>
      </c>
      <c r="C641">
        <f>SUMPRODUCT((Tableau1[[#Headers],[BARRE]:[HUET]]=BDD[[#This Row],[Chauffeur]])*(Tableau1[[BARRE]:[HUET]]=BDD[[#This Row],[Tournée]]))</f>
        <v>0</v>
      </c>
    </row>
    <row r="642" spans="1:3" x14ac:dyDescent="0.25">
      <c r="A642" t="str">
        <f>INDEX(Tableau1[[#Headers],[BARRE]:[HUET]],1,1+(ROW()-2)/COUNTA('ram ou '!$A:$A))</f>
        <v>KOUPRAVA</v>
      </c>
      <c r="B642" t="str">
        <f>INDEX('ram ou '!$A:$A,ROW(BDD!B641)-19*ROUNDDOWN((ROW()-ROW(BDD!$B$2))/COUNTA('ram ou '!$A:$A),0),1)</f>
        <v>RAM + ANGERS 21H30</v>
      </c>
      <c r="C642">
        <f>SUMPRODUCT((Tableau1[[#Headers],[BARRE]:[HUET]]=BDD[[#This Row],[Chauffeur]])*(Tableau1[[BARRE]:[HUET]]=BDD[[#This Row],[Tournée]]))</f>
        <v>0</v>
      </c>
    </row>
    <row r="643" spans="1:3" x14ac:dyDescent="0.25">
      <c r="A643" t="str">
        <f>INDEX(Tableau1[[#Headers],[BARRE]:[HUET]],1,1+(ROW()-2)/COUNTA('ram ou '!$A:$A))</f>
        <v>KOUPRAVA</v>
      </c>
      <c r="B643" t="str">
        <f>INDEX('ram ou '!$A:$A,ROW(BDD!B642)-19*ROUNDDOWN((ROW()-ROW(BDD!$B$2))/COUNTA('ram ou '!$A:$A),0),1)</f>
        <v>RAM + ATHIS 1</v>
      </c>
      <c r="C643">
        <f>SUMPRODUCT((Tableau1[[#Headers],[BARRE]:[HUET]]=BDD[[#This Row],[Chauffeur]])*(Tableau1[[BARRE]:[HUET]]=BDD[[#This Row],[Tournée]]))</f>
        <v>0</v>
      </c>
    </row>
    <row r="644" spans="1:3" x14ac:dyDescent="0.25">
      <c r="A644" t="str">
        <f>INDEX(Tableau1[[#Headers],[BARRE]:[HUET]],1,1+(ROW()-2)/COUNTA('ram ou '!$A:$A))</f>
        <v>KOUPRAVA</v>
      </c>
      <c r="B644" t="str">
        <f>INDEX('ram ou '!$A:$A,ROW(BDD!B643)-19*ROUNDDOWN((ROW()-ROW(BDD!$B$2))/COUNTA('ram ou '!$A:$A),0),1)</f>
        <v>RAM + CAEN 21H15</v>
      </c>
      <c r="C644">
        <f>SUMPRODUCT((Tableau1[[#Headers],[BARRE]:[HUET]]=BDD[[#This Row],[Chauffeur]])*(Tableau1[[BARRE]:[HUET]]=BDD[[#This Row],[Tournée]]))</f>
        <v>0</v>
      </c>
    </row>
    <row r="645" spans="1:3" x14ac:dyDescent="0.25">
      <c r="A645" t="str">
        <f>INDEX(Tableau1[[#Headers],[BARRE]:[HUET]],1,1+(ROW()-2)/COUNTA('ram ou '!$A:$A))</f>
        <v>KOUPRAVA</v>
      </c>
      <c r="B645" t="str">
        <f>INDEX('ram ou '!$A:$A,ROW(BDD!B644)-19*ROUNDDOWN((ROW()-ROW(BDD!$B$2))/COUNTA('ram ou '!$A:$A),0),1)</f>
        <v>RAM + NANTES 1</v>
      </c>
      <c r="C645">
        <f>SUMPRODUCT((Tableau1[[#Headers],[BARRE]:[HUET]]=BDD[[#This Row],[Chauffeur]])*(Tableau1[[BARRE]:[HUET]]=BDD[[#This Row],[Tournée]]))</f>
        <v>0</v>
      </c>
    </row>
    <row r="646" spans="1:3" x14ac:dyDescent="0.25">
      <c r="A646" t="str">
        <f>INDEX(Tableau1[[#Headers],[BARRE]:[HUET]],1,1+(ROW()-2)/COUNTA('ram ou '!$A:$A))</f>
        <v>KOUPRAVA</v>
      </c>
      <c r="B646" t="str">
        <f>INDEX('ram ou '!$A:$A,ROW(BDD!B645)-19*ROUNDDOWN((ROW()-ROW(BDD!$B$2))/COUNTA('ram ou '!$A:$A),0),1)</f>
        <v>RAM + ORLEANS 21H</v>
      </c>
      <c r="C646">
        <f>SUMPRODUCT((Tableau1[[#Headers],[BARRE]:[HUET]]=BDD[[#This Row],[Chauffeur]])*(Tableau1[[BARRE]:[HUET]]=BDD[[#This Row],[Tournée]]))</f>
        <v>0</v>
      </c>
    </row>
    <row r="647" spans="1:3" x14ac:dyDescent="0.25">
      <c r="A647" t="str">
        <f>INDEX(Tableau1[[#Headers],[BARRE]:[HUET]],1,1+(ROW()-2)/COUNTA('ram ou '!$A:$A))</f>
        <v>KOUPRAVA</v>
      </c>
      <c r="B647" t="str">
        <f>INDEX('ram ou '!$A:$A,ROW(BDD!B646)-19*ROUNDDOWN((ROW()-ROW(BDD!$B$2))/COUNTA('ram ou '!$A:$A),0),1)</f>
        <v>RAM 14H00</v>
      </c>
      <c r="C647">
        <f>SUMPRODUCT((Tableau1[[#Headers],[BARRE]:[HUET]]=BDD[[#This Row],[Chauffeur]])*(Tableau1[[BARRE]:[HUET]]=BDD[[#This Row],[Tournée]]))</f>
        <v>0</v>
      </c>
    </row>
    <row r="648" spans="1:3" x14ac:dyDescent="0.25">
      <c r="A648" t="str">
        <f>INDEX(Tableau1[[#Headers],[BARRE]:[HUET]],1,1+(ROW()-2)/COUNTA('ram ou '!$A:$A))</f>
        <v>LEMIERE</v>
      </c>
      <c r="B648" t="str">
        <f>INDEX('ram ou '!$A:$A,ROW(BDD!B647)-19*ROUNDDOWN((ROW()-ROW(BDD!$B$2))/COUNTA('ram ou '!$A:$A),0),1)</f>
        <v>NAV ATHIS 2</v>
      </c>
      <c r="C648">
        <f>SUMPRODUCT((Tableau1[[#Headers],[BARRE]:[HUET]]=BDD[[#This Row],[Chauffeur]])*(Tableau1[[BARRE]:[HUET]]=BDD[[#This Row],[Tournée]]))</f>
        <v>0</v>
      </c>
    </row>
    <row r="649" spans="1:3" x14ac:dyDescent="0.25">
      <c r="A649" t="str">
        <f>INDEX(Tableau1[[#Headers],[BARRE]:[HUET]],1,1+(ROW()-2)/COUNTA('ram ou '!$A:$A))</f>
        <v>LEMIERE</v>
      </c>
      <c r="B649" t="str">
        <f>INDEX('ram ou '!$A:$A,ROW(BDD!B648)-19*ROUNDDOWN((ROW()-ROW(BDD!$B$2))/COUNTA('ram ou '!$A:$A),0),1)</f>
        <v>NAV CHATEAUBOUR</v>
      </c>
      <c r="C649">
        <f>SUMPRODUCT((Tableau1[[#Headers],[BARRE]:[HUET]]=BDD[[#This Row],[Chauffeur]])*(Tableau1[[BARRE]:[HUET]]=BDD[[#This Row],[Tournée]]))</f>
        <v>0</v>
      </c>
    </row>
    <row r="650" spans="1:3" x14ac:dyDescent="0.25">
      <c r="A650" t="str">
        <f>INDEX(Tableau1[[#Headers],[BARRE]:[HUET]],1,1+(ROW()-2)/COUNTA('ram ou '!$A:$A))</f>
        <v>LEMIERE</v>
      </c>
      <c r="B650" t="str">
        <f>INDEX('ram ou '!$A:$A,ROW(BDD!B649)-19*ROUNDDOWN((ROW()-ROW(BDD!$B$2))/COUNTA('ram ou '!$A:$A),0),1)</f>
        <v>NAV CHAULNES</v>
      </c>
      <c r="C650">
        <f>SUMPRODUCT((Tableau1[[#Headers],[BARRE]:[HUET]]=BDD[[#This Row],[Chauffeur]])*(Tableau1[[BARRE]:[HUET]]=BDD[[#This Row],[Tournée]]))</f>
        <v>0</v>
      </c>
    </row>
    <row r="651" spans="1:3" x14ac:dyDescent="0.25">
      <c r="A651" t="str">
        <f>INDEX(Tableau1[[#Headers],[BARRE]:[HUET]],1,1+(ROW()-2)/COUNTA('ram ou '!$A:$A))</f>
        <v>LEMIERE</v>
      </c>
      <c r="B651" t="str">
        <f>INDEX('ram ou '!$A:$A,ROW(BDD!B650)-19*ROUNDDOWN((ROW()-ROW(BDD!$B$2))/COUNTA('ram ou '!$A:$A),0),1)</f>
        <v>NAV CLERMONT</v>
      </c>
      <c r="C651">
        <f>SUMPRODUCT((Tableau1[[#Headers],[BARRE]:[HUET]]=BDD[[#This Row],[Chauffeur]])*(Tableau1[[BARRE]:[HUET]]=BDD[[#This Row],[Tournée]]))</f>
        <v>0</v>
      </c>
    </row>
    <row r="652" spans="1:3" x14ac:dyDescent="0.25">
      <c r="A652" t="str">
        <f>INDEX(Tableau1[[#Headers],[BARRE]:[HUET]],1,1+(ROW()-2)/COUNTA('ram ou '!$A:$A))</f>
        <v>LEMIERE</v>
      </c>
      <c r="B652" t="str">
        <f>INDEX('ram ou '!$A:$A,ROW(BDD!B651)-19*ROUNDDOWN((ROW()-ROW(BDD!$B$2))/COUNTA('ram ou '!$A:$A),0),1)</f>
        <v>NAV DIJON</v>
      </c>
      <c r="C652">
        <f>SUMPRODUCT((Tableau1[[#Headers],[BARRE]:[HUET]]=BDD[[#This Row],[Chauffeur]])*(Tableau1[[BARRE]:[HUET]]=BDD[[#This Row],[Tournée]]))</f>
        <v>0</v>
      </c>
    </row>
    <row r="653" spans="1:3" x14ac:dyDescent="0.25">
      <c r="A653" t="str">
        <f>INDEX(Tableau1[[#Headers],[BARRE]:[HUET]],1,1+(ROW()-2)/COUNTA('ram ou '!$A:$A))</f>
        <v>LEMIERE</v>
      </c>
      <c r="B653" t="str">
        <f>INDEX('ram ou '!$A:$A,ROW(BDD!B652)-19*ROUNDDOWN((ROW()-ROW(BDD!$B$2))/COUNTA('ram ou '!$A:$A),0),1)</f>
        <v>NAV LANGRES</v>
      </c>
      <c r="C653">
        <f>SUMPRODUCT((Tableau1[[#Headers],[BARRE]:[HUET]]=BDD[[#This Row],[Chauffeur]])*(Tableau1[[BARRE]:[HUET]]=BDD[[#This Row],[Tournée]]))</f>
        <v>0</v>
      </c>
    </row>
    <row r="654" spans="1:3" x14ac:dyDescent="0.25">
      <c r="A654" t="str">
        <f>INDEX(Tableau1[[#Headers],[BARRE]:[HUET]],1,1+(ROW()-2)/COUNTA('ram ou '!$A:$A))</f>
        <v>LEMIERE</v>
      </c>
      <c r="B654" t="str">
        <f>INDEX('ram ou '!$A:$A,ROW(BDD!B653)-19*ROUNDDOWN((ROW()-ROW(BDD!$B$2))/COUNTA('ram ou '!$A:$A),0),1)</f>
        <v>NAV LILLE</v>
      </c>
      <c r="C654">
        <f>SUMPRODUCT((Tableau1[[#Headers],[BARRE]:[HUET]]=BDD[[#This Row],[Chauffeur]])*(Tableau1[[BARRE]:[HUET]]=BDD[[#This Row],[Tournée]]))</f>
        <v>0</v>
      </c>
    </row>
    <row r="655" spans="1:3" x14ac:dyDescent="0.25">
      <c r="A655" t="str">
        <f>INDEX(Tableau1[[#Headers],[BARRE]:[HUET]],1,1+(ROW()-2)/COUNTA('ram ou '!$A:$A))</f>
        <v>LEMIERE</v>
      </c>
      <c r="B655" t="str">
        <f>INDEX('ram ou '!$A:$A,ROW(BDD!B654)-19*ROUNDDOWN((ROW()-ROW(BDD!$B$2))/COUNTA('ram ou '!$A:$A),0),1)</f>
        <v>NAV NIORT</v>
      </c>
      <c r="C655">
        <f>SUMPRODUCT((Tableau1[[#Headers],[BARRE]:[HUET]]=BDD[[#This Row],[Chauffeur]])*(Tableau1[[BARRE]:[HUET]]=BDD[[#This Row],[Tournée]]))</f>
        <v>0</v>
      </c>
    </row>
    <row r="656" spans="1:3" x14ac:dyDescent="0.25">
      <c r="A656" t="str">
        <f>INDEX(Tableau1[[#Headers],[BARRE]:[HUET]],1,1+(ROW()-2)/COUNTA('ram ou '!$A:$A))</f>
        <v>LEMIERE</v>
      </c>
      <c r="B656" t="str">
        <f>INDEX('ram ou '!$A:$A,ROW(BDD!B655)-19*ROUNDDOWN((ROW()-ROW(BDD!$B$2))/COUNTA('ram ou '!$A:$A),0),1)</f>
        <v xml:space="preserve">NAV ST SEVER </v>
      </c>
      <c r="C656">
        <f>SUMPRODUCT((Tableau1[[#Headers],[BARRE]:[HUET]]=BDD[[#This Row],[Chauffeur]])*(Tableau1[[BARRE]:[HUET]]=BDD[[#This Row],[Tournée]]))</f>
        <v>0</v>
      </c>
    </row>
    <row r="657" spans="1:3" x14ac:dyDescent="0.25">
      <c r="A657" t="str">
        <f>INDEX(Tableau1[[#Headers],[BARRE]:[HUET]],1,1+(ROW()-2)/COUNTA('ram ou '!$A:$A))</f>
        <v>LEMIERE</v>
      </c>
      <c r="B657" t="str">
        <f>INDEX('ram ou '!$A:$A,ROW(BDD!B656)-19*ROUNDDOWN((ROW()-ROW(BDD!$B$2))/COUNTA('ram ou '!$A:$A),0),1)</f>
        <v>NAV VELAINES</v>
      </c>
      <c r="C657">
        <f>SUMPRODUCT((Tableau1[[#Headers],[BARRE]:[HUET]]=BDD[[#This Row],[Chauffeur]])*(Tableau1[[BARRE]:[HUET]]=BDD[[#This Row],[Tournée]]))</f>
        <v>0</v>
      </c>
    </row>
    <row r="658" spans="1:3" x14ac:dyDescent="0.25">
      <c r="A658" t="str">
        <f>INDEX(Tableau1[[#Headers],[BARRE]:[HUET]],1,1+(ROW()-2)/COUNTA('ram ou '!$A:$A))</f>
        <v>LEMIERE</v>
      </c>
      <c r="B658" t="str">
        <f>INDEX('ram ou '!$A:$A,ROW(BDD!B657)-19*ROUNDDOWN((ROW()-ROW(BDD!$B$2))/COUNTA('ram ou '!$A:$A),0),1)</f>
        <v>RAM +  NANTES 21H</v>
      </c>
      <c r="C658">
        <f>SUMPRODUCT((Tableau1[[#Headers],[BARRE]:[HUET]]=BDD[[#This Row],[Chauffeur]])*(Tableau1[[BARRE]:[HUET]]=BDD[[#This Row],[Tournée]]))</f>
        <v>0</v>
      </c>
    </row>
    <row r="659" spans="1:3" x14ac:dyDescent="0.25">
      <c r="A659" t="str">
        <f>INDEX(Tableau1[[#Headers],[BARRE]:[HUET]],1,1+(ROW()-2)/COUNTA('ram ou '!$A:$A))</f>
        <v>LEMIERE</v>
      </c>
      <c r="B659" t="str">
        <f>INDEX('ram ou '!$A:$A,ROW(BDD!B658)-19*ROUNDDOWN((ROW()-ROW(BDD!$B$2))/COUNTA('ram ou '!$A:$A),0),1)</f>
        <v>RAM + 20H TOURS</v>
      </c>
      <c r="C659">
        <f>SUMPRODUCT((Tableau1[[#Headers],[BARRE]:[HUET]]=BDD[[#This Row],[Chauffeur]])*(Tableau1[[BARRE]:[HUET]]=BDD[[#This Row],[Tournée]]))</f>
        <v>0</v>
      </c>
    </row>
    <row r="660" spans="1:3" x14ac:dyDescent="0.25">
      <c r="A660" t="str">
        <f>INDEX(Tableau1[[#Headers],[BARRE]:[HUET]],1,1+(ROW()-2)/COUNTA('ram ou '!$A:$A))</f>
        <v>LEMIERE</v>
      </c>
      <c r="B660" t="str">
        <f>INDEX('ram ou '!$A:$A,ROW(BDD!B659)-19*ROUNDDOWN((ROW()-ROW(BDD!$B$2))/COUNTA('ram ou '!$A:$A),0),1)</f>
        <v>RAM + 21h30 TOURS</v>
      </c>
      <c r="C660">
        <f>SUMPRODUCT((Tableau1[[#Headers],[BARRE]:[HUET]]=BDD[[#This Row],[Chauffeur]])*(Tableau1[[BARRE]:[HUET]]=BDD[[#This Row],[Tournée]]))</f>
        <v>0</v>
      </c>
    </row>
    <row r="661" spans="1:3" x14ac:dyDescent="0.25">
      <c r="A661" t="str">
        <f>INDEX(Tableau1[[#Headers],[BARRE]:[HUET]],1,1+(ROW()-2)/COUNTA('ram ou '!$A:$A))</f>
        <v>LEMIERE</v>
      </c>
      <c r="B661" t="str">
        <f>INDEX('ram ou '!$A:$A,ROW(BDD!B660)-19*ROUNDDOWN((ROW()-ROW(BDD!$B$2))/COUNTA('ram ou '!$A:$A),0),1)</f>
        <v>RAM + ANGERS 21H30</v>
      </c>
      <c r="C661">
        <f>SUMPRODUCT((Tableau1[[#Headers],[BARRE]:[HUET]]=BDD[[#This Row],[Chauffeur]])*(Tableau1[[BARRE]:[HUET]]=BDD[[#This Row],[Tournée]]))</f>
        <v>0</v>
      </c>
    </row>
    <row r="662" spans="1:3" x14ac:dyDescent="0.25">
      <c r="A662" t="str">
        <f>INDEX(Tableau1[[#Headers],[BARRE]:[HUET]],1,1+(ROW()-2)/COUNTA('ram ou '!$A:$A))</f>
        <v>LEMIERE</v>
      </c>
      <c r="B662" t="str">
        <f>INDEX('ram ou '!$A:$A,ROW(BDD!B661)-19*ROUNDDOWN((ROW()-ROW(BDD!$B$2))/COUNTA('ram ou '!$A:$A),0),1)</f>
        <v>RAM + ATHIS 1</v>
      </c>
      <c r="C662">
        <f>SUMPRODUCT((Tableau1[[#Headers],[BARRE]:[HUET]]=BDD[[#This Row],[Chauffeur]])*(Tableau1[[BARRE]:[HUET]]=BDD[[#This Row],[Tournée]]))</f>
        <v>0</v>
      </c>
    </row>
    <row r="663" spans="1:3" x14ac:dyDescent="0.25">
      <c r="A663" t="str">
        <f>INDEX(Tableau1[[#Headers],[BARRE]:[HUET]],1,1+(ROW()-2)/COUNTA('ram ou '!$A:$A))</f>
        <v>LEMIERE</v>
      </c>
      <c r="B663" t="str">
        <f>INDEX('ram ou '!$A:$A,ROW(BDD!B662)-19*ROUNDDOWN((ROW()-ROW(BDD!$B$2))/COUNTA('ram ou '!$A:$A),0),1)</f>
        <v>RAM + CAEN 21H15</v>
      </c>
      <c r="C663">
        <f>SUMPRODUCT((Tableau1[[#Headers],[BARRE]:[HUET]]=BDD[[#This Row],[Chauffeur]])*(Tableau1[[BARRE]:[HUET]]=BDD[[#This Row],[Tournée]]))</f>
        <v>0</v>
      </c>
    </row>
    <row r="664" spans="1:3" x14ac:dyDescent="0.25">
      <c r="A664" t="str">
        <f>INDEX(Tableau1[[#Headers],[BARRE]:[HUET]],1,1+(ROW()-2)/COUNTA('ram ou '!$A:$A))</f>
        <v>LEMIERE</v>
      </c>
      <c r="B664" t="str">
        <f>INDEX('ram ou '!$A:$A,ROW(BDD!B663)-19*ROUNDDOWN((ROW()-ROW(BDD!$B$2))/COUNTA('ram ou '!$A:$A),0),1)</f>
        <v>RAM + NANTES 1</v>
      </c>
      <c r="C664">
        <f>SUMPRODUCT((Tableau1[[#Headers],[BARRE]:[HUET]]=BDD[[#This Row],[Chauffeur]])*(Tableau1[[BARRE]:[HUET]]=BDD[[#This Row],[Tournée]]))</f>
        <v>0</v>
      </c>
    </row>
    <row r="665" spans="1:3" x14ac:dyDescent="0.25">
      <c r="A665" t="str">
        <f>INDEX(Tableau1[[#Headers],[BARRE]:[HUET]],1,1+(ROW()-2)/COUNTA('ram ou '!$A:$A))</f>
        <v>LEMIERE</v>
      </c>
      <c r="B665" t="str">
        <f>INDEX('ram ou '!$A:$A,ROW(BDD!B664)-19*ROUNDDOWN((ROW()-ROW(BDD!$B$2))/COUNTA('ram ou '!$A:$A),0),1)</f>
        <v>RAM + ORLEANS 21H</v>
      </c>
      <c r="C665">
        <f>SUMPRODUCT((Tableau1[[#Headers],[BARRE]:[HUET]]=BDD[[#This Row],[Chauffeur]])*(Tableau1[[BARRE]:[HUET]]=BDD[[#This Row],[Tournée]]))</f>
        <v>0</v>
      </c>
    </row>
    <row r="666" spans="1:3" x14ac:dyDescent="0.25">
      <c r="A666" t="str">
        <f>INDEX(Tableau1[[#Headers],[BARRE]:[HUET]],1,1+(ROW()-2)/COUNTA('ram ou '!$A:$A))</f>
        <v>LEMIERE</v>
      </c>
      <c r="B666" t="str">
        <f>INDEX('ram ou '!$A:$A,ROW(BDD!B665)-19*ROUNDDOWN((ROW()-ROW(BDD!$B$2))/COUNTA('ram ou '!$A:$A),0),1)</f>
        <v>RAM 14H00</v>
      </c>
      <c r="C666">
        <f>SUMPRODUCT((Tableau1[[#Headers],[BARRE]:[HUET]]=BDD[[#This Row],[Chauffeur]])*(Tableau1[[BARRE]:[HUET]]=BDD[[#This Row],[Tournée]]))</f>
        <v>0</v>
      </c>
    </row>
    <row r="667" spans="1:3" x14ac:dyDescent="0.25">
      <c r="A667" t="str">
        <f>INDEX(Tableau1[[#Headers],[BARRE]:[HUET]],1,1+(ROW()-2)/COUNTA('ram ou '!$A:$A))</f>
        <v>LEROUYER</v>
      </c>
      <c r="B667" t="str">
        <f>INDEX('ram ou '!$A:$A,ROW(BDD!B666)-19*ROUNDDOWN((ROW()-ROW(BDD!$B$2))/COUNTA('ram ou '!$A:$A),0),1)</f>
        <v>NAV ATHIS 2</v>
      </c>
      <c r="C667">
        <f>SUMPRODUCT((Tableau1[[#Headers],[BARRE]:[HUET]]=BDD[[#This Row],[Chauffeur]])*(Tableau1[[BARRE]:[HUET]]=BDD[[#This Row],[Tournée]]))</f>
        <v>0</v>
      </c>
    </row>
    <row r="668" spans="1:3" x14ac:dyDescent="0.25">
      <c r="A668" t="str">
        <f>INDEX(Tableau1[[#Headers],[BARRE]:[HUET]],1,1+(ROW()-2)/COUNTA('ram ou '!$A:$A))</f>
        <v>LEROUYER</v>
      </c>
      <c r="B668" t="str">
        <f>INDEX('ram ou '!$A:$A,ROW(BDD!B667)-19*ROUNDDOWN((ROW()-ROW(BDD!$B$2))/COUNTA('ram ou '!$A:$A),0),1)</f>
        <v>NAV CHATEAUBOUR</v>
      </c>
      <c r="C668">
        <f>SUMPRODUCT((Tableau1[[#Headers],[BARRE]:[HUET]]=BDD[[#This Row],[Chauffeur]])*(Tableau1[[BARRE]:[HUET]]=BDD[[#This Row],[Tournée]]))</f>
        <v>0</v>
      </c>
    </row>
    <row r="669" spans="1:3" x14ac:dyDescent="0.25">
      <c r="A669" t="str">
        <f>INDEX(Tableau1[[#Headers],[BARRE]:[HUET]],1,1+(ROW()-2)/COUNTA('ram ou '!$A:$A))</f>
        <v>LEROUYER</v>
      </c>
      <c r="B669" t="str">
        <f>INDEX('ram ou '!$A:$A,ROW(BDD!B668)-19*ROUNDDOWN((ROW()-ROW(BDD!$B$2))/COUNTA('ram ou '!$A:$A),0),1)</f>
        <v>NAV CHAULNES</v>
      </c>
      <c r="C669">
        <f>SUMPRODUCT((Tableau1[[#Headers],[BARRE]:[HUET]]=BDD[[#This Row],[Chauffeur]])*(Tableau1[[BARRE]:[HUET]]=BDD[[#This Row],[Tournée]]))</f>
        <v>0</v>
      </c>
    </row>
    <row r="670" spans="1:3" x14ac:dyDescent="0.25">
      <c r="A670" t="str">
        <f>INDEX(Tableau1[[#Headers],[BARRE]:[HUET]],1,1+(ROW()-2)/COUNTA('ram ou '!$A:$A))</f>
        <v>LEROUYER</v>
      </c>
      <c r="B670" t="str">
        <f>INDEX('ram ou '!$A:$A,ROW(BDD!B669)-19*ROUNDDOWN((ROW()-ROW(BDD!$B$2))/COUNTA('ram ou '!$A:$A),0),1)</f>
        <v>NAV CLERMONT</v>
      </c>
      <c r="C670">
        <f>SUMPRODUCT((Tableau1[[#Headers],[BARRE]:[HUET]]=BDD[[#This Row],[Chauffeur]])*(Tableau1[[BARRE]:[HUET]]=BDD[[#This Row],[Tournée]]))</f>
        <v>0</v>
      </c>
    </row>
    <row r="671" spans="1:3" x14ac:dyDescent="0.25">
      <c r="A671" t="str">
        <f>INDEX(Tableau1[[#Headers],[BARRE]:[HUET]],1,1+(ROW()-2)/COUNTA('ram ou '!$A:$A))</f>
        <v>LEROUYER</v>
      </c>
      <c r="B671" t="str">
        <f>INDEX('ram ou '!$A:$A,ROW(BDD!B670)-19*ROUNDDOWN((ROW()-ROW(BDD!$B$2))/COUNTA('ram ou '!$A:$A),0),1)</f>
        <v>NAV DIJON</v>
      </c>
      <c r="C671">
        <f>SUMPRODUCT((Tableau1[[#Headers],[BARRE]:[HUET]]=BDD[[#This Row],[Chauffeur]])*(Tableau1[[BARRE]:[HUET]]=BDD[[#This Row],[Tournée]]))</f>
        <v>0</v>
      </c>
    </row>
    <row r="672" spans="1:3" x14ac:dyDescent="0.25">
      <c r="A672" t="str">
        <f>INDEX(Tableau1[[#Headers],[BARRE]:[HUET]],1,1+(ROW()-2)/COUNTA('ram ou '!$A:$A))</f>
        <v>LEROUYER</v>
      </c>
      <c r="B672" t="str">
        <f>INDEX('ram ou '!$A:$A,ROW(BDD!B671)-19*ROUNDDOWN((ROW()-ROW(BDD!$B$2))/COUNTA('ram ou '!$A:$A),0),1)</f>
        <v>NAV LANGRES</v>
      </c>
      <c r="C672">
        <f>SUMPRODUCT((Tableau1[[#Headers],[BARRE]:[HUET]]=BDD[[#This Row],[Chauffeur]])*(Tableau1[[BARRE]:[HUET]]=BDD[[#This Row],[Tournée]]))</f>
        <v>0</v>
      </c>
    </row>
    <row r="673" spans="1:3" x14ac:dyDescent="0.25">
      <c r="A673" t="str">
        <f>INDEX(Tableau1[[#Headers],[BARRE]:[HUET]],1,1+(ROW()-2)/COUNTA('ram ou '!$A:$A))</f>
        <v>LEROUYER</v>
      </c>
      <c r="B673" t="str">
        <f>INDEX('ram ou '!$A:$A,ROW(BDD!B672)-19*ROUNDDOWN((ROW()-ROW(BDD!$B$2))/COUNTA('ram ou '!$A:$A),0),1)</f>
        <v>NAV LILLE</v>
      </c>
      <c r="C673">
        <f>SUMPRODUCT((Tableau1[[#Headers],[BARRE]:[HUET]]=BDD[[#This Row],[Chauffeur]])*(Tableau1[[BARRE]:[HUET]]=BDD[[#This Row],[Tournée]]))</f>
        <v>0</v>
      </c>
    </row>
    <row r="674" spans="1:3" x14ac:dyDescent="0.25">
      <c r="A674" t="str">
        <f>INDEX(Tableau1[[#Headers],[BARRE]:[HUET]],1,1+(ROW()-2)/COUNTA('ram ou '!$A:$A))</f>
        <v>LEROUYER</v>
      </c>
      <c r="B674" t="str">
        <f>INDEX('ram ou '!$A:$A,ROW(BDD!B673)-19*ROUNDDOWN((ROW()-ROW(BDD!$B$2))/COUNTA('ram ou '!$A:$A),0),1)</f>
        <v>NAV NIORT</v>
      </c>
      <c r="C674">
        <f>SUMPRODUCT((Tableau1[[#Headers],[BARRE]:[HUET]]=BDD[[#This Row],[Chauffeur]])*(Tableau1[[BARRE]:[HUET]]=BDD[[#This Row],[Tournée]]))</f>
        <v>0</v>
      </c>
    </row>
    <row r="675" spans="1:3" x14ac:dyDescent="0.25">
      <c r="A675" t="str">
        <f>INDEX(Tableau1[[#Headers],[BARRE]:[HUET]],1,1+(ROW()-2)/COUNTA('ram ou '!$A:$A))</f>
        <v>LEROUYER</v>
      </c>
      <c r="B675" t="str">
        <f>INDEX('ram ou '!$A:$A,ROW(BDD!B674)-19*ROUNDDOWN((ROW()-ROW(BDD!$B$2))/COUNTA('ram ou '!$A:$A),0),1)</f>
        <v xml:space="preserve">NAV ST SEVER </v>
      </c>
      <c r="C675">
        <f>SUMPRODUCT((Tableau1[[#Headers],[BARRE]:[HUET]]=BDD[[#This Row],[Chauffeur]])*(Tableau1[[BARRE]:[HUET]]=BDD[[#This Row],[Tournée]]))</f>
        <v>0</v>
      </c>
    </row>
    <row r="676" spans="1:3" x14ac:dyDescent="0.25">
      <c r="A676" t="str">
        <f>INDEX(Tableau1[[#Headers],[BARRE]:[HUET]],1,1+(ROW()-2)/COUNTA('ram ou '!$A:$A))</f>
        <v>LEROUYER</v>
      </c>
      <c r="B676" t="str">
        <f>INDEX('ram ou '!$A:$A,ROW(BDD!B675)-19*ROUNDDOWN((ROW()-ROW(BDD!$B$2))/COUNTA('ram ou '!$A:$A),0),1)</f>
        <v>NAV VELAINES</v>
      </c>
      <c r="C676">
        <f>SUMPRODUCT((Tableau1[[#Headers],[BARRE]:[HUET]]=BDD[[#This Row],[Chauffeur]])*(Tableau1[[BARRE]:[HUET]]=BDD[[#This Row],[Tournée]]))</f>
        <v>0</v>
      </c>
    </row>
    <row r="677" spans="1:3" x14ac:dyDescent="0.25">
      <c r="A677" t="str">
        <f>INDEX(Tableau1[[#Headers],[BARRE]:[HUET]],1,1+(ROW()-2)/COUNTA('ram ou '!$A:$A))</f>
        <v>LEROUYER</v>
      </c>
      <c r="B677" t="str">
        <f>INDEX('ram ou '!$A:$A,ROW(BDD!B676)-19*ROUNDDOWN((ROW()-ROW(BDD!$B$2))/COUNTA('ram ou '!$A:$A),0),1)</f>
        <v>RAM +  NANTES 21H</v>
      </c>
      <c r="C677">
        <f>SUMPRODUCT((Tableau1[[#Headers],[BARRE]:[HUET]]=BDD[[#This Row],[Chauffeur]])*(Tableau1[[BARRE]:[HUET]]=BDD[[#This Row],[Tournée]]))</f>
        <v>0</v>
      </c>
    </row>
    <row r="678" spans="1:3" x14ac:dyDescent="0.25">
      <c r="A678" t="str">
        <f>INDEX(Tableau1[[#Headers],[BARRE]:[HUET]],1,1+(ROW()-2)/COUNTA('ram ou '!$A:$A))</f>
        <v>LEROUYER</v>
      </c>
      <c r="B678" t="str">
        <f>INDEX('ram ou '!$A:$A,ROW(BDD!B677)-19*ROUNDDOWN((ROW()-ROW(BDD!$B$2))/COUNTA('ram ou '!$A:$A),0),1)</f>
        <v>RAM + 20H TOURS</v>
      </c>
      <c r="C678">
        <f>SUMPRODUCT((Tableau1[[#Headers],[BARRE]:[HUET]]=BDD[[#This Row],[Chauffeur]])*(Tableau1[[BARRE]:[HUET]]=BDD[[#This Row],[Tournée]]))</f>
        <v>0</v>
      </c>
    </row>
    <row r="679" spans="1:3" x14ac:dyDescent="0.25">
      <c r="A679" t="str">
        <f>INDEX(Tableau1[[#Headers],[BARRE]:[HUET]],1,1+(ROW()-2)/COUNTA('ram ou '!$A:$A))</f>
        <v>LEROUYER</v>
      </c>
      <c r="B679" t="str">
        <f>INDEX('ram ou '!$A:$A,ROW(BDD!B678)-19*ROUNDDOWN((ROW()-ROW(BDD!$B$2))/COUNTA('ram ou '!$A:$A),0),1)</f>
        <v>RAM + 21h30 TOURS</v>
      </c>
      <c r="C679">
        <f>SUMPRODUCT((Tableau1[[#Headers],[BARRE]:[HUET]]=BDD[[#This Row],[Chauffeur]])*(Tableau1[[BARRE]:[HUET]]=BDD[[#This Row],[Tournée]]))</f>
        <v>0</v>
      </c>
    </row>
    <row r="680" spans="1:3" x14ac:dyDescent="0.25">
      <c r="A680" t="str">
        <f>INDEX(Tableau1[[#Headers],[BARRE]:[HUET]],1,1+(ROW()-2)/COUNTA('ram ou '!$A:$A))</f>
        <v>LEROUYER</v>
      </c>
      <c r="B680" t="str">
        <f>INDEX('ram ou '!$A:$A,ROW(BDD!B679)-19*ROUNDDOWN((ROW()-ROW(BDD!$B$2))/COUNTA('ram ou '!$A:$A),0),1)</f>
        <v>RAM + ANGERS 21H30</v>
      </c>
      <c r="C680">
        <f>SUMPRODUCT((Tableau1[[#Headers],[BARRE]:[HUET]]=BDD[[#This Row],[Chauffeur]])*(Tableau1[[BARRE]:[HUET]]=BDD[[#This Row],[Tournée]]))</f>
        <v>0</v>
      </c>
    </row>
    <row r="681" spans="1:3" x14ac:dyDescent="0.25">
      <c r="A681" t="str">
        <f>INDEX(Tableau1[[#Headers],[BARRE]:[HUET]],1,1+(ROW()-2)/COUNTA('ram ou '!$A:$A))</f>
        <v>LEROUYER</v>
      </c>
      <c r="B681" t="str">
        <f>INDEX('ram ou '!$A:$A,ROW(BDD!B680)-19*ROUNDDOWN((ROW()-ROW(BDD!$B$2))/COUNTA('ram ou '!$A:$A),0),1)</f>
        <v>RAM + ATHIS 1</v>
      </c>
      <c r="C681">
        <f>SUMPRODUCT((Tableau1[[#Headers],[BARRE]:[HUET]]=BDD[[#This Row],[Chauffeur]])*(Tableau1[[BARRE]:[HUET]]=BDD[[#This Row],[Tournée]]))</f>
        <v>0</v>
      </c>
    </row>
    <row r="682" spans="1:3" x14ac:dyDescent="0.25">
      <c r="A682" t="str">
        <f>INDEX(Tableau1[[#Headers],[BARRE]:[HUET]],1,1+(ROW()-2)/COUNTA('ram ou '!$A:$A))</f>
        <v>LEROUYER</v>
      </c>
      <c r="B682" t="str">
        <f>INDEX('ram ou '!$A:$A,ROW(BDD!B681)-19*ROUNDDOWN((ROW()-ROW(BDD!$B$2))/COUNTA('ram ou '!$A:$A),0),1)</f>
        <v>RAM + CAEN 21H15</v>
      </c>
      <c r="C682">
        <f>SUMPRODUCT((Tableau1[[#Headers],[BARRE]:[HUET]]=BDD[[#This Row],[Chauffeur]])*(Tableau1[[BARRE]:[HUET]]=BDD[[#This Row],[Tournée]]))</f>
        <v>0</v>
      </c>
    </row>
    <row r="683" spans="1:3" x14ac:dyDescent="0.25">
      <c r="A683" t="str">
        <f>INDEX(Tableau1[[#Headers],[BARRE]:[HUET]],1,1+(ROW()-2)/COUNTA('ram ou '!$A:$A))</f>
        <v>LEROUYER</v>
      </c>
      <c r="B683" t="str">
        <f>INDEX('ram ou '!$A:$A,ROW(BDD!B682)-19*ROUNDDOWN((ROW()-ROW(BDD!$B$2))/COUNTA('ram ou '!$A:$A),0),1)</f>
        <v>RAM + NANTES 1</v>
      </c>
      <c r="C683">
        <f>SUMPRODUCT((Tableau1[[#Headers],[BARRE]:[HUET]]=BDD[[#This Row],[Chauffeur]])*(Tableau1[[BARRE]:[HUET]]=BDD[[#This Row],[Tournée]]))</f>
        <v>0</v>
      </c>
    </row>
    <row r="684" spans="1:3" x14ac:dyDescent="0.25">
      <c r="A684" t="str">
        <f>INDEX(Tableau1[[#Headers],[BARRE]:[HUET]],1,1+(ROW()-2)/COUNTA('ram ou '!$A:$A))</f>
        <v>LEROUYER</v>
      </c>
      <c r="B684" t="str">
        <f>INDEX('ram ou '!$A:$A,ROW(BDD!B683)-19*ROUNDDOWN((ROW()-ROW(BDD!$B$2))/COUNTA('ram ou '!$A:$A),0),1)</f>
        <v>RAM + ORLEANS 21H</v>
      </c>
      <c r="C684">
        <f>SUMPRODUCT((Tableau1[[#Headers],[BARRE]:[HUET]]=BDD[[#This Row],[Chauffeur]])*(Tableau1[[BARRE]:[HUET]]=BDD[[#This Row],[Tournée]]))</f>
        <v>0</v>
      </c>
    </row>
    <row r="685" spans="1:3" x14ac:dyDescent="0.25">
      <c r="A685" t="str">
        <f>INDEX(Tableau1[[#Headers],[BARRE]:[HUET]],1,1+(ROW()-2)/COUNTA('ram ou '!$A:$A))</f>
        <v>LEROUYER</v>
      </c>
      <c r="B685" t="str">
        <f>INDEX('ram ou '!$A:$A,ROW(BDD!B684)-19*ROUNDDOWN((ROW()-ROW(BDD!$B$2))/COUNTA('ram ou '!$A:$A),0),1)</f>
        <v>RAM 14H00</v>
      </c>
      <c r="C685">
        <f>SUMPRODUCT((Tableau1[[#Headers],[BARRE]:[HUET]]=BDD[[#This Row],[Chauffeur]])*(Tableau1[[BARRE]:[HUET]]=BDD[[#This Row],[Tournée]]))</f>
        <v>0</v>
      </c>
    </row>
    <row r="686" spans="1:3" x14ac:dyDescent="0.25">
      <c r="A686" t="str">
        <f>INDEX(Tableau1[[#Headers],[BARRE]:[HUET]],1,1+(ROW()-2)/COUNTA('ram ou '!$A:$A))</f>
        <v>METAYER</v>
      </c>
      <c r="B686" t="str">
        <f>INDEX('ram ou '!$A:$A,ROW(BDD!B685)-19*ROUNDDOWN((ROW()-ROW(BDD!$B$2))/COUNTA('ram ou '!$A:$A),0),1)</f>
        <v>NAV ATHIS 2</v>
      </c>
      <c r="C686">
        <f>SUMPRODUCT((Tableau1[[#Headers],[BARRE]:[HUET]]=BDD[[#This Row],[Chauffeur]])*(Tableau1[[BARRE]:[HUET]]=BDD[[#This Row],[Tournée]]))</f>
        <v>0</v>
      </c>
    </row>
    <row r="687" spans="1:3" x14ac:dyDescent="0.25">
      <c r="A687" t="str">
        <f>INDEX(Tableau1[[#Headers],[BARRE]:[HUET]],1,1+(ROW()-2)/COUNTA('ram ou '!$A:$A))</f>
        <v>METAYER</v>
      </c>
      <c r="B687" t="str">
        <f>INDEX('ram ou '!$A:$A,ROW(BDD!B686)-19*ROUNDDOWN((ROW()-ROW(BDD!$B$2))/COUNTA('ram ou '!$A:$A),0),1)</f>
        <v>NAV CHATEAUBOUR</v>
      </c>
      <c r="C687">
        <f>SUMPRODUCT((Tableau1[[#Headers],[BARRE]:[HUET]]=BDD[[#This Row],[Chauffeur]])*(Tableau1[[BARRE]:[HUET]]=BDD[[#This Row],[Tournée]]))</f>
        <v>0</v>
      </c>
    </row>
    <row r="688" spans="1:3" x14ac:dyDescent="0.25">
      <c r="A688" t="str">
        <f>INDEX(Tableau1[[#Headers],[BARRE]:[HUET]],1,1+(ROW()-2)/COUNTA('ram ou '!$A:$A))</f>
        <v>METAYER</v>
      </c>
      <c r="B688" t="str">
        <f>INDEX('ram ou '!$A:$A,ROW(BDD!B687)-19*ROUNDDOWN((ROW()-ROW(BDD!$B$2))/COUNTA('ram ou '!$A:$A),0),1)</f>
        <v>NAV CHAULNES</v>
      </c>
      <c r="C688">
        <f>SUMPRODUCT((Tableau1[[#Headers],[BARRE]:[HUET]]=BDD[[#This Row],[Chauffeur]])*(Tableau1[[BARRE]:[HUET]]=BDD[[#This Row],[Tournée]]))</f>
        <v>0</v>
      </c>
    </row>
    <row r="689" spans="1:3" x14ac:dyDescent="0.25">
      <c r="A689" t="str">
        <f>INDEX(Tableau1[[#Headers],[BARRE]:[HUET]],1,1+(ROW()-2)/COUNTA('ram ou '!$A:$A))</f>
        <v>METAYER</v>
      </c>
      <c r="B689" t="str">
        <f>INDEX('ram ou '!$A:$A,ROW(BDD!B688)-19*ROUNDDOWN((ROW()-ROW(BDD!$B$2))/COUNTA('ram ou '!$A:$A),0),1)</f>
        <v>NAV CLERMONT</v>
      </c>
      <c r="C689">
        <f>SUMPRODUCT((Tableau1[[#Headers],[BARRE]:[HUET]]=BDD[[#This Row],[Chauffeur]])*(Tableau1[[BARRE]:[HUET]]=BDD[[#This Row],[Tournée]]))</f>
        <v>0</v>
      </c>
    </row>
    <row r="690" spans="1:3" x14ac:dyDescent="0.25">
      <c r="A690" t="str">
        <f>INDEX(Tableau1[[#Headers],[BARRE]:[HUET]],1,1+(ROW()-2)/COUNTA('ram ou '!$A:$A))</f>
        <v>METAYER</v>
      </c>
      <c r="B690" t="str">
        <f>INDEX('ram ou '!$A:$A,ROW(BDD!B689)-19*ROUNDDOWN((ROW()-ROW(BDD!$B$2))/COUNTA('ram ou '!$A:$A),0),1)</f>
        <v>NAV DIJON</v>
      </c>
      <c r="C690">
        <f>SUMPRODUCT((Tableau1[[#Headers],[BARRE]:[HUET]]=BDD[[#This Row],[Chauffeur]])*(Tableau1[[BARRE]:[HUET]]=BDD[[#This Row],[Tournée]]))</f>
        <v>0</v>
      </c>
    </row>
    <row r="691" spans="1:3" x14ac:dyDescent="0.25">
      <c r="A691" t="str">
        <f>INDEX(Tableau1[[#Headers],[BARRE]:[HUET]],1,1+(ROW()-2)/COUNTA('ram ou '!$A:$A))</f>
        <v>METAYER</v>
      </c>
      <c r="B691" t="str">
        <f>INDEX('ram ou '!$A:$A,ROW(BDD!B690)-19*ROUNDDOWN((ROW()-ROW(BDD!$B$2))/COUNTA('ram ou '!$A:$A),0),1)</f>
        <v>NAV LANGRES</v>
      </c>
      <c r="C691">
        <f>SUMPRODUCT((Tableau1[[#Headers],[BARRE]:[HUET]]=BDD[[#This Row],[Chauffeur]])*(Tableau1[[BARRE]:[HUET]]=BDD[[#This Row],[Tournée]]))</f>
        <v>0</v>
      </c>
    </row>
    <row r="692" spans="1:3" x14ac:dyDescent="0.25">
      <c r="A692" t="str">
        <f>INDEX(Tableau1[[#Headers],[BARRE]:[HUET]],1,1+(ROW()-2)/COUNTA('ram ou '!$A:$A))</f>
        <v>METAYER</v>
      </c>
      <c r="B692" t="str">
        <f>INDEX('ram ou '!$A:$A,ROW(BDD!B691)-19*ROUNDDOWN((ROW()-ROW(BDD!$B$2))/COUNTA('ram ou '!$A:$A),0),1)</f>
        <v>NAV LILLE</v>
      </c>
      <c r="C692">
        <f>SUMPRODUCT((Tableau1[[#Headers],[BARRE]:[HUET]]=BDD[[#This Row],[Chauffeur]])*(Tableau1[[BARRE]:[HUET]]=BDD[[#This Row],[Tournée]]))</f>
        <v>0</v>
      </c>
    </row>
    <row r="693" spans="1:3" x14ac:dyDescent="0.25">
      <c r="A693" t="str">
        <f>INDEX(Tableau1[[#Headers],[BARRE]:[HUET]],1,1+(ROW()-2)/COUNTA('ram ou '!$A:$A))</f>
        <v>METAYER</v>
      </c>
      <c r="B693" t="str">
        <f>INDEX('ram ou '!$A:$A,ROW(BDD!B692)-19*ROUNDDOWN((ROW()-ROW(BDD!$B$2))/COUNTA('ram ou '!$A:$A),0),1)</f>
        <v>NAV NIORT</v>
      </c>
      <c r="C693">
        <f>SUMPRODUCT((Tableau1[[#Headers],[BARRE]:[HUET]]=BDD[[#This Row],[Chauffeur]])*(Tableau1[[BARRE]:[HUET]]=BDD[[#This Row],[Tournée]]))</f>
        <v>0</v>
      </c>
    </row>
    <row r="694" spans="1:3" x14ac:dyDescent="0.25">
      <c r="A694" t="str">
        <f>INDEX(Tableau1[[#Headers],[BARRE]:[HUET]],1,1+(ROW()-2)/COUNTA('ram ou '!$A:$A))</f>
        <v>METAYER</v>
      </c>
      <c r="B694" t="str">
        <f>INDEX('ram ou '!$A:$A,ROW(BDD!B693)-19*ROUNDDOWN((ROW()-ROW(BDD!$B$2))/COUNTA('ram ou '!$A:$A),0),1)</f>
        <v xml:space="preserve">NAV ST SEVER </v>
      </c>
      <c r="C694">
        <f>SUMPRODUCT((Tableau1[[#Headers],[BARRE]:[HUET]]=BDD[[#This Row],[Chauffeur]])*(Tableau1[[BARRE]:[HUET]]=BDD[[#This Row],[Tournée]]))</f>
        <v>0</v>
      </c>
    </row>
    <row r="695" spans="1:3" x14ac:dyDescent="0.25">
      <c r="A695" t="str">
        <f>INDEX(Tableau1[[#Headers],[BARRE]:[HUET]],1,1+(ROW()-2)/COUNTA('ram ou '!$A:$A))</f>
        <v>METAYER</v>
      </c>
      <c r="B695" t="str">
        <f>INDEX('ram ou '!$A:$A,ROW(BDD!B694)-19*ROUNDDOWN((ROW()-ROW(BDD!$B$2))/COUNTA('ram ou '!$A:$A),0),1)</f>
        <v>NAV VELAINES</v>
      </c>
      <c r="C695">
        <f>SUMPRODUCT((Tableau1[[#Headers],[BARRE]:[HUET]]=BDD[[#This Row],[Chauffeur]])*(Tableau1[[BARRE]:[HUET]]=BDD[[#This Row],[Tournée]]))</f>
        <v>0</v>
      </c>
    </row>
    <row r="696" spans="1:3" x14ac:dyDescent="0.25">
      <c r="A696" t="str">
        <f>INDEX(Tableau1[[#Headers],[BARRE]:[HUET]],1,1+(ROW()-2)/COUNTA('ram ou '!$A:$A))</f>
        <v>METAYER</v>
      </c>
      <c r="B696" t="str">
        <f>INDEX('ram ou '!$A:$A,ROW(BDD!B695)-19*ROUNDDOWN((ROW()-ROW(BDD!$B$2))/COUNTA('ram ou '!$A:$A),0),1)</f>
        <v>RAM +  NANTES 21H</v>
      </c>
      <c r="C696">
        <f>SUMPRODUCT((Tableau1[[#Headers],[BARRE]:[HUET]]=BDD[[#This Row],[Chauffeur]])*(Tableau1[[BARRE]:[HUET]]=BDD[[#This Row],[Tournée]]))</f>
        <v>0</v>
      </c>
    </row>
    <row r="697" spans="1:3" x14ac:dyDescent="0.25">
      <c r="A697" t="str">
        <f>INDEX(Tableau1[[#Headers],[BARRE]:[HUET]],1,1+(ROW()-2)/COUNTA('ram ou '!$A:$A))</f>
        <v>METAYER</v>
      </c>
      <c r="B697" t="str">
        <f>INDEX('ram ou '!$A:$A,ROW(BDD!B696)-19*ROUNDDOWN((ROW()-ROW(BDD!$B$2))/COUNTA('ram ou '!$A:$A),0),1)</f>
        <v>RAM + 20H TOURS</v>
      </c>
      <c r="C697">
        <f>SUMPRODUCT((Tableau1[[#Headers],[BARRE]:[HUET]]=BDD[[#This Row],[Chauffeur]])*(Tableau1[[BARRE]:[HUET]]=BDD[[#This Row],[Tournée]]))</f>
        <v>0</v>
      </c>
    </row>
    <row r="698" spans="1:3" x14ac:dyDescent="0.25">
      <c r="A698" t="str">
        <f>INDEX(Tableau1[[#Headers],[BARRE]:[HUET]],1,1+(ROW()-2)/COUNTA('ram ou '!$A:$A))</f>
        <v>METAYER</v>
      </c>
      <c r="B698" t="str">
        <f>INDEX('ram ou '!$A:$A,ROW(BDD!B697)-19*ROUNDDOWN((ROW()-ROW(BDD!$B$2))/COUNTA('ram ou '!$A:$A),0),1)</f>
        <v>RAM + 21h30 TOURS</v>
      </c>
      <c r="C698">
        <f>SUMPRODUCT((Tableau1[[#Headers],[BARRE]:[HUET]]=BDD[[#This Row],[Chauffeur]])*(Tableau1[[BARRE]:[HUET]]=BDD[[#This Row],[Tournée]]))</f>
        <v>0</v>
      </c>
    </row>
    <row r="699" spans="1:3" x14ac:dyDescent="0.25">
      <c r="A699" t="str">
        <f>INDEX(Tableau1[[#Headers],[BARRE]:[HUET]],1,1+(ROW()-2)/COUNTA('ram ou '!$A:$A))</f>
        <v>METAYER</v>
      </c>
      <c r="B699" t="str">
        <f>INDEX('ram ou '!$A:$A,ROW(BDD!B698)-19*ROUNDDOWN((ROW()-ROW(BDD!$B$2))/COUNTA('ram ou '!$A:$A),0),1)</f>
        <v>RAM + ANGERS 21H30</v>
      </c>
      <c r="C699">
        <f>SUMPRODUCT((Tableau1[[#Headers],[BARRE]:[HUET]]=BDD[[#This Row],[Chauffeur]])*(Tableau1[[BARRE]:[HUET]]=BDD[[#This Row],[Tournée]]))</f>
        <v>0</v>
      </c>
    </row>
    <row r="700" spans="1:3" x14ac:dyDescent="0.25">
      <c r="A700" t="str">
        <f>INDEX(Tableau1[[#Headers],[BARRE]:[HUET]],1,1+(ROW()-2)/COUNTA('ram ou '!$A:$A))</f>
        <v>METAYER</v>
      </c>
      <c r="B700" t="str">
        <f>INDEX('ram ou '!$A:$A,ROW(BDD!B699)-19*ROUNDDOWN((ROW()-ROW(BDD!$B$2))/COUNTA('ram ou '!$A:$A),0),1)</f>
        <v>RAM + ATHIS 1</v>
      </c>
      <c r="C700">
        <f>SUMPRODUCT((Tableau1[[#Headers],[BARRE]:[HUET]]=BDD[[#This Row],[Chauffeur]])*(Tableau1[[BARRE]:[HUET]]=BDD[[#This Row],[Tournée]]))</f>
        <v>0</v>
      </c>
    </row>
    <row r="701" spans="1:3" x14ac:dyDescent="0.25">
      <c r="A701" t="str">
        <f>INDEX(Tableau1[[#Headers],[BARRE]:[HUET]],1,1+(ROW()-2)/COUNTA('ram ou '!$A:$A))</f>
        <v>METAYER</v>
      </c>
      <c r="B701" t="str">
        <f>INDEX('ram ou '!$A:$A,ROW(BDD!B700)-19*ROUNDDOWN((ROW()-ROW(BDD!$B$2))/COUNTA('ram ou '!$A:$A),0),1)</f>
        <v>RAM + CAEN 21H15</v>
      </c>
      <c r="C701">
        <f>SUMPRODUCT((Tableau1[[#Headers],[BARRE]:[HUET]]=BDD[[#This Row],[Chauffeur]])*(Tableau1[[BARRE]:[HUET]]=BDD[[#This Row],[Tournée]]))</f>
        <v>0</v>
      </c>
    </row>
    <row r="702" spans="1:3" x14ac:dyDescent="0.25">
      <c r="A702" t="str">
        <f>INDEX(Tableau1[[#Headers],[BARRE]:[HUET]],1,1+(ROW()-2)/COUNTA('ram ou '!$A:$A))</f>
        <v>METAYER</v>
      </c>
      <c r="B702" t="str">
        <f>INDEX('ram ou '!$A:$A,ROW(BDD!B701)-19*ROUNDDOWN((ROW()-ROW(BDD!$B$2))/COUNTA('ram ou '!$A:$A),0),1)</f>
        <v>RAM + NANTES 1</v>
      </c>
      <c r="C702">
        <f>SUMPRODUCT((Tableau1[[#Headers],[BARRE]:[HUET]]=BDD[[#This Row],[Chauffeur]])*(Tableau1[[BARRE]:[HUET]]=BDD[[#This Row],[Tournée]]))</f>
        <v>0</v>
      </c>
    </row>
    <row r="703" spans="1:3" x14ac:dyDescent="0.25">
      <c r="A703" t="str">
        <f>INDEX(Tableau1[[#Headers],[BARRE]:[HUET]],1,1+(ROW()-2)/COUNTA('ram ou '!$A:$A))</f>
        <v>METAYER</v>
      </c>
      <c r="B703" t="str">
        <f>INDEX('ram ou '!$A:$A,ROW(BDD!B702)-19*ROUNDDOWN((ROW()-ROW(BDD!$B$2))/COUNTA('ram ou '!$A:$A),0),1)</f>
        <v>RAM + ORLEANS 21H</v>
      </c>
      <c r="C703">
        <f>SUMPRODUCT((Tableau1[[#Headers],[BARRE]:[HUET]]=BDD[[#This Row],[Chauffeur]])*(Tableau1[[BARRE]:[HUET]]=BDD[[#This Row],[Tournée]]))</f>
        <v>0</v>
      </c>
    </row>
    <row r="704" spans="1:3" x14ac:dyDescent="0.25">
      <c r="A704" t="str">
        <f>INDEX(Tableau1[[#Headers],[BARRE]:[HUET]],1,1+(ROW()-2)/COUNTA('ram ou '!$A:$A))</f>
        <v>METAYER</v>
      </c>
      <c r="B704" t="str">
        <f>INDEX('ram ou '!$A:$A,ROW(BDD!B703)-19*ROUNDDOWN((ROW()-ROW(BDD!$B$2))/COUNTA('ram ou '!$A:$A),0),1)</f>
        <v>RAM 14H00</v>
      </c>
      <c r="C704">
        <f>SUMPRODUCT((Tableau1[[#Headers],[BARRE]:[HUET]]=BDD[[#This Row],[Chauffeur]])*(Tableau1[[BARRE]:[HUET]]=BDD[[#This Row],[Tournée]]))</f>
        <v>0</v>
      </c>
    </row>
    <row r="705" spans="1:3" x14ac:dyDescent="0.25">
      <c r="A705" t="str">
        <f>INDEX(Tableau1[[#Headers],[BARRE]:[HUET]],1,1+(ROW()-2)/COUNTA('ram ou '!$A:$A))</f>
        <v>RAVACHE</v>
      </c>
      <c r="B705" t="str">
        <f>INDEX('ram ou '!$A:$A,ROW(BDD!B704)-19*ROUNDDOWN((ROW()-ROW(BDD!$B$2))/COUNTA('ram ou '!$A:$A),0),1)</f>
        <v>NAV ATHIS 2</v>
      </c>
      <c r="C705">
        <f>SUMPRODUCT((Tableau1[[#Headers],[BARRE]:[HUET]]=BDD[[#This Row],[Chauffeur]])*(Tableau1[[BARRE]:[HUET]]=BDD[[#This Row],[Tournée]]))</f>
        <v>0</v>
      </c>
    </row>
    <row r="706" spans="1:3" x14ac:dyDescent="0.25">
      <c r="A706" t="str">
        <f>INDEX(Tableau1[[#Headers],[BARRE]:[HUET]],1,1+(ROW()-2)/COUNTA('ram ou '!$A:$A))</f>
        <v>RAVACHE</v>
      </c>
      <c r="B706" t="str">
        <f>INDEX('ram ou '!$A:$A,ROW(BDD!B705)-19*ROUNDDOWN((ROW()-ROW(BDD!$B$2))/COUNTA('ram ou '!$A:$A),0),1)</f>
        <v>NAV CHATEAUBOUR</v>
      </c>
      <c r="C706">
        <f>SUMPRODUCT((Tableau1[[#Headers],[BARRE]:[HUET]]=BDD[[#This Row],[Chauffeur]])*(Tableau1[[BARRE]:[HUET]]=BDD[[#This Row],[Tournée]]))</f>
        <v>0</v>
      </c>
    </row>
    <row r="707" spans="1:3" x14ac:dyDescent="0.25">
      <c r="A707" t="str">
        <f>INDEX(Tableau1[[#Headers],[BARRE]:[HUET]],1,1+(ROW()-2)/COUNTA('ram ou '!$A:$A))</f>
        <v>RAVACHE</v>
      </c>
      <c r="B707" t="str">
        <f>INDEX('ram ou '!$A:$A,ROW(BDD!B706)-19*ROUNDDOWN((ROW()-ROW(BDD!$B$2))/COUNTA('ram ou '!$A:$A),0),1)</f>
        <v>NAV CHAULNES</v>
      </c>
      <c r="C707">
        <f>SUMPRODUCT((Tableau1[[#Headers],[BARRE]:[HUET]]=BDD[[#This Row],[Chauffeur]])*(Tableau1[[BARRE]:[HUET]]=BDD[[#This Row],[Tournée]]))</f>
        <v>0</v>
      </c>
    </row>
    <row r="708" spans="1:3" x14ac:dyDescent="0.25">
      <c r="A708" t="str">
        <f>INDEX(Tableau1[[#Headers],[BARRE]:[HUET]],1,1+(ROW()-2)/COUNTA('ram ou '!$A:$A))</f>
        <v>RAVACHE</v>
      </c>
      <c r="B708" t="str">
        <f>INDEX('ram ou '!$A:$A,ROW(BDD!B707)-19*ROUNDDOWN((ROW()-ROW(BDD!$B$2))/COUNTA('ram ou '!$A:$A),0),1)</f>
        <v>NAV CLERMONT</v>
      </c>
      <c r="C708">
        <f>SUMPRODUCT((Tableau1[[#Headers],[BARRE]:[HUET]]=BDD[[#This Row],[Chauffeur]])*(Tableau1[[BARRE]:[HUET]]=BDD[[#This Row],[Tournée]]))</f>
        <v>0</v>
      </c>
    </row>
    <row r="709" spans="1:3" x14ac:dyDescent="0.25">
      <c r="A709" t="str">
        <f>INDEX(Tableau1[[#Headers],[BARRE]:[HUET]],1,1+(ROW()-2)/COUNTA('ram ou '!$A:$A))</f>
        <v>RAVACHE</v>
      </c>
      <c r="B709" t="str">
        <f>INDEX('ram ou '!$A:$A,ROW(BDD!B708)-19*ROUNDDOWN((ROW()-ROW(BDD!$B$2))/COUNTA('ram ou '!$A:$A),0),1)</f>
        <v>NAV DIJON</v>
      </c>
      <c r="C709">
        <f>SUMPRODUCT((Tableau1[[#Headers],[BARRE]:[HUET]]=BDD[[#This Row],[Chauffeur]])*(Tableau1[[BARRE]:[HUET]]=BDD[[#This Row],[Tournée]]))</f>
        <v>0</v>
      </c>
    </row>
    <row r="710" spans="1:3" x14ac:dyDescent="0.25">
      <c r="A710" t="str">
        <f>INDEX(Tableau1[[#Headers],[BARRE]:[HUET]],1,1+(ROW()-2)/COUNTA('ram ou '!$A:$A))</f>
        <v>RAVACHE</v>
      </c>
      <c r="B710" t="str">
        <f>INDEX('ram ou '!$A:$A,ROW(BDD!B709)-19*ROUNDDOWN((ROW()-ROW(BDD!$B$2))/COUNTA('ram ou '!$A:$A),0),1)</f>
        <v>NAV LANGRES</v>
      </c>
      <c r="C710">
        <f>SUMPRODUCT((Tableau1[[#Headers],[BARRE]:[HUET]]=BDD[[#This Row],[Chauffeur]])*(Tableau1[[BARRE]:[HUET]]=BDD[[#This Row],[Tournée]]))</f>
        <v>0</v>
      </c>
    </row>
    <row r="711" spans="1:3" x14ac:dyDescent="0.25">
      <c r="A711" t="str">
        <f>INDEX(Tableau1[[#Headers],[BARRE]:[HUET]],1,1+(ROW()-2)/COUNTA('ram ou '!$A:$A))</f>
        <v>RAVACHE</v>
      </c>
      <c r="B711" t="str">
        <f>INDEX('ram ou '!$A:$A,ROW(BDD!B710)-19*ROUNDDOWN((ROW()-ROW(BDD!$B$2))/COUNTA('ram ou '!$A:$A),0),1)</f>
        <v>NAV LILLE</v>
      </c>
      <c r="C711">
        <f>SUMPRODUCT((Tableau1[[#Headers],[BARRE]:[HUET]]=BDD[[#This Row],[Chauffeur]])*(Tableau1[[BARRE]:[HUET]]=BDD[[#This Row],[Tournée]]))</f>
        <v>0</v>
      </c>
    </row>
    <row r="712" spans="1:3" x14ac:dyDescent="0.25">
      <c r="A712" t="str">
        <f>INDEX(Tableau1[[#Headers],[BARRE]:[HUET]],1,1+(ROW()-2)/COUNTA('ram ou '!$A:$A))</f>
        <v>RAVACHE</v>
      </c>
      <c r="B712" t="str">
        <f>INDEX('ram ou '!$A:$A,ROW(BDD!B711)-19*ROUNDDOWN((ROW()-ROW(BDD!$B$2))/COUNTA('ram ou '!$A:$A),0),1)</f>
        <v>NAV NIORT</v>
      </c>
      <c r="C712">
        <f>SUMPRODUCT((Tableau1[[#Headers],[BARRE]:[HUET]]=BDD[[#This Row],[Chauffeur]])*(Tableau1[[BARRE]:[HUET]]=BDD[[#This Row],[Tournée]]))</f>
        <v>0</v>
      </c>
    </row>
    <row r="713" spans="1:3" x14ac:dyDescent="0.25">
      <c r="A713" t="str">
        <f>INDEX(Tableau1[[#Headers],[BARRE]:[HUET]],1,1+(ROW()-2)/COUNTA('ram ou '!$A:$A))</f>
        <v>RAVACHE</v>
      </c>
      <c r="B713" t="str">
        <f>INDEX('ram ou '!$A:$A,ROW(BDD!B712)-19*ROUNDDOWN((ROW()-ROW(BDD!$B$2))/COUNTA('ram ou '!$A:$A),0),1)</f>
        <v xml:space="preserve">NAV ST SEVER </v>
      </c>
      <c r="C713">
        <f>SUMPRODUCT((Tableau1[[#Headers],[BARRE]:[HUET]]=BDD[[#This Row],[Chauffeur]])*(Tableau1[[BARRE]:[HUET]]=BDD[[#This Row],[Tournée]]))</f>
        <v>0</v>
      </c>
    </row>
    <row r="714" spans="1:3" x14ac:dyDescent="0.25">
      <c r="A714" t="str">
        <f>INDEX(Tableau1[[#Headers],[BARRE]:[HUET]],1,1+(ROW()-2)/COUNTA('ram ou '!$A:$A))</f>
        <v>RAVACHE</v>
      </c>
      <c r="B714" t="str">
        <f>INDEX('ram ou '!$A:$A,ROW(BDD!B713)-19*ROUNDDOWN((ROW()-ROW(BDD!$B$2))/COUNTA('ram ou '!$A:$A),0),1)</f>
        <v>NAV VELAINES</v>
      </c>
      <c r="C714">
        <f>SUMPRODUCT((Tableau1[[#Headers],[BARRE]:[HUET]]=BDD[[#This Row],[Chauffeur]])*(Tableau1[[BARRE]:[HUET]]=BDD[[#This Row],[Tournée]]))</f>
        <v>0</v>
      </c>
    </row>
    <row r="715" spans="1:3" x14ac:dyDescent="0.25">
      <c r="A715" t="str">
        <f>INDEX(Tableau1[[#Headers],[BARRE]:[HUET]],1,1+(ROW()-2)/COUNTA('ram ou '!$A:$A))</f>
        <v>RAVACHE</v>
      </c>
      <c r="B715" t="str">
        <f>INDEX('ram ou '!$A:$A,ROW(BDD!B714)-19*ROUNDDOWN((ROW()-ROW(BDD!$B$2))/COUNTA('ram ou '!$A:$A),0),1)</f>
        <v>RAM +  NANTES 21H</v>
      </c>
      <c r="C715">
        <f>SUMPRODUCT((Tableau1[[#Headers],[BARRE]:[HUET]]=BDD[[#This Row],[Chauffeur]])*(Tableau1[[BARRE]:[HUET]]=BDD[[#This Row],[Tournée]]))</f>
        <v>0</v>
      </c>
    </row>
    <row r="716" spans="1:3" x14ac:dyDescent="0.25">
      <c r="A716" t="str">
        <f>INDEX(Tableau1[[#Headers],[BARRE]:[HUET]],1,1+(ROW()-2)/COUNTA('ram ou '!$A:$A))</f>
        <v>RAVACHE</v>
      </c>
      <c r="B716" t="str">
        <f>INDEX('ram ou '!$A:$A,ROW(BDD!B715)-19*ROUNDDOWN((ROW()-ROW(BDD!$B$2))/COUNTA('ram ou '!$A:$A),0),1)</f>
        <v>RAM + 20H TOURS</v>
      </c>
      <c r="C716">
        <f>SUMPRODUCT((Tableau1[[#Headers],[BARRE]:[HUET]]=BDD[[#This Row],[Chauffeur]])*(Tableau1[[BARRE]:[HUET]]=BDD[[#This Row],[Tournée]]))</f>
        <v>0</v>
      </c>
    </row>
    <row r="717" spans="1:3" x14ac:dyDescent="0.25">
      <c r="A717" t="str">
        <f>INDEX(Tableau1[[#Headers],[BARRE]:[HUET]],1,1+(ROW()-2)/COUNTA('ram ou '!$A:$A))</f>
        <v>RAVACHE</v>
      </c>
      <c r="B717" t="str">
        <f>INDEX('ram ou '!$A:$A,ROW(BDD!B716)-19*ROUNDDOWN((ROW()-ROW(BDD!$B$2))/COUNTA('ram ou '!$A:$A),0),1)</f>
        <v>RAM + 21h30 TOURS</v>
      </c>
      <c r="C717">
        <f>SUMPRODUCT((Tableau1[[#Headers],[BARRE]:[HUET]]=BDD[[#This Row],[Chauffeur]])*(Tableau1[[BARRE]:[HUET]]=BDD[[#This Row],[Tournée]]))</f>
        <v>0</v>
      </c>
    </row>
    <row r="718" spans="1:3" x14ac:dyDescent="0.25">
      <c r="A718" t="str">
        <f>INDEX(Tableau1[[#Headers],[BARRE]:[HUET]],1,1+(ROW()-2)/COUNTA('ram ou '!$A:$A))</f>
        <v>RAVACHE</v>
      </c>
      <c r="B718" t="str">
        <f>INDEX('ram ou '!$A:$A,ROW(BDD!B717)-19*ROUNDDOWN((ROW()-ROW(BDD!$B$2))/COUNTA('ram ou '!$A:$A),0),1)</f>
        <v>RAM + ANGERS 21H30</v>
      </c>
      <c r="C718">
        <f>SUMPRODUCT((Tableau1[[#Headers],[BARRE]:[HUET]]=BDD[[#This Row],[Chauffeur]])*(Tableau1[[BARRE]:[HUET]]=BDD[[#This Row],[Tournée]]))</f>
        <v>0</v>
      </c>
    </row>
    <row r="719" spans="1:3" x14ac:dyDescent="0.25">
      <c r="A719" t="str">
        <f>INDEX(Tableau1[[#Headers],[BARRE]:[HUET]],1,1+(ROW()-2)/COUNTA('ram ou '!$A:$A))</f>
        <v>RAVACHE</v>
      </c>
      <c r="B719" t="str">
        <f>INDEX('ram ou '!$A:$A,ROW(BDD!B718)-19*ROUNDDOWN((ROW()-ROW(BDD!$B$2))/COUNTA('ram ou '!$A:$A),0),1)</f>
        <v>RAM + ATHIS 1</v>
      </c>
      <c r="C719">
        <f>SUMPRODUCT((Tableau1[[#Headers],[BARRE]:[HUET]]=BDD[[#This Row],[Chauffeur]])*(Tableau1[[BARRE]:[HUET]]=BDD[[#This Row],[Tournée]]))</f>
        <v>0</v>
      </c>
    </row>
    <row r="720" spans="1:3" x14ac:dyDescent="0.25">
      <c r="A720" t="str">
        <f>INDEX(Tableau1[[#Headers],[BARRE]:[HUET]],1,1+(ROW()-2)/COUNTA('ram ou '!$A:$A))</f>
        <v>RAVACHE</v>
      </c>
      <c r="B720" t="str">
        <f>INDEX('ram ou '!$A:$A,ROW(BDD!B719)-19*ROUNDDOWN((ROW()-ROW(BDD!$B$2))/COUNTA('ram ou '!$A:$A),0),1)</f>
        <v>RAM + CAEN 21H15</v>
      </c>
      <c r="C720">
        <f>SUMPRODUCT((Tableau1[[#Headers],[BARRE]:[HUET]]=BDD[[#This Row],[Chauffeur]])*(Tableau1[[BARRE]:[HUET]]=BDD[[#This Row],[Tournée]]))</f>
        <v>0</v>
      </c>
    </row>
    <row r="721" spans="1:3" x14ac:dyDescent="0.25">
      <c r="A721" t="str">
        <f>INDEX(Tableau1[[#Headers],[BARRE]:[HUET]],1,1+(ROW()-2)/COUNTA('ram ou '!$A:$A))</f>
        <v>RAVACHE</v>
      </c>
      <c r="B721" t="str">
        <f>INDEX('ram ou '!$A:$A,ROW(BDD!B720)-19*ROUNDDOWN((ROW()-ROW(BDD!$B$2))/COUNTA('ram ou '!$A:$A),0),1)</f>
        <v>RAM + NANTES 1</v>
      </c>
      <c r="C721">
        <f>SUMPRODUCT((Tableau1[[#Headers],[BARRE]:[HUET]]=BDD[[#This Row],[Chauffeur]])*(Tableau1[[BARRE]:[HUET]]=BDD[[#This Row],[Tournée]]))</f>
        <v>0</v>
      </c>
    </row>
    <row r="722" spans="1:3" x14ac:dyDescent="0.25">
      <c r="A722" t="str">
        <f>INDEX(Tableau1[[#Headers],[BARRE]:[HUET]],1,1+(ROW()-2)/COUNTA('ram ou '!$A:$A))</f>
        <v>RAVACHE</v>
      </c>
      <c r="B722" t="str">
        <f>INDEX('ram ou '!$A:$A,ROW(BDD!B721)-19*ROUNDDOWN((ROW()-ROW(BDD!$B$2))/COUNTA('ram ou '!$A:$A),0),1)</f>
        <v>RAM + ORLEANS 21H</v>
      </c>
      <c r="C722">
        <f>SUMPRODUCT((Tableau1[[#Headers],[BARRE]:[HUET]]=BDD[[#This Row],[Chauffeur]])*(Tableau1[[BARRE]:[HUET]]=BDD[[#This Row],[Tournée]]))</f>
        <v>0</v>
      </c>
    </row>
    <row r="723" spans="1:3" x14ac:dyDescent="0.25">
      <c r="A723" t="str">
        <f>INDEX(Tableau1[[#Headers],[BARRE]:[HUET]],1,1+(ROW()-2)/COUNTA('ram ou '!$A:$A))</f>
        <v>RAVACHE</v>
      </c>
      <c r="B723" t="str">
        <f>INDEX('ram ou '!$A:$A,ROW(BDD!B722)-19*ROUNDDOWN((ROW()-ROW(BDD!$B$2))/COUNTA('ram ou '!$A:$A),0),1)</f>
        <v>RAM 14H00</v>
      </c>
      <c r="C723">
        <f>SUMPRODUCT((Tableau1[[#Headers],[BARRE]:[HUET]]=BDD[[#This Row],[Chauffeur]])*(Tableau1[[BARRE]:[HUET]]=BDD[[#This Row],[Tournée]]))</f>
        <v>0</v>
      </c>
    </row>
    <row r="724" spans="1:3" x14ac:dyDescent="0.25">
      <c r="A724" t="str">
        <f>INDEX(Tableau1[[#Headers],[BARRE]:[HUET]],1,1+(ROW()-2)/COUNTA('ram ou '!$A:$A))</f>
        <v>ROUAULT</v>
      </c>
      <c r="B724" t="str">
        <f>INDEX('ram ou '!$A:$A,ROW(BDD!B723)-19*ROUNDDOWN((ROW()-ROW(BDD!$B$2))/COUNTA('ram ou '!$A:$A),0),1)</f>
        <v>NAV ATHIS 2</v>
      </c>
      <c r="C724">
        <f>SUMPRODUCT((Tableau1[[#Headers],[BARRE]:[HUET]]=BDD[[#This Row],[Chauffeur]])*(Tableau1[[BARRE]:[HUET]]=BDD[[#This Row],[Tournée]]))</f>
        <v>2</v>
      </c>
    </row>
    <row r="725" spans="1:3" x14ac:dyDescent="0.25">
      <c r="A725" t="str">
        <f>INDEX(Tableau1[[#Headers],[BARRE]:[HUET]],1,1+(ROW()-2)/COUNTA('ram ou '!$A:$A))</f>
        <v>ROUAULT</v>
      </c>
      <c r="B725" t="str">
        <f>INDEX('ram ou '!$A:$A,ROW(BDD!B724)-19*ROUNDDOWN((ROW()-ROW(BDD!$B$2))/COUNTA('ram ou '!$A:$A),0),1)</f>
        <v>NAV CHATEAUBOUR</v>
      </c>
      <c r="C725">
        <f>SUMPRODUCT((Tableau1[[#Headers],[BARRE]:[HUET]]=BDD[[#This Row],[Chauffeur]])*(Tableau1[[BARRE]:[HUET]]=BDD[[#This Row],[Tournée]]))</f>
        <v>0</v>
      </c>
    </row>
    <row r="726" spans="1:3" x14ac:dyDescent="0.25">
      <c r="A726" t="str">
        <f>INDEX(Tableau1[[#Headers],[BARRE]:[HUET]],1,1+(ROW()-2)/COUNTA('ram ou '!$A:$A))</f>
        <v>ROUAULT</v>
      </c>
      <c r="B726" t="str">
        <f>INDEX('ram ou '!$A:$A,ROW(BDD!B725)-19*ROUNDDOWN((ROW()-ROW(BDD!$B$2))/COUNTA('ram ou '!$A:$A),0),1)</f>
        <v>NAV CHAULNES</v>
      </c>
      <c r="C726">
        <f>SUMPRODUCT((Tableau1[[#Headers],[BARRE]:[HUET]]=BDD[[#This Row],[Chauffeur]])*(Tableau1[[BARRE]:[HUET]]=BDD[[#This Row],[Tournée]]))</f>
        <v>0</v>
      </c>
    </row>
    <row r="727" spans="1:3" x14ac:dyDescent="0.25">
      <c r="A727" t="str">
        <f>INDEX(Tableau1[[#Headers],[BARRE]:[HUET]],1,1+(ROW()-2)/COUNTA('ram ou '!$A:$A))</f>
        <v>ROUAULT</v>
      </c>
      <c r="B727" t="str">
        <f>INDEX('ram ou '!$A:$A,ROW(BDD!B726)-19*ROUNDDOWN((ROW()-ROW(BDD!$B$2))/COUNTA('ram ou '!$A:$A),0),1)</f>
        <v>NAV CLERMONT</v>
      </c>
      <c r="C727">
        <f>SUMPRODUCT((Tableau1[[#Headers],[BARRE]:[HUET]]=BDD[[#This Row],[Chauffeur]])*(Tableau1[[BARRE]:[HUET]]=BDD[[#This Row],[Tournée]]))</f>
        <v>0</v>
      </c>
    </row>
    <row r="728" spans="1:3" x14ac:dyDescent="0.25">
      <c r="A728" t="str">
        <f>INDEX(Tableau1[[#Headers],[BARRE]:[HUET]],1,1+(ROW()-2)/COUNTA('ram ou '!$A:$A))</f>
        <v>ROUAULT</v>
      </c>
      <c r="B728" t="str">
        <f>INDEX('ram ou '!$A:$A,ROW(BDD!B727)-19*ROUNDDOWN((ROW()-ROW(BDD!$B$2))/COUNTA('ram ou '!$A:$A),0),1)</f>
        <v>NAV DIJON</v>
      </c>
      <c r="C728">
        <f>SUMPRODUCT((Tableau1[[#Headers],[BARRE]:[HUET]]=BDD[[#This Row],[Chauffeur]])*(Tableau1[[BARRE]:[HUET]]=BDD[[#This Row],[Tournée]]))</f>
        <v>0</v>
      </c>
    </row>
    <row r="729" spans="1:3" x14ac:dyDescent="0.25">
      <c r="A729" t="str">
        <f>INDEX(Tableau1[[#Headers],[BARRE]:[HUET]],1,1+(ROW()-2)/COUNTA('ram ou '!$A:$A))</f>
        <v>ROUAULT</v>
      </c>
      <c r="B729" t="str">
        <f>INDEX('ram ou '!$A:$A,ROW(BDD!B728)-19*ROUNDDOWN((ROW()-ROW(BDD!$B$2))/COUNTA('ram ou '!$A:$A),0),1)</f>
        <v>NAV LANGRES</v>
      </c>
      <c r="C729">
        <f>SUMPRODUCT((Tableau1[[#Headers],[BARRE]:[HUET]]=BDD[[#This Row],[Chauffeur]])*(Tableau1[[BARRE]:[HUET]]=BDD[[#This Row],[Tournée]]))</f>
        <v>0</v>
      </c>
    </row>
    <row r="730" spans="1:3" x14ac:dyDescent="0.25">
      <c r="A730" t="str">
        <f>INDEX(Tableau1[[#Headers],[BARRE]:[HUET]],1,1+(ROW()-2)/COUNTA('ram ou '!$A:$A))</f>
        <v>ROUAULT</v>
      </c>
      <c r="B730" t="str">
        <f>INDEX('ram ou '!$A:$A,ROW(BDD!B729)-19*ROUNDDOWN((ROW()-ROW(BDD!$B$2))/COUNTA('ram ou '!$A:$A),0),1)</f>
        <v>NAV LILLE</v>
      </c>
      <c r="C730">
        <f>SUMPRODUCT((Tableau1[[#Headers],[BARRE]:[HUET]]=BDD[[#This Row],[Chauffeur]])*(Tableau1[[BARRE]:[HUET]]=BDD[[#This Row],[Tournée]]))</f>
        <v>0</v>
      </c>
    </row>
    <row r="731" spans="1:3" x14ac:dyDescent="0.25">
      <c r="A731" t="str">
        <f>INDEX(Tableau1[[#Headers],[BARRE]:[HUET]],1,1+(ROW()-2)/COUNTA('ram ou '!$A:$A))</f>
        <v>ROUAULT</v>
      </c>
      <c r="B731" t="str">
        <f>INDEX('ram ou '!$A:$A,ROW(BDD!B730)-19*ROUNDDOWN((ROW()-ROW(BDD!$B$2))/COUNTA('ram ou '!$A:$A),0),1)</f>
        <v>NAV NIORT</v>
      </c>
      <c r="C731">
        <f>SUMPRODUCT((Tableau1[[#Headers],[BARRE]:[HUET]]=BDD[[#This Row],[Chauffeur]])*(Tableau1[[BARRE]:[HUET]]=BDD[[#This Row],[Tournée]]))</f>
        <v>0</v>
      </c>
    </row>
    <row r="732" spans="1:3" x14ac:dyDescent="0.25">
      <c r="A732" t="str">
        <f>INDEX(Tableau1[[#Headers],[BARRE]:[HUET]],1,1+(ROW()-2)/COUNTA('ram ou '!$A:$A))</f>
        <v>ROUAULT</v>
      </c>
      <c r="B732" t="str">
        <f>INDEX('ram ou '!$A:$A,ROW(BDD!B731)-19*ROUNDDOWN((ROW()-ROW(BDD!$B$2))/COUNTA('ram ou '!$A:$A),0),1)</f>
        <v xml:space="preserve">NAV ST SEVER </v>
      </c>
      <c r="C732">
        <f>SUMPRODUCT((Tableau1[[#Headers],[BARRE]:[HUET]]=BDD[[#This Row],[Chauffeur]])*(Tableau1[[BARRE]:[HUET]]=BDD[[#This Row],[Tournée]]))</f>
        <v>0</v>
      </c>
    </row>
    <row r="733" spans="1:3" x14ac:dyDescent="0.25">
      <c r="A733" t="str">
        <f>INDEX(Tableau1[[#Headers],[BARRE]:[HUET]],1,1+(ROW()-2)/COUNTA('ram ou '!$A:$A))</f>
        <v>ROUAULT</v>
      </c>
      <c r="B733" t="str">
        <f>INDEX('ram ou '!$A:$A,ROW(BDD!B732)-19*ROUNDDOWN((ROW()-ROW(BDD!$B$2))/COUNTA('ram ou '!$A:$A),0),1)</f>
        <v>NAV VELAINES</v>
      </c>
      <c r="C733">
        <f>SUMPRODUCT((Tableau1[[#Headers],[BARRE]:[HUET]]=BDD[[#This Row],[Chauffeur]])*(Tableau1[[BARRE]:[HUET]]=BDD[[#This Row],[Tournée]]))</f>
        <v>0</v>
      </c>
    </row>
    <row r="734" spans="1:3" x14ac:dyDescent="0.25">
      <c r="A734" t="str">
        <f>INDEX(Tableau1[[#Headers],[BARRE]:[HUET]],1,1+(ROW()-2)/COUNTA('ram ou '!$A:$A))</f>
        <v>ROUAULT</v>
      </c>
      <c r="B734" t="str">
        <f>INDEX('ram ou '!$A:$A,ROW(BDD!B733)-19*ROUNDDOWN((ROW()-ROW(BDD!$B$2))/COUNTA('ram ou '!$A:$A),0),1)</f>
        <v>RAM +  NANTES 21H</v>
      </c>
      <c r="C734">
        <f>SUMPRODUCT((Tableau1[[#Headers],[BARRE]:[HUET]]=BDD[[#This Row],[Chauffeur]])*(Tableau1[[BARRE]:[HUET]]=BDD[[#This Row],[Tournée]]))</f>
        <v>0</v>
      </c>
    </row>
    <row r="735" spans="1:3" x14ac:dyDescent="0.25">
      <c r="A735" t="str">
        <f>INDEX(Tableau1[[#Headers],[BARRE]:[HUET]],1,1+(ROW()-2)/COUNTA('ram ou '!$A:$A))</f>
        <v>ROUAULT</v>
      </c>
      <c r="B735" t="str">
        <f>INDEX('ram ou '!$A:$A,ROW(BDD!B734)-19*ROUNDDOWN((ROW()-ROW(BDD!$B$2))/COUNTA('ram ou '!$A:$A),0),1)</f>
        <v>RAM + 20H TOURS</v>
      </c>
      <c r="C735">
        <f>SUMPRODUCT((Tableau1[[#Headers],[BARRE]:[HUET]]=BDD[[#This Row],[Chauffeur]])*(Tableau1[[BARRE]:[HUET]]=BDD[[#This Row],[Tournée]]))</f>
        <v>0</v>
      </c>
    </row>
    <row r="736" spans="1:3" x14ac:dyDescent="0.25">
      <c r="A736" t="str">
        <f>INDEX(Tableau1[[#Headers],[BARRE]:[HUET]],1,1+(ROW()-2)/COUNTA('ram ou '!$A:$A))</f>
        <v>ROUAULT</v>
      </c>
      <c r="B736" t="str">
        <f>INDEX('ram ou '!$A:$A,ROW(BDD!B735)-19*ROUNDDOWN((ROW()-ROW(BDD!$B$2))/COUNTA('ram ou '!$A:$A),0),1)</f>
        <v>RAM + 21h30 TOURS</v>
      </c>
      <c r="C736">
        <f>SUMPRODUCT((Tableau1[[#Headers],[BARRE]:[HUET]]=BDD[[#This Row],[Chauffeur]])*(Tableau1[[BARRE]:[HUET]]=BDD[[#This Row],[Tournée]]))</f>
        <v>0</v>
      </c>
    </row>
    <row r="737" spans="1:3" x14ac:dyDescent="0.25">
      <c r="A737" t="str">
        <f>INDEX(Tableau1[[#Headers],[BARRE]:[HUET]],1,1+(ROW()-2)/COUNTA('ram ou '!$A:$A))</f>
        <v>ROUAULT</v>
      </c>
      <c r="B737" t="str">
        <f>INDEX('ram ou '!$A:$A,ROW(BDD!B736)-19*ROUNDDOWN((ROW()-ROW(BDD!$B$2))/COUNTA('ram ou '!$A:$A),0),1)</f>
        <v>RAM + ANGERS 21H30</v>
      </c>
      <c r="C737">
        <f>SUMPRODUCT((Tableau1[[#Headers],[BARRE]:[HUET]]=BDD[[#This Row],[Chauffeur]])*(Tableau1[[BARRE]:[HUET]]=BDD[[#This Row],[Tournée]]))</f>
        <v>0</v>
      </c>
    </row>
    <row r="738" spans="1:3" x14ac:dyDescent="0.25">
      <c r="A738" t="str">
        <f>INDEX(Tableau1[[#Headers],[BARRE]:[HUET]],1,1+(ROW()-2)/COUNTA('ram ou '!$A:$A))</f>
        <v>ROUAULT</v>
      </c>
      <c r="B738" t="str">
        <f>INDEX('ram ou '!$A:$A,ROW(BDD!B737)-19*ROUNDDOWN((ROW()-ROW(BDD!$B$2))/COUNTA('ram ou '!$A:$A),0),1)</f>
        <v>RAM + ATHIS 1</v>
      </c>
      <c r="C738">
        <f>SUMPRODUCT((Tableau1[[#Headers],[BARRE]:[HUET]]=BDD[[#This Row],[Chauffeur]])*(Tableau1[[BARRE]:[HUET]]=BDD[[#This Row],[Tournée]]))</f>
        <v>0</v>
      </c>
    </row>
    <row r="739" spans="1:3" x14ac:dyDescent="0.25">
      <c r="A739" t="str">
        <f>INDEX(Tableau1[[#Headers],[BARRE]:[HUET]],1,1+(ROW()-2)/COUNTA('ram ou '!$A:$A))</f>
        <v>ROUAULT</v>
      </c>
      <c r="B739" t="str">
        <f>INDEX('ram ou '!$A:$A,ROW(BDD!B738)-19*ROUNDDOWN((ROW()-ROW(BDD!$B$2))/COUNTA('ram ou '!$A:$A),0),1)</f>
        <v>RAM + CAEN 21H15</v>
      </c>
      <c r="C739">
        <f>SUMPRODUCT((Tableau1[[#Headers],[BARRE]:[HUET]]=BDD[[#This Row],[Chauffeur]])*(Tableau1[[BARRE]:[HUET]]=BDD[[#This Row],[Tournée]]))</f>
        <v>0</v>
      </c>
    </row>
    <row r="740" spans="1:3" x14ac:dyDescent="0.25">
      <c r="A740" t="str">
        <f>INDEX(Tableau1[[#Headers],[BARRE]:[HUET]],1,1+(ROW()-2)/COUNTA('ram ou '!$A:$A))</f>
        <v>ROUAULT</v>
      </c>
      <c r="B740" t="str">
        <f>INDEX('ram ou '!$A:$A,ROW(BDD!B739)-19*ROUNDDOWN((ROW()-ROW(BDD!$B$2))/COUNTA('ram ou '!$A:$A),0),1)</f>
        <v>RAM + NANTES 1</v>
      </c>
      <c r="C740">
        <f>SUMPRODUCT((Tableau1[[#Headers],[BARRE]:[HUET]]=BDD[[#This Row],[Chauffeur]])*(Tableau1[[BARRE]:[HUET]]=BDD[[#This Row],[Tournée]]))</f>
        <v>0</v>
      </c>
    </row>
    <row r="741" spans="1:3" x14ac:dyDescent="0.25">
      <c r="A741" t="str">
        <f>INDEX(Tableau1[[#Headers],[BARRE]:[HUET]],1,1+(ROW()-2)/COUNTA('ram ou '!$A:$A))</f>
        <v>ROUAULT</v>
      </c>
      <c r="B741" t="str">
        <f>INDEX('ram ou '!$A:$A,ROW(BDD!B740)-19*ROUNDDOWN((ROW()-ROW(BDD!$B$2))/COUNTA('ram ou '!$A:$A),0),1)</f>
        <v>RAM + ORLEANS 21H</v>
      </c>
      <c r="C741">
        <f>SUMPRODUCT((Tableau1[[#Headers],[BARRE]:[HUET]]=BDD[[#This Row],[Chauffeur]])*(Tableau1[[BARRE]:[HUET]]=BDD[[#This Row],[Tournée]]))</f>
        <v>0</v>
      </c>
    </row>
    <row r="742" spans="1:3" x14ac:dyDescent="0.25">
      <c r="A742" t="str">
        <f>INDEX(Tableau1[[#Headers],[BARRE]:[HUET]],1,1+(ROW()-2)/COUNTA('ram ou '!$A:$A))</f>
        <v>ROUAULT</v>
      </c>
      <c r="B742" t="str">
        <f>INDEX('ram ou '!$A:$A,ROW(BDD!B741)-19*ROUNDDOWN((ROW()-ROW(BDD!$B$2))/COUNTA('ram ou '!$A:$A),0),1)</f>
        <v>RAM 14H00</v>
      </c>
      <c r="C742">
        <f>SUMPRODUCT((Tableau1[[#Headers],[BARRE]:[HUET]]=BDD[[#This Row],[Chauffeur]])*(Tableau1[[BARRE]:[HUET]]=BDD[[#This Row],[Tournée]]))</f>
        <v>1</v>
      </c>
    </row>
    <row r="743" spans="1:3" x14ac:dyDescent="0.25">
      <c r="A743" t="str">
        <f>INDEX(Tableau1[[#Headers],[BARRE]:[HUET]],1,1+(ROW()-2)/COUNTA('ram ou '!$A:$A))</f>
        <v>UZEL</v>
      </c>
      <c r="B743" t="str">
        <f>INDEX('ram ou '!$A:$A,ROW(BDD!B742)-19*ROUNDDOWN((ROW()-ROW(BDD!$B$2))/COUNTA('ram ou '!$A:$A),0),1)</f>
        <v>NAV ATHIS 2</v>
      </c>
      <c r="C743">
        <f>SUMPRODUCT((Tableau1[[#Headers],[BARRE]:[HUET]]=BDD[[#This Row],[Chauffeur]])*(Tableau1[[BARRE]:[HUET]]=BDD[[#This Row],[Tournée]]))</f>
        <v>0</v>
      </c>
    </row>
    <row r="744" spans="1:3" x14ac:dyDescent="0.25">
      <c r="A744" t="str">
        <f>INDEX(Tableau1[[#Headers],[BARRE]:[HUET]],1,1+(ROW()-2)/COUNTA('ram ou '!$A:$A))</f>
        <v>UZEL</v>
      </c>
      <c r="B744" t="str">
        <f>INDEX('ram ou '!$A:$A,ROW(BDD!B743)-19*ROUNDDOWN((ROW()-ROW(BDD!$B$2))/COUNTA('ram ou '!$A:$A),0),1)</f>
        <v>NAV CHATEAUBOUR</v>
      </c>
      <c r="C744">
        <f>SUMPRODUCT((Tableau1[[#Headers],[BARRE]:[HUET]]=BDD[[#This Row],[Chauffeur]])*(Tableau1[[BARRE]:[HUET]]=BDD[[#This Row],[Tournée]]))</f>
        <v>0</v>
      </c>
    </row>
    <row r="745" spans="1:3" x14ac:dyDescent="0.25">
      <c r="A745" t="str">
        <f>INDEX(Tableau1[[#Headers],[BARRE]:[HUET]],1,1+(ROW()-2)/COUNTA('ram ou '!$A:$A))</f>
        <v>UZEL</v>
      </c>
      <c r="B745" t="str">
        <f>INDEX('ram ou '!$A:$A,ROW(BDD!B744)-19*ROUNDDOWN((ROW()-ROW(BDD!$B$2))/COUNTA('ram ou '!$A:$A),0),1)</f>
        <v>NAV CHAULNES</v>
      </c>
      <c r="C745">
        <f>SUMPRODUCT((Tableau1[[#Headers],[BARRE]:[HUET]]=BDD[[#This Row],[Chauffeur]])*(Tableau1[[BARRE]:[HUET]]=BDD[[#This Row],[Tournée]]))</f>
        <v>0</v>
      </c>
    </row>
    <row r="746" spans="1:3" x14ac:dyDescent="0.25">
      <c r="A746" t="str">
        <f>INDEX(Tableau1[[#Headers],[BARRE]:[HUET]],1,1+(ROW()-2)/COUNTA('ram ou '!$A:$A))</f>
        <v>UZEL</v>
      </c>
      <c r="B746" t="str">
        <f>INDEX('ram ou '!$A:$A,ROW(BDD!B745)-19*ROUNDDOWN((ROW()-ROW(BDD!$B$2))/COUNTA('ram ou '!$A:$A),0),1)</f>
        <v>NAV CLERMONT</v>
      </c>
      <c r="C746">
        <f>SUMPRODUCT((Tableau1[[#Headers],[BARRE]:[HUET]]=BDD[[#This Row],[Chauffeur]])*(Tableau1[[BARRE]:[HUET]]=BDD[[#This Row],[Tournée]]))</f>
        <v>0</v>
      </c>
    </row>
    <row r="747" spans="1:3" x14ac:dyDescent="0.25">
      <c r="A747" t="str">
        <f>INDEX(Tableau1[[#Headers],[BARRE]:[HUET]],1,1+(ROW()-2)/COUNTA('ram ou '!$A:$A))</f>
        <v>UZEL</v>
      </c>
      <c r="B747" t="str">
        <f>INDEX('ram ou '!$A:$A,ROW(BDD!B746)-19*ROUNDDOWN((ROW()-ROW(BDD!$B$2))/COUNTA('ram ou '!$A:$A),0),1)</f>
        <v>NAV DIJON</v>
      </c>
      <c r="C747">
        <f>SUMPRODUCT((Tableau1[[#Headers],[BARRE]:[HUET]]=BDD[[#This Row],[Chauffeur]])*(Tableau1[[BARRE]:[HUET]]=BDD[[#This Row],[Tournée]]))</f>
        <v>0</v>
      </c>
    </row>
    <row r="748" spans="1:3" x14ac:dyDescent="0.25">
      <c r="A748" t="str">
        <f>INDEX(Tableau1[[#Headers],[BARRE]:[HUET]],1,1+(ROW()-2)/COUNTA('ram ou '!$A:$A))</f>
        <v>UZEL</v>
      </c>
      <c r="B748" t="str">
        <f>INDEX('ram ou '!$A:$A,ROW(BDD!B747)-19*ROUNDDOWN((ROW()-ROW(BDD!$B$2))/COUNTA('ram ou '!$A:$A),0),1)</f>
        <v>NAV LANGRES</v>
      </c>
      <c r="C748">
        <f>SUMPRODUCT((Tableau1[[#Headers],[BARRE]:[HUET]]=BDD[[#This Row],[Chauffeur]])*(Tableau1[[BARRE]:[HUET]]=BDD[[#This Row],[Tournée]]))</f>
        <v>0</v>
      </c>
    </row>
    <row r="749" spans="1:3" x14ac:dyDescent="0.25">
      <c r="A749" t="str">
        <f>INDEX(Tableau1[[#Headers],[BARRE]:[HUET]],1,1+(ROW()-2)/COUNTA('ram ou '!$A:$A))</f>
        <v>UZEL</v>
      </c>
      <c r="B749" t="str">
        <f>INDEX('ram ou '!$A:$A,ROW(BDD!B748)-19*ROUNDDOWN((ROW()-ROW(BDD!$B$2))/COUNTA('ram ou '!$A:$A),0),1)</f>
        <v>NAV LILLE</v>
      </c>
      <c r="C749">
        <f>SUMPRODUCT((Tableau1[[#Headers],[BARRE]:[HUET]]=BDD[[#This Row],[Chauffeur]])*(Tableau1[[BARRE]:[HUET]]=BDD[[#This Row],[Tournée]]))</f>
        <v>0</v>
      </c>
    </row>
    <row r="750" spans="1:3" x14ac:dyDescent="0.25">
      <c r="A750" t="str">
        <f>INDEX(Tableau1[[#Headers],[BARRE]:[HUET]],1,1+(ROW()-2)/COUNTA('ram ou '!$A:$A))</f>
        <v>UZEL</v>
      </c>
      <c r="B750" t="str">
        <f>INDEX('ram ou '!$A:$A,ROW(BDD!B749)-19*ROUNDDOWN((ROW()-ROW(BDD!$B$2))/COUNTA('ram ou '!$A:$A),0),1)</f>
        <v>NAV NIORT</v>
      </c>
      <c r="C750">
        <f>SUMPRODUCT((Tableau1[[#Headers],[BARRE]:[HUET]]=BDD[[#This Row],[Chauffeur]])*(Tableau1[[BARRE]:[HUET]]=BDD[[#This Row],[Tournée]]))</f>
        <v>0</v>
      </c>
    </row>
    <row r="751" spans="1:3" x14ac:dyDescent="0.25">
      <c r="A751" t="str">
        <f>INDEX(Tableau1[[#Headers],[BARRE]:[HUET]],1,1+(ROW()-2)/COUNTA('ram ou '!$A:$A))</f>
        <v>UZEL</v>
      </c>
      <c r="B751" t="str">
        <f>INDEX('ram ou '!$A:$A,ROW(BDD!B750)-19*ROUNDDOWN((ROW()-ROW(BDD!$B$2))/COUNTA('ram ou '!$A:$A),0),1)</f>
        <v xml:space="preserve">NAV ST SEVER </v>
      </c>
      <c r="C751">
        <f>SUMPRODUCT((Tableau1[[#Headers],[BARRE]:[HUET]]=BDD[[#This Row],[Chauffeur]])*(Tableau1[[BARRE]:[HUET]]=BDD[[#This Row],[Tournée]]))</f>
        <v>0</v>
      </c>
    </row>
    <row r="752" spans="1:3" x14ac:dyDescent="0.25">
      <c r="A752" t="str">
        <f>INDEX(Tableau1[[#Headers],[BARRE]:[HUET]],1,1+(ROW()-2)/COUNTA('ram ou '!$A:$A))</f>
        <v>UZEL</v>
      </c>
      <c r="B752" t="str">
        <f>INDEX('ram ou '!$A:$A,ROW(BDD!B751)-19*ROUNDDOWN((ROW()-ROW(BDD!$B$2))/COUNTA('ram ou '!$A:$A),0),1)</f>
        <v>NAV VELAINES</v>
      </c>
      <c r="C752">
        <f>SUMPRODUCT((Tableau1[[#Headers],[BARRE]:[HUET]]=BDD[[#This Row],[Chauffeur]])*(Tableau1[[BARRE]:[HUET]]=BDD[[#This Row],[Tournée]]))</f>
        <v>0</v>
      </c>
    </row>
    <row r="753" spans="1:3" x14ac:dyDescent="0.25">
      <c r="A753" t="str">
        <f>INDEX(Tableau1[[#Headers],[BARRE]:[HUET]],1,1+(ROW()-2)/COUNTA('ram ou '!$A:$A))</f>
        <v>UZEL</v>
      </c>
      <c r="B753" t="str">
        <f>INDEX('ram ou '!$A:$A,ROW(BDD!B752)-19*ROUNDDOWN((ROW()-ROW(BDD!$B$2))/COUNTA('ram ou '!$A:$A),0),1)</f>
        <v>RAM +  NANTES 21H</v>
      </c>
      <c r="C753">
        <f>SUMPRODUCT((Tableau1[[#Headers],[BARRE]:[HUET]]=BDD[[#This Row],[Chauffeur]])*(Tableau1[[BARRE]:[HUET]]=BDD[[#This Row],[Tournée]]))</f>
        <v>0</v>
      </c>
    </row>
    <row r="754" spans="1:3" x14ac:dyDescent="0.25">
      <c r="A754" t="str">
        <f>INDEX(Tableau1[[#Headers],[BARRE]:[HUET]],1,1+(ROW()-2)/COUNTA('ram ou '!$A:$A))</f>
        <v>UZEL</v>
      </c>
      <c r="B754" t="str">
        <f>INDEX('ram ou '!$A:$A,ROW(BDD!B753)-19*ROUNDDOWN((ROW()-ROW(BDD!$B$2))/COUNTA('ram ou '!$A:$A),0),1)</f>
        <v>RAM + 20H TOURS</v>
      </c>
      <c r="C754">
        <f>SUMPRODUCT((Tableau1[[#Headers],[BARRE]:[HUET]]=BDD[[#This Row],[Chauffeur]])*(Tableau1[[BARRE]:[HUET]]=BDD[[#This Row],[Tournée]]))</f>
        <v>0</v>
      </c>
    </row>
    <row r="755" spans="1:3" x14ac:dyDescent="0.25">
      <c r="A755" t="str">
        <f>INDEX(Tableau1[[#Headers],[BARRE]:[HUET]],1,1+(ROW()-2)/COUNTA('ram ou '!$A:$A))</f>
        <v>UZEL</v>
      </c>
      <c r="B755" t="str">
        <f>INDEX('ram ou '!$A:$A,ROW(BDD!B754)-19*ROUNDDOWN((ROW()-ROW(BDD!$B$2))/COUNTA('ram ou '!$A:$A),0),1)</f>
        <v>RAM + 21h30 TOURS</v>
      </c>
      <c r="C755">
        <f>SUMPRODUCT((Tableau1[[#Headers],[BARRE]:[HUET]]=BDD[[#This Row],[Chauffeur]])*(Tableau1[[BARRE]:[HUET]]=BDD[[#This Row],[Tournée]]))</f>
        <v>0</v>
      </c>
    </row>
    <row r="756" spans="1:3" x14ac:dyDescent="0.25">
      <c r="A756" t="str">
        <f>INDEX(Tableau1[[#Headers],[BARRE]:[HUET]],1,1+(ROW()-2)/COUNTA('ram ou '!$A:$A))</f>
        <v>UZEL</v>
      </c>
      <c r="B756" t="str">
        <f>INDEX('ram ou '!$A:$A,ROW(BDD!B755)-19*ROUNDDOWN((ROW()-ROW(BDD!$B$2))/COUNTA('ram ou '!$A:$A),0),1)</f>
        <v>RAM + ANGERS 21H30</v>
      </c>
      <c r="C756">
        <f>SUMPRODUCT((Tableau1[[#Headers],[BARRE]:[HUET]]=BDD[[#This Row],[Chauffeur]])*(Tableau1[[BARRE]:[HUET]]=BDD[[#This Row],[Tournée]]))</f>
        <v>0</v>
      </c>
    </row>
    <row r="757" spans="1:3" x14ac:dyDescent="0.25">
      <c r="A757" t="str">
        <f>INDEX(Tableau1[[#Headers],[BARRE]:[HUET]],1,1+(ROW()-2)/COUNTA('ram ou '!$A:$A))</f>
        <v>UZEL</v>
      </c>
      <c r="B757" t="str">
        <f>INDEX('ram ou '!$A:$A,ROW(BDD!B756)-19*ROUNDDOWN((ROW()-ROW(BDD!$B$2))/COUNTA('ram ou '!$A:$A),0),1)</f>
        <v>RAM + ATHIS 1</v>
      </c>
      <c r="C757">
        <f>SUMPRODUCT((Tableau1[[#Headers],[BARRE]:[HUET]]=BDD[[#This Row],[Chauffeur]])*(Tableau1[[BARRE]:[HUET]]=BDD[[#This Row],[Tournée]]))</f>
        <v>0</v>
      </c>
    </row>
    <row r="758" spans="1:3" x14ac:dyDescent="0.25">
      <c r="A758" t="str">
        <f>INDEX(Tableau1[[#Headers],[BARRE]:[HUET]],1,1+(ROW()-2)/COUNTA('ram ou '!$A:$A))</f>
        <v>UZEL</v>
      </c>
      <c r="B758" t="str">
        <f>INDEX('ram ou '!$A:$A,ROW(BDD!B757)-19*ROUNDDOWN((ROW()-ROW(BDD!$B$2))/COUNTA('ram ou '!$A:$A),0),1)</f>
        <v>RAM + CAEN 21H15</v>
      </c>
      <c r="C758">
        <f>SUMPRODUCT((Tableau1[[#Headers],[BARRE]:[HUET]]=BDD[[#This Row],[Chauffeur]])*(Tableau1[[BARRE]:[HUET]]=BDD[[#This Row],[Tournée]]))</f>
        <v>0</v>
      </c>
    </row>
    <row r="759" spans="1:3" x14ac:dyDescent="0.25">
      <c r="A759" t="str">
        <f>INDEX(Tableau1[[#Headers],[BARRE]:[HUET]],1,1+(ROW()-2)/COUNTA('ram ou '!$A:$A))</f>
        <v>UZEL</v>
      </c>
      <c r="B759" t="str">
        <f>INDEX('ram ou '!$A:$A,ROW(BDD!B758)-19*ROUNDDOWN((ROW()-ROW(BDD!$B$2))/COUNTA('ram ou '!$A:$A),0),1)</f>
        <v>RAM + NANTES 1</v>
      </c>
      <c r="C759">
        <f>SUMPRODUCT((Tableau1[[#Headers],[BARRE]:[HUET]]=BDD[[#This Row],[Chauffeur]])*(Tableau1[[BARRE]:[HUET]]=BDD[[#This Row],[Tournée]]))</f>
        <v>0</v>
      </c>
    </row>
    <row r="760" spans="1:3" x14ac:dyDescent="0.25">
      <c r="A760" t="str">
        <f>INDEX(Tableau1[[#Headers],[BARRE]:[HUET]],1,1+(ROW()-2)/COUNTA('ram ou '!$A:$A))</f>
        <v>UZEL</v>
      </c>
      <c r="B760" t="str">
        <f>INDEX('ram ou '!$A:$A,ROW(BDD!B759)-19*ROUNDDOWN((ROW()-ROW(BDD!$B$2))/COUNTA('ram ou '!$A:$A),0),1)</f>
        <v>RAM + ORLEANS 21H</v>
      </c>
      <c r="C760">
        <f>SUMPRODUCT((Tableau1[[#Headers],[BARRE]:[HUET]]=BDD[[#This Row],[Chauffeur]])*(Tableau1[[BARRE]:[HUET]]=BDD[[#This Row],[Tournée]]))</f>
        <v>0</v>
      </c>
    </row>
    <row r="761" spans="1:3" x14ac:dyDescent="0.25">
      <c r="A761" t="str">
        <f>INDEX(Tableau1[[#Headers],[BARRE]:[HUET]],1,1+(ROW()-2)/COUNTA('ram ou '!$A:$A))</f>
        <v>UZEL</v>
      </c>
      <c r="B761" t="str">
        <f>INDEX('ram ou '!$A:$A,ROW(BDD!B760)-19*ROUNDDOWN((ROW()-ROW(BDD!$B$2))/COUNTA('ram ou '!$A:$A),0),1)</f>
        <v>RAM 14H00</v>
      </c>
      <c r="C761">
        <f>SUMPRODUCT((Tableau1[[#Headers],[BARRE]:[HUET]]=BDD[[#This Row],[Chauffeur]])*(Tableau1[[BARRE]:[HUET]]=BDD[[#This Row],[Tournée]]))</f>
        <v>0</v>
      </c>
    </row>
    <row r="762" spans="1:3" x14ac:dyDescent="0.25">
      <c r="A762" t="str">
        <f>INDEX(Tableau1[[#Headers],[BARRE]:[HUET]],1,1+(ROW()-2)/COUNTA('ram ou '!$A:$A))</f>
        <v>HUET</v>
      </c>
      <c r="B762" t="str">
        <f>INDEX('ram ou '!$A:$A,ROW(BDD!B761)-19*ROUNDDOWN((ROW()-ROW(BDD!$B$2))/COUNTA('ram ou '!$A:$A),0),1)</f>
        <v>NAV ATHIS 2</v>
      </c>
      <c r="C762">
        <f>SUMPRODUCT((Tableau1[[#Headers],[BARRE]:[HUET]]=BDD[[#This Row],[Chauffeur]])*(Tableau1[[BARRE]:[HUET]]=BDD[[#This Row],[Tournée]]))</f>
        <v>1</v>
      </c>
    </row>
    <row r="763" spans="1:3" x14ac:dyDescent="0.25">
      <c r="A763" t="str">
        <f>INDEX(Tableau1[[#Headers],[BARRE]:[HUET]],1,1+(ROW()-2)/COUNTA('ram ou '!$A:$A))</f>
        <v>HUET</v>
      </c>
      <c r="B763" t="str">
        <f>INDEX('ram ou '!$A:$A,ROW(BDD!B762)-19*ROUNDDOWN((ROW()-ROW(BDD!$B$2))/COUNTA('ram ou '!$A:$A),0),1)</f>
        <v>NAV CHATEAUBOUR</v>
      </c>
      <c r="C763">
        <f>SUMPRODUCT((Tableau1[[#Headers],[BARRE]:[HUET]]=BDD[[#This Row],[Chauffeur]])*(Tableau1[[BARRE]:[HUET]]=BDD[[#This Row],[Tournée]]))</f>
        <v>0</v>
      </c>
    </row>
    <row r="764" spans="1:3" x14ac:dyDescent="0.25">
      <c r="A764" t="str">
        <f>INDEX(Tableau1[[#Headers],[BARRE]:[HUET]],1,1+(ROW()-2)/COUNTA('ram ou '!$A:$A))</f>
        <v>HUET</v>
      </c>
      <c r="B764" t="str">
        <f>INDEX('ram ou '!$A:$A,ROW(BDD!B763)-19*ROUNDDOWN((ROW()-ROW(BDD!$B$2))/COUNTA('ram ou '!$A:$A),0),1)</f>
        <v>NAV CHAULNES</v>
      </c>
      <c r="C764">
        <f>SUMPRODUCT((Tableau1[[#Headers],[BARRE]:[HUET]]=BDD[[#This Row],[Chauffeur]])*(Tableau1[[BARRE]:[HUET]]=BDD[[#This Row],[Tournée]]))</f>
        <v>0</v>
      </c>
    </row>
    <row r="765" spans="1:3" x14ac:dyDescent="0.25">
      <c r="A765" t="str">
        <f>INDEX(Tableau1[[#Headers],[BARRE]:[HUET]],1,1+(ROW()-2)/COUNTA('ram ou '!$A:$A))</f>
        <v>HUET</v>
      </c>
      <c r="B765" t="str">
        <f>INDEX('ram ou '!$A:$A,ROW(BDD!B764)-19*ROUNDDOWN((ROW()-ROW(BDD!$B$2))/COUNTA('ram ou '!$A:$A),0),1)</f>
        <v>NAV CLERMONT</v>
      </c>
      <c r="C765">
        <f>SUMPRODUCT((Tableau1[[#Headers],[BARRE]:[HUET]]=BDD[[#This Row],[Chauffeur]])*(Tableau1[[BARRE]:[HUET]]=BDD[[#This Row],[Tournée]]))</f>
        <v>0</v>
      </c>
    </row>
    <row r="766" spans="1:3" x14ac:dyDescent="0.25">
      <c r="A766" t="str">
        <f>INDEX(Tableau1[[#Headers],[BARRE]:[HUET]],1,1+(ROW()-2)/COUNTA('ram ou '!$A:$A))</f>
        <v>HUET</v>
      </c>
      <c r="B766" t="str">
        <f>INDEX('ram ou '!$A:$A,ROW(BDD!B765)-19*ROUNDDOWN((ROW()-ROW(BDD!$B$2))/COUNTA('ram ou '!$A:$A),0),1)</f>
        <v>NAV DIJON</v>
      </c>
      <c r="C766">
        <f>SUMPRODUCT((Tableau1[[#Headers],[BARRE]:[HUET]]=BDD[[#This Row],[Chauffeur]])*(Tableau1[[BARRE]:[HUET]]=BDD[[#This Row],[Tournée]]))</f>
        <v>0</v>
      </c>
    </row>
    <row r="767" spans="1:3" x14ac:dyDescent="0.25">
      <c r="A767" t="str">
        <f>INDEX(Tableau1[[#Headers],[BARRE]:[HUET]],1,1+(ROW()-2)/COUNTA('ram ou '!$A:$A))</f>
        <v>HUET</v>
      </c>
      <c r="B767" t="str">
        <f>INDEX('ram ou '!$A:$A,ROW(BDD!B766)-19*ROUNDDOWN((ROW()-ROW(BDD!$B$2))/COUNTA('ram ou '!$A:$A),0),1)</f>
        <v>NAV LANGRES</v>
      </c>
      <c r="C767">
        <f>SUMPRODUCT((Tableau1[[#Headers],[BARRE]:[HUET]]=BDD[[#This Row],[Chauffeur]])*(Tableau1[[BARRE]:[HUET]]=BDD[[#This Row],[Tournée]]))</f>
        <v>0</v>
      </c>
    </row>
    <row r="768" spans="1:3" x14ac:dyDescent="0.25">
      <c r="A768" t="str">
        <f>INDEX(Tableau1[[#Headers],[BARRE]:[HUET]],1,1+(ROW()-2)/COUNTA('ram ou '!$A:$A))</f>
        <v>HUET</v>
      </c>
      <c r="B768" t="str">
        <f>INDEX('ram ou '!$A:$A,ROW(BDD!B767)-19*ROUNDDOWN((ROW()-ROW(BDD!$B$2))/COUNTA('ram ou '!$A:$A),0),1)</f>
        <v>NAV LILLE</v>
      </c>
      <c r="C768">
        <f>SUMPRODUCT((Tableau1[[#Headers],[BARRE]:[HUET]]=BDD[[#This Row],[Chauffeur]])*(Tableau1[[BARRE]:[HUET]]=BDD[[#This Row],[Tournée]]))</f>
        <v>0</v>
      </c>
    </row>
    <row r="769" spans="1:3" x14ac:dyDescent="0.25">
      <c r="A769" t="str">
        <f>INDEX(Tableau1[[#Headers],[BARRE]:[HUET]],1,1+(ROW()-2)/COUNTA('ram ou '!$A:$A))</f>
        <v>HUET</v>
      </c>
      <c r="B769" t="str">
        <f>INDEX('ram ou '!$A:$A,ROW(BDD!B768)-19*ROUNDDOWN((ROW()-ROW(BDD!$B$2))/COUNTA('ram ou '!$A:$A),0),1)</f>
        <v>NAV NIORT</v>
      </c>
      <c r="C769">
        <f>SUMPRODUCT((Tableau1[[#Headers],[BARRE]:[HUET]]=BDD[[#This Row],[Chauffeur]])*(Tableau1[[BARRE]:[HUET]]=BDD[[#This Row],[Tournée]]))</f>
        <v>0</v>
      </c>
    </row>
    <row r="770" spans="1:3" x14ac:dyDescent="0.25">
      <c r="A770" t="str">
        <f>INDEX(Tableau1[[#Headers],[BARRE]:[HUET]],1,1+(ROW()-2)/COUNTA('ram ou '!$A:$A))</f>
        <v>HUET</v>
      </c>
      <c r="B770" t="str">
        <f>INDEX('ram ou '!$A:$A,ROW(BDD!B769)-19*ROUNDDOWN((ROW()-ROW(BDD!$B$2))/COUNTA('ram ou '!$A:$A),0),1)</f>
        <v xml:space="preserve">NAV ST SEVER </v>
      </c>
      <c r="C770">
        <f>SUMPRODUCT((Tableau1[[#Headers],[BARRE]:[HUET]]=BDD[[#This Row],[Chauffeur]])*(Tableau1[[BARRE]:[HUET]]=BDD[[#This Row],[Tournée]]))</f>
        <v>0</v>
      </c>
    </row>
    <row r="771" spans="1:3" x14ac:dyDescent="0.25">
      <c r="A771" t="str">
        <f>INDEX(Tableau1[[#Headers],[BARRE]:[HUET]],1,1+(ROW()-2)/COUNTA('ram ou '!$A:$A))</f>
        <v>HUET</v>
      </c>
      <c r="B771" t="str">
        <f>INDEX('ram ou '!$A:$A,ROW(BDD!B770)-19*ROUNDDOWN((ROW()-ROW(BDD!$B$2))/COUNTA('ram ou '!$A:$A),0),1)</f>
        <v>NAV VELAINES</v>
      </c>
      <c r="C771">
        <f>SUMPRODUCT((Tableau1[[#Headers],[BARRE]:[HUET]]=BDD[[#This Row],[Chauffeur]])*(Tableau1[[BARRE]:[HUET]]=BDD[[#This Row],[Tournée]]))</f>
        <v>0</v>
      </c>
    </row>
    <row r="772" spans="1:3" x14ac:dyDescent="0.25">
      <c r="A772" t="str">
        <f>INDEX(Tableau1[[#Headers],[BARRE]:[HUET]],1,1+(ROW()-2)/COUNTA('ram ou '!$A:$A))</f>
        <v>HUET</v>
      </c>
      <c r="B772" t="str">
        <f>INDEX('ram ou '!$A:$A,ROW(BDD!B771)-19*ROUNDDOWN((ROW()-ROW(BDD!$B$2))/COUNTA('ram ou '!$A:$A),0),1)</f>
        <v>RAM +  NANTES 21H</v>
      </c>
      <c r="C772">
        <f>SUMPRODUCT((Tableau1[[#Headers],[BARRE]:[HUET]]=BDD[[#This Row],[Chauffeur]])*(Tableau1[[BARRE]:[HUET]]=BDD[[#This Row],[Tournée]]))</f>
        <v>0</v>
      </c>
    </row>
    <row r="773" spans="1:3" x14ac:dyDescent="0.25">
      <c r="A773" t="str">
        <f>INDEX(Tableau1[[#Headers],[BARRE]:[HUET]],1,1+(ROW()-2)/COUNTA('ram ou '!$A:$A))</f>
        <v>HUET</v>
      </c>
      <c r="B773" t="str">
        <f>INDEX('ram ou '!$A:$A,ROW(BDD!B772)-19*ROUNDDOWN((ROW()-ROW(BDD!$B$2))/COUNTA('ram ou '!$A:$A),0),1)</f>
        <v>RAM + 20H TOURS</v>
      </c>
      <c r="C773">
        <f>SUMPRODUCT((Tableau1[[#Headers],[BARRE]:[HUET]]=BDD[[#This Row],[Chauffeur]])*(Tableau1[[BARRE]:[HUET]]=BDD[[#This Row],[Tournée]]))</f>
        <v>0</v>
      </c>
    </row>
    <row r="774" spans="1:3" x14ac:dyDescent="0.25">
      <c r="A774" t="str">
        <f>INDEX(Tableau1[[#Headers],[BARRE]:[HUET]],1,1+(ROW()-2)/COUNTA('ram ou '!$A:$A))</f>
        <v>HUET</v>
      </c>
      <c r="B774" t="str">
        <f>INDEX('ram ou '!$A:$A,ROW(BDD!B773)-19*ROUNDDOWN((ROW()-ROW(BDD!$B$2))/COUNTA('ram ou '!$A:$A),0),1)</f>
        <v>RAM + 21h30 TOURS</v>
      </c>
      <c r="C774">
        <f>SUMPRODUCT((Tableau1[[#Headers],[BARRE]:[HUET]]=BDD[[#This Row],[Chauffeur]])*(Tableau1[[BARRE]:[HUET]]=BDD[[#This Row],[Tournée]]))</f>
        <v>0</v>
      </c>
    </row>
    <row r="775" spans="1:3" x14ac:dyDescent="0.25">
      <c r="A775" t="str">
        <f>INDEX(Tableau1[[#Headers],[BARRE]:[HUET]],1,1+(ROW()-2)/COUNTA('ram ou '!$A:$A))</f>
        <v>HUET</v>
      </c>
      <c r="B775" t="str">
        <f>INDEX('ram ou '!$A:$A,ROW(BDD!B774)-19*ROUNDDOWN((ROW()-ROW(BDD!$B$2))/COUNTA('ram ou '!$A:$A),0),1)</f>
        <v>RAM + ANGERS 21H30</v>
      </c>
      <c r="C775">
        <f>SUMPRODUCT((Tableau1[[#Headers],[BARRE]:[HUET]]=BDD[[#This Row],[Chauffeur]])*(Tableau1[[BARRE]:[HUET]]=BDD[[#This Row],[Tournée]]))</f>
        <v>0</v>
      </c>
    </row>
    <row r="776" spans="1:3" x14ac:dyDescent="0.25">
      <c r="A776" t="str">
        <f>INDEX(Tableau1[[#Headers],[BARRE]:[HUET]],1,1+(ROW()-2)/COUNTA('ram ou '!$A:$A))</f>
        <v>HUET</v>
      </c>
      <c r="B776" t="str">
        <f>INDEX('ram ou '!$A:$A,ROW(BDD!B775)-19*ROUNDDOWN((ROW()-ROW(BDD!$B$2))/COUNTA('ram ou '!$A:$A),0),1)</f>
        <v>RAM + ATHIS 1</v>
      </c>
      <c r="C776">
        <f>SUMPRODUCT((Tableau1[[#Headers],[BARRE]:[HUET]]=BDD[[#This Row],[Chauffeur]])*(Tableau1[[BARRE]:[HUET]]=BDD[[#This Row],[Tournée]]))</f>
        <v>0</v>
      </c>
    </row>
    <row r="777" spans="1:3" x14ac:dyDescent="0.25">
      <c r="A777" t="str">
        <f>INDEX(Tableau1[[#Headers],[BARRE]:[HUET]],1,1+(ROW()-2)/COUNTA('ram ou '!$A:$A))</f>
        <v>HUET</v>
      </c>
      <c r="B777" t="str">
        <f>INDEX('ram ou '!$A:$A,ROW(BDD!B776)-19*ROUNDDOWN((ROW()-ROW(BDD!$B$2))/COUNTA('ram ou '!$A:$A),0),1)</f>
        <v>RAM + CAEN 21H15</v>
      </c>
      <c r="C777">
        <f>SUMPRODUCT((Tableau1[[#Headers],[BARRE]:[HUET]]=BDD[[#This Row],[Chauffeur]])*(Tableau1[[BARRE]:[HUET]]=BDD[[#This Row],[Tournée]]))</f>
        <v>0</v>
      </c>
    </row>
    <row r="778" spans="1:3" x14ac:dyDescent="0.25">
      <c r="A778" t="str">
        <f>INDEX(Tableau1[[#Headers],[BARRE]:[HUET]],1,1+(ROW()-2)/COUNTA('ram ou '!$A:$A))</f>
        <v>HUET</v>
      </c>
      <c r="B778" t="str">
        <f>INDEX('ram ou '!$A:$A,ROW(BDD!B777)-19*ROUNDDOWN((ROW()-ROW(BDD!$B$2))/COUNTA('ram ou '!$A:$A),0),1)</f>
        <v>RAM + NANTES 1</v>
      </c>
      <c r="C778">
        <f>SUMPRODUCT((Tableau1[[#Headers],[BARRE]:[HUET]]=BDD[[#This Row],[Chauffeur]])*(Tableau1[[BARRE]:[HUET]]=BDD[[#This Row],[Tournée]]))</f>
        <v>0</v>
      </c>
    </row>
    <row r="779" spans="1:3" x14ac:dyDescent="0.25">
      <c r="A779" t="str">
        <f>INDEX(Tableau1[[#Headers],[BARRE]:[HUET]],1,1+(ROW()-2)/COUNTA('ram ou '!$A:$A))</f>
        <v>HUET</v>
      </c>
      <c r="B779" t="str">
        <f>INDEX('ram ou '!$A:$A,ROW(BDD!B778)-19*ROUNDDOWN((ROW()-ROW(BDD!$B$2))/COUNTA('ram ou '!$A:$A),0),1)</f>
        <v>RAM + ORLEANS 21H</v>
      </c>
      <c r="C779">
        <f>SUMPRODUCT((Tableau1[[#Headers],[BARRE]:[HUET]]=BDD[[#This Row],[Chauffeur]])*(Tableau1[[BARRE]:[HUET]]=BDD[[#This Row],[Tournée]]))</f>
        <v>0</v>
      </c>
    </row>
    <row r="780" spans="1:3" x14ac:dyDescent="0.25">
      <c r="A780" t="str">
        <f>INDEX(Tableau1[[#Headers],[BARRE]:[HUET]],1,1+(ROW()-2)/COUNTA('ram ou '!$A:$A))</f>
        <v>HUET</v>
      </c>
      <c r="B780" t="str">
        <f>INDEX('ram ou '!$A:$A,ROW(BDD!B779)-19*ROUNDDOWN((ROW()-ROW(BDD!$B$2))/COUNTA('ram ou '!$A:$A),0),1)</f>
        <v>RAM 14H00</v>
      </c>
      <c r="C780">
        <f>SUMPRODUCT((Tableau1[[#Headers],[BARRE]:[HUET]]=BDD[[#This Row],[Chauffeur]])*(Tableau1[[BARRE]:[HUET]]=BDD[[#This Row],[Tournée]]))</f>
        <v>1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5"/>
  <sheetViews>
    <sheetView workbookViewId="0">
      <selection activeCell="F27" sqref="F27"/>
    </sheetView>
  </sheetViews>
  <sheetFormatPr baseColWidth="10" defaultRowHeight="15" x14ac:dyDescent="0.25"/>
  <cols>
    <col min="1" max="1" width="21" bestFit="1" customWidth="1"/>
    <col min="2" max="2" width="13.42578125" bestFit="1" customWidth="1"/>
  </cols>
  <sheetData>
    <row r="1" spans="1:2" x14ac:dyDescent="0.25">
      <c r="A1" s="25" t="s">
        <v>227</v>
      </c>
      <c r="B1" t="s">
        <v>234</v>
      </c>
    </row>
    <row r="3" spans="1:2" x14ac:dyDescent="0.25">
      <c r="A3" s="25" t="s">
        <v>231</v>
      </c>
      <c r="B3" t="s">
        <v>230</v>
      </c>
    </row>
    <row r="4" spans="1:2" x14ac:dyDescent="0.25">
      <c r="A4" s="27" t="s">
        <v>26</v>
      </c>
      <c r="B4" s="26">
        <v>7</v>
      </c>
    </row>
    <row r="5" spans="1:2" x14ac:dyDescent="0.25">
      <c r="A5" s="27" t="s">
        <v>80</v>
      </c>
      <c r="B5" s="26">
        <v>3</v>
      </c>
    </row>
    <row r="6" spans="1:2" x14ac:dyDescent="0.25">
      <c r="A6" s="27" t="s">
        <v>81</v>
      </c>
      <c r="B6" s="26">
        <v>2</v>
      </c>
    </row>
    <row r="7" spans="1:2" x14ac:dyDescent="0.25">
      <c r="A7" s="27" t="s">
        <v>30</v>
      </c>
      <c r="B7" s="26">
        <v>5</v>
      </c>
    </row>
    <row r="8" spans="1:2" x14ac:dyDescent="0.25">
      <c r="A8" s="27" t="s">
        <v>82</v>
      </c>
      <c r="B8" s="26">
        <v>2</v>
      </c>
    </row>
    <row r="9" spans="1:2" x14ac:dyDescent="0.25">
      <c r="A9" s="27" t="s">
        <v>32</v>
      </c>
      <c r="B9" s="26">
        <v>5</v>
      </c>
    </row>
    <row r="10" spans="1:2" x14ac:dyDescent="0.25">
      <c r="A10" s="27" t="s">
        <v>34</v>
      </c>
      <c r="B10" s="26">
        <v>3</v>
      </c>
    </row>
    <row r="11" spans="1:2" x14ac:dyDescent="0.25">
      <c r="A11" s="27" t="s">
        <v>37</v>
      </c>
      <c r="B11" s="26">
        <v>4</v>
      </c>
    </row>
    <row r="12" spans="1:2" x14ac:dyDescent="0.25">
      <c r="A12" s="27" t="s">
        <v>76</v>
      </c>
      <c r="B12" s="26">
        <v>2</v>
      </c>
    </row>
    <row r="13" spans="1:2" x14ac:dyDescent="0.25">
      <c r="A13" s="27" t="s">
        <v>83</v>
      </c>
      <c r="B13" s="26">
        <v>2</v>
      </c>
    </row>
    <row r="14" spans="1:2" x14ac:dyDescent="0.25">
      <c r="A14" s="27" t="s">
        <v>40</v>
      </c>
      <c r="B14" s="26">
        <v>11</v>
      </c>
    </row>
    <row r="15" spans="1:2" x14ac:dyDescent="0.25">
      <c r="A15" s="27" t="s">
        <v>84</v>
      </c>
      <c r="B15" s="26">
        <v>2</v>
      </c>
    </row>
    <row r="16" spans="1:2" x14ac:dyDescent="0.25">
      <c r="A16" s="27" t="s">
        <v>85</v>
      </c>
      <c r="B16" s="26">
        <v>0</v>
      </c>
    </row>
    <row r="17" spans="1:2" x14ac:dyDescent="0.25">
      <c r="A17" s="27" t="s">
        <v>43</v>
      </c>
      <c r="B17" s="26">
        <v>2</v>
      </c>
    </row>
    <row r="18" spans="1:2" x14ac:dyDescent="0.25">
      <c r="A18" s="27" t="s">
        <v>45</v>
      </c>
      <c r="B18" s="26">
        <v>2</v>
      </c>
    </row>
    <row r="19" spans="1:2" x14ac:dyDescent="0.25">
      <c r="A19" s="27" t="s">
        <v>77</v>
      </c>
      <c r="B19" s="26">
        <v>2</v>
      </c>
    </row>
    <row r="20" spans="1:2" x14ac:dyDescent="0.25">
      <c r="A20" s="27" t="s">
        <v>47</v>
      </c>
      <c r="B20" s="26">
        <v>2</v>
      </c>
    </row>
    <row r="21" spans="1:2" x14ac:dyDescent="0.25">
      <c r="A21" s="27" t="s">
        <v>86</v>
      </c>
      <c r="B21" s="26">
        <v>0</v>
      </c>
    </row>
    <row r="22" spans="1:2" x14ac:dyDescent="0.25">
      <c r="A22" s="27" t="s">
        <v>87</v>
      </c>
      <c r="B22" s="26">
        <v>0</v>
      </c>
    </row>
    <row r="23" spans="1:2" x14ac:dyDescent="0.25">
      <c r="A23" s="27" t="s">
        <v>48</v>
      </c>
      <c r="B23" s="26">
        <v>2</v>
      </c>
    </row>
    <row r="24" spans="1:2" x14ac:dyDescent="0.25">
      <c r="A24" s="27" t="s">
        <v>95</v>
      </c>
      <c r="B24" s="26">
        <v>2</v>
      </c>
    </row>
    <row r="25" spans="1:2" x14ac:dyDescent="0.25">
      <c r="A25" s="27" t="s">
        <v>88</v>
      </c>
      <c r="B25" s="26">
        <v>0</v>
      </c>
    </row>
    <row r="26" spans="1:2" x14ac:dyDescent="0.25">
      <c r="A26" s="27" t="s">
        <v>54</v>
      </c>
      <c r="B26" s="26">
        <v>2</v>
      </c>
    </row>
    <row r="27" spans="1:2" x14ac:dyDescent="0.25">
      <c r="A27" s="27" t="s">
        <v>57</v>
      </c>
      <c r="B27" s="26">
        <v>2</v>
      </c>
    </row>
    <row r="28" spans="1:2" x14ac:dyDescent="0.25">
      <c r="A28" s="27" t="s">
        <v>89</v>
      </c>
      <c r="B28" s="26">
        <v>0</v>
      </c>
    </row>
    <row r="29" spans="1:2" x14ac:dyDescent="0.25">
      <c r="A29" s="27" t="s">
        <v>90</v>
      </c>
      <c r="B29" s="26">
        <v>0</v>
      </c>
    </row>
    <row r="30" spans="1:2" x14ac:dyDescent="0.25">
      <c r="A30" s="27" t="s">
        <v>78</v>
      </c>
      <c r="B30" s="26">
        <v>2</v>
      </c>
    </row>
    <row r="31" spans="1:2" x14ac:dyDescent="0.25">
      <c r="A31" s="27" t="s">
        <v>58</v>
      </c>
      <c r="B31" s="26">
        <v>2</v>
      </c>
    </row>
    <row r="32" spans="1:2" x14ac:dyDescent="0.25">
      <c r="A32" s="27" t="s">
        <v>91</v>
      </c>
      <c r="B32" s="26">
        <v>0</v>
      </c>
    </row>
    <row r="33" spans="1:2" x14ac:dyDescent="0.25">
      <c r="A33" s="27" t="s">
        <v>59</v>
      </c>
      <c r="B33" s="26">
        <v>2</v>
      </c>
    </row>
    <row r="34" spans="1:2" x14ac:dyDescent="0.25">
      <c r="A34" s="27" t="s">
        <v>60</v>
      </c>
      <c r="B34" s="26">
        <v>2</v>
      </c>
    </row>
    <row r="35" spans="1:2" x14ac:dyDescent="0.25">
      <c r="A35" s="27" t="s">
        <v>61</v>
      </c>
      <c r="B35" s="26">
        <v>2</v>
      </c>
    </row>
    <row r="36" spans="1:2" x14ac:dyDescent="0.25">
      <c r="A36" s="27" t="s">
        <v>63</v>
      </c>
      <c r="B36" s="26">
        <v>2</v>
      </c>
    </row>
    <row r="37" spans="1:2" x14ac:dyDescent="0.25">
      <c r="A37" s="27" t="s">
        <v>92</v>
      </c>
      <c r="B37" s="26">
        <v>0</v>
      </c>
    </row>
    <row r="38" spans="1:2" x14ac:dyDescent="0.25">
      <c r="A38" s="27" t="s">
        <v>67</v>
      </c>
      <c r="B38" s="26">
        <v>2</v>
      </c>
    </row>
    <row r="39" spans="1:2" x14ac:dyDescent="0.25">
      <c r="A39" s="27" t="s">
        <v>68</v>
      </c>
      <c r="B39" s="26">
        <v>2</v>
      </c>
    </row>
    <row r="40" spans="1:2" x14ac:dyDescent="0.25">
      <c r="A40" s="27" t="s">
        <v>93</v>
      </c>
      <c r="B40" s="26">
        <v>3</v>
      </c>
    </row>
    <row r="41" spans="1:2" x14ac:dyDescent="0.25">
      <c r="A41" s="27" t="s">
        <v>71</v>
      </c>
      <c r="B41" s="26">
        <v>2</v>
      </c>
    </row>
    <row r="42" spans="1:2" x14ac:dyDescent="0.25">
      <c r="A42" s="27" t="s">
        <v>94</v>
      </c>
      <c r="B42" s="26">
        <v>0</v>
      </c>
    </row>
    <row r="43" spans="1:2" x14ac:dyDescent="0.25">
      <c r="A43" s="27" t="s">
        <v>74</v>
      </c>
      <c r="B43" s="26">
        <v>2</v>
      </c>
    </row>
    <row r="44" spans="1:2" x14ac:dyDescent="0.25">
      <c r="A44" s="27" t="s">
        <v>79</v>
      </c>
      <c r="B44" s="26">
        <v>4</v>
      </c>
    </row>
    <row r="45" spans="1:2" x14ac:dyDescent="0.25">
      <c r="A45" s="27" t="s">
        <v>232</v>
      </c>
      <c r="B45" s="26">
        <v>91</v>
      </c>
    </row>
  </sheetData>
  <pageMargins left="0.7" right="0.7" top="0.75" bottom="0.75" header="0.3" footer="0.3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47"/>
  <sheetViews>
    <sheetView workbookViewId="0">
      <selection activeCell="L30" sqref="L30"/>
    </sheetView>
  </sheetViews>
  <sheetFormatPr baseColWidth="10" defaultRowHeight="15" x14ac:dyDescent="0.25"/>
  <cols>
    <col min="1" max="1" width="21" customWidth="1"/>
    <col min="2" max="2" width="23.85546875" bestFit="1" customWidth="1"/>
    <col min="3" max="3" width="7.140625" bestFit="1" customWidth="1"/>
    <col min="4" max="4" width="12.5703125" bestFit="1" customWidth="1"/>
    <col min="5" max="5" width="7.5703125" customWidth="1"/>
    <col min="6" max="6" width="10.140625" customWidth="1"/>
    <col min="7" max="7" width="9.42578125" customWidth="1"/>
    <col min="8" max="8" width="9.5703125" customWidth="1"/>
    <col min="9" max="9" width="11.28515625" customWidth="1"/>
    <col min="10" max="10" width="6.28515625" customWidth="1"/>
    <col min="11" max="11" width="7.7109375" customWidth="1"/>
    <col min="12" max="12" width="9.28515625" customWidth="1"/>
    <col min="13" max="13" width="5.85546875" customWidth="1"/>
    <col min="14" max="14" width="8.140625" customWidth="1"/>
    <col min="15" max="15" width="10" customWidth="1"/>
    <col min="16" max="16" width="11.85546875" bestFit="1" customWidth="1"/>
    <col min="17" max="17" width="7.42578125" customWidth="1"/>
    <col min="18" max="18" width="7" customWidth="1"/>
    <col min="19" max="19" width="8.5703125" customWidth="1"/>
    <col min="20" max="20" width="9.5703125" customWidth="1"/>
    <col min="21" max="21" width="9" customWidth="1"/>
    <col min="22" max="22" width="5.7109375" customWidth="1"/>
    <col min="23" max="23" width="11.140625" customWidth="1"/>
    <col min="24" max="24" width="9" customWidth="1"/>
    <col min="25" max="25" width="13.5703125" bestFit="1" customWidth="1"/>
    <col min="26" max="26" width="8.42578125" customWidth="1"/>
    <col min="27" max="27" width="10.140625" customWidth="1"/>
    <col min="28" max="28" width="7.5703125" customWidth="1"/>
    <col min="29" max="29" width="6.28515625" customWidth="1"/>
    <col min="30" max="30" width="9.42578125" customWidth="1"/>
    <col min="31" max="31" width="11.28515625" customWidth="1"/>
    <col min="32" max="32" width="6.42578125" customWidth="1"/>
    <col min="33" max="33" width="7.5703125" customWidth="1"/>
    <col min="34" max="34" width="5.7109375" customWidth="1"/>
    <col min="35" max="35" width="9.42578125" customWidth="1"/>
    <col min="36" max="36" width="5.42578125" customWidth="1"/>
    <col min="37" max="37" width="9" customWidth="1"/>
    <col min="38" max="38" width="9.5703125" customWidth="1"/>
    <col min="39" max="39" width="11.140625" customWidth="1"/>
    <col min="40" max="40" width="5.28515625" customWidth="1"/>
    <col min="41" max="41" width="9.85546875" customWidth="1"/>
    <col min="42" max="42" width="6.85546875" customWidth="1"/>
    <col min="43" max="43" width="12.5703125" bestFit="1" customWidth="1"/>
  </cols>
  <sheetData>
    <row r="3" spans="1:4" x14ac:dyDescent="0.25">
      <c r="A3" s="25" t="s">
        <v>230</v>
      </c>
      <c r="B3" s="25" t="s">
        <v>233</v>
      </c>
    </row>
    <row r="4" spans="1:4" x14ac:dyDescent="0.25">
      <c r="B4" t="s">
        <v>235</v>
      </c>
      <c r="C4" t="s">
        <v>236</v>
      </c>
      <c r="D4" t="s">
        <v>232</v>
      </c>
    </row>
    <row r="5" spans="1:4" x14ac:dyDescent="0.25">
      <c r="A5" s="25" t="s">
        <v>231</v>
      </c>
    </row>
    <row r="6" spans="1:4" x14ac:dyDescent="0.25">
      <c r="A6" s="27" t="s">
        <v>26</v>
      </c>
      <c r="B6" s="26">
        <v>5</v>
      </c>
      <c r="C6" s="26">
        <v>2</v>
      </c>
      <c r="D6" s="26">
        <v>7</v>
      </c>
    </row>
    <row r="7" spans="1:4" x14ac:dyDescent="0.25">
      <c r="A7" s="27" t="s">
        <v>80</v>
      </c>
      <c r="B7" s="26">
        <v>2</v>
      </c>
      <c r="C7" s="26">
        <v>1</v>
      </c>
      <c r="D7" s="26">
        <v>3</v>
      </c>
    </row>
    <row r="8" spans="1:4" x14ac:dyDescent="0.25">
      <c r="A8" s="27" t="s">
        <v>81</v>
      </c>
      <c r="B8" s="26">
        <v>1</v>
      </c>
      <c r="C8" s="26">
        <v>1</v>
      </c>
      <c r="D8" s="26">
        <v>2</v>
      </c>
    </row>
    <row r="9" spans="1:4" x14ac:dyDescent="0.25">
      <c r="A9" s="27" t="s">
        <v>30</v>
      </c>
      <c r="B9" s="26">
        <v>3</v>
      </c>
      <c r="C9" s="26">
        <v>2</v>
      </c>
      <c r="D9" s="26">
        <v>5</v>
      </c>
    </row>
    <row r="10" spans="1:4" x14ac:dyDescent="0.25">
      <c r="A10" s="27" t="s">
        <v>82</v>
      </c>
      <c r="B10" s="26">
        <v>1</v>
      </c>
      <c r="C10" s="26">
        <v>1</v>
      </c>
      <c r="D10" s="26">
        <v>2</v>
      </c>
    </row>
    <row r="11" spans="1:4" x14ac:dyDescent="0.25">
      <c r="A11" s="27" t="s">
        <v>32</v>
      </c>
      <c r="B11" s="26">
        <v>4</v>
      </c>
      <c r="C11" s="26">
        <v>1</v>
      </c>
      <c r="D11" s="26">
        <v>5</v>
      </c>
    </row>
    <row r="12" spans="1:4" x14ac:dyDescent="0.25">
      <c r="A12" s="27" t="s">
        <v>34</v>
      </c>
      <c r="B12" s="26">
        <v>2</v>
      </c>
      <c r="C12" s="26">
        <v>1</v>
      </c>
      <c r="D12" s="26">
        <v>3</v>
      </c>
    </row>
    <row r="13" spans="1:4" x14ac:dyDescent="0.25">
      <c r="A13" s="27" t="s">
        <v>37</v>
      </c>
      <c r="B13" s="26">
        <v>2</v>
      </c>
      <c r="C13" s="26">
        <v>2</v>
      </c>
      <c r="D13" s="26">
        <v>4</v>
      </c>
    </row>
    <row r="14" spans="1:4" x14ac:dyDescent="0.25">
      <c r="A14" s="27" t="s">
        <v>76</v>
      </c>
      <c r="B14" s="26">
        <v>1</v>
      </c>
      <c r="C14" s="26">
        <v>1</v>
      </c>
      <c r="D14" s="26">
        <v>2</v>
      </c>
    </row>
    <row r="15" spans="1:4" x14ac:dyDescent="0.25">
      <c r="A15" s="27" t="s">
        <v>83</v>
      </c>
      <c r="B15" s="26">
        <v>1</v>
      </c>
      <c r="C15" s="26">
        <v>1</v>
      </c>
      <c r="D15" s="26">
        <v>2</v>
      </c>
    </row>
    <row r="16" spans="1:4" x14ac:dyDescent="0.25">
      <c r="A16" s="27" t="s">
        <v>40</v>
      </c>
      <c r="B16" s="26">
        <v>8</v>
      </c>
      <c r="C16" s="26">
        <v>3</v>
      </c>
      <c r="D16" s="26">
        <v>11</v>
      </c>
    </row>
    <row r="17" spans="1:4" x14ac:dyDescent="0.25">
      <c r="A17" s="27" t="s">
        <v>84</v>
      </c>
      <c r="B17" s="26">
        <v>1</v>
      </c>
      <c r="C17" s="26">
        <v>1</v>
      </c>
      <c r="D17" s="26">
        <v>2</v>
      </c>
    </row>
    <row r="18" spans="1:4" x14ac:dyDescent="0.25">
      <c r="A18" s="27" t="s">
        <v>85</v>
      </c>
      <c r="B18" s="26">
        <v>0</v>
      </c>
      <c r="C18" s="26">
        <v>0</v>
      </c>
      <c r="D18" s="26">
        <v>0</v>
      </c>
    </row>
    <row r="19" spans="1:4" x14ac:dyDescent="0.25">
      <c r="A19" s="27" t="s">
        <v>43</v>
      </c>
      <c r="B19" s="26">
        <v>1</v>
      </c>
      <c r="C19" s="26">
        <v>1</v>
      </c>
      <c r="D19" s="26">
        <v>2</v>
      </c>
    </row>
    <row r="20" spans="1:4" x14ac:dyDescent="0.25">
      <c r="A20" s="27" t="s">
        <v>45</v>
      </c>
      <c r="B20" s="26">
        <v>1</v>
      </c>
      <c r="C20" s="26">
        <v>1</v>
      </c>
      <c r="D20" s="26">
        <v>2</v>
      </c>
    </row>
    <row r="21" spans="1:4" x14ac:dyDescent="0.25">
      <c r="A21" s="27" t="s">
        <v>77</v>
      </c>
      <c r="B21" s="26">
        <v>1</v>
      </c>
      <c r="C21" s="26">
        <v>1</v>
      </c>
      <c r="D21" s="26">
        <v>2</v>
      </c>
    </row>
    <row r="22" spans="1:4" x14ac:dyDescent="0.25">
      <c r="A22" s="27" t="s">
        <v>47</v>
      </c>
      <c r="B22" s="26">
        <v>1</v>
      </c>
      <c r="C22" s="26">
        <v>1</v>
      </c>
      <c r="D22" s="26">
        <v>2</v>
      </c>
    </row>
    <row r="23" spans="1:4" x14ac:dyDescent="0.25">
      <c r="A23" s="27" t="s">
        <v>86</v>
      </c>
      <c r="B23" s="26">
        <v>0</v>
      </c>
      <c r="C23" s="26">
        <v>0</v>
      </c>
      <c r="D23" s="26">
        <v>0</v>
      </c>
    </row>
    <row r="24" spans="1:4" x14ac:dyDescent="0.25">
      <c r="A24" s="27" t="s">
        <v>87</v>
      </c>
      <c r="B24" s="26">
        <v>0</v>
      </c>
      <c r="C24" s="26">
        <v>0</v>
      </c>
      <c r="D24" s="26">
        <v>0</v>
      </c>
    </row>
    <row r="25" spans="1:4" x14ac:dyDescent="0.25">
      <c r="A25" s="27" t="s">
        <v>48</v>
      </c>
      <c r="B25" s="26">
        <v>1</v>
      </c>
      <c r="C25" s="26">
        <v>1</v>
      </c>
      <c r="D25" s="26">
        <v>2</v>
      </c>
    </row>
    <row r="26" spans="1:4" x14ac:dyDescent="0.25">
      <c r="A26" s="27" t="s">
        <v>95</v>
      </c>
      <c r="B26" s="26">
        <v>1</v>
      </c>
      <c r="C26" s="26">
        <v>1</v>
      </c>
      <c r="D26" s="26">
        <v>2</v>
      </c>
    </row>
    <row r="27" spans="1:4" x14ac:dyDescent="0.25">
      <c r="A27" s="27" t="s">
        <v>88</v>
      </c>
      <c r="B27" s="26">
        <v>0</v>
      </c>
      <c r="C27" s="26">
        <v>0</v>
      </c>
      <c r="D27" s="26">
        <v>0</v>
      </c>
    </row>
    <row r="28" spans="1:4" x14ac:dyDescent="0.25">
      <c r="A28" s="27" t="s">
        <v>54</v>
      </c>
      <c r="B28" s="26">
        <v>1</v>
      </c>
      <c r="C28" s="26">
        <v>1</v>
      </c>
      <c r="D28" s="26">
        <v>2</v>
      </c>
    </row>
    <row r="29" spans="1:4" x14ac:dyDescent="0.25">
      <c r="A29" s="27" t="s">
        <v>57</v>
      </c>
      <c r="B29" s="26">
        <v>1</v>
      </c>
      <c r="C29" s="26">
        <v>1</v>
      </c>
      <c r="D29" s="26">
        <v>2</v>
      </c>
    </row>
    <row r="30" spans="1:4" x14ac:dyDescent="0.25">
      <c r="A30" s="27" t="s">
        <v>89</v>
      </c>
      <c r="B30" s="26">
        <v>0</v>
      </c>
      <c r="C30" s="26">
        <v>0</v>
      </c>
      <c r="D30" s="26">
        <v>0</v>
      </c>
    </row>
    <row r="31" spans="1:4" x14ac:dyDescent="0.25">
      <c r="A31" s="27" t="s">
        <v>90</v>
      </c>
      <c r="B31" s="26">
        <v>0</v>
      </c>
      <c r="C31" s="26">
        <v>0</v>
      </c>
      <c r="D31" s="26">
        <v>0</v>
      </c>
    </row>
    <row r="32" spans="1:4" x14ac:dyDescent="0.25">
      <c r="A32" s="27" t="s">
        <v>78</v>
      </c>
      <c r="B32" s="26">
        <v>1</v>
      </c>
      <c r="C32" s="26">
        <v>1</v>
      </c>
      <c r="D32" s="26">
        <v>2</v>
      </c>
    </row>
    <row r="33" spans="1:4" x14ac:dyDescent="0.25">
      <c r="A33" s="27" t="s">
        <v>58</v>
      </c>
      <c r="B33" s="26">
        <v>1</v>
      </c>
      <c r="C33" s="26">
        <v>1</v>
      </c>
      <c r="D33" s="26">
        <v>2</v>
      </c>
    </row>
    <row r="34" spans="1:4" x14ac:dyDescent="0.25">
      <c r="A34" s="27" t="s">
        <v>91</v>
      </c>
      <c r="B34" s="26">
        <v>0</v>
      </c>
      <c r="C34" s="26">
        <v>0</v>
      </c>
      <c r="D34" s="26">
        <v>0</v>
      </c>
    </row>
    <row r="35" spans="1:4" x14ac:dyDescent="0.25">
      <c r="A35" s="27" t="s">
        <v>59</v>
      </c>
      <c r="B35" s="26">
        <v>1</v>
      </c>
      <c r="C35" s="26">
        <v>1</v>
      </c>
      <c r="D35" s="26">
        <v>2</v>
      </c>
    </row>
    <row r="36" spans="1:4" x14ac:dyDescent="0.25">
      <c r="A36" s="27" t="s">
        <v>60</v>
      </c>
      <c r="B36" s="26">
        <v>1</v>
      </c>
      <c r="C36" s="26">
        <v>1</v>
      </c>
      <c r="D36" s="26">
        <v>2</v>
      </c>
    </row>
    <row r="37" spans="1:4" x14ac:dyDescent="0.25">
      <c r="A37" s="27" t="s">
        <v>61</v>
      </c>
      <c r="B37" s="26">
        <v>1</v>
      </c>
      <c r="C37" s="26">
        <v>1</v>
      </c>
      <c r="D37" s="26">
        <v>2</v>
      </c>
    </row>
    <row r="38" spans="1:4" x14ac:dyDescent="0.25">
      <c r="A38" s="27" t="s">
        <v>63</v>
      </c>
      <c r="B38" s="26">
        <v>1</v>
      </c>
      <c r="C38" s="26">
        <v>1</v>
      </c>
      <c r="D38" s="26">
        <v>2</v>
      </c>
    </row>
    <row r="39" spans="1:4" x14ac:dyDescent="0.25">
      <c r="A39" s="27" t="s">
        <v>92</v>
      </c>
      <c r="B39" s="26">
        <v>0</v>
      </c>
      <c r="C39" s="26">
        <v>0</v>
      </c>
      <c r="D39" s="26">
        <v>0</v>
      </c>
    </row>
    <row r="40" spans="1:4" x14ac:dyDescent="0.25">
      <c r="A40" s="27" t="s">
        <v>67</v>
      </c>
      <c r="B40" s="26">
        <v>1</v>
      </c>
      <c r="C40" s="26">
        <v>1</v>
      </c>
      <c r="D40" s="26">
        <v>2</v>
      </c>
    </row>
    <row r="41" spans="1:4" x14ac:dyDescent="0.25">
      <c r="A41" s="27" t="s">
        <v>68</v>
      </c>
      <c r="B41" s="26">
        <v>1</v>
      </c>
      <c r="C41" s="26">
        <v>1</v>
      </c>
      <c r="D41" s="26">
        <v>2</v>
      </c>
    </row>
    <row r="42" spans="1:4" x14ac:dyDescent="0.25">
      <c r="A42" s="27" t="s">
        <v>93</v>
      </c>
      <c r="B42" s="26">
        <v>2</v>
      </c>
      <c r="C42" s="26">
        <v>1</v>
      </c>
      <c r="D42" s="26">
        <v>3</v>
      </c>
    </row>
    <row r="43" spans="1:4" x14ac:dyDescent="0.25">
      <c r="A43" s="27" t="s">
        <v>71</v>
      </c>
      <c r="B43" s="26">
        <v>1</v>
      </c>
      <c r="C43" s="26">
        <v>1</v>
      </c>
      <c r="D43" s="26">
        <v>2</v>
      </c>
    </row>
    <row r="44" spans="1:4" x14ac:dyDescent="0.25">
      <c r="A44" s="27" t="s">
        <v>94</v>
      </c>
      <c r="B44" s="26">
        <v>0</v>
      </c>
      <c r="C44" s="26">
        <v>0</v>
      </c>
      <c r="D44" s="26">
        <v>0</v>
      </c>
    </row>
    <row r="45" spans="1:4" x14ac:dyDescent="0.25">
      <c r="A45" s="27" t="s">
        <v>74</v>
      </c>
      <c r="B45" s="26">
        <v>1</v>
      </c>
      <c r="C45" s="26">
        <v>1</v>
      </c>
      <c r="D45" s="26">
        <v>2</v>
      </c>
    </row>
    <row r="46" spans="1:4" x14ac:dyDescent="0.25">
      <c r="A46" s="27" t="s">
        <v>79</v>
      </c>
      <c r="B46" s="26">
        <v>3</v>
      </c>
      <c r="C46" s="26">
        <v>1</v>
      </c>
      <c r="D46" s="26">
        <v>4</v>
      </c>
    </row>
    <row r="47" spans="1:4" x14ac:dyDescent="0.25">
      <c r="A47" s="27" t="s">
        <v>232</v>
      </c>
      <c r="B47" s="26">
        <v>54</v>
      </c>
      <c r="C47" s="26">
        <v>37</v>
      </c>
      <c r="D47" s="26">
        <v>91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tournée</vt:lpstr>
      <vt:lpstr>ram ou </vt:lpstr>
      <vt:lpstr>chauffeur</vt:lpstr>
      <vt:lpstr>planing annuel</vt:lpstr>
      <vt:lpstr>BDD</vt:lpstr>
      <vt:lpstr>Synthèse par tournée</vt:lpstr>
      <vt:lpstr>Synthèse type tournée</vt:lpstr>
      <vt:lpstr>agences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2019-01-30T14:48:28Z</dcterms:modified>
</cp:coreProperties>
</file>