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905"/>
  </bookViews>
  <sheets>
    <sheet name="Feuil2" sheetId="2" r:id="rId1"/>
    <sheet name="Feuil1" sheetId="1" r:id="rId2"/>
  </sheets>
  <definedNames>
    <definedName name="_xlnm._FilterDatabase" localSheetId="1" hidden="1">Feuil1!$A$2:$H$2</definedName>
  </definedNames>
  <calcPr calcId="152511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K12" i="1"/>
</calcChain>
</file>

<file path=xl/sharedStrings.xml><?xml version="1.0" encoding="utf-8"?>
<sst xmlns="http://schemas.openxmlformats.org/spreadsheetml/2006/main" count="62" uniqueCount="34">
  <si>
    <t>RESSORTS</t>
  </si>
  <si>
    <t>MATELAS</t>
  </si>
  <si>
    <t>LITERIE</t>
  </si>
  <si>
    <t>CHAMBRE - LITERIE</t>
  </si>
  <si>
    <t>MEUBLE</t>
  </si>
  <si>
    <t>T% de marge 2017</t>
  </si>
  <si>
    <t>T% de marge 2018</t>
  </si>
  <si>
    <t>Marge 2017</t>
  </si>
  <si>
    <t>Marge 2018</t>
  </si>
  <si>
    <t>CA TTC 2017</t>
  </si>
  <si>
    <t>CA TTC 2018</t>
  </si>
  <si>
    <t>Sous-famille</t>
  </si>
  <si>
    <t>Famille</t>
  </si>
  <si>
    <t>Rayon</t>
  </si>
  <si>
    <t>Secteur produit</t>
  </si>
  <si>
    <t>Domaine</t>
  </si>
  <si>
    <t>APRES</t>
  </si>
  <si>
    <t>2018</t>
  </si>
  <si>
    <t>2017</t>
  </si>
  <si>
    <t>Année</t>
  </si>
  <si>
    <t>Marge</t>
  </si>
  <si>
    <t>CA TTC</t>
  </si>
  <si>
    <t>AVANT</t>
  </si>
  <si>
    <t>Étiquettes de lignes</t>
  </si>
  <si>
    <t>Total général</t>
  </si>
  <si>
    <t>Total MEUBLE</t>
  </si>
  <si>
    <t>Total LITERIE</t>
  </si>
  <si>
    <t>Total CHAMBRE - LITERIE</t>
  </si>
  <si>
    <t>Total MATELAS</t>
  </si>
  <si>
    <t>Étiquettes de colonnes</t>
  </si>
  <si>
    <t>Somme de CA TTC</t>
  </si>
  <si>
    <t>Total Somme de CA TTC</t>
  </si>
  <si>
    <t>Total Somme de Marge en %</t>
  </si>
  <si>
    <t>Somme de Marge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</si>
</sst>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ahoma"/>
      <family val="2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9" fontId="0" fillId="2" borderId="0" xfId="1" applyFont="1" applyFill="1"/>
    <xf numFmtId="0" fontId="0" fillId="3" borderId="0" xfId="0" applyFill="1"/>
    <xf numFmtId="0" fontId="0" fillId="0" borderId="0" xfId="0" pivotButton="1"/>
    <xf numFmtId="0" fontId="0" fillId="0" borderId="0" xfId="0" applyNumberFormat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381.593787731479" createdVersion="4" refreshedVersion="4" minRefreshableVersion="3" recordCount="2">
  <cacheSource type="worksheet">
    <worksheetSource ref="A2:H4" sheet="Feuil1"/>
  </cacheSource>
  <cacheFields count="9">
    <cacheField name="Domaine" numFmtId="0">
      <sharedItems count="1">
        <s v="MEUBLE"/>
      </sharedItems>
    </cacheField>
    <cacheField name="Secteur produit" numFmtId="0">
      <sharedItems count="1">
        <s v="CHAMBRE - LITERIE"/>
      </sharedItems>
    </cacheField>
    <cacheField name="Rayon" numFmtId="0">
      <sharedItems count="1">
        <s v="LITERIE"/>
      </sharedItems>
    </cacheField>
    <cacheField name="Famille" numFmtId="0">
      <sharedItems count="1">
        <s v="MATELAS"/>
      </sharedItems>
    </cacheField>
    <cacheField name="Sous-famille" numFmtId="0">
      <sharedItems count="1">
        <s v="RESSORTS"/>
      </sharedItems>
    </cacheField>
    <cacheField name="CA TTC" numFmtId="0">
      <sharedItems containsSemiMixedTypes="0" containsString="0" containsNumber="1" minValue="485.18" maxValue="1445.73" count="2">
        <n v="485.18"/>
        <n v="1445.73"/>
      </sharedItems>
    </cacheField>
    <cacheField name="Marge" numFmtId="0">
      <sharedItems containsSemiMixedTypes="0" containsString="0" containsNumber="1" minValue="110.98" maxValue="345.17"/>
    </cacheField>
    <cacheField name="Année" numFmtId="0">
      <sharedItems count="2">
        <s v="2017"/>
        <s v="2018"/>
      </sharedItems>
    </cacheField>
    <cacheField name="Marge en %" numFmtId="0" formula="Marge /'CA TTC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  <x v="0"/>
    <x v="0"/>
    <x v="0"/>
    <n v="110.98"/>
    <x v="0"/>
  </r>
  <r>
    <x v="0"/>
    <x v="0"/>
    <x v="0"/>
    <x v="0"/>
    <x v="0"/>
    <x v="1"/>
    <n v="345.1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A3:K11" firstHeaderRow="1" firstDataRow="3" firstDataCol="5"/>
  <pivotFields count="9">
    <pivotField axis="axisRow" outline="0" showAll="0">
      <items count="2">
        <item x="0"/>
        <item t="default"/>
      </items>
    </pivotField>
    <pivotField axis="axisRow" outline="0" showAll="0">
      <items count="2">
        <item x="0"/>
        <item t="default"/>
      </items>
    </pivotField>
    <pivotField axis="axisRow" outline="0" showAll="0">
      <items count="2">
        <item x="0"/>
        <item t="default"/>
      </items>
    </pivotField>
    <pivotField axis="axisRow" outline="0" showAll="0">
      <items count="2">
        <item x="0"/>
        <item t="default"/>
      </items>
    </pivotField>
    <pivotField axis="axisRow" outline="0" showAll="0">
      <items count="2">
        <item x="0"/>
        <item t="default"/>
      </items>
    </pivotField>
    <pivotField dataField="1" showAll="0">
      <items count="3">
        <item x="0"/>
        <item x="1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dragToRow="0" dragToCol="0" dragToPage="0" showAll="0" defaultSubtotal="0"/>
  </pivotFields>
  <rowFields count="5">
    <field x="0"/>
    <field x="1"/>
    <field x="2"/>
    <field x="3"/>
    <field x="4"/>
  </rowFields>
  <rowItems count="6">
    <i>
      <x/>
      <x/>
      <x/>
      <x/>
      <x/>
    </i>
    <i t="default" r="3">
      <x/>
    </i>
    <i t="default" r="2">
      <x/>
    </i>
    <i t="default" r="1">
      <x/>
    </i>
    <i t="default">
      <x/>
    </i>
    <i t="grand">
      <x/>
    </i>
  </rowItems>
  <colFields count="2">
    <field x="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omme de CA TTC" fld="5" baseField="0" baseItem="0"/>
    <dataField name="Somme de Marge en %" fld="8" baseField="4" baseItem="0" numFmtId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1"/>
  <sheetViews>
    <sheetView tabSelected="1" workbookViewId="0">
      <selection activeCell="G21" sqref="G21"/>
    </sheetView>
  </sheetViews>
  <sheetFormatPr baseColWidth="10" defaultRowHeight="12.75" x14ac:dyDescent="0.2"/>
  <cols>
    <col min="1" max="1" width="21.7109375" customWidth="1"/>
    <col min="2" max="2" width="24" customWidth="1"/>
    <col min="3" max="3" width="12" bestFit="1" customWidth="1"/>
    <col min="4" max="4" width="14.7109375" bestFit="1" customWidth="1"/>
    <col min="5" max="5" width="14.42578125" bestFit="1" customWidth="1"/>
    <col min="6" max="6" width="24.7109375" bestFit="1" customWidth="1"/>
    <col min="7" max="7" width="22.5703125" customWidth="1"/>
    <col min="8" max="8" width="17.42578125" customWidth="1"/>
    <col min="9" max="9" width="22.5703125" bestFit="1" customWidth="1"/>
    <col min="10" max="10" width="22.7109375" bestFit="1" customWidth="1"/>
    <col min="11" max="11" width="27.85546875" bestFit="1" customWidth="1"/>
  </cols>
  <sheetData>
    <row r="3" spans="1:11" x14ac:dyDescent="0.2">
      <c r="F3" s="4" t="s">
        <v>29</v>
      </c>
    </row>
    <row r="4" spans="1:11" x14ac:dyDescent="0.2">
      <c r="F4" t="s">
        <v>18</v>
      </c>
      <c r="H4" t="s">
        <v>17</v>
      </c>
      <c r="J4" t="s">
        <v>31</v>
      </c>
      <c r="K4" t="s">
        <v>32</v>
      </c>
    </row>
    <row r="5" spans="1:11" x14ac:dyDescent="0.2">
      <c r="A5" s="4" t="s">
        <v>23</v>
      </c>
      <c r="B5" s="4" t="s">
        <v>14</v>
      </c>
      <c r="C5" s="4" t="s">
        <v>13</v>
      </c>
      <c r="D5" s="4" t="s">
        <v>12</v>
      </c>
      <c r="E5" s="4" t="s">
        <v>11</v>
      </c>
      <c r="F5" t="s">
        <v>30</v>
      </c>
      <c r="G5" t="s">
        <v>33</v>
      </c>
      <c r="H5" t="s">
        <v>30</v>
      </c>
      <c r="I5" t="s">
        <v>33</v>
      </c>
    </row>
    <row r="6" spans="1:11" x14ac:dyDescent="0.2">
      <c r="A6" t="s">
        <v>4</v>
      </c>
      <c r="B6" t="s">
        <v>3</v>
      </c>
      <c r="C6" t="s">
        <v>2</v>
      </c>
      <c r="D6" t="s">
        <v>1</v>
      </c>
      <c r="E6" t="s">
        <v>0</v>
      </c>
      <c r="F6" s="5">
        <v>485.18</v>
      </c>
      <c r="G6" s="6">
        <v>0.22873984912815862</v>
      </c>
      <c r="H6" s="5">
        <v>1445.73</v>
      </c>
      <c r="I6" s="6">
        <v>0.23875135744571946</v>
      </c>
      <c r="J6" s="5">
        <v>1930.91</v>
      </c>
      <c r="K6" s="6">
        <v>0.23623576448410336</v>
      </c>
    </row>
    <row r="7" spans="1:11" x14ac:dyDescent="0.2">
      <c r="D7" t="s">
        <v>28</v>
      </c>
      <c r="F7" s="5">
        <v>485.18</v>
      </c>
      <c r="G7" s="6">
        <v>0.22873984912815862</v>
      </c>
      <c r="H7" s="5">
        <v>1445.73</v>
      </c>
      <c r="I7" s="6">
        <v>0.23875135744571946</v>
      </c>
      <c r="J7" s="5">
        <v>1930.91</v>
      </c>
      <c r="K7" s="6">
        <v>0.23623576448410336</v>
      </c>
    </row>
    <row r="8" spans="1:11" x14ac:dyDescent="0.2">
      <c r="C8" t="s">
        <v>26</v>
      </c>
      <c r="F8" s="5">
        <v>485.18</v>
      </c>
      <c r="G8" s="6">
        <v>0.22873984912815862</v>
      </c>
      <c r="H8" s="5">
        <v>1445.73</v>
      </c>
      <c r="I8" s="6">
        <v>0.23875135744571946</v>
      </c>
      <c r="J8" s="5">
        <v>1930.91</v>
      </c>
      <c r="K8" s="6">
        <v>0.23623576448410336</v>
      </c>
    </row>
    <row r="9" spans="1:11" x14ac:dyDescent="0.2">
      <c r="B9" t="s">
        <v>27</v>
      </c>
      <c r="F9" s="5">
        <v>485.18</v>
      </c>
      <c r="G9" s="6">
        <v>0.22873984912815862</v>
      </c>
      <c r="H9" s="5">
        <v>1445.73</v>
      </c>
      <c r="I9" s="6">
        <v>0.23875135744571946</v>
      </c>
      <c r="J9" s="5">
        <v>1930.91</v>
      </c>
      <c r="K9" s="6">
        <v>0.23623576448410336</v>
      </c>
    </row>
    <row r="10" spans="1:11" x14ac:dyDescent="0.2">
      <c r="A10" t="s">
        <v>25</v>
      </c>
      <c r="F10" s="5">
        <v>485.18</v>
      </c>
      <c r="G10" s="6">
        <v>0.22873984912815862</v>
      </c>
      <c r="H10" s="5">
        <v>1445.73</v>
      </c>
      <c r="I10" s="6">
        <v>0.23875135744571946</v>
      </c>
      <c r="J10" s="5">
        <v>1930.91</v>
      </c>
      <c r="K10" s="6">
        <v>0.23623576448410336</v>
      </c>
    </row>
    <row r="11" spans="1:11" x14ac:dyDescent="0.2">
      <c r="A11" t="s">
        <v>24</v>
      </c>
      <c r="F11" s="5">
        <v>485.18</v>
      </c>
      <c r="G11" s="6">
        <v>0.22873984912815862</v>
      </c>
      <c r="H11" s="5">
        <v>1445.73</v>
      </c>
      <c r="I11" s="6">
        <v>0.23875135744571946</v>
      </c>
      <c r="J11" s="5">
        <v>1930.91</v>
      </c>
      <c r="K11" s="6">
        <v>0.23623576448410336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G17" sqref="G17"/>
    </sheetView>
  </sheetViews>
  <sheetFormatPr baseColWidth="10" defaultColWidth="10.85546875" defaultRowHeight="12.75" x14ac:dyDescent="0.2"/>
  <cols>
    <col min="1" max="1" width="10.85546875" style="1"/>
    <col min="2" max="2" width="17" style="1" bestFit="1" customWidth="1"/>
    <col min="3" max="4" width="10.85546875" style="1"/>
    <col min="5" max="5" width="14.7109375" style="1" customWidth="1"/>
    <col min="6" max="6" width="15.28515625" style="1" customWidth="1"/>
    <col min="7" max="7" width="11.42578125" style="1" bestFit="1" customWidth="1"/>
    <col min="8" max="9" width="10.85546875" style="1"/>
    <col min="10" max="11" width="16.5703125" style="1" bestFit="1" customWidth="1"/>
    <col min="12" max="16384" width="10.85546875" style="1"/>
  </cols>
  <sheetData>
    <row r="1" spans="1:11" x14ac:dyDescent="0.2">
      <c r="A1" s="3" t="s">
        <v>22</v>
      </c>
    </row>
    <row r="2" spans="1:11" x14ac:dyDescent="0.2">
      <c r="A2" s="1" t="s">
        <v>15</v>
      </c>
      <c r="B2" s="1" t="s">
        <v>14</v>
      </c>
      <c r="C2" s="1" t="s">
        <v>13</v>
      </c>
      <c r="D2" s="1" t="s">
        <v>12</v>
      </c>
      <c r="E2" s="1" t="s">
        <v>11</v>
      </c>
      <c r="F2" s="1" t="s">
        <v>21</v>
      </c>
      <c r="G2" s="1" t="s">
        <v>20</v>
      </c>
      <c r="H2" s="1" t="s">
        <v>19</v>
      </c>
    </row>
    <row r="3" spans="1:11" x14ac:dyDescent="0.2">
      <c r="A3" s="1" t="s">
        <v>4</v>
      </c>
      <c r="B3" s="1" t="s">
        <v>3</v>
      </c>
      <c r="C3" s="1" t="s">
        <v>2</v>
      </c>
      <c r="D3" s="1" t="s">
        <v>1</v>
      </c>
      <c r="E3" s="1" t="s">
        <v>0</v>
      </c>
      <c r="F3" s="1">
        <v>485.18</v>
      </c>
      <c r="G3" s="1">
        <v>110.98</v>
      </c>
      <c r="H3" s="1" t="s">
        <v>18</v>
      </c>
    </row>
    <row r="4" spans="1:11" x14ac:dyDescent="0.2">
      <c r="A4" s="1" t="s">
        <v>4</v>
      </c>
      <c r="B4" s="1" t="s">
        <v>3</v>
      </c>
      <c r="C4" s="1" t="s">
        <v>2</v>
      </c>
      <c r="D4" s="1" t="s">
        <v>1</v>
      </c>
      <c r="E4" s="1" t="s">
        <v>0</v>
      </c>
      <c r="F4" s="1">
        <v>1445.73</v>
      </c>
      <c r="G4" s="1">
        <v>345.17</v>
      </c>
      <c r="H4" s="1" t="s">
        <v>17</v>
      </c>
    </row>
    <row r="10" spans="1:11" x14ac:dyDescent="0.2">
      <c r="A10" s="3" t="s">
        <v>16</v>
      </c>
    </row>
    <row r="11" spans="1:11" x14ac:dyDescent="0.2">
      <c r="A11" s="1" t="s">
        <v>15</v>
      </c>
      <c r="B11" s="1" t="s">
        <v>14</v>
      </c>
      <c r="C11" s="1" t="s">
        <v>13</v>
      </c>
      <c r="D11" s="1" t="s">
        <v>12</v>
      </c>
      <c r="E11" s="1" t="s">
        <v>11</v>
      </c>
      <c r="F11" s="1" t="s">
        <v>10</v>
      </c>
      <c r="G11" s="1" t="s">
        <v>9</v>
      </c>
      <c r="H11" s="1" t="s">
        <v>8</v>
      </c>
      <c r="I11" s="1" t="s">
        <v>7</v>
      </c>
      <c r="J11" s="1" t="s">
        <v>6</v>
      </c>
      <c r="K11" s="1" t="s">
        <v>5</v>
      </c>
    </row>
    <row r="12" spans="1:11" x14ac:dyDescent="0.2">
      <c r="A12" s="1" t="s">
        <v>4</v>
      </c>
      <c r="B12" s="1" t="s">
        <v>3</v>
      </c>
      <c r="C12" s="1" t="s">
        <v>2</v>
      </c>
      <c r="D12" s="1" t="s">
        <v>1</v>
      </c>
      <c r="E12" s="1" t="s">
        <v>0</v>
      </c>
      <c r="F12" s="1">
        <v>1445.73</v>
      </c>
      <c r="G12" s="1">
        <v>485.18</v>
      </c>
      <c r="H12" s="1">
        <v>345.17</v>
      </c>
      <c r="I12" s="1">
        <v>110.98</v>
      </c>
      <c r="J12" s="2">
        <f>H12/F12</f>
        <v>0.23875135744571946</v>
      </c>
      <c r="K12" s="2">
        <f>I12/G12</f>
        <v>0.22873984912815862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VIERU Mariana</dc:creator>
  <cp:lastModifiedBy>Micot, Nicolas            UTC CCS</cp:lastModifiedBy>
  <dcterms:created xsi:type="dcterms:W3CDTF">2018-10-08T11:24:38Z</dcterms:created>
  <dcterms:modified xsi:type="dcterms:W3CDTF">2018-10-08T12:20:47Z</dcterms:modified>
</cp:coreProperties>
</file>