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840" windowHeight="8805" activeTab="1"/>
  </bookViews>
  <sheets>
    <sheet name="Feuil1" sheetId="1" r:id="rId1"/>
    <sheet name="gantt" sheetId="2" r:id="rId2"/>
    <sheet name="Liste" sheetId="3" r:id="rId3"/>
    <sheet name="BDD retards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244" i="1" l="1"/>
  <c r="AW243" i="1"/>
  <c r="AW242" i="1"/>
  <c r="AW241" i="1"/>
  <c r="AW240" i="1"/>
  <c r="AW239" i="1"/>
  <c r="AW238" i="1"/>
  <c r="AW237" i="1"/>
  <c r="AW236" i="1"/>
  <c r="AW235" i="1"/>
  <c r="AW234" i="1"/>
  <c r="AW233" i="1"/>
  <c r="AW232" i="1"/>
  <c r="AW231" i="1"/>
  <c r="AW230" i="1"/>
  <c r="AW229" i="1"/>
  <c r="AW228" i="1"/>
  <c r="AW227" i="1"/>
  <c r="AW226" i="1"/>
  <c r="AW225" i="1"/>
  <c r="AW224" i="1"/>
  <c r="AW223" i="1"/>
  <c r="AW222" i="1"/>
  <c r="AW221" i="1"/>
  <c r="AW220" i="1"/>
  <c r="AW219" i="1"/>
  <c r="AW218" i="1"/>
  <c r="AW217" i="1"/>
  <c r="AW216" i="1"/>
  <c r="AW215" i="1"/>
  <c r="AW214" i="1"/>
  <c r="AW213" i="1"/>
  <c r="AW212" i="1"/>
  <c r="AW211" i="1"/>
  <c r="AW210" i="1"/>
  <c r="AW209" i="1"/>
  <c r="AW208" i="1"/>
  <c r="AW207" i="1"/>
  <c r="AW206" i="1"/>
  <c r="AW205" i="1"/>
  <c r="AW204" i="1"/>
  <c r="AW203" i="1"/>
  <c r="AW202" i="1"/>
  <c r="AW201" i="1"/>
  <c r="AW200" i="1"/>
  <c r="AW199" i="1"/>
  <c r="AW198" i="1"/>
  <c r="AW197" i="1"/>
  <c r="AW196" i="1"/>
  <c r="AW195" i="1"/>
  <c r="AW194" i="1"/>
  <c r="AW193" i="1"/>
  <c r="AW192" i="1"/>
  <c r="AW191" i="1"/>
  <c r="AW190" i="1"/>
  <c r="AW189" i="1"/>
  <c r="AW188" i="1"/>
  <c r="AW187" i="1"/>
  <c r="AW186" i="1"/>
  <c r="AW185" i="1"/>
  <c r="AW184" i="1"/>
  <c r="AW183" i="1"/>
  <c r="AW182" i="1"/>
  <c r="AW181" i="1"/>
  <c r="AW180" i="1"/>
  <c r="AW179" i="1"/>
  <c r="AW178" i="1"/>
  <c r="AW177" i="1"/>
  <c r="AW176" i="1"/>
  <c r="AW175" i="1"/>
  <c r="AW174" i="1"/>
  <c r="AW173" i="1"/>
  <c r="AW172" i="1"/>
  <c r="AW171" i="1"/>
  <c r="AW170" i="1"/>
  <c r="AW169" i="1"/>
  <c r="AW168" i="1"/>
  <c r="AW167" i="1"/>
  <c r="AW166" i="1"/>
  <c r="AW165" i="1"/>
  <c r="AW164" i="1"/>
  <c r="AW163" i="1"/>
  <c r="AW162" i="1"/>
  <c r="AW161" i="1"/>
  <c r="AW160" i="1"/>
  <c r="AW159" i="1"/>
  <c r="AW158" i="1"/>
  <c r="AW157" i="1"/>
  <c r="AW156" i="1"/>
  <c r="AW155" i="1"/>
  <c r="AW154" i="1"/>
  <c r="AW153" i="1"/>
  <c r="AW152" i="1"/>
  <c r="AW151" i="1"/>
  <c r="AW150" i="1"/>
  <c r="AW149" i="1"/>
  <c r="AW148" i="1"/>
  <c r="AW147" i="1"/>
  <c r="AW146" i="1"/>
  <c r="AW145" i="1"/>
  <c r="AW144" i="1"/>
  <c r="AW143" i="1"/>
  <c r="AW130" i="1"/>
  <c r="AW129" i="1"/>
  <c r="AW128" i="1"/>
  <c r="AW127" i="1"/>
  <c r="AW126" i="1"/>
  <c r="AW125" i="1"/>
  <c r="AW124" i="1"/>
  <c r="AW123" i="1"/>
  <c r="AW122" i="1"/>
  <c r="AW121" i="1"/>
  <c r="AW120" i="1"/>
  <c r="AW119" i="1"/>
  <c r="AW118" i="1"/>
  <c r="AW117" i="1"/>
  <c r="AW116" i="1"/>
  <c r="AW115" i="1"/>
  <c r="AW114" i="1"/>
  <c r="AW113" i="1"/>
  <c r="AW112" i="1"/>
  <c r="AW111" i="1"/>
  <c r="AW110" i="1"/>
  <c r="AW109" i="1"/>
  <c r="AW108" i="1"/>
  <c r="AW107" i="1"/>
  <c r="AW106" i="1"/>
  <c r="AW105" i="1"/>
  <c r="AW104" i="1"/>
  <c r="AW103" i="1"/>
  <c r="AW102" i="1"/>
  <c r="AW101" i="1"/>
  <c r="AW100" i="1"/>
  <c r="AW99" i="1"/>
  <c r="AW98" i="1"/>
  <c r="AW97" i="1"/>
  <c r="AW96" i="1"/>
  <c r="AW95" i="1"/>
  <c r="AW94" i="1"/>
  <c r="AW93" i="1"/>
  <c r="AW92" i="1"/>
  <c r="AW91" i="1"/>
  <c r="AW90" i="1"/>
  <c r="AW89" i="1"/>
  <c r="AW88" i="1"/>
  <c r="AW87" i="1"/>
  <c r="AW86" i="1"/>
  <c r="AW85" i="1"/>
  <c r="AW84" i="1"/>
  <c r="AW83" i="1"/>
  <c r="AW82" i="1"/>
  <c r="AW81" i="1"/>
  <c r="AW80" i="1"/>
  <c r="AW79" i="1"/>
  <c r="AW78" i="1"/>
  <c r="AW77" i="1"/>
  <c r="AW76" i="1"/>
  <c r="AW75" i="1"/>
  <c r="AW74" i="1"/>
  <c r="AW73" i="1"/>
  <c r="AW72" i="1"/>
  <c r="AW71" i="1"/>
  <c r="AW70" i="1"/>
  <c r="AW69" i="1"/>
  <c r="AW68" i="1"/>
  <c r="AW67" i="1"/>
  <c r="AW66" i="1"/>
  <c r="AW65" i="1"/>
  <c r="AW64" i="1"/>
  <c r="BE63" i="1"/>
  <c r="BD63" i="1"/>
  <c r="BC63" i="1"/>
  <c r="BB63" i="1"/>
  <c r="BA63" i="1"/>
  <c r="AZ63" i="1"/>
  <c r="AW63" i="1"/>
  <c r="BE62" i="1"/>
  <c r="BD62" i="1"/>
  <c r="BC62" i="1"/>
  <c r="BB62" i="1"/>
  <c r="BA62" i="1"/>
  <c r="AZ62" i="1"/>
  <c r="AW62" i="1"/>
  <c r="BE61" i="1"/>
  <c r="BD61" i="1"/>
  <c r="BC61" i="1"/>
  <c r="BB61" i="1"/>
  <c r="BA61" i="1"/>
  <c r="AZ61" i="1"/>
  <c r="AW61" i="1"/>
  <c r="BE60" i="1"/>
  <c r="BD60" i="1"/>
  <c r="BC60" i="1"/>
  <c r="BB60" i="1"/>
  <c r="BA60" i="1"/>
  <c r="AZ60" i="1"/>
  <c r="AW60" i="1"/>
  <c r="BE59" i="1"/>
  <c r="BD59" i="1"/>
  <c r="BC59" i="1"/>
  <c r="BB59" i="1"/>
  <c r="BA59" i="1"/>
  <c r="AZ59" i="1"/>
  <c r="AW59" i="1"/>
  <c r="BE58" i="1"/>
  <c r="BD58" i="1"/>
  <c r="BC58" i="1"/>
  <c r="BB58" i="1"/>
  <c r="BA58" i="1"/>
  <c r="AZ58" i="1"/>
  <c r="AW58" i="1"/>
  <c r="BE57" i="1"/>
  <c r="BD57" i="1"/>
  <c r="BC57" i="1"/>
  <c r="BB57" i="1"/>
  <c r="BA57" i="1"/>
  <c r="AZ57" i="1"/>
  <c r="AW57" i="1"/>
  <c r="BE56" i="1"/>
  <c r="BD56" i="1"/>
  <c r="BC56" i="1"/>
  <c r="BB56" i="1"/>
  <c r="BA56" i="1"/>
  <c r="AZ56" i="1"/>
  <c r="AW56" i="1"/>
  <c r="BE55" i="1"/>
  <c r="BD55" i="1"/>
  <c r="BC55" i="1"/>
  <c r="BB55" i="1"/>
  <c r="BA55" i="1"/>
  <c r="AZ55" i="1"/>
  <c r="AW55" i="1"/>
  <c r="BE54" i="1"/>
  <c r="BD54" i="1"/>
  <c r="BC54" i="1"/>
  <c r="BB54" i="1"/>
  <c r="BA54" i="1"/>
  <c r="AZ54" i="1"/>
  <c r="AW54" i="1"/>
  <c r="BE53" i="1"/>
  <c r="BD53" i="1"/>
  <c r="BC53" i="1"/>
  <c r="BB53" i="1"/>
  <c r="BA53" i="1"/>
  <c r="AZ53" i="1"/>
  <c r="AW53" i="1"/>
  <c r="BE52" i="1"/>
  <c r="BD52" i="1"/>
  <c r="BC52" i="1"/>
  <c r="BB52" i="1"/>
  <c r="BA52" i="1"/>
  <c r="AZ52" i="1"/>
  <c r="AW52" i="1"/>
  <c r="BE51" i="1"/>
  <c r="BD51" i="1"/>
  <c r="BC51" i="1"/>
  <c r="BB51" i="1"/>
  <c r="BA51" i="1"/>
  <c r="AZ51" i="1"/>
  <c r="AW51" i="1"/>
  <c r="BE50" i="1"/>
  <c r="BD50" i="1"/>
  <c r="BC50" i="1"/>
  <c r="BB50" i="1"/>
  <c r="BA50" i="1"/>
  <c r="AZ50" i="1"/>
  <c r="AW50" i="1"/>
  <c r="BE49" i="1"/>
  <c r="BD49" i="1"/>
  <c r="BC49" i="1"/>
  <c r="BB49" i="1"/>
  <c r="BA49" i="1"/>
  <c r="AZ49" i="1"/>
  <c r="AW49" i="1"/>
  <c r="BE48" i="1"/>
  <c r="BD48" i="1"/>
  <c r="BC48" i="1"/>
  <c r="BB48" i="1"/>
  <c r="BA48" i="1"/>
  <c r="AZ48" i="1"/>
  <c r="AW48" i="1"/>
  <c r="BE47" i="1"/>
  <c r="BD47" i="1"/>
  <c r="BC47" i="1"/>
  <c r="BB47" i="1"/>
  <c r="BA47" i="1"/>
  <c r="AZ47" i="1"/>
  <c r="AW47" i="1"/>
  <c r="BE46" i="1"/>
  <c r="BD46" i="1"/>
  <c r="BC46" i="1"/>
  <c r="BB46" i="1"/>
  <c r="BA46" i="1"/>
  <c r="AZ46" i="1"/>
  <c r="AW46" i="1"/>
  <c r="BE45" i="1"/>
  <c r="BD45" i="1"/>
  <c r="BC45" i="1"/>
  <c r="BB45" i="1"/>
  <c r="BA45" i="1"/>
  <c r="AZ45" i="1"/>
  <c r="AW45" i="1"/>
  <c r="BE44" i="1"/>
  <c r="BD44" i="1"/>
  <c r="BC44" i="1"/>
  <c r="BB44" i="1"/>
  <c r="BA44" i="1"/>
  <c r="AZ44" i="1"/>
  <c r="AW44" i="1"/>
  <c r="BE43" i="1"/>
  <c r="BD43" i="1"/>
  <c r="BC43" i="1"/>
  <c r="BB43" i="1"/>
  <c r="BA43" i="1"/>
  <c r="AZ43" i="1"/>
  <c r="AW43" i="1"/>
  <c r="BE42" i="1"/>
  <c r="BD42" i="1"/>
  <c r="BC42" i="1"/>
  <c r="BB42" i="1"/>
  <c r="BA42" i="1"/>
  <c r="AZ42" i="1"/>
  <c r="AW42" i="1"/>
  <c r="BE41" i="1"/>
  <c r="BD41" i="1"/>
  <c r="BC41" i="1"/>
  <c r="BB41" i="1"/>
  <c r="BA41" i="1"/>
  <c r="AZ41" i="1"/>
  <c r="AW41" i="1"/>
  <c r="BE40" i="1"/>
  <c r="BD40" i="1"/>
  <c r="BC40" i="1"/>
  <c r="BB40" i="1"/>
  <c r="BA40" i="1"/>
  <c r="AZ40" i="1"/>
  <c r="AW40" i="1"/>
  <c r="BE39" i="1"/>
  <c r="BD39" i="1"/>
  <c r="BC39" i="1"/>
  <c r="BB39" i="1"/>
  <c r="BA39" i="1"/>
  <c r="AZ39" i="1"/>
  <c r="AW39" i="1"/>
  <c r="BE38" i="1"/>
  <c r="BD38" i="1"/>
  <c r="BC38" i="1"/>
  <c r="BB38" i="1"/>
  <c r="BA38" i="1"/>
  <c r="AZ38" i="1"/>
  <c r="AW38" i="1"/>
  <c r="BE37" i="1"/>
  <c r="BD37" i="1"/>
  <c r="BC37" i="1"/>
  <c r="BB37" i="1"/>
  <c r="BA37" i="1"/>
  <c r="AZ37" i="1"/>
  <c r="AW37" i="1"/>
  <c r="BE36" i="1"/>
  <c r="BD36" i="1"/>
  <c r="BC36" i="1"/>
  <c r="BB36" i="1"/>
  <c r="BA36" i="1"/>
  <c r="AZ36" i="1"/>
  <c r="AW36" i="1"/>
  <c r="BE35" i="1"/>
  <c r="BD35" i="1"/>
  <c r="BC35" i="1"/>
  <c r="BB35" i="1"/>
  <c r="BA35" i="1"/>
  <c r="AZ35" i="1"/>
  <c r="AW35" i="1"/>
  <c r="BE34" i="1"/>
  <c r="BD34" i="1"/>
  <c r="BC34" i="1"/>
  <c r="BB34" i="1"/>
  <c r="BA34" i="1"/>
  <c r="AZ34" i="1"/>
  <c r="AW34" i="1"/>
  <c r="BE33" i="1"/>
  <c r="BD33" i="1"/>
  <c r="BC33" i="1"/>
  <c r="BB33" i="1"/>
  <c r="BA33" i="1"/>
  <c r="AZ33" i="1"/>
  <c r="AW33" i="1"/>
  <c r="BE32" i="1"/>
  <c r="BD32" i="1"/>
  <c r="BC32" i="1"/>
  <c r="BB32" i="1"/>
  <c r="BA32" i="1"/>
  <c r="AZ32" i="1"/>
  <c r="AW32" i="1"/>
  <c r="BE31" i="1"/>
  <c r="BD31" i="1"/>
  <c r="BC31" i="1"/>
  <c r="BB31" i="1"/>
  <c r="BA31" i="1"/>
  <c r="AZ31" i="1"/>
  <c r="AW31" i="1"/>
  <c r="BE30" i="1"/>
  <c r="BD30" i="1"/>
  <c r="BC30" i="1"/>
  <c r="BB30" i="1"/>
  <c r="BA30" i="1"/>
  <c r="AZ30" i="1"/>
  <c r="AW30" i="1"/>
  <c r="BE29" i="1"/>
  <c r="BD29" i="1"/>
  <c r="BC29" i="1"/>
  <c r="BB29" i="1"/>
  <c r="BA29" i="1"/>
  <c r="AZ29" i="1"/>
  <c r="AW29" i="1"/>
  <c r="BE28" i="1"/>
  <c r="BD28" i="1"/>
  <c r="BC28" i="1"/>
  <c r="BB28" i="1"/>
  <c r="BA28" i="1"/>
  <c r="AZ28" i="1"/>
  <c r="AW28" i="1"/>
  <c r="BE27" i="1"/>
  <c r="BD27" i="1"/>
  <c r="BC27" i="1"/>
  <c r="BB27" i="1"/>
  <c r="BA27" i="1"/>
  <c r="AZ27" i="1"/>
  <c r="AW27" i="1"/>
  <c r="BE26" i="1"/>
  <c r="BD26" i="1"/>
  <c r="BC26" i="1"/>
  <c r="BB26" i="1"/>
  <c r="BA26" i="1"/>
  <c r="AZ26" i="1"/>
  <c r="AW26" i="1"/>
  <c r="BE25" i="1"/>
  <c r="BD25" i="1"/>
  <c r="BC25" i="1"/>
  <c r="BB25" i="1"/>
  <c r="BA25" i="1"/>
  <c r="AZ25" i="1"/>
  <c r="AW25" i="1"/>
  <c r="BE24" i="1"/>
  <c r="BD24" i="1"/>
  <c r="BC24" i="1"/>
  <c r="BB24" i="1"/>
  <c r="BA24" i="1"/>
  <c r="AZ24" i="1"/>
  <c r="AW24" i="1"/>
  <c r="BE23" i="1"/>
  <c r="BD23" i="1"/>
  <c r="BC23" i="1"/>
  <c r="BB23" i="1"/>
  <c r="BA23" i="1"/>
  <c r="AZ23" i="1"/>
  <c r="AW23" i="1"/>
  <c r="BE22" i="1"/>
  <c r="BD22" i="1"/>
  <c r="BC22" i="1"/>
  <c r="BB22" i="1"/>
  <c r="BA22" i="1"/>
  <c r="AZ22" i="1"/>
  <c r="AW22" i="1"/>
  <c r="BE21" i="1"/>
  <c r="BD21" i="1"/>
  <c r="BC21" i="1"/>
  <c r="BB21" i="1"/>
  <c r="BA21" i="1"/>
  <c r="AZ21" i="1"/>
  <c r="AW21" i="1"/>
  <c r="BE20" i="1"/>
  <c r="BD20" i="1"/>
  <c r="BC20" i="1"/>
  <c r="BB20" i="1"/>
  <c r="BA20" i="1"/>
  <c r="AZ20" i="1"/>
  <c r="AW20" i="1"/>
  <c r="BE19" i="1"/>
  <c r="BD19" i="1"/>
  <c r="BC19" i="1"/>
  <c r="BB19" i="1"/>
  <c r="BA19" i="1"/>
  <c r="AZ19" i="1"/>
  <c r="AW19" i="1"/>
  <c r="BE18" i="1"/>
  <c r="BD18" i="1"/>
  <c r="BC18" i="1"/>
  <c r="BB18" i="1"/>
  <c r="BA18" i="1"/>
  <c r="AZ18" i="1"/>
  <c r="AW18" i="1"/>
  <c r="BE17" i="1"/>
  <c r="BD17" i="1"/>
  <c r="BC17" i="1"/>
  <c r="BB17" i="1"/>
  <c r="BA17" i="1"/>
  <c r="AZ17" i="1"/>
  <c r="AW17" i="1"/>
  <c r="BE16" i="1"/>
  <c r="BD16" i="1"/>
  <c r="BC16" i="1"/>
  <c r="BB16" i="1"/>
  <c r="BA16" i="1"/>
  <c r="AZ16" i="1"/>
  <c r="AW16" i="1"/>
  <c r="BE15" i="1"/>
  <c r="BD15" i="1"/>
  <c r="BC15" i="1"/>
  <c r="BB15" i="1"/>
  <c r="BA15" i="1"/>
  <c r="AZ15" i="1"/>
  <c r="AW15" i="1"/>
  <c r="BE14" i="1"/>
  <c r="BD14" i="1"/>
  <c r="BC14" i="1"/>
  <c r="BB14" i="1"/>
  <c r="BA14" i="1"/>
  <c r="AZ14" i="1"/>
  <c r="AW14" i="1"/>
  <c r="BE13" i="1"/>
  <c r="BD13" i="1"/>
  <c r="BC13" i="1"/>
  <c r="BB13" i="1"/>
  <c r="BA13" i="1"/>
  <c r="AZ13" i="1"/>
  <c r="BE12" i="1"/>
  <c r="BD12" i="1"/>
  <c r="BC12" i="1"/>
  <c r="BB12" i="1"/>
  <c r="BA12" i="1"/>
  <c r="AZ12" i="1"/>
  <c r="BF15" i="1" l="1"/>
  <c r="BF27" i="1"/>
  <c r="BF39" i="1"/>
  <c r="BF51" i="1"/>
  <c r="BF63" i="1"/>
  <c r="BF16" i="1"/>
  <c r="BF28" i="1"/>
  <c r="BF40" i="1"/>
  <c r="BF48" i="1"/>
  <c r="BF52" i="1"/>
  <c r="BF60" i="1"/>
  <c r="BF61" i="1"/>
  <c r="BF13" i="1"/>
  <c r="BF25" i="1"/>
  <c r="BF37" i="1"/>
  <c r="BF49" i="1"/>
  <c r="BF23" i="1"/>
  <c r="BF35" i="1"/>
  <c r="BF47" i="1"/>
  <c r="BF59" i="1"/>
  <c r="BF18" i="1"/>
  <c r="BF30" i="1"/>
  <c r="BF42" i="1"/>
  <c r="BF54" i="1"/>
  <c r="BF20" i="1"/>
  <c r="BF32" i="1"/>
  <c r="BF44" i="1"/>
  <c r="BF56" i="1"/>
  <c r="BF22" i="1"/>
  <c r="BF34" i="1"/>
  <c r="BF46" i="1"/>
  <c r="BF58" i="1"/>
  <c r="BF17" i="1"/>
  <c r="BF29" i="1"/>
  <c r="BF41" i="1"/>
  <c r="BF53" i="1"/>
  <c r="BF24" i="1"/>
  <c r="BF36" i="1"/>
  <c r="BF12" i="1"/>
  <c r="BF19" i="1"/>
  <c r="BF31" i="1"/>
  <c r="BF43" i="1"/>
  <c r="BF55" i="1"/>
  <c r="BF26" i="1"/>
  <c r="BF38" i="1"/>
  <c r="BF50" i="1"/>
  <c r="BF62" i="1"/>
  <c r="BF14" i="1"/>
  <c r="BF21" i="1"/>
  <c r="BF33" i="1"/>
  <c r="BF45" i="1"/>
  <c r="BF57" i="1"/>
</calcChain>
</file>

<file path=xl/sharedStrings.xml><?xml version="1.0" encoding="utf-8"?>
<sst xmlns="http://schemas.openxmlformats.org/spreadsheetml/2006/main" count="3119" uniqueCount="783">
  <si>
    <t>MONTAGE VETARD</t>
  </si>
  <si>
    <t>MONTAGE CAPELLI</t>
  </si>
  <si>
    <t>MONTAGE PREVOST</t>
  </si>
  <si>
    <t>MONTAGE VINCENT</t>
  </si>
  <si>
    <t>z</t>
  </si>
  <si>
    <t>MONTAGE CMVI + DIVERS</t>
  </si>
  <si>
    <t>HEURES</t>
  </si>
  <si>
    <t>TOTAL</t>
  </si>
  <si>
    <t>AFFAIRE</t>
  </si>
  <si>
    <t>CHASSIS</t>
  </si>
  <si>
    <t>EQUIPEMENT</t>
  </si>
  <si>
    <t>CHAUDRONNERIE</t>
  </si>
  <si>
    <t>ÉLECTRICITÉ</t>
  </si>
  <si>
    <t>PEINTURE</t>
  </si>
  <si>
    <t>HYDRAULIQUE</t>
  </si>
  <si>
    <t>FINITIONS</t>
  </si>
  <si>
    <t>ESSAIS</t>
  </si>
  <si>
    <t xml:space="preserve">LIVRÉ </t>
  </si>
  <si>
    <t xml:space="preserve">TOTAL H </t>
  </si>
  <si>
    <t>OBSERVATIONS</t>
  </si>
  <si>
    <t>SEMAINES</t>
  </si>
  <si>
    <t xml:space="preserve">CLIENT </t>
  </si>
  <si>
    <t>CM</t>
  </si>
  <si>
    <t>DELAI</t>
  </si>
  <si>
    <t>TYPE</t>
  </si>
  <si>
    <t>AR</t>
  </si>
  <si>
    <t xml:space="preserve">EQT 1 </t>
  </si>
  <si>
    <t>EQT 2</t>
  </si>
  <si>
    <t>S</t>
  </si>
  <si>
    <t>H</t>
  </si>
  <si>
    <t>MECANOFER</t>
  </si>
  <si>
    <t>CANADA</t>
  </si>
  <si>
    <t>S17</t>
  </si>
  <si>
    <t>/</t>
  </si>
  <si>
    <t>PK5501SLD5A - KIT</t>
  </si>
  <si>
    <t>S16</t>
  </si>
  <si>
    <t>REGLAGE PISTE SUR SITE 38</t>
  </si>
  <si>
    <t>DEPOT VENTE/STOCK</t>
  </si>
  <si>
    <t>S31</t>
  </si>
  <si>
    <t>MAXITY 3T5</t>
  </si>
  <si>
    <t>S29</t>
  </si>
  <si>
    <t>CITY</t>
  </si>
  <si>
    <t>OUZBEKISTAN</t>
  </si>
  <si>
    <t>S37</t>
  </si>
  <si>
    <t>KIT</t>
  </si>
  <si>
    <t>PK9501SLDSA</t>
  </si>
  <si>
    <t>S38</t>
  </si>
  <si>
    <t>1 J MES S/SITE</t>
  </si>
  <si>
    <t>RAVE DISTRIBUTION</t>
  </si>
  <si>
    <t>SEMI REMORQUE</t>
  </si>
  <si>
    <t>S30</t>
  </si>
  <si>
    <t>PK20001KA+ROLL+POTEAU CAPELLI</t>
  </si>
  <si>
    <t>MES A FAIRE</t>
  </si>
  <si>
    <t>S25</t>
  </si>
  <si>
    <t>MARTELET</t>
  </si>
  <si>
    <t>BONGLET N° 1</t>
  </si>
  <si>
    <t>S45</t>
  </si>
  <si>
    <t>RENAULT 26T</t>
  </si>
  <si>
    <t>S26</t>
  </si>
  <si>
    <t>PK22002EHE</t>
  </si>
  <si>
    <t>S40</t>
  </si>
  <si>
    <t>PLAT HATTY</t>
  </si>
  <si>
    <t>BONGLET N° 2</t>
  </si>
  <si>
    <t>PETAVIT</t>
  </si>
  <si>
    <t>SOCAFL N°1</t>
  </si>
  <si>
    <t>MERCEDES AROCS 26T</t>
  </si>
  <si>
    <t>S36</t>
  </si>
  <si>
    <t>PK17001SLD3-A</t>
  </si>
  <si>
    <t>BIBENNE VINCENT</t>
  </si>
  <si>
    <t>S42</t>
  </si>
  <si>
    <t>SOCAFL N°2</t>
  </si>
  <si>
    <t>STT PALFINGER</t>
  </si>
  <si>
    <t>POLLUTEC/TDS LOCATION</t>
  </si>
  <si>
    <t>RENAULT C430</t>
  </si>
  <si>
    <t>PST14TEC</t>
  </si>
  <si>
    <t>S39</t>
  </si>
  <si>
    <t>RTGL VAULX EN VELIN</t>
  </si>
  <si>
    <t>TARVEL N°1</t>
  </si>
  <si>
    <t>S46</t>
  </si>
  <si>
    <t>RENAULT 3,5T</t>
  </si>
  <si>
    <t>BENNE RCI</t>
  </si>
  <si>
    <t>S49</t>
  </si>
  <si>
    <t>TARVEL N°2</t>
  </si>
  <si>
    <t>RENAULT 3,T</t>
  </si>
  <si>
    <t>BOURGOGNE VI</t>
  </si>
  <si>
    <t>CUROT CONSTRUCTION</t>
  </si>
  <si>
    <t>S47</t>
  </si>
  <si>
    <t>IVECO 19T</t>
  </si>
  <si>
    <t>S32</t>
  </si>
  <si>
    <t>PK22002EH-C</t>
  </si>
  <si>
    <t>CAPELLI</t>
  </si>
  <si>
    <t>AER EIFFAGE N°2</t>
  </si>
  <si>
    <t>S48</t>
  </si>
  <si>
    <t>PK19001SLSDS-B  / KIT</t>
  </si>
  <si>
    <t>PASSARD</t>
  </si>
  <si>
    <t>VOLVO 26T</t>
  </si>
  <si>
    <t>T20</t>
  </si>
  <si>
    <t>DANTHON</t>
  </si>
  <si>
    <t>4 REMORQUES LECITRAILER</t>
  </si>
  <si>
    <t>GENAS MAIRIE</t>
  </si>
  <si>
    <t>S50</t>
  </si>
  <si>
    <t>MAN TGE 3-140</t>
  </si>
  <si>
    <t>AER EIFFAGE N°1</t>
  </si>
  <si>
    <t>SADE</t>
  </si>
  <si>
    <t>PK18002EHB</t>
  </si>
  <si>
    <t>BIBENNE</t>
  </si>
  <si>
    <t xml:space="preserve">  </t>
  </si>
  <si>
    <t>MAN RHONE ALPES</t>
  </si>
  <si>
    <t>MAIRIE GENAS</t>
  </si>
  <si>
    <t>MAN 3,5T</t>
  </si>
  <si>
    <t>S43</t>
  </si>
  <si>
    <t>DB</t>
  </si>
  <si>
    <t>Pénalités</t>
  </si>
  <si>
    <t>SARVAL RHONE CUIRS</t>
  </si>
  <si>
    <t>S51</t>
  </si>
  <si>
    <t>MERCEDES 16T</t>
  </si>
  <si>
    <t>PK7501SLD5A</t>
  </si>
  <si>
    <t>BENNE INOX</t>
  </si>
  <si>
    <t>TRANSLYMAT</t>
  </si>
  <si>
    <t>PK14501KSLD5B</t>
  </si>
  <si>
    <t>BELFORT</t>
  </si>
  <si>
    <t>RENAULT 19T</t>
  </si>
  <si>
    <t>PK12002EHB</t>
  </si>
  <si>
    <t>DANTHON N°1</t>
  </si>
  <si>
    <t>S01</t>
  </si>
  <si>
    <t>RENAULT 32T</t>
  </si>
  <si>
    <t>PK34002SHE+PJ060A</t>
  </si>
  <si>
    <t>S44</t>
  </si>
  <si>
    <t>PLATEAU RIDELLES</t>
  </si>
  <si>
    <t>PAPREC AX 180017</t>
  </si>
  <si>
    <t>VOLVO FMX</t>
  </si>
  <si>
    <t>Q170Z95TR</t>
  </si>
  <si>
    <t>S21</t>
  </si>
  <si>
    <t>DANTHON N°2</t>
  </si>
  <si>
    <t>S02</t>
  </si>
  <si>
    <t>S41</t>
  </si>
  <si>
    <t>SERRAND</t>
  </si>
  <si>
    <t>MAN 26T</t>
  </si>
  <si>
    <t>T18</t>
  </si>
  <si>
    <t>Q150Z95TR</t>
  </si>
  <si>
    <t>PB</t>
  </si>
  <si>
    <t>MDTP</t>
  </si>
  <si>
    <t>SCANIA 32T</t>
  </si>
  <si>
    <t>PK18002EHD + S21</t>
  </si>
  <si>
    <t>2XBRF + BRR</t>
  </si>
  <si>
    <t>OF</t>
  </si>
  <si>
    <t>CURE EMBALLAGE</t>
  </si>
  <si>
    <t>S03</t>
  </si>
  <si>
    <t>DAF 26T</t>
  </si>
  <si>
    <t>AM</t>
  </si>
  <si>
    <t>GOUVERNAYRE</t>
  </si>
  <si>
    <t>Q170Z84TI</t>
  </si>
  <si>
    <t>CNR BOURG LES VALENCES</t>
  </si>
  <si>
    <t>S04</t>
  </si>
  <si>
    <t>PK26002EHE</t>
  </si>
  <si>
    <t>PLATEAU</t>
  </si>
  <si>
    <t>CNR AVIGNON</t>
  </si>
  <si>
    <t>UGAP/LYON METROPOLE</t>
  </si>
  <si>
    <t>RENAULT</t>
  </si>
  <si>
    <t>PK14002EH</t>
  </si>
  <si>
    <t>T10</t>
  </si>
  <si>
    <t xml:space="preserve">GOUVERNAIRE </t>
  </si>
  <si>
    <t>REMORQUE LECI</t>
  </si>
  <si>
    <t>SAUVIGNET DUMAS</t>
  </si>
  <si>
    <t>S05</t>
  </si>
  <si>
    <t>S35</t>
  </si>
  <si>
    <t>PK18502SH-C</t>
  </si>
  <si>
    <t>BENNE AR</t>
  </si>
  <si>
    <t>RTGL VLX EN VELIN</t>
  </si>
  <si>
    <t>VILLE DE LYON</t>
  </si>
  <si>
    <t>PK18002EHE + T10</t>
  </si>
  <si>
    <t>S40/45</t>
  </si>
  <si>
    <t>BRR JAY</t>
  </si>
  <si>
    <t>JEROME BON</t>
  </si>
  <si>
    <t>IVECO DAILY 3T5</t>
  </si>
  <si>
    <t>PHT05SLD</t>
  </si>
  <si>
    <t>BAZIN</t>
  </si>
  <si>
    <t>S06</t>
  </si>
  <si>
    <t>PK53002SH-G</t>
  </si>
  <si>
    <t>PLATEAU BENNE</t>
  </si>
  <si>
    <t>RTGL BOURGOIN</t>
  </si>
  <si>
    <t>MTB</t>
  </si>
  <si>
    <t>S52</t>
  </si>
  <si>
    <t>IND.PESEE</t>
  </si>
  <si>
    <t>VOLVO TRUCK LYON</t>
  </si>
  <si>
    <t>EUREC</t>
  </si>
  <si>
    <t>T20A</t>
  </si>
  <si>
    <t>BERNARD TRUCKS BOURGOGNE</t>
  </si>
  <si>
    <t>TRAPIL</t>
  </si>
  <si>
    <t>S07</t>
  </si>
  <si>
    <t>PK9002EH-B</t>
  </si>
  <si>
    <t>SLR ENVIRONNEMENT</t>
  </si>
  <si>
    <t>(FP18/201/1 -OR18141110)</t>
  </si>
  <si>
    <t>T22VA</t>
  </si>
  <si>
    <t>M9000466 + M9000432 + M9000436 x2</t>
  </si>
  <si>
    <t>SRP</t>
  </si>
  <si>
    <t>(FP18/201/2 -OR 18141114)</t>
  </si>
  <si>
    <t>MARTELET N°1</t>
  </si>
  <si>
    <t>MINO CHARPENTE</t>
  </si>
  <si>
    <t>S08</t>
  </si>
  <si>
    <t>PK26002EH-E</t>
  </si>
  <si>
    <t>MARTELET N°2</t>
  </si>
  <si>
    <t>(FP 18/151/1-OR18141099)</t>
  </si>
  <si>
    <t>VOLVO 12T</t>
  </si>
  <si>
    <t>T7S</t>
  </si>
  <si>
    <t>(FP18/151/2-OR 18141106)</t>
  </si>
  <si>
    <t>CORRAND EMBALLAGES</t>
  </si>
  <si>
    <t>M900475 + M9000</t>
  </si>
  <si>
    <t>(FP 18/160-OR18141364)</t>
  </si>
  <si>
    <t>VIA LOCATION</t>
  </si>
  <si>
    <t>??</t>
  </si>
  <si>
    <t>PK23001EH-D</t>
  </si>
  <si>
    <t>GUILLAUME GOSSELIN</t>
  </si>
  <si>
    <t>S09</t>
  </si>
  <si>
    <t>MAN TGS 32T</t>
  </si>
  <si>
    <t>P24ARV</t>
  </si>
  <si>
    <t>M9000455 + M9000655 + M9000700 x2</t>
  </si>
  <si>
    <t xml:space="preserve">CHAUSSENOT </t>
  </si>
  <si>
    <t>M900466 + M9000432 x2 + M9000436</t>
  </si>
  <si>
    <t>PARUTTO</t>
  </si>
  <si>
    <t>MERCEDES 15T</t>
  </si>
  <si>
    <t>P8</t>
  </si>
  <si>
    <t>BRF</t>
  </si>
  <si>
    <t>QUINSON INTERNATIONAL</t>
  </si>
  <si>
    <t>SCANIA 26T</t>
  </si>
  <si>
    <t>LEBAG France</t>
  </si>
  <si>
    <t>PK23002SH</t>
  </si>
  <si>
    <t>LES JARDINS D'HENRY</t>
  </si>
  <si>
    <t>RENAULT 11,99T</t>
  </si>
  <si>
    <t>T7</t>
  </si>
  <si>
    <t>COFFRE NEORALI</t>
  </si>
  <si>
    <t>S10</t>
  </si>
  <si>
    <t>MERCEDES 26T</t>
  </si>
  <si>
    <t>PK7501SLD5</t>
  </si>
  <si>
    <t>M9000528 + M9000525 x2</t>
  </si>
  <si>
    <t>MERCEDES TRIDEM 32T</t>
  </si>
  <si>
    <t>PK26002EHD</t>
  </si>
  <si>
    <t>RH</t>
  </si>
  <si>
    <t>SEEM</t>
  </si>
  <si>
    <t>MERCEDES AROCS 32T</t>
  </si>
  <si>
    <t>P24A</t>
  </si>
  <si>
    <t>DEBLANGEY</t>
  </si>
  <si>
    <t>S11</t>
  </si>
  <si>
    <t>PK19001SLD5-B</t>
  </si>
  <si>
    <t>TRIBENNE</t>
  </si>
  <si>
    <t>BONNET CEREALES</t>
  </si>
  <si>
    <t>M9000466 + M9000436 + M9000432 x2</t>
  </si>
  <si>
    <t>BERTO</t>
  </si>
  <si>
    <t>BMRA MIONS</t>
  </si>
  <si>
    <t>PLATEAU VINCENT</t>
  </si>
  <si>
    <t>FARJOT TOITURES</t>
  </si>
  <si>
    <t>S12</t>
  </si>
  <si>
    <t>PK33002EH-G</t>
  </si>
  <si>
    <t>REMUET TP</t>
  </si>
  <si>
    <t>MERCEDES 32T</t>
  </si>
  <si>
    <t>P24A-VA</t>
  </si>
  <si>
    <t>M9000645 + M9000695 + M9000696</t>
  </si>
  <si>
    <t>LELEDY</t>
  </si>
  <si>
    <t>MAN 32T</t>
  </si>
  <si>
    <t>UGAP MONTBELIARD</t>
  </si>
  <si>
    <t>PK18002EH-B</t>
  </si>
  <si>
    <t>T15</t>
  </si>
  <si>
    <t>CHAUSSENOT</t>
  </si>
  <si>
    <t>S13</t>
  </si>
  <si>
    <t>PK22002EH-B</t>
  </si>
  <si>
    <t>STOCKER</t>
  </si>
  <si>
    <t>PK18002EH-C</t>
  </si>
  <si>
    <t>L'EXCELLENT</t>
  </si>
  <si>
    <t>IVECO 11,99T</t>
  </si>
  <si>
    <t>PK7501KSLD5A</t>
  </si>
  <si>
    <t>BERCE JAY</t>
  </si>
  <si>
    <t>BC 18091500</t>
  </si>
  <si>
    <t>PST14SLD</t>
  </si>
  <si>
    <t>BC 18091508</t>
  </si>
  <si>
    <t>RENAULT CAB2300</t>
  </si>
  <si>
    <t>PST14</t>
  </si>
  <si>
    <t>BERTHIER SODEX 21</t>
  </si>
  <si>
    <t>BCP</t>
  </si>
  <si>
    <t>S14</t>
  </si>
  <si>
    <t>PK17001SLD3B</t>
  </si>
  <si>
    <t>CSP</t>
  </si>
  <si>
    <t>SCANIA 19T</t>
  </si>
  <si>
    <t>M14T</t>
  </si>
  <si>
    <t>CARRION TP</t>
  </si>
  <si>
    <t>S15</t>
  </si>
  <si>
    <t>PK19001SLD5B</t>
  </si>
  <si>
    <t>LEGROS TP</t>
  </si>
  <si>
    <t>Q150Z957T+S14</t>
  </si>
  <si>
    <t>S51+S10</t>
  </si>
  <si>
    <t>BRR+BEP</t>
  </si>
  <si>
    <t>S06+S02</t>
  </si>
  <si>
    <t>L.V.I. IVECO</t>
  </si>
  <si>
    <t>IVECO DAILY 5,2T</t>
  </si>
  <si>
    <t xml:space="preserve">PHT05SLD </t>
  </si>
  <si>
    <t>BENNE RIDELLES RCI + COFFRE VIDON</t>
  </si>
  <si>
    <t>PESSIN LOCATION</t>
  </si>
  <si>
    <t>PK34002SHE+PJ060B</t>
  </si>
  <si>
    <t>RENAULT 11T99</t>
  </si>
  <si>
    <t>METRAS</t>
  </si>
  <si>
    <t>DAF 14T</t>
  </si>
  <si>
    <t>PK18502SHD</t>
  </si>
  <si>
    <t>BENNE</t>
  </si>
  <si>
    <t>S18</t>
  </si>
  <si>
    <t>PK65002SH-F</t>
  </si>
  <si>
    <t>PLATEAU NU</t>
  </si>
  <si>
    <t>SLR</t>
  </si>
  <si>
    <t>(FP18/325-OR 18141674)</t>
  </si>
  <si>
    <t>T22</t>
  </si>
  <si>
    <t>MINOT 18/1099</t>
  </si>
  <si>
    <t>PK27002SHD+PJ</t>
  </si>
  <si>
    <t>PORTE CAISSONS</t>
  </si>
  <si>
    <t>JAL TP</t>
  </si>
  <si>
    <t>S20</t>
  </si>
  <si>
    <t>PENSIER</t>
  </si>
  <si>
    <t>PK42002SH-E</t>
  </si>
  <si>
    <t>PLATEAU NIVOIS</t>
  </si>
  <si>
    <t>S19</t>
  </si>
  <si>
    <t>BASSIGNY</t>
  </si>
  <si>
    <t>ALPHA RECYLAGE</t>
  </si>
  <si>
    <t>VOLVO FM420 19T</t>
  </si>
  <si>
    <t>R.F.M. PERRON</t>
  </si>
  <si>
    <t>Q200Z95TR</t>
  </si>
  <si>
    <t>PALFINGER BC 18090923-KPPFE</t>
  </si>
  <si>
    <t>UGAP LYON</t>
  </si>
  <si>
    <t>RENAULT D19 P4X2 280 E6 19T</t>
  </si>
  <si>
    <t>GIRARDON MOINS</t>
  </si>
  <si>
    <t>RENAULT D16 16T</t>
  </si>
  <si>
    <t>PK9501SLDSB</t>
  </si>
  <si>
    <t>?</t>
  </si>
  <si>
    <t>S22</t>
  </si>
  <si>
    <t>PK12501SLD5B</t>
  </si>
  <si>
    <t>ASTURIENNE</t>
  </si>
  <si>
    <t>POINT P</t>
  </si>
  <si>
    <t>MERCEDES 19</t>
  </si>
  <si>
    <t>PHV MAT</t>
  </si>
  <si>
    <t>S24</t>
  </si>
  <si>
    <t>PK23001EHD</t>
  </si>
  <si>
    <t>MIELLY TRS</t>
  </si>
  <si>
    <t>VOLVO FM 460 26T</t>
  </si>
  <si>
    <t>PK42002 SH-D</t>
  </si>
  <si>
    <t>CARDEM</t>
  </si>
  <si>
    <t>PK3302EH-B</t>
  </si>
  <si>
    <t>GIRARDON MERCUROL</t>
  </si>
  <si>
    <t>PK19001SLD-C</t>
  </si>
  <si>
    <t>AXIMUM</t>
  </si>
  <si>
    <t>FONTBONNE</t>
  </si>
  <si>
    <t>PK9501SLD5C</t>
  </si>
  <si>
    <t>BOIS ET MATERIAUX DOLOIS</t>
  </si>
  <si>
    <t>PK18002EHD</t>
  </si>
  <si>
    <t>DAF FAN 480 26T</t>
  </si>
  <si>
    <t>PK42002SH-D</t>
  </si>
  <si>
    <t>CHRONO CHAPE</t>
  </si>
  <si>
    <t>S27</t>
  </si>
  <si>
    <t>GIRARDON AMPUIS</t>
  </si>
  <si>
    <t>RENAULT C460 32T</t>
  </si>
  <si>
    <t>PK23001EHE</t>
  </si>
  <si>
    <t>S23</t>
  </si>
  <si>
    <t>GIRARDON LES ABRETS</t>
  </si>
  <si>
    <t>LVI ST PRIEST</t>
  </si>
  <si>
    <t>PHT05 SLD</t>
  </si>
  <si>
    <t>S?</t>
  </si>
  <si>
    <t>BRR</t>
  </si>
  <si>
    <t>PK22002EH</t>
  </si>
  <si>
    <t>PK19001SLD5C</t>
  </si>
  <si>
    <t>GIRARDON BEYNOST</t>
  </si>
  <si>
    <t>PLAT CAPELLI</t>
  </si>
  <si>
    <t>VILLE TRANSP</t>
  </si>
  <si>
    <t>RENAULT C430 26T</t>
  </si>
  <si>
    <t xml:space="preserve">VEHICULES A DISPOSITION </t>
  </si>
  <si>
    <t>STT VETARD</t>
  </si>
  <si>
    <t>MJ N° 2</t>
  </si>
  <si>
    <t>VOLVO 19T</t>
  </si>
  <si>
    <t>SARVAL RHONE CUIR</t>
  </si>
  <si>
    <t>MERCEDES ANTOS 26T</t>
  </si>
  <si>
    <t>PK7501SLD5-A</t>
  </si>
  <si>
    <t>TFM COLLECTE SUD</t>
  </si>
  <si>
    <t>SCANA 26T</t>
  </si>
  <si>
    <t>T20V</t>
  </si>
  <si>
    <t>SAONE SEILLE CHARPENTE</t>
  </si>
  <si>
    <t>IVECO TRAKKER 19T</t>
  </si>
  <si>
    <t>PK34002SH+PJ060B</t>
  </si>
  <si>
    <t>PLAQUE SETRA</t>
  </si>
  <si>
    <t>CDL SEYSSUEL</t>
  </si>
  <si>
    <t>RENAULT C440 26T</t>
  </si>
  <si>
    <t>PK17001SLD3</t>
  </si>
  <si>
    <t>BASSIGNY PLS</t>
  </si>
  <si>
    <t>GRAND CHALON</t>
  </si>
  <si>
    <t>BENNE VICENT</t>
  </si>
  <si>
    <t>MAN RA</t>
  </si>
  <si>
    <t>RDS N° 3</t>
  </si>
  <si>
    <t>T2BLACK</t>
  </si>
  <si>
    <t>RTGL CORBAS</t>
  </si>
  <si>
    <t>CLM</t>
  </si>
  <si>
    <t>LOCATRANS VI</t>
  </si>
  <si>
    <t>BAB EMBALLAGE</t>
  </si>
  <si>
    <t>BERNARD PRODUCTION VEGETALE</t>
  </si>
  <si>
    <t>RENAULT C440 32T</t>
  </si>
  <si>
    <t>P24AR</t>
  </si>
  <si>
    <t>BERNARD TRUCKS</t>
  </si>
  <si>
    <t>EGT</t>
  </si>
  <si>
    <t>CARROS GUIMA</t>
  </si>
  <si>
    <t>VILLE DE PONTARLIER</t>
  </si>
  <si>
    <t>MERCEDES SPRINTER 5T</t>
  </si>
  <si>
    <t>ATTELAGE</t>
  </si>
  <si>
    <t>AXIMA (COLAS)</t>
  </si>
  <si>
    <t>PC ENVIRONNEMENT</t>
  </si>
  <si>
    <t>CHARBONNIER</t>
  </si>
  <si>
    <t>VOLVO FM TRIDEM 32T</t>
  </si>
  <si>
    <t>PK26002EH-D</t>
  </si>
  <si>
    <t>COLAS NORD EST YONNE</t>
  </si>
  <si>
    <t>MAN TGS 26T</t>
  </si>
  <si>
    <t>PK18002EHA</t>
  </si>
  <si>
    <t>CA3B/UGAP</t>
  </si>
  <si>
    <t>RENAULT 27T</t>
  </si>
  <si>
    <t>PK18502SH</t>
  </si>
  <si>
    <t>INEO RESEAUX EST</t>
  </si>
  <si>
    <t>DAF TRACTEUR 19T</t>
  </si>
  <si>
    <t>JOUFFROY PAYSAGE</t>
  </si>
  <si>
    <t>PK12501+S10</t>
  </si>
  <si>
    <t>BRR+BRF</t>
  </si>
  <si>
    <t>MAIRIE ST ANDRE DE CORCY</t>
  </si>
  <si>
    <t>S/STOCK</t>
  </si>
  <si>
    <t>INDE</t>
  </si>
  <si>
    <t>PK23500B - KIT</t>
  </si>
  <si>
    <t>GARNIER</t>
  </si>
  <si>
    <t>CARR. GUIMA</t>
  </si>
  <si>
    <t>GIRAUD DANIEL</t>
  </si>
  <si>
    <t>MERCEDES 19T</t>
  </si>
  <si>
    <t>PK8501SLD3B</t>
  </si>
  <si>
    <t>CDL PARIS SUD</t>
  </si>
  <si>
    <t>PK17001SLD-A</t>
  </si>
  <si>
    <t>PLATEAU PORTE ENGIN</t>
  </si>
  <si>
    <t>SME ENVIRONNEMENT</t>
  </si>
  <si>
    <t>PK22002EHB + BRF</t>
  </si>
  <si>
    <t>PERRAUD</t>
  </si>
  <si>
    <t>DAF CF440 19T</t>
  </si>
  <si>
    <t>PK19001SLDB</t>
  </si>
  <si>
    <t>VILLETON</t>
  </si>
  <si>
    <t>PK34002SHD</t>
  </si>
  <si>
    <t>SEULEM. MIES AFAIRE</t>
  </si>
  <si>
    <t>BAILLY TRS</t>
  </si>
  <si>
    <t>CARRO PALFINGER</t>
  </si>
  <si>
    <t>PK27002SH-E</t>
  </si>
  <si>
    <t>PLATEAU RIDDELLES</t>
  </si>
  <si>
    <t>mont ALM</t>
  </si>
  <si>
    <t>MAIRIE DE VILLEFRANCHE</t>
  </si>
  <si>
    <t>RENAULT 10T</t>
  </si>
  <si>
    <t>T5</t>
  </si>
  <si>
    <t>VALOMET</t>
  </si>
  <si>
    <t>DBS</t>
  </si>
  <si>
    <t>MERCEDES AROCS 19T</t>
  </si>
  <si>
    <t>T22V</t>
  </si>
  <si>
    <t>AN</t>
  </si>
  <si>
    <t>LBTP</t>
  </si>
  <si>
    <t>BILLOTET</t>
  </si>
  <si>
    <t>RENAULT MIDLUM 7T5</t>
  </si>
  <si>
    <t>C4</t>
  </si>
  <si>
    <t>CDL PARIS NORD</t>
  </si>
  <si>
    <t xml:space="preserve">SOBECA </t>
  </si>
  <si>
    <t>BERGERAC</t>
  </si>
  <si>
    <t>T22AV+PALCOVER</t>
  </si>
  <si>
    <t>SBM</t>
  </si>
  <si>
    <t>BOIS&amp;MATERIAUX COMTOIS (GEDIMAT)</t>
  </si>
  <si>
    <t>PK22002EHD</t>
  </si>
  <si>
    <t>BESANCON</t>
  </si>
  <si>
    <t>GIRARDON EST N°2</t>
  </si>
  <si>
    <t>LES ABRETS</t>
  </si>
  <si>
    <t>GIRARDON EST N°1</t>
  </si>
  <si>
    <t>MIONS</t>
  </si>
  <si>
    <t>GRAMARI</t>
  </si>
  <si>
    <t>RENAULT C480 32T</t>
  </si>
  <si>
    <t>AD1 SERVICE LOCATION</t>
  </si>
  <si>
    <t>PK40002EHG</t>
  </si>
  <si>
    <t>BTM</t>
  </si>
  <si>
    <t>SCIONZIER</t>
  </si>
  <si>
    <t>MAIRIE D OULLINS</t>
  </si>
  <si>
    <t>FILET+REHAUSSE</t>
  </si>
  <si>
    <t>SNCTP</t>
  </si>
  <si>
    <t>PK13501KSLD3A</t>
  </si>
  <si>
    <t>FRANCOIS PERRIN</t>
  </si>
  <si>
    <t>PK27002SHD</t>
  </si>
  <si>
    <t>BERTHIER</t>
  </si>
  <si>
    <t>EDIB</t>
  </si>
  <si>
    <t>CERETRANS</t>
  </si>
  <si>
    <t>P20AVRA</t>
  </si>
  <si>
    <t>PK14501SLDSB</t>
  </si>
  <si>
    <t>BERNARD TRUCKS MACON</t>
  </si>
  <si>
    <t>DUBY</t>
  </si>
  <si>
    <t>NEW CITY</t>
  </si>
  <si>
    <t>CAPELLI (SOUS TRAITANCE)</t>
  </si>
  <si>
    <t>LOGIVIA COOP</t>
  </si>
  <si>
    <t>UGAP/BOURG EN BRESSE</t>
  </si>
  <si>
    <t>AREA ST MARCELLIN</t>
  </si>
  <si>
    <t>IVECO DAILY 7T</t>
  </si>
  <si>
    <t>COFFRE CAPELLI</t>
  </si>
  <si>
    <t>ROGER MARTIN</t>
  </si>
  <si>
    <t>PK14501KSLD5</t>
  </si>
  <si>
    <t>GIRARDON NORD</t>
  </si>
  <si>
    <t>LENTILLY</t>
  </si>
  <si>
    <t>MERCEDES LYON</t>
  </si>
  <si>
    <t>GABRIEL</t>
  </si>
  <si>
    <t>MITSUBISHI FUSO</t>
  </si>
  <si>
    <t>SMND N° 1</t>
  </si>
  <si>
    <t>S28</t>
  </si>
  <si>
    <t>MATERIAUX MAITRE</t>
  </si>
  <si>
    <t>PK20001KC</t>
  </si>
  <si>
    <t>SMND N° 2</t>
  </si>
  <si>
    <t>GIRARDON EST N°5</t>
  </si>
  <si>
    <t>MERCUROL</t>
  </si>
  <si>
    <t>CREVAT GEDIMAT</t>
  </si>
  <si>
    <t>PROVVEDI INDUSTRIE</t>
  </si>
  <si>
    <t>DELOMBRE</t>
  </si>
  <si>
    <t>PENSIER N° 1</t>
  </si>
  <si>
    <t>PK42002SHE</t>
  </si>
  <si>
    <t>GIRARDON EST N°3</t>
  </si>
  <si>
    <t>RDS ST ETIENNE</t>
  </si>
  <si>
    <t>AMENAGEMEN CAMION</t>
  </si>
  <si>
    <t>MAN TRUCKS LYON</t>
  </si>
  <si>
    <t>JOUVE</t>
  </si>
  <si>
    <t>OUZBEKISTAN N°1</t>
  </si>
  <si>
    <t>RENAULT 15T</t>
  </si>
  <si>
    <t>PK16002HP-E</t>
  </si>
  <si>
    <t>GIRARDON EST</t>
  </si>
  <si>
    <t>RENAULT 32T TRIDEM</t>
  </si>
  <si>
    <t>PK34002SHE</t>
  </si>
  <si>
    <t>SOMELEC MONTARGIS</t>
  </si>
  <si>
    <t>PK24001KB</t>
  </si>
  <si>
    <t>BIBENNE+PP</t>
  </si>
  <si>
    <t>LENT</t>
  </si>
  <si>
    <t>JBM</t>
  </si>
  <si>
    <t>FAURE GEDIMAT</t>
  </si>
  <si>
    <t>FLY JIB</t>
  </si>
  <si>
    <t>PENSIER N° 2</t>
  </si>
  <si>
    <t>CRETEIL N°1</t>
  </si>
  <si>
    <t>CRETEIL N°2</t>
  </si>
  <si>
    <t>OUZBEKISTAN N°2</t>
  </si>
  <si>
    <t>OUZBEKISTAN N°3</t>
  </si>
  <si>
    <t>ANCLADE</t>
  </si>
  <si>
    <t>VOLVO FH 32T</t>
  </si>
  <si>
    <t>PK78002SHF+PJ125E+TREUIL</t>
  </si>
  <si>
    <t>Dépose PM75025+J1204</t>
  </si>
  <si>
    <t>BASSIGNY PL25</t>
  </si>
  <si>
    <t>ALPHA RECYCLAGE</t>
  </si>
  <si>
    <t xml:space="preserve">SLR </t>
  </si>
  <si>
    <t>MARANGE</t>
  </si>
  <si>
    <t>JG TRANSPORTS</t>
  </si>
  <si>
    <t>PZG300S-1</t>
  </si>
  <si>
    <t>UGAP/PAYS VIENNOIS</t>
  </si>
  <si>
    <t>RENAULT 16T</t>
  </si>
  <si>
    <t>DEMONGEOT</t>
  </si>
  <si>
    <t>PK11001SLD3A</t>
  </si>
  <si>
    <t>GIRARDON SUD</t>
  </si>
  <si>
    <t>AMPUIS</t>
  </si>
  <si>
    <t>GOUSSAINVILLE</t>
  </si>
  <si>
    <t>AIX EN PROVENCE</t>
  </si>
  <si>
    <t>RENAULT K440 19T</t>
  </si>
  <si>
    <t>PK24001KC</t>
  </si>
  <si>
    <t>GIRARDON SUD N°4</t>
  </si>
  <si>
    <t>MAIRIE DE JONS</t>
  </si>
  <si>
    <t>OCCAS</t>
  </si>
  <si>
    <t>PAGOT SAVOIE SEMUR EN AUXOIS</t>
  </si>
  <si>
    <t>PK22002EHB</t>
  </si>
  <si>
    <t>RICHARDSON</t>
  </si>
  <si>
    <t>PK8501SLD3A</t>
  </si>
  <si>
    <t>TECHNICUVE SERVICES</t>
  </si>
  <si>
    <t>PK65002SHE</t>
  </si>
  <si>
    <t>PAGOT SAVOIE CHENOVE</t>
  </si>
  <si>
    <t>PK33002EHE</t>
  </si>
  <si>
    <t>DEPT HAUTE SAVOIE</t>
  </si>
  <si>
    <t>IVECO 6,5T</t>
  </si>
  <si>
    <t>PAGOT SAVOIE BEAUNE</t>
  </si>
  <si>
    <t>OUVRIER</t>
  </si>
  <si>
    <t>F</t>
  </si>
  <si>
    <t xml:space="preserve">OUVRIER </t>
  </si>
  <si>
    <t xml:space="preserve">PLANNING PRODUCTION MONTAGE </t>
  </si>
  <si>
    <t>Ouvrier:</t>
  </si>
  <si>
    <t>Ouvriers</t>
  </si>
  <si>
    <t>RTGL BOURGOIN MTB</t>
  </si>
  <si>
    <t>SRP (FP18/201/2 -OR 18141114)</t>
  </si>
  <si>
    <t>SLR ENVIRONNEMENT (FP 18/151/1-OR18141099)</t>
  </si>
  <si>
    <t>SRP (FP18/151/2-OR 18141106)</t>
  </si>
  <si>
    <t>SLR ENVIRONNEMENT (FP 18/160-OR18141364)</t>
  </si>
  <si>
    <t>STT PALFINGER VIA LOCATION</t>
  </si>
  <si>
    <t xml:space="preserve">GUILLAUME GOSSELIN </t>
  </si>
  <si>
    <t xml:space="preserve">LEBAG France </t>
  </si>
  <si>
    <t>RTGL VAULX EN VELIN LES JARDINS D'HENRY</t>
  </si>
  <si>
    <t xml:space="preserve">SARVAL RHONE CUIRS </t>
  </si>
  <si>
    <t xml:space="preserve">SEEM </t>
  </si>
  <si>
    <t>RTGL BOURGOIN BONNET CEREALES</t>
  </si>
  <si>
    <t>BERTO BMRA MIONS</t>
  </si>
  <si>
    <t xml:space="preserve">FARJOT TOITURES </t>
  </si>
  <si>
    <t xml:space="preserve">REMUET TP </t>
  </si>
  <si>
    <t xml:space="preserve">LELEDY </t>
  </si>
  <si>
    <t>STT PALFINGER UGAP MONTBELIARD</t>
  </si>
  <si>
    <t xml:space="preserve">STOCKER </t>
  </si>
  <si>
    <t xml:space="preserve">L'EXCELLENT </t>
  </si>
  <si>
    <t xml:space="preserve">LEGROS TP </t>
  </si>
  <si>
    <t>L.V.I. IVECO VILLE DE LYON</t>
  </si>
  <si>
    <t xml:space="preserve">PESSIN LOCATION </t>
  </si>
  <si>
    <t>MECANOFER CANADA</t>
  </si>
  <si>
    <t xml:space="preserve">DEPOT VENTE/STOCK </t>
  </si>
  <si>
    <t>MECANOFER OUZBEKISTAN</t>
  </si>
  <si>
    <t xml:space="preserve">RAVE DISTRIBUTION </t>
  </si>
  <si>
    <t>MARTELET BONGLET N° 1</t>
  </si>
  <si>
    <t>MARTELET BONGLET N° 2</t>
  </si>
  <si>
    <t>PETAVIT SOCAFL N°1</t>
  </si>
  <si>
    <t>PETAVIT SOCAFL N°2</t>
  </si>
  <si>
    <t>STT PALFINGER POLLUTEC/TDS LOCATION</t>
  </si>
  <si>
    <t>RTGL VAULX EN VELIN TARVEL N°1</t>
  </si>
  <si>
    <t>RTGL VAULX EN VELIN TARVEL N°2</t>
  </si>
  <si>
    <t>BOURGOGNE VI CUROT CONSTRUCTION</t>
  </si>
  <si>
    <t>CAPELLI AER EIFFAGE N°2</t>
  </si>
  <si>
    <t xml:space="preserve">PASSARD </t>
  </si>
  <si>
    <t xml:space="preserve">DANTHON </t>
  </si>
  <si>
    <t xml:space="preserve">GENAS MAIRIE </t>
  </si>
  <si>
    <t>CAPELLI AER EIFFAGE N°1</t>
  </si>
  <si>
    <t xml:space="preserve">SADE </t>
  </si>
  <si>
    <t>MAN RHONE ALPES MAIRIE GENAS</t>
  </si>
  <si>
    <t xml:space="preserve">TRANSLYMAT </t>
  </si>
  <si>
    <t>SADE BELFORT</t>
  </si>
  <si>
    <t xml:space="preserve">DANTHON N°1 </t>
  </si>
  <si>
    <t>STT PALFINGER PAPREC AX 180017</t>
  </si>
  <si>
    <t xml:space="preserve">DANTHON N°2 </t>
  </si>
  <si>
    <t xml:space="preserve">SERRAND </t>
  </si>
  <si>
    <t xml:space="preserve">MDTP </t>
  </si>
  <si>
    <t>MARTELET CURE EMBALLAGE</t>
  </si>
  <si>
    <t xml:space="preserve">GOUVERNAYRE </t>
  </si>
  <si>
    <t>RTGL VAULX EN VELIN CNR BOURG LES VALENCES</t>
  </si>
  <si>
    <t>RTGL VAULX EN VELIN CNR AVIGNON</t>
  </si>
  <si>
    <t>STT PALFINGER UGAP/LYON METROPOLE</t>
  </si>
  <si>
    <t xml:space="preserve">GOUVERNAIRE  </t>
  </si>
  <si>
    <t xml:space="preserve">SAUVIGNET DUMAS </t>
  </si>
  <si>
    <t>RTGL VLX EN VELIN VILLE DE LYON</t>
  </si>
  <si>
    <t xml:space="preserve">JEROME BON </t>
  </si>
  <si>
    <t xml:space="preserve">BAZIN </t>
  </si>
  <si>
    <t>VOLVO TRUCK LYON EUREC</t>
  </si>
  <si>
    <t>BERNARD TRUCKS BOURGOGNE TRAPIL</t>
  </si>
  <si>
    <t>SLR ENVIRONNEMENT (FP18/201/1 -OR18141110)</t>
  </si>
  <si>
    <t>MARTELET N°1 MINO CHARPENTE</t>
  </si>
  <si>
    <t>MARTELET N°2 MINO CHARPENTE</t>
  </si>
  <si>
    <t>CAPELLI CORRAND EMBALLAGES</t>
  </si>
  <si>
    <t xml:space="preserve">CHAUSSENOT  </t>
  </si>
  <si>
    <t xml:space="preserve">PARUTTO </t>
  </si>
  <si>
    <t xml:space="preserve">QUINSON INTERNATIONAL </t>
  </si>
  <si>
    <t xml:space="preserve">DEBLANGEY </t>
  </si>
  <si>
    <t>STT PALFINGER BC 18091500</t>
  </si>
  <si>
    <t>STT PALFINGER BC 18091508</t>
  </si>
  <si>
    <t>BERTHIER SODEX 21 BCP</t>
  </si>
  <si>
    <t xml:space="preserve">CSP </t>
  </si>
  <si>
    <t xml:space="preserve">CARRION TP </t>
  </si>
  <si>
    <t xml:space="preserve">METRAS </t>
  </si>
  <si>
    <t>SLR (FP18/325-OR 18141674)</t>
  </si>
  <si>
    <t>MARTELET MINOT 18/1099</t>
  </si>
  <si>
    <t xml:space="preserve">JAL TP </t>
  </si>
  <si>
    <t xml:space="preserve">PENSIER </t>
  </si>
  <si>
    <t>BASSIGNY ALPHA RECYLAGE</t>
  </si>
  <si>
    <t xml:space="preserve">R.F.M. PERRON </t>
  </si>
  <si>
    <t>PALFINGER BC 18090923-KPPFE UGAP LYON</t>
  </si>
  <si>
    <t xml:space="preserve">GIRARDON MOINS </t>
  </si>
  <si>
    <t>ASTURIENNE POINT P</t>
  </si>
  <si>
    <t xml:space="preserve">PHV MAT </t>
  </si>
  <si>
    <t xml:space="preserve">MIELLY TRS </t>
  </si>
  <si>
    <t xml:space="preserve">CARDEM </t>
  </si>
  <si>
    <t xml:space="preserve">GIRARDON MERCUROL </t>
  </si>
  <si>
    <t xml:space="preserve">AXIMUM </t>
  </si>
  <si>
    <t xml:space="preserve">FONTBONNE </t>
  </si>
  <si>
    <t xml:space="preserve">BOIS ET MATERIAUX DOLOIS </t>
  </si>
  <si>
    <t xml:space="preserve">CHRONO CHAPE </t>
  </si>
  <si>
    <t xml:space="preserve">GIRARDON AMPUIS </t>
  </si>
  <si>
    <t xml:space="preserve">GIRARDON LES ABRETS </t>
  </si>
  <si>
    <t>LVI ST PRIEST VILLE DE LYON</t>
  </si>
  <si>
    <t xml:space="preserve">GIRARDON BEYNOST </t>
  </si>
  <si>
    <t xml:space="preserve">VILLE TRANSP </t>
  </si>
  <si>
    <t>chantier</t>
  </si>
  <si>
    <t>semaine</t>
  </si>
  <si>
    <t>heures</t>
  </si>
  <si>
    <t>Ouvrier</t>
  </si>
  <si>
    <t>STT VETARD MJ N° 2</t>
  </si>
  <si>
    <t xml:space="preserve">SARVAL RHONE CUIR </t>
  </si>
  <si>
    <t xml:space="preserve">TFM COLLECTE SUD </t>
  </si>
  <si>
    <t xml:space="preserve">SAONE SEILLE CHARPENTE </t>
  </si>
  <si>
    <t>RTGL VAULX EN VELIN CDL SEYSSUEL</t>
  </si>
  <si>
    <t>BASSIGNY PLS GRAND CHALON</t>
  </si>
  <si>
    <t>MAN RA RDS N° 3</t>
  </si>
  <si>
    <t>RTGL CORBAS CLM</t>
  </si>
  <si>
    <t>LOCATRANS VI BAB EMBALLAGE</t>
  </si>
  <si>
    <t xml:space="preserve">BERNARD PRODUCTION VEGETALE </t>
  </si>
  <si>
    <t>BERNARD TRUCKS EGT</t>
  </si>
  <si>
    <t xml:space="preserve">VILLE DE PONTARLIER </t>
  </si>
  <si>
    <t>STT VETARD AXIMA (COLAS)</t>
  </si>
  <si>
    <t xml:space="preserve">PC ENVIRONNEMENT </t>
  </si>
  <si>
    <t xml:space="preserve">CHARBONNIER </t>
  </si>
  <si>
    <t xml:space="preserve">COLAS NORD EST YONNE </t>
  </si>
  <si>
    <t>STT PALFINGER CA3B/UGAP</t>
  </si>
  <si>
    <t xml:space="preserve">INEO RESEAUX EST </t>
  </si>
  <si>
    <t>BASSIGNY PLS JOUFFROY PAYSAGE</t>
  </si>
  <si>
    <t xml:space="preserve">MAIRIE ST ANDRE DE CORCY </t>
  </si>
  <si>
    <t>MECANOFER INDE</t>
  </si>
  <si>
    <t xml:space="preserve">GARNIER </t>
  </si>
  <si>
    <t xml:space="preserve">GIRAUD DANIEL </t>
  </si>
  <si>
    <t>RTGL VAULX EN VELIN CDL PARIS SUD</t>
  </si>
  <si>
    <t xml:space="preserve">SME ENVIRONNEMENT </t>
  </si>
  <si>
    <t xml:space="preserve">PERRAUD </t>
  </si>
  <si>
    <t xml:space="preserve">VILLETON </t>
  </si>
  <si>
    <t>BAILLY TRS CARRO PALFINGER</t>
  </si>
  <si>
    <t xml:space="preserve">MAIRIE DE VILLEFRANCHE </t>
  </si>
  <si>
    <t>VALOMET DBS</t>
  </si>
  <si>
    <t>LBTP DBS</t>
  </si>
  <si>
    <t xml:space="preserve">BILLOTET </t>
  </si>
  <si>
    <t>RTGL VAULX EN VELIN CDL PARIS NORD</t>
  </si>
  <si>
    <t>SOBECA  BERGERAC</t>
  </si>
  <si>
    <t xml:space="preserve">SBM </t>
  </si>
  <si>
    <t xml:space="preserve">BOIS&amp;MATERIAUX COMTOIS (GEDIMAT) </t>
  </si>
  <si>
    <t>SOBECA  BESANCON</t>
  </si>
  <si>
    <t>GIRARDON EST N°2 LES ABRETS</t>
  </si>
  <si>
    <t>GIRARDON EST N°1 MIONS</t>
  </si>
  <si>
    <t>SOBECA  GRAMARI</t>
  </si>
  <si>
    <t xml:space="preserve">AD1 SERVICE LOCATION </t>
  </si>
  <si>
    <t xml:space="preserve">BTM </t>
  </si>
  <si>
    <t>SOBECA  SCIONZIER</t>
  </si>
  <si>
    <t xml:space="preserve">MAIRIE D OULLINS </t>
  </si>
  <si>
    <t xml:space="preserve">SNCTP </t>
  </si>
  <si>
    <t xml:space="preserve">FRANCOIS PERRIN </t>
  </si>
  <si>
    <t>BERTHIER EDIB</t>
  </si>
  <si>
    <t xml:space="preserve">CERETRANS </t>
  </si>
  <si>
    <t>RTGL VAULX EN VELIN VILLE DE LYON</t>
  </si>
  <si>
    <t>BERNARD TRUCKS MACON DUBY</t>
  </si>
  <si>
    <t>CAPELLI (SOUS TRAITANCE) LOGIVIA COOP</t>
  </si>
  <si>
    <t>STT PALFINGER UGAP/BOURG EN BRESSE</t>
  </si>
  <si>
    <t>STT VETARD AREA ST MARCELLIN</t>
  </si>
  <si>
    <t xml:space="preserve">ROGER MARTIN </t>
  </si>
  <si>
    <t>GIRARDON NORD LENTILLY</t>
  </si>
  <si>
    <t>MERCEDES LYON GABRIEL</t>
  </si>
  <si>
    <t xml:space="preserve">SMND N° 1 </t>
  </si>
  <si>
    <t xml:space="preserve">MATERIAUX MAITRE </t>
  </si>
  <si>
    <t xml:space="preserve">SMND N° 2 </t>
  </si>
  <si>
    <t>GIRARDON EST N°5 MERCUROL</t>
  </si>
  <si>
    <t xml:space="preserve">CREVAT GEDIMAT </t>
  </si>
  <si>
    <t xml:space="preserve">PROVVEDI INDUSTRIE </t>
  </si>
  <si>
    <t>RTGL BOURGOIN DELOMBRE</t>
  </si>
  <si>
    <t xml:space="preserve">PENSIER N° 1 </t>
  </si>
  <si>
    <t>GIRARDON EST N°3 LES ABRETS</t>
  </si>
  <si>
    <t xml:space="preserve">RDS ST ETIENNE </t>
  </si>
  <si>
    <t>MAN TRUCKS LYON JOUVE</t>
  </si>
  <si>
    <t>MECANOFER OUZBEKISTAN N°1</t>
  </si>
  <si>
    <t>GIRARDON EST MIONS</t>
  </si>
  <si>
    <t>SOBECA  SOMELEC MONTARGIS</t>
  </si>
  <si>
    <t>SOBECA  LENT</t>
  </si>
  <si>
    <t xml:space="preserve">JBM </t>
  </si>
  <si>
    <t xml:space="preserve">FAURE GEDIMAT </t>
  </si>
  <si>
    <t xml:space="preserve">PENSIER N° 2 </t>
  </si>
  <si>
    <t>SOBECA  CRETEIL N°1</t>
  </si>
  <si>
    <t>SOBECA  CRETEIL N°2</t>
  </si>
  <si>
    <t>MECANOFER OUZBEKISTAN N°2</t>
  </si>
  <si>
    <t>MECANOFER OUZBEKISTAN N°3</t>
  </si>
  <si>
    <t xml:space="preserve">ANCLADE </t>
  </si>
  <si>
    <t>BASSIGNY PL25 ALPHA RECYCLAGE</t>
  </si>
  <si>
    <t xml:space="preserve">SLR  </t>
  </si>
  <si>
    <t>SOBECA  MARANGE</t>
  </si>
  <si>
    <t xml:space="preserve">JG TRANSPORTS </t>
  </si>
  <si>
    <t>STT PALFINGER UGAP/PAYS VIENNOIS</t>
  </si>
  <si>
    <t xml:space="preserve">DEMONGEOT </t>
  </si>
  <si>
    <t>GIRARDON SUD AMPUIS</t>
  </si>
  <si>
    <t>SOBECA  GOUSSAINVILLE</t>
  </si>
  <si>
    <t>SOBECA  AIX EN PROVENCE</t>
  </si>
  <si>
    <t>GIRARDON SUD N°4 AMPUIS</t>
  </si>
  <si>
    <t xml:space="preserve">MAIRIE DE JONS </t>
  </si>
  <si>
    <t>MARTELET PAGOT SAVOIE SEMUR EN AUXOIS</t>
  </si>
  <si>
    <t>RTGL CORBAS RICHARDSON</t>
  </si>
  <si>
    <t xml:space="preserve">TECHNICUVE SERVICES </t>
  </si>
  <si>
    <t>MARTELET PAGOT SAVOIE CHENOVE</t>
  </si>
  <si>
    <t xml:space="preserve">DEPT HAUTE SAVOIE </t>
  </si>
  <si>
    <t>MARTELET PAGOT SAVOIE BEAUNE</t>
  </si>
  <si>
    <t>MK</t>
  </si>
  <si>
    <t>DC</t>
  </si>
  <si>
    <t>ABD</t>
  </si>
  <si>
    <t>SB</t>
  </si>
  <si>
    <t>M</t>
  </si>
  <si>
    <t xml:space="preserve">     </t>
  </si>
  <si>
    <t xml:space="preserve"> </t>
  </si>
  <si>
    <t>,</t>
  </si>
  <si>
    <t>EQT 1</t>
  </si>
  <si>
    <t>EQT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</si>
</sst>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29" x14ac:knownFonts="1">
    <font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5"/>
      <color rgb="FFFF0000"/>
      <name val="Calibri"/>
      <family val="2"/>
      <scheme val="minor"/>
    </font>
    <font>
      <b/>
      <sz val="5"/>
      <color rgb="FFFF0000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5"/>
      <name val="Calibri"/>
      <family val="2"/>
      <scheme val="minor"/>
    </font>
    <font>
      <sz val="5"/>
      <color theme="0"/>
      <name val="Calibri"/>
      <family val="2"/>
      <scheme val="minor"/>
    </font>
    <font>
      <b/>
      <sz val="5"/>
      <name val="Calibri"/>
      <family val="2"/>
      <scheme val="minor"/>
    </font>
    <font>
      <b/>
      <sz val="5"/>
      <color rgb="FF7030A0"/>
      <name val="Calibri"/>
      <family val="2"/>
      <scheme val="minor"/>
    </font>
    <font>
      <b/>
      <sz val="5"/>
      <color theme="8" tint="-0.249977111117893"/>
      <name val="Calibri"/>
      <family val="2"/>
      <scheme val="minor"/>
    </font>
    <font>
      <sz val="9"/>
      <color theme="8" tint="-0.249977111117893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theme="8" tint="-0.249977111117893"/>
      <name val="Calibri"/>
      <family val="2"/>
      <scheme val="minor"/>
    </font>
    <font>
      <sz val="4"/>
      <color rgb="FFFF0000"/>
      <name val="Calibri"/>
      <family val="2"/>
      <scheme val="minor"/>
    </font>
    <font>
      <i/>
      <sz val="4"/>
      <color theme="1"/>
      <name val="Calibri"/>
      <family val="2"/>
      <scheme val="minor"/>
    </font>
    <font>
      <i/>
      <sz val="4"/>
      <name val="Calibri"/>
      <family val="2"/>
      <scheme val="minor"/>
    </font>
    <font>
      <sz val="4"/>
      <name val="Calibri"/>
      <family val="2"/>
      <scheme val="minor"/>
    </font>
    <font>
      <sz val="3"/>
      <name val="Calibri"/>
      <family val="2"/>
      <scheme val="minor"/>
    </font>
    <font>
      <b/>
      <sz val="4"/>
      <color theme="8" tint="-0.249977111117893"/>
      <name val="Calibri"/>
      <family val="2"/>
      <scheme val="minor"/>
    </font>
    <font>
      <sz val="4"/>
      <color theme="1"/>
      <name val="Calibri"/>
      <family val="2"/>
      <scheme val="minor"/>
    </font>
    <font>
      <b/>
      <sz val="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rgb="FFFF0000"/>
      <name val="Calibri"/>
      <family val="2"/>
    </font>
    <font>
      <sz val="8"/>
      <color theme="1"/>
      <name val="Calibri"/>
      <family val="2"/>
    </font>
    <font>
      <b/>
      <sz val="3"/>
      <color rgb="FFFF000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</fills>
  <borders count="7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/>
      <right style="double">
        <color theme="4" tint="-0.24994659260841701"/>
      </right>
      <top/>
      <bottom/>
      <diagonal/>
    </border>
    <border>
      <left style="double">
        <color theme="4" tint="-0.24994659260841701"/>
      </left>
      <right/>
      <top style="double">
        <color theme="4" tint="-0.24994659260841701"/>
      </top>
      <bottom/>
      <diagonal/>
    </border>
    <border>
      <left/>
      <right/>
      <top style="double">
        <color theme="4" tint="-0.24994659260841701"/>
      </top>
      <bottom/>
      <diagonal/>
    </border>
    <border>
      <left/>
      <right style="double">
        <color theme="4" tint="-0.24994659260841701"/>
      </right>
      <top style="double">
        <color theme="4" tint="-0.24994659260841701"/>
      </top>
      <bottom/>
      <diagonal/>
    </border>
    <border>
      <left style="double">
        <color theme="4" tint="-0.24994659260841701"/>
      </left>
      <right style="double">
        <color theme="4" tint="-0.24994659260841701"/>
      </right>
      <top style="double">
        <color theme="4" tint="-0.24994659260841701"/>
      </top>
      <bottom/>
      <diagonal/>
    </border>
    <border>
      <left/>
      <right style="double">
        <color theme="4" tint="-0.24994659260841701"/>
      </right>
      <top/>
      <bottom style="double">
        <color theme="4" tint="-0.24994659260841701"/>
      </bottom>
      <diagonal/>
    </border>
    <border>
      <left style="double">
        <color theme="4" tint="-0.24994659260841701"/>
      </left>
      <right/>
      <top/>
      <bottom/>
      <diagonal/>
    </border>
    <border>
      <left style="double">
        <color theme="4" tint="-0.24994659260841701"/>
      </left>
      <right style="double">
        <color theme="4" tint="-0.24994659260841701"/>
      </right>
      <top/>
      <bottom/>
      <diagonal/>
    </border>
    <border>
      <left style="double">
        <color theme="4" tint="-0.24994659260841701"/>
      </left>
      <right/>
      <top style="double">
        <color theme="4" tint="-0.24994659260841701"/>
      </top>
      <bottom style="thin">
        <color indexed="64"/>
      </bottom>
      <diagonal/>
    </border>
    <border>
      <left/>
      <right/>
      <top style="double">
        <color theme="4" tint="-0.24994659260841701"/>
      </top>
      <bottom style="thin">
        <color indexed="64"/>
      </bottom>
      <diagonal/>
    </border>
    <border>
      <left/>
      <right style="double">
        <color theme="4" tint="-0.24994659260841701"/>
      </right>
      <top style="double">
        <color theme="4" tint="-0.24994659260841701"/>
      </top>
      <bottom style="thin">
        <color indexed="64"/>
      </bottom>
      <diagonal/>
    </border>
    <border>
      <left style="double">
        <color theme="4" tint="-0.24994659260841701"/>
      </left>
      <right style="double">
        <color theme="4" tint="-0.24994659260841701"/>
      </right>
      <top style="double">
        <color theme="4" tint="-0.24994659260841701"/>
      </top>
      <bottom style="thin">
        <color theme="4" tint="-0.24994659260841701"/>
      </bottom>
      <diagonal/>
    </border>
    <border>
      <left style="double">
        <color theme="4" tint="-0.24994659260841701"/>
      </left>
      <right/>
      <top style="double">
        <color theme="4" tint="-0.24994659260841701"/>
      </top>
      <bottom style="thin">
        <color theme="4" tint="-0.24994659260841701"/>
      </bottom>
      <diagonal/>
    </border>
    <border>
      <left/>
      <right style="double">
        <color theme="4" tint="-0.24994659260841701"/>
      </right>
      <top style="double">
        <color theme="4" tint="-0.24994659260841701"/>
      </top>
      <bottom style="thin">
        <color theme="4" tint="-0.24994659260841701"/>
      </bottom>
      <diagonal/>
    </border>
    <border>
      <left style="dashed">
        <color auto="1"/>
      </left>
      <right style="dashed">
        <color auto="1"/>
      </right>
      <top style="thin">
        <color indexed="64"/>
      </top>
      <bottom style="dashed">
        <color auto="1"/>
      </bottom>
      <diagonal/>
    </border>
    <border>
      <left style="dashed">
        <color auto="1"/>
      </left>
      <right/>
      <top style="thin">
        <color indexed="64"/>
      </top>
      <bottom style="dashed">
        <color auto="1"/>
      </bottom>
      <diagonal/>
    </border>
    <border>
      <left style="double">
        <color theme="4" tint="-0.2499465926084170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ouble">
        <color theme="4" tint="-0.24994659260841701"/>
      </right>
      <top/>
      <bottom style="dashed">
        <color auto="1"/>
      </bottom>
      <diagonal/>
    </border>
    <border>
      <left style="double">
        <color theme="4" tint="-0.24994659260841701"/>
      </left>
      <right style="dashed">
        <color auto="1"/>
      </right>
      <top style="thin">
        <color indexed="64"/>
      </top>
      <bottom style="dashed">
        <color auto="1"/>
      </bottom>
      <diagonal/>
    </border>
    <border>
      <left style="dashed">
        <color auto="1"/>
      </left>
      <right style="double">
        <color theme="4" tint="-0.24994659260841701"/>
      </right>
      <top style="thin">
        <color indexed="64"/>
      </top>
      <bottom style="dashed">
        <color auto="1"/>
      </bottom>
      <diagonal/>
    </border>
    <border>
      <left style="double">
        <color theme="4" tint="-0.24994659260841701"/>
      </left>
      <right style="double">
        <color theme="4" tint="-0.24994659260841701"/>
      </right>
      <top/>
      <bottom style="dashed">
        <color auto="1"/>
      </bottom>
      <diagonal/>
    </border>
    <border>
      <left style="double">
        <color theme="4" tint="-0.24994659260841701"/>
      </left>
      <right style="dashed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thin">
        <color indexed="64"/>
      </right>
      <top style="thin">
        <color theme="4" tint="-0.24994659260841701"/>
      </top>
      <bottom style="dashed">
        <color theme="4" tint="-0.24994659260841701"/>
      </bottom>
      <diagonal/>
    </border>
    <border>
      <left style="thin">
        <color indexed="64"/>
      </left>
      <right style="dashed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/>
      <right style="dashed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double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ashed">
        <color theme="4" tint="-0.24994659260841701"/>
      </right>
      <top style="thin">
        <color theme="4" tint="-0.24994659260841701"/>
      </top>
      <bottom/>
      <diagonal/>
    </border>
    <border>
      <left/>
      <right style="double">
        <color theme="4" tint="-0.24994659260841701"/>
      </right>
      <top style="thin">
        <color theme="4" tint="-0.24994659260841701"/>
      </top>
      <bottom/>
      <diagonal/>
    </border>
    <border>
      <left style="double">
        <color theme="4" tint="-0.24994659260841701"/>
      </left>
      <right style="double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/>
      <bottom style="thin">
        <color theme="4" tint="-0.2499465926084170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ouble">
        <color theme="4" tint="-0.2499465926084170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ouble">
        <color theme="4" tint="-0.24994659260841701"/>
      </right>
      <top style="dashed">
        <color auto="1"/>
      </top>
      <bottom style="dashed">
        <color auto="1"/>
      </bottom>
      <diagonal/>
    </border>
    <border>
      <left/>
      <right style="double">
        <color theme="4" tint="-0.24994659260841701"/>
      </right>
      <top style="dashed">
        <color auto="1"/>
      </top>
      <bottom style="dashed">
        <color auto="1"/>
      </bottom>
      <diagonal/>
    </border>
    <border>
      <left style="double">
        <color theme="4" tint="-0.24994659260841701"/>
      </left>
      <right style="dashed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thin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thin">
        <color theme="4" tint="-0.24994659260841701"/>
      </left>
      <right style="dashed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/>
      <right style="dashed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ashed">
        <color theme="4" tint="-0.24994659260841701"/>
      </left>
      <right style="double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ashed">
        <color theme="4" tint="-0.24994659260841701"/>
      </right>
      <top/>
      <bottom style="dashed">
        <color theme="4" tint="-0.24994659260841701"/>
      </bottom>
      <diagonal/>
    </border>
    <border>
      <left/>
      <right style="double">
        <color theme="4" tint="-0.24994659260841701"/>
      </right>
      <top/>
      <bottom style="dashed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 style="thin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/>
      <top style="thin">
        <color theme="4" tint="-0.24994659260841701"/>
      </top>
      <bottom style="dashed">
        <color theme="4" tint="-0.24994659260841701"/>
      </bottom>
      <diagonal/>
    </border>
    <border>
      <left/>
      <right style="double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 style="dashed">
        <color theme="4" tint="-0.24994659260841701"/>
      </top>
      <bottom style="dashed">
        <color theme="4" tint="-0.24994659260841701"/>
      </bottom>
      <diagonal/>
    </border>
    <border>
      <left style="double">
        <color theme="4" tint="-0.24994659260841701"/>
      </left>
      <right style="double">
        <color theme="4" tint="-0.24994659260841701"/>
      </right>
      <top style="dashed">
        <color theme="4" tint="-0.24994659260841701"/>
      </top>
      <bottom/>
      <diagonal/>
    </border>
    <border>
      <left style="double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/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-0.24994659260841701"/>
      </top>
      <bottom style="dashed">
        <color theme="4" tint="-0.24994659260841701"/>
      </bottom>
      <diagonal/>
    </border>
    <border>
      <left/>
      <right/>
      <top style="dashed">
        <color theme="4" tint="-0.24994659260841701"/>
      </top>
      <bottom style="dashed">
        <color theme="4" tint="-0.24994659260841701"/>
      </bottom>
      <diagonal/>
    </border>
    <border>
      <left/>
      <right/>
      <top/>
      <bottom style="dashed">
        <color theme="4" tint="-0.2499465926084170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ashed">
        <color auto="1"/>
      </right>
      <top/>
      <bottom/>
      <diagonal/>
    </border>
    <border>
      <left/>
      <right style="double">
        <color theme="4" tint="-0.24994659260841701"/>
      </right>
      <top style="thin">
        <color auto="1"/>
      </top>
      <bottom style="dashed">
        <color auto="1"/>
      </bottom>
      <diagonal/>
    </border>
    <border>
      <left/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ouble">
        <color rgb="FF0070C0"/>
      </right>
      <top style="dashed">
        <color auto="1"/>
      </top>
      <bottom style="dashed">
        <color auto="1"/>
      </bottom>
      <diagonal/>
    </border>
    <border>
      <left/>
      <right style="double">
        <color rgb="FF0070C0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29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/>
    <xf numFmtId="0" fontId="5" fillId="0" borderId="1" xfId="0" applyFont="1" applyBorder="1" applyAlignment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0" xfId="0" applyFont="1" applyFill="1"/>
    <xf numFmtId="0" fontId="6" fillId="0" borderId="0" xfId="0" applyFont="1" applyAlignment="1"/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/>
    <xf numFmtId="0" fontId="3" fillId="0" borderId="0" xfId="0" applyFont="1" applyFill="1" applyAlignment="1">
      <alignment horizontal="center"/>
    </xf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0" borderId="0" xfId="0" applyFont="1" applyAlignment="1"/>
    <xf numFmtId="0" fontId="1" fillId="0" borderId="0" xfId="0" applyFont="1" applyFill="1"/>
    <xf numFmtId="0" fontId="1" fillId="0" borderId="4" xfId="0" applyFont="1" applyFill="1" applyBorder="1" applyAlignment="1">
      <alignment vertical="center"/>
    </xf>
    <xf numFmtId="14" fontId="7" fillId="0" borderId="0" xfId="0" applyNumberFormat="1" applyFont="1" applyAlignment="1">
      <alignment vertical="center" textRotation="90"/>
    </xf>
    <xf numFmtId="0" fontId="4" fillId="0" borderId="0" xfId="0" applyFont="1" applyAlignment="1">
      <alignment textRotation="90"/>
    </xf>
    <xf numFmtId="0" fontId="3" fillId="0" borderId="0" xfId="0" applyFont="1" applyAlignment="1">
      <alignment horizontal="center" textRotation="90"/>
    </xf>
    <xf numFmtId="0" fontId="1" fillId="0" borderId="9" xfId="0" applyFont="1" applyFill="1" applyBorder="1" applyAlignment="1">
      <alignment vertical="center"/>
    </xf>
    <xf numFmtId="14" fontId="8" fillId="0" borderId="0" xfId="0" applyNumberFormat="1" applyFont="1" applyFill="1" applyBorder="1" applyAlignment="1">
      <alignment horizontal="center" vertical="center" textRotation="90"/>
    </xf>
    <xf numFmtId="0" fontId="1" fillId="14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/>
    <xf numFmtId="0" fontId="4" fillId="7" borderId="18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/>
    </xf>
    <xf numFmtId="0" fontId="4" fillId="7" borderId="22" xfId="0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center"/>
    </xf>
    <xf numFmtId="0" fontId="1" fillId="8" borderId="26" xfId="0" applyFont="1" applyFill="1" applyBorder="1" applyAlignment="1">
      <alignment horizontal="center" vertical="center"/>
    </xf>
    <xf numFmtId="0" fontId="1" fillId="8" borderId="27" xfId="0" applyFont="1" applyFill="1" applyBorder="1" applyAlignment="1">
      <alignment horizontal="center" vertical="center"/>
    </xf>
    <xf numFmtId="0" fontId="1" fillId="8" borderId="28" xfId="0" applyFont="1" applyFill="1" applyBorder="1" applyAlignment="1">
      <alignment horizontal="center" vertical="center"/>
    </xf>
    <xf numFmtId="0" fontId="1" fillId="8" borderId="29" xfId="0" applyFont="1" applyFill="1" applyBorder="1" applyAlignment="1">
      <alignment horizontal="center" vertical="center"/>
    </xf>
    <xf numFmtId="0" fontId="1" fillId="9" borderId="25" xfId="0" applyFont="1" applyFill="1" applyBorder="1" applyAlignment="1">
      <alignment horizontal="center" vertical="center"/>
    </xf>
    <xf numFmtId="0" fontId="1" fillId="9" borderId="30" xfId="0" applyFont="1" applyFill="1" applyBorder="1" applyAlignment="1">
      <alignment horizontal="center" vertical="center"/>
    </xf>
    <xf numFmtId="0" fontId="1" fillId="9" borderId="28" xfId="0" applyFont="1" applyFill="1" applyBorder="1" applyAlignment="1">
      <alignment horizontal="center" vertical="center"/>
    </xf>
    <xf numFmtId="0" fontId="1" fillId="9" borderId="29" xfId="0" applyFont="1" applyFill="1" applyBorder="1" applyAlignment="1">
      <alignment horizontal="center" vertical="center"/>
    </xf>
    <xf numFmtId="0" fontId="1" fillId="10" borderId="25" xfId="0" applyFont="1" applyFill="1" applyBorder="1" applyAlignment="1">
      <alignment horizontal="center" vertical="center"/>
    </xf>
    <xf numFmtId="0" fontId="1" fillId="10" borderId="29" xfId="0" applyFont="1" applyFill="1" applyBorder="1" applyAlignment="1">
      <alignment horizontal="center" vertical="center"/>
    </xf>
    <xf numFmtId="0" fontId="1" fillId="11" borderId="25" xfId="0" applyFont="1" applyFill="1" applyBorder="1" applyAlignment="1">
      <alignment horizontal="center" vertical="center"/>
    </xf>
    <xf numFmtId="0" fontId="1" fillId="11" borderId="30" xfId="0" applyFont="1" applyFill="1" applyBorder="1" applyAlignment="1">
      <alignment horizontal="center" vertical="center"/>
    </xf>
    <xf numFmtId="0" fontId="1" fillId="11" borderId="28" xfId="0" applyFont="1" applyFill="1" applyBorder="1" applyAlignment="1">
      <alignment horizontal="center" vertical="center"/>
    </xf>
    <xf numFmtId="0" fontId="1" fillId="11" borderId="29" xfId="0" applyFont="1" applyFill="1" applyBorder="1" applyAlignment="1">
      <alignment horizontal="center" vertical="center"/>
    </xf>
    <xf numFmtId="0" fontId="1" fillId="12" borderId="25" xfId="0" applyFont="1" applyFill="1" applyBorder="1" applyAlignment="1">
      <alignment horizontal="center" vertical="center"/>
    </xf>
    <xf numFmtId="0" fontId="1" fillId="12" borderId="30" xfId="0" applyFont="1" applyFill="1" applyBorder="1" applyAlignment="1">
      <alignment horizontal="center" vertical="center"/>
    </xf>
    <xf numFmtId="0" fontId="1" fillId="12" borderId="28" xfId="0" applyFont="1" applyFill="1" applyBorder="1" applyAlignment="1">
      <alignment horizontal="center" vertical="center"/>
    </xf>
    <xf numFmtId="0" fontId="1" fillId="12" borderId="29" xfId="0" applyFont="1" applyFill="1" applyBorder="1" applyAlignment="1">
      <alignment horizontal="center" vertical="center"/>
    </xf>
    <xf numFmtId="0" fontId="1" fillId="13" borderId="31" xfId="0" applyFont="1" applyFill="1" applyBorder="1" applyAlignment="1">
      <alignment horizontal="center" vertical="center"/>
    </xf>
    <xf numFmtId="0" fontId="1" fillId="13" borderId="32" xfId="0" applyFont="1" applyFill="1" applyBorder="1" applyAlignment="1">
      <alignment horizontal="center" vertical="center"/>
    </xf>
    <xf numFmtId="0" fontId="1" fillId="14" borderId="33" xfId="0" applyFont="1" applyFill="1" applyBorder="1" applyAlignment="1">
      <alignment horizontal="center" vertical="center"/>
    </xf>
    <xf numFmtId="0" fontId="1" fillId="17" borderId="2" xfId="0" applyFont="1" applyFill="1" applyBorder="1" applyAlignment="1">
      <alignment horizontal="center" vertical="center" wrapText="1"/>
    </xf>
    <xf numFmtId="0" fontId="4" fillId="17" borderId="35" xfId="0" applyFont="1" applyFill="1" applyBorder="1" applyAlignment="1">
      <alignment horizontal="center" vertical="center" wrapText="1"/>
    </xf>
    <xf numFmtId="0" fontId="1" fillId="17" borderId="36" xfId="0" applyFont="1" applyFill="1" applyBorder="1" applyAlignment="1">
      <alignment horizontal="center" vertical="center" wrapText="1"/>
    </xf>
    <xf numFmtId="0" fontId="3" fillId="18" borderId="37" xfId="0" quotePrefix="1" applyNumberFormat="1" applyFont="1" applyFill="1" applyBorder="1" applyAlignment="1">
      <alignment horizontal="center" vertical="center"/>
    </xf>
    <xf numFmtId="0" fontId="10" fillId="19" borderId="37" xfId="0" quotePrefix="1" applyNumberFormat="1" applyFont="1" applyFill="1" applyBorder="1" applyAlignment="1">
      <alignment horizontal="center" vertical="center"/>
    </xf>
    <xf numFmtId="0" fontId="11" fillId="0" borderId="38" xfId="0" quotePrefix="1" applyNumberFormat="1" applyFont="1" applyFill="1" applyBorder="1" applyAlignment="1">
      <alignment horizontal="center" vertical="center"/>
    </xf>
    <xf numFmtId="0" fontId="13" fillId="0" borderId="39" xfId="0" applyFont="1" applyFill="1" applyBorder="1" applyAlignment="1">
      <alignment horizontal="center" vertical="center"/>
    </xf>
    <xf numFmtId="0" fontId="13" fillId="0" borderId="40" xfId="0" applyFont="1" applyFill="1" applyBorder="1" applyAlignment="1">
      <alignment horizontal="center" vertical="center"/>
    </xf>
    <xf numFmtId="0" fontId="13" fillId="0" borderId="41" xfId="0" applyFont="1" applyFill="1" applyBorder="1" applyAlignment="1">
      <alignment horizontal="center" vertical="center"/>
    </xf>
    <xf numFmtId="0" fontId="13" fillId="0" borderId="42" xfId="0" applyFont="1" applyFill="1" applyBorder="1" applyAlignment="1">
      <alignment horizontal="center" vertical="center"/>
    </xf>
    <xf numFmtId="0" fontId="13" fillId="0" borderId="43" xfId="0" applyFont="1" applyFill="1" applyBorder="1" applyAlignment="1">
      <alignment horizontal="center" vertical="center"/>
    </xf>
    <xf numFmtId="0" fontId="13" fillId="0" borderId="44" xfId="0" applyFont="1" applyFill="1" applyBorder="1" applyAlignment="1">
      <alignment horizontal="center" vertical="center"/>
    </xf>
    <xf numFmtId="0" fontId="13" fillId="0" borderId="45" xfId="0" applyFont="1" applyFill="1" applyBorder="1" applyAlignment="1">
      <alignment horizontal="center" vertical="center"/>
    </xf>
    <xf numFmtId="0" fontId="14" fillId="0" borderId="45" xfId="0" applyFont="1" applyFill="1" applyBorder="1" applyAlignment="1">
      <alignment horizontal="center" vertical="center"/>
    </xf>
    <xf numFmtId="0" fontId="13" fillId="0" borderId="46" xfId="0" applyFont="1" applyFill="1" applyBorder="1" applyAlignment="1">
      <alignment horizontal="center" vertical="center"/>
    </xf>
    <xf numFmtId="0" fontId="13" fillId="0" borderId="4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/>
    <xf numFmtId="0" fontId="1" fillId="0" borderId="2" xfId="0" applyFont="1" applyFill="1" applyBorder="1" applyAlignment="1">
      <alignment horizontal="center" vertical="center" wrapText="1"/>
    </xf>
    <xf numFmtId="164" fontId="4" fillId="0" borderId="35" xfId="0" applyNumberFormat="1" applyFont="1" applyFill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center" vertical="center" wrapText="1"/>
    </xf>
    <xf numFmtId="0" fontId="9" fillId="0" borderId="37" xfId="0" quotePrefix="1" applyNumberFormat="1" applyFont="1" applyFill="1" applyBorder="1" applyAlignment="1">
      <alignment horizontal="center" vertical="center"/>
    </xf>
    <xf numFmtId="0" fontId="10" fillId="17" borderId="37" xfId="0" quotePrefix="1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10" fillId="0" borderId="37" xfId="0" quotePrefix="1" applyNumberFormat="1" applyFont="1" applyFill="1" applyBorder="1" applyAlignment="1">
      <alignment horizontal="center" vertical="center"/>
    </xf>
    <xf numFmtId="0" fontId="15" fillId="17" borderId="38" xfId="0" quotePrefix="1" applyNumberFormat="1" applyFont="1" applyFill="1" applyBorder="1" applyAlignment="1">
      <alignment horizontal="center" vertical="center"/>
    </xf>
    <xf numFmtId="0" fontId="13" fillId="0" borderId="48" xfId="0" applyFont="1" applyFill="1" applyBorder="1" applyAlignment="1">
      <alignment horizontal="center" vertical="center"/>
    </xf>
    <xf numFmtId="0" fontId="14" fillId="0" borderId="48" xfId="0" applyFont="1" applyFill="1" applyBorder="1" applyAlignment="1">
      <alignment horizontal="center" vertical="center"/>
    </xf>
    <xf numFmtId="0" fontId="13" fillId="0" borderId="49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164" fontId="8" fillId="0" borderId="35" xfId="0" applyNumberFormat="1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5" fillId="0" borderId="38" xfId="0" quotePrefix="1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5" borderId="2" xfId="0" applyFont="1" applyFill="1" applyBorder="1" applyAlignment="1">
      <alignment horizontal="center" vertical="center" wrapText="1"/>
    </xf>
    <xf numFmtId="164" fontId="4" fillId="5" borderId="35" xfId="0" applyNumberFormat="1" applyFont="1" applyFill="1" applyBorder="1" applyAlignment="1">
      <alignment horizontal="center" vertical="center" wrapText="1"/>
    </xf>
    <xf numFmtId="0" fontId="1" fillId="5" borderId="36" xfId="0" applyFont="1" applyFill="1" applyBorder="1" applyAlignment="1">
      <alignment horizontal="center" vertical="center" wrapText="1"/>
    </xf>
    <xf numFmtId="0" fontId="9" fillId="5" borderId="37" xfId="0" quotePrefix="1" applyNumberFormat="1" applyFont="1" applyFill="1" applyBorder="1" applyAlignment="1">
      <alignment horizontal="center" vertical="center"/>
    </xf>
    <xf numFmtId="0" fontId="10" fillId="5" borderId="37" xfId="0" quotePrefix="1" applyNumberFormat="1" applyFont="1" applyFill="1" applyBorder="1" applyAlignment="1">
      <alignment horizontal="center" vertical="center"/>
    </xf>
    <xf numFmtId="0" fontId="16" fillId="5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4" fontId="4" fillId="2" borderId="35" xfId="0" applyNumberFormat="1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9" fillId="2" borderId="37" xfId="0" quotePrefix="1" applyNumberFormat="1" applyFont="1" applyFill="1" applyBorder="1" applyAlignment="1">
      <alignment horizontal="center" vertical="center"/>
    </xf>
    <xf numFmtId="0" fontId="10" fillId="2" borderId="37" xfId="0" quotePrefix="1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64" fontId="4" fillId="3" borderId="35" xfId="0" applyNumberFormat="1" applyFont="1" applyFill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9" fillId="3" borderId="37" xfId="0" quotePrefix="1" applyNumberFormat="1" applyFont="1" applyFill="1" applyBorder="1" applyAlignment="1">
      <alignment horizontal="center" vertical="center"/>
    </xf>
    <xf numFmtId="0" fontId="10" fillId="3" borderId="37" xfId="0" quotePrefix="1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164" fontId="4" fillId="6" borderId="35" xfId="0" applyNumberFormat="1" applyFont="1" applyFill="1" applyBorder="1" applyAlignment="1">
      <alignment horizontal="center" vertical="center" wrapText="1"/>
    </xf>
    <xf numFmtId="0" fontId="1" fillId="6" borderId="36" xfId="0" applyFont="1" applyFill="1" applyBorder="1" applyAlignment="1">
      <alignment horizontal="center" vertical="center" wrapText="1"/>
    </xf>
    <xf numFmtId="0" fontId="9" fillId="6" borderId="37" xfId="0" quotePrefix="1" applyNumberFormat="1" applyFont="1" applyFill="1" applyBorder="1" applyAlignment="1">
      <alignment horizontal="center" vertical="center"/>
    </xf>
    <xf numFmtId="0" fontId="10" fillId="6" borderId="37" xfId="0" quotePrefix="1" applyNumberFormat="1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15" fillId="6" borderId="38" xfId="0" quotePrefix="1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/>
    </xf>
    <xf numFmtId="164" fontId="4" fillId="10" borderId="35" xfId="0" applyNumberFormat="1" applyFont="1" applyFill="1" applyBorder="1" applyAlignment="1">
      <alignment horizontal="center" vertical="center" wrapText="1"/>
    </xf>
    <xf numFmtId="0" fontId="1" fillId="10" borderId="36" xfId="0" applyFont="1" applyFill="1" applyBorder="1" applyAlignment="1">
      <alignment horizontal="center" vertical="center" wrapText="1"/>
    </xf>
    <xf numFmtId="0" fontId="9" fillId="10" borderId="37" xfId="0" quotePrefix="1" applyNumberFormat="1" applyFont="1" applyFill="1" applyBorder="1" applyAlignment="1">
      <alignment horizontal="center" vertical="center"/>
    </xf>
    <xf numFmtId="0" fontId="10" fillId="10" borderId="37" xfId="0" quotePrefix="1" applyNumberFormat="1" applyFont="1" applyFill="1" applyBorder="1" applyAlignment="1">
      <alignment horizontal="center" vertical="center"/>
    </xf>
    <xf numFmtId="0" fontId="6" fillId="10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3" fillId="0" borderId="50" xfId="0" applyFont="1" applyFill="1" applyBorder="1" applyAlignment="1">
      <alignment horizontal="center" vertical="center"/>
    </xf>
    <xf numFmtId="0" fontId="13" fillId="0" borderId="51" xfId="0" applyFont="1" applyFill="1" applyBorder="1" applyAlignment="1">
      <alignment horizontal="center" vertical="center"/>
    </xf>
    <xf numFmtId="0" fontId="1" fillId="0" borderId="52" xfId="0" applyFont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164" fontId="8" fillId="10" borderId="35" xfId="0" applyNumberFormat="1" applyFont="1" applyFill="1" applyBorder="1" applyAlignment="1">
      <alignment horizontal="center" vertical="center" wrapText="1"/>
    </xf>
    <xf numFmtId="0" fontId="6" fillId="10" borderId="36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64" fontId="8" fillId="4" borderId="35" xfId="0" applyNumberFormat="1" applyFont="1" applyFill="1" applyBorder="1" applyAlignment="1">
      <alignment horizontal="center" vertical="center" wrapText="1"/>
    </xf>
    <xf numFmtId="0" fontId="6" fillId="4" borderId="36" xfId="0" applyFont="1" applyFill="1" applyBorder="1" applyAlignment="1">
      <alignment horizontal="center" vertical="center" wrapText="1"/>
    </xf>
    <xf numFmtId="0" fontId="9" fillId="4" borderId="37" xfId="0" quotePrefix="1" applyNumberFormat="1" applyFont="1" applyFill="1" applyBorder="1" applyAlignment="1">
      <alignment horizontal="center" vertical="center"/>
    </xf>
    <xf numFmtId="0" fontId="10" fillId="4" borderId="37" xfId="0" quotePrefix="1" applyNumberFormat="1" applyFont="1" applyFill="1" applyBorder="1" applyAlignment="1">
      <alignment horizontal="center" vertical="center"/>
    </xf>
    <xf numFmtId="0" fontId="21" fillId="4" borderId="38" xfId="0" quotePrefix="1" applyNumberFormat="1" applyFont="1" applyFill="1" applyBorder="1" applyAlignment="1">
      <alignment horizontal="center" vertical="center" wrapText="1"/>
    </xf>
    <xf numFmtId="0" fontId="6" fillId="17" borderId="2" xfId="0" applyFont="1" applyFill="1" applyBorder="1" applyAlignment="1">
      <alignment horizontal="center" vertical="center" wrapText="1"/>
    </xf>
    <xf numFmtId="164" fontId="8" fillId="17" borderId="35" xfId="0" applyNumberFormat="1" applyFont="1" applyFill="1" applyBorder="1" applyAlignment="1">
      <alignment horizontal="center" vertical="center" wrapText="1"/>
    </xf>
    <xf numFmtId="0" fontId="6" fillId="17" borderId="36" xfId="0" applyFont="1" applyFill="1" applyBorder="1" applyAlignment="1">
      <alignment horizontal="center" vertical="center" wrapText="1"/>
    </xf>
    <xf numFmtId="0" fontId="9" fillId="17" borderId="37" xfId="0" quotePrefix="1" applyNumberFormat="1" applyFont="1" applyFill="1" applyBorder="1" applyAlignment="1">
      <alignment horizontal="center" vertical="center"/>
    </xf>
    <xf numFmtId="164" fontId="8" fillId="3" borderId="35" xfId="0" applyNumberFormat="1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8" fillId="17" borderId="37" xfId="0" quotePrefix="1" applyNumberFormat="1" applyFont="1" applyFill="1" applyBorder="1" applyAlignment="1">
      <alignment horizontal="center" vertical="center"/>
    </xf>
    <xf numFmtId="0" fontId="8" fillId="0" borderId="37" xfId="0" quotePrefix="1" applyNumberFormat="1" applyFont="1" applyFill="1" applyBorder="1" applyAlignment="1">
      <alignment horizontal="center" vertical="center"/>
    </xf>
    <xf numFmtId="0" fontId="4" fillId="0" borderId="0" xfId="0" applyFont="1" applyFill="1"/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2" fillId="0" borderId="0" xfId="0" applyFont="1"/>
    <xf numFmtId="0" fontId="23" fillId="0" borderId="0" xfId="0" applyFont="1"/>
    <xf numFmtId="0" fontId="12" fillId="0" borderId="0" xfId="0" applyFont="1" applyAlignment="1">
      <alignment horizontal="center"/>
    </xf>
    <xf numFmtId="0" fontId="24" fillId="0" borderId="54" xfId="0" applyFont="1" applyBorder="1"/>
    <xf numFmtId="0" fontId="2" fillId="0" borderId="55" xfId="0" applyFont="1" applyBorder="1" applyAlignment="1">
      <alignment horizontal="center"/>
    </xf>
    <xf numFmtId="0" fontId="3" fillId="0" borderId="56" xfId="0" applyFont="1" applyBorder="1" applyAlignment="1">
      <alignment horizontal="center"/>
    </xf>
    <xf numFmtId="0" fontId="1" fillId="0" borderId="56" xfId="0" applyFont="1" applyBorder="1"/>
    <xf numFmtId="0" fontId="25" fillId="0" borderId="39" xfId="0" applyFont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26" fillId="0" borderId="48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0" xfId="0" applyFont="1"/>
    <xf numFmtId="164" fontId="4" fillId="17" borderId="35" xfId="0" applyNumberFormat="1" applyFont="1" applyFill="1" applyBorder="1" applyAlignment="1">
      <alignment horizontal="center" vertical="center" wrapText="1"/>
    </xf>
    <xf numFmtId="0" fontId="22" fillId="0" borderId="36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1" fillId="20" borderId="2" xfId="0" applyFont="1" applyFill="1" applyBorder="1" applyAlignment="1">
      <alignment horizontal="center" vertical="center" wrapText="1"/>
    </xf>
    <xf numFmtId="164" fontId="4" fillId="20" borderId="35" xfId="0" applyNumberFormat="1" applyFont="1" applyFill="1" applyBorder="1" applyAlignment="1">
      <alignment horizontal="center" vertical="center" wrapText="1"/>
    </xf>
    <xf numFmtId="0" fontId="1" fillId="20" borderId="36" xfId="0" applyFont="1" applyFill="1" applyBorder="1" applyAlignment="1">
      <alignment horizontal="center" vertical="center" wrapText="1"/>
    </xf>
    <xf numFmtId="0" fontId="9" fillId="20" borderId="37" xfId="0" quotePrefix="1" applyNumberFormat="1" applyFont="1" applyFill="1" applyBorder="1" applyAlignment="1">
      <alignment horizontal="center" vertical="center"/>
    </xf>
    <xf numFmtId="0" fontId="10" fillId="20" borderId="37" xfId="0" quotePrefix="1" applyNumberFormat="1" applyFont="1" applyFill="1" applyBorder="1" applyAlignment="1">
      <alignment horizontal="center" vertical="center"/>
    </xf>
    <xf numFmtId="0" fontId="16" fillId="20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top" wrapText="1"/>
    </xf>
    <xf numFmtId="0" fontId="6" fillId="5" borderId="2" xfId="0" applyFont="1" applyFill="1" applyBorder="1" applyAlignment="1">
      <alignment horizontal="center" vertical="center" wrapText="1"/>
    </xf>
    <xf numFmtId="164" fontId="4" fillId="16" borderId="35" xfId="0" applyNumberFormat="1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15" fillId="16" borderId="38" xfId="0" quotePrefix="1" applyNumberFormat="1" applyFont="1" applyFill="1" applyBorder="1" applyAlignment="1">
      <alignment horizontal="center" vertical="center"/>
    </xf>
    <xf numFmtId="164" fontId="8" fillId="6" borderId="35" xfId="0" applyNumberFormat="1" applyFont="1" applyFill="1" applyBorder="1" applyAlignment="1">
      <alignment horizontal="center" vertical="center" wrapText="1"/>
    </xf>
    <xf numFmtId="0" fontId="6" fillId="6" borderId="36" xfId="0" applyFont="1" applyFill="1" applyBorder="1" applyAlignment="1">
      <alignment horizontal="center" vertical="center" wrapText="1"/>
    </xf>
    <xf numFmtId="0" fontId="16" fillId="6" borderId="2" xfId="0" applyFont="1" applyFill="1" applyBorder="1" applyAlignment="1">
      <alignment horizontal="center" vertical="center" wrapText="1"/>
    </xf>
    <xf numFmtId="0" fontId="6" fillId="21" borderId="57" xfId="0" applyFont="1" applyFill="1" applyBorder="1" applyAlignment="1">
      <alignment horizontal="center" vertical="center" wrapText="1"/>
    </xf>
    <xf numFmtId="0" fontId="28" fillId="0" borderId="37" xfId="0" quotePrefix="1" applyNumberFormat="1" applyFont="1" applyFill="1" applyBorder="1" applyAlignment="1">
      <alignment horizontal="center" vertical="center"/>
    </xf>
    <xf numFmtId="164" fontId="8" fillId="2" borderId="35" xfId="0" applyNumberFormat="1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25" fillId="0" borderId="59" xfId="0" applyFont="1" applyBorder="1" applyAlignment="1">
      <alignment horizontal="center" vertical="center"/>
    </xf>
    <xf numFmtId="0" fontId="1" fillId="17" borderId="15" xfId="0" applyFont="1" applyFill="1" applyBorder="1" applyAlignment="1">
      <alignment horizontal="center" vertical="center"/>
    </xf>
    <xf numFmtId="0" fontId="1" fillId="17" borderId="58" xfId="0" applyFont="1" applyFill="1" applyBorder="1" applyAlignment="1">
      <alignment horizontal="center" vertical="center"/>
    </xf>
    <xf numFmtId="0" fontId="13" fillId="0" borderId="60" xfId="0" applyFont="1" applyFill="1" applyBorder="1" applyAlignment="1">
      <alignment horizontal="center" vertical="center"/>
    </xf>
    <xf numFmtId="0" fontId="1" fillId="17" borderId="16" xfId="0" applyFont="1" applyFill="1" applyBorder="1" applyAlignment="1">
      <alignment horizontal="center" vertical="center"/>
    </xf>
    <xf numFmtId="0" fontId="1" fillId="17" borderId="5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1" xfId="0" applyBorder="1"/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0" fillId="0" borderId="67" xfId="0" applyBorder="1"/>
    <xf numFmtId="0" fontId="0" fillId="0" borderId="68" xfId="0" applyBorder="1"/>
    <xf numFmtId="0" fontId="0" fillId="0" borderId="69" xfId="0" applyBorder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0" fillId="0" borderId="38" xfId="0" quotePrefix="1" applyNumberFormat="1" applyFont="1" applyFill="1" applyBorder="1" applyAlignment="1">
      <alignment horizontal="center" vertical="center"/>
    </xf>
    <xf numFmtId="0" fontId="10" fillId="5" borderId="4" xfId="0" quotePrefix="1" applyNumberFormat="1" applyFont="1" applyFill="1" applyBorder="1" applyAlignment="1">
      <alignment horizontal="center" vertical="center"/>
    </xf>
    <xf numFmtId="0" fontId="10" fillId="2" borderId="38" xfId="0" quotePrefix="1" applyNumberFormat="1" applyFont="1" applyFill="1" applyBorder="1" applyAlignment="1">
      <alignment horizontal="center" vertical="center"/>
    </xf>
    <xf numFmtId="0" fontId="10" fillId="3" borderId="38" xfId="0" quotePrefix="1" applyNumberFormat="1" applyFont="1" applyFill="1" applyBorder="1" applyAlignment="1">
      <alignment horizontal="center" vertical="center"/>
    </xf>
    <xf numFmtId="0" fontId="10" fillId="6" borderId="38" xfId="0" quotePrefix="1" applyNumberFormat="1" applyFont="1" applyFill="1" applyBorder="1" applyAlignment="1">
      <alignment horizontal="center" vertical="center"/>
    </xf>
    <xf numFmtId="0" fontId="10" fillId="10" borderId="38" xfId="0" quotePrefix="1" applyNumberFormat="1" applyFont="1" applyFill="1" applyBorder="1" applyAlignment="1">
      <alignment horizontal="center" vertical="center"/>
    </xf>
    <xf numFmtId="0" fontId="10" fillId="4" borderId="38" xfId="0" quotePrefix="1" applyNumberFormat="1" applyFont="1" applyFill="1" applyBorder="1" applyAlignment="1">
      <alignment horizontal="center" vertical="center"/>
    </xf>
    <xf numFmtId="0" fontId="10" fillId="17" borderId="38" xfId="0" quotePrefix="1" applyNumberFormat="1" applyFont="1" applyFill="1" applyBorder="1" applyAlignment="1">
      <alignment horizontal="center" vertical="center"/>
    </xf>
    <xf numFmtId="0" fontId="8" fillId="0" borderId="38" xfId="0" quotePrefix="1" applyNumberFormat="1" applyFont="1" applyFill="1" applyBorder="1" applyAlignment="1">
      <alignment horizontal="center" vertical="center"/>
    </xf>
    <xf numFmtId="0" fontId="10" fillId="20" borderId="38" xfId="0" quotePrefix="1" applyNumberFormat="1" applyFont="1" applyFill="1" applyBorder="1" applyAlignment="1">
      <alignment horizontal="center" vertical="center"/>
    </xf>
    <xf numFmtId="0" fontId="10" fillId="5" borderId="38" xfId="0" quotePrefix="1" applyNumberFormat="1" applyFont="1" applyFill="1" applyBorder="1" applyAlignment="1">
      <alignment horizontal="center" vertical="center"/>
    </xf>
    <xf numFmtId="0" fontId="10" fillId="0" borderId="53" xfId="0" quotePrefix="1" applyNumberFormat="1" applyFont="1" applyFill="1" applyBorder="1" applyAlignment="1">
      <alignment horizontal="center" vertical="center"/>
    </xf>
    <xf numFmtId="0" fontId="10" fillId="5" borderId="70" xfId="0" quotePrefix="1" applyNumberFormat="1" applyFont="1" applyFill="1" applyBorder="1" applyAlignment="1">
      <alignment horizontal="center" vertical="center"/>
    </xf>
    <xf numFmtId="0" fontId="10" fillId="2" borderId="53" xfId="0" quotePrefix="1" applyNumberFormat="1" applyFont="1" applyFill="1" applyBorder="1" applyAlignment="1">
      <alignment horizontal="center" vertical="center"/>
    </xf>
    <xf numFmtId="0" fontId="10" fillId="3" borderId="53" xfId="0" quotePrefix="1" applyNumberFormat="1" applyFont="1" applyFill="1" applyBorder="1" applyAlignment="1">
      <alignment horizontal="center" vertical="center"/>
    </xf>
    <xf numFmtId="0" fontId="10" fillId="6" borderId="53" xfId="0" quotePrefix="1" applyNumberFormat="1" applyFont="1" applyFill="1" applyBorder="1" applyAlignment="1">
      <alignment horizontal="center" vertical="center"/>
    </xf>
    <xf numFmtId="0" fontId="10" fillId="10" borderId="53" xfId="0" quotePrefix="1" applyNumberFormat="1" applyFont="1" applyFill="1" applyBorder="1" applyAlignment="1">
      <alignment horizontal="center" vertical="center"/>
    </xf>
    <xf numFmtId="0" fontId="10" fillId="4" borderId="53" xfId="0" quotePrefix="1" applyNumberFormat="1" applyFont="1" applyFill="1" applyBorder="1" applyAlignment="1">
      <alignment horizontal="center" vertical="center"/>
    </xf>
    <xf numFmtId="0" fontId="10" fillId="17" borderId="53" xfId="0" quotePrefix="1" applyNumberFormat="1" applyFont="1" applyFill="1" applyBorder="1" applyAlignment="1">
      <alignment horizontal="center" vertical="center"/>
    </xf>
    <xf numFmtId="0" fontId="8" fillId="0" borderId="53" xfId="0" quotePrefix="1" applyNumberFormat="1" applyFont="1" applyFill="1" applyBorder="1" applyAlignment="1">
      <alignment horizontal="center" vertical="center"/>
    </xf>
    <xf numFmtId="0" fontId="10" fillId="7" borderId="22" xfId="0" applyFont="1" applyFill="1" applyBorder="1" applyAlignment="1">
      <alignment horizontal="center" vertical="center"/>
    </xf>
    <xf numFmtId="0" fontId="10" fillId="7" borderId="71" xfId="0" applyFont="1" applyFill="1" applyBorder="1" applyAlignment="1">
      <alignment horizontal="center" vertical="center"/>
    </xf>
    <xf numFmtId="0" fontId="10" fillId="7" borderId="72" xfId="0" applyFont="1" applyFill="1" applyBorder="1" applyAlignment="1">
      <alignment horizontal="center" vertical="center"/>
    </xf>
    <xf numFmtId="0" fontId="6" fillId="0" borderId="73" xfId="0" applyFont="1" applyFill="1" applyBorder="1" applyAlignment="1">
      <alignment horizontal="center" vertical="center" wrapText="1"/>
    </xf>
    <xf numFmtId="0" fontId="10" fillId="0" borderId="36" xfId="0" quotePrefix="1" applyNumberFormat="1" applyFont="1" applyFill="1" applyBorder="1" applyAlignment="1">
      <alignment horizontal="center" vertical="center"/>
    </xf>
    <xf numFmtId="0" fontId="10" fillId="17" borderId="36" xfId="0" quotePrefix="1" applyNumberFormat="1" applyFont="1" applyFill="1" applyBorder="1" applyAlignment="1">
      <alignment horizontal="center" vertical="center"/>
    </xf>
    <xf numFmtId="0" fontId="10" fillId="2" borderId="36" xfId="0" quotePrefix="1" applyNumberFormat="1" applyFont="1" applyFill="1" applyBorder="1" applyAlignment="1">
      <alignment horizontal="center" vertical="center"/>
    </xf>
    <xf numFmtId="0" fontId="10" fillId="3" borderId="36" xfId="0" quotePrefix="1" applyNumberFormat="1" applyFont="1" applyFill="1" applyBorder="1" applyAlignment="1">
      <alignment horizontal="center" vertical="center"/>
    </xf>
    <xf numFmtId="0" fontId="10" fillId="6" borderId="36" xfId="0" quotePrefix="1" applyNumberFormat="1" applyFont="1" applyFill="1" applyBorder="1" applyAlignment="1">
      <alignment horizontal="center" vertical="center"/>
    </xf>
    <xf numFmtId="0" fontId="10" fillId="20" borderId="36" xfId="0" quotePrefix="1" applyNumberFormat="1" applyFont="1" applyFill="1" applyBorder="1" applyAlignment="1">
      <alignment horizontal="center" vertical="center"/>
    </xf>
    <xf numFmtId="0" fontId="10" fillId="5" borderId="36" xfId="0" quotePrefix="1" applyNumberFormat="1" applyFont="1" applyFill="1" applyBorder="1" applyAlignment="1">
      <alignment horizontal="center" vertical="center"/>
    </xf>
    <xf numFmtId="0" fontId="6" fillId="0" borderId="74" xfId="0" applyFont="1" applyFill="1" applyBorder="1" applyAlignment="1">
      <alignment horizontal="center" vertical="center" wrapText="1"/>
    </xf>
    <xf numFmtId="0" fontId="4" fillId="0" borderId="70" xfId="0" applyFont="1" applyFill="1" applyBorder="1"/>
    <xf numFmtId="0" fontId="4" fillId="0" borderId="70" xfId="0" applyFont="1" applyBorder="1"/>
    <xf numFmtId="0" fontId="3" fillId="0" borderId="70" xfId="0" applyFont="1" applyBorder="1" applyAlignment="1">
      <alignment horizontal="center"/>
    </xf>
    <xf numFmtId="0" fontId="10" fillId="20" borderId="53" xfId="0" quotePrefix="1" applyNumberFormat="1" applyFont="1" applyFill="1" applyBorder="1" applyAlignment="1">
      <alignment horizontal="center" vertical="center"/>
    </xf>
    <xf numFmtId="0" fontId="10" fillId="5" borderId="53" xfId="0" quotePrefix="1" applyNumberFormat="1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4" fillId="7" borderId="14" xfId="0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24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 vertical="center"/>
    </xf>
    <xf numFmtId="0" fontId="1" fillId="10" borderId="15" xfId="0" applyFont="1" applyFill="1" applyBorder="1" applyAlignment="1">
      <alignment horizontal="center" vertical="center"/>
    </xf>
    <xf numFmtId="0" fontId="1" fillId="13" borderId="8" xfId="0" applyFont="1" applyFill="1" applyBorder="1" applyAlignment="1">
      <alignment horizontal="center" vertical="center"/>
    </xf>
    <xf numFmtId="0" fontId="1" fillId="13" borderId="34" xfId="0" applyFont="1" applyFill="1" applyBorder="1" applyAlignment="1">
      <alignment horizontal="center" vertical="center"/>
    </xf>
    <xf numFmtId="0" fontId="1" fillId="11" borderId="15" xfId="0" applyFont="1" applyFill="1" applyBorder="1" applyAlignment="1">
      <alignment horizontal="center" vertical="center"/>
    </xf>
    <xf numFmtId="0" fontId="1" fillId="12" borderId="15" xfId="0" applyFont="1" applyFill="1" applyBorder="1" applyAlignment="1">
      <alignment horizontal="center" vertical="center"/>
    </xf>
    <xf numFmtId="0" fontId="1" fillId="13" borderId="16" xfId="0" applyFont="1" applyFill="1" applyBorder="1" applyAlignment="1">
      <alignment horizontal="center" vertical="center"/>
    </xf>
    <xf numFmtId="0" fontId="1" fillId="13" borderId="17" xfId="0" applyFont="1" applyFill="1" applyBorder="1" applyAlignment="1">
      <alignment horizontal="center" vertical="center"/>
    </xf>
    <xf numFmtId="0" fontId="1" fillId="15" borderId="8" xfId="0" applyFont="1" applyFill="1" applyBorder="1" applyAlignment="1">
      <alignment horizontal="center" vertical="center"/>
    </xf>
    <xf numFmtId="0" fontId="1" fillId="15" borderId="34" xfId="0" applyFont="1" applyFill="1" applyBorder="1" applyAlignment="1">
      <alignment horizontal="center" vertical="center"/>
    </xf>
    <xf numFmtId="0" fontId="1" fillId="16" borderId="8" xfId="0" applyFont="1" applyFill="1" applyBorder="1" applyAlignment="1">
      <alignment horizontal="center" vertical="center"/>
    </xf>
    <xf numFmtId="0" fontId="1" fillId="16" borderId="34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8" borderId="34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9" borderId="34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10" borderId="34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34" xfId="0" applyFont="1" applyFill="1" applyBorder="1" applyAlignment="1">
      <alignment horizontal="center" vertical="center"/>
    </xf>
    <xf numFmtId="0" fontId="1" fillId="12" borderId="8" xfId="0" applyFont="1" applyFill="1" applyBorder="1" applyAlignment="1">
      <alignment horizontal="center" vertical="center"/>
    </xf>
    <xf numFmtId="0" fontId="1" fillId="12" borderId="34" xfId="0" applyFont="1" applyFill="1" applyBorder="1" applyAlignment="1">
      <alignment horizontal="center" vertical="center"/>
    </xf>
  </cellXfs>
  <cellStyles count="1">
    <cellStyle name="Normal" xfId="0" builtinId="0"/>
  </cellStyles>
  <dxfs count="16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40</xdr:row>
      <xdr:rowOff>0</xdr:rowOff>
    </xdr:from>
    <xdr:to>
      <xdr:col>7</xdr:col>
      <xdr:colOff>105508</xdr:colOff>
      <xdr:row>41</xdr:row>
      <xdr:rowOff>0</xdr:rowOff>
    </xdr:to>
    <xdr:sp macro="" textlink="">
      <xdr:nvSpPr>
        <xdr:cNvPr id="5068" name="Rectangle 5067gantt"/>
        <xdr:cNvSpPr/>
      </xdr:nvSpPr>
      <xdr:spPr>
        <a:xfrm>
          <a:off x="6057900" y="7353300"/>
          <a:ext cx="105508" cy="180975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0</xdr:colOff>
      <xdr:row>44</xdr:row>
      <xdr:rowOff>0</xdr:rowOff>
    </xdr:from>
    <xdr:to>
      <xdr:col>5</xdr:col>
      <xdr:colOff>105508</xdr:colOff>
      <xdr:row>45</xdr:row>
      <xdr:rowOff>0</xdr:rowOff>
    </xdr:to>
    <xdr:sp macro="" textlink="">
      <xdr:nvSpPr>
        <xdr:cNvPr id="5069" name="Rectangle 5068gantt"/>
        <xdr:cNvSpPr/>
      </xdr:nvSpPr>
      <xdr:spPr>
        <a:xfrm>
          <a:off x="5029200" y="8077200"/>
          <a:ext cx="105508" cy="180975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105508</xdr:colOff>
      <xdr:row>45</xdr:row>
      <xdr:rowOff>0</xdr:rowOff>
    </xdr:from>
    <xdr:to>
      <xdr:col>5</xdr:col>
      <xdr:colOff>237392</xdr:colOff>
      <xdr:row>46</xdr:row>
      <xdr:rowOff>0</xdr:rowOff>
    </xdr:to>
    <xdr:sp macro="" textlink="">
      <xdr:nvSpPr>
        <xdr:cNvPr id="5070" name="Rectangle 5069gantt"/>
        <xdr:cNvSpPr/>
      </xdr:nvSpPr>
      <xdr:spPr>
        <a:xfrm>
          <a:off x="5134708" y="8258175"/>
          <a:ext cx="131884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105508</xdr:colOff>
      <xdr:row>46</xdr:row>
      <xdr:rowOff>0</xdr:rowOff>
    </xdr:from>
    <xdr:to>
      <xdr:col>7</xdr:col>
      <xdr:colOff>237392</xdr:colOff>
      <xdr:row>47</xdr:row>
      <xdr:rowOff>0</xdr:rowOff>
    </xdr:to>
    <xdr:sp macro="" textlink="">
      <xdr:nvSpPr>
        <xdr:cNvPr id="5071" name="Rectangle 5070gantt"/>
        <xdr:cNvSpPr/>
      </xdr:nvSpPr>
      <xdr:spPr>
        <a:xfrm>
          <a:off x="6163408" y="8448675"/>
          <a:ext cx="131884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0</xdr:colOff>
      <xdr:row>47</xdr:row>
      <xdr:rowOff>0</xdr:rowOff>
    </xdr:from>
    <xdr:to>
      <xdr:col>6</xdr:col>
      <xdr:colOff>131885</xdr:colOff>
      <xdr:row>48</xdr:row>
      <xdr:rowOff>0</xdr:rowOff>
    </xdr:to>
    <xdr:sp macro="" textlink="">
      <xdr:nvSpPr>
        <xdr:cNvPr id="5072" name="Rectangle 5071gantt"/>
        <xdr:cNvSpPr/>
      </xdr:nvSpPr>
      <xdr:spPr>
        <a:xfrm>
          <a:off x="5543550" y="8639175"/>
          <a:ext cx="131885" cy="180975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237392</xdr:colOff>
      <xdr:row>48</xdr:row>
      <xdr:rowOff>0</xdr:rowOff>
    </xdr:from>
    <xdr:to>
      <xdr:col>7</xdr:col>
      <xdr:colOff>369277</xdr:colOff>
      <xdr:row>49</xdr:row>
      <xdr:rowOff>0</xdr:rowOff>
    </xdr:to>
    <xdr:sp macro="" textlink="">
      <xdr:nvSpPr>
        <xdr:cNvPr id="5073" name="Rectangle 5072gantt"/>
        <xdr:cNvSpPr/>
      </xdr:nvSpPr>
      <xdr:spPr>
        <a:xfrm>
          <a:off x="6295292" y="8820150"/>
          <a:ext cx="131885" cy="180975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0</xdr:colOff>
      <xdr:row>49</xdr:row>
      <xdr:rowOff>0</xdr:rowOff>
    </xdr:from>
    <xdr:to>
      <xdr:col>8</xdr:col>
      <xdr:colOff>131885</xdr:colOff>
      <xdr:row>50</xdr:row>
      <xdr:rowOff>0</xdr:rowOff>
    </xdr:to>
    <xdr:sp macro="" textlink="">
      <xdr:nvSpPr>
        <xdr:cNvPr id="5074" name="Rectangle 5073gantt"/>
        <xdr:cNvSpPr/>
      </xdr:nvSpPr>
      <xdr:spPr>
        <a:xfrm>
          <a:off x="6572250" y="9001125"/>
          <a:ext cx="131885" cy="180975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0</xdr:colOff>
      <xdr:row>50</xdr:row>
      <xdr:rowOff>0</xdr:rowOff>
    </xdr:from>
    <xdr:to>
      <xdr:col>4</xdr:col>
      <xdr:colOff>105508</xdr:colOff>
      <xdr:row>51</xdr:row>
      <xdr:rowOff>0</xdr:rowOff>
    </xdr:to>
    <xdr:sp macro="" textlink="">
      <xdr:nvSpPr>
        <xdr:cNvPr id="5075" name="Rectangle 5074gantt"/>
        <xdr:cNvSpPr/>
      </xdr:nvSpPr>
      <xdr:spPr>
        <a:xfrm>
          <a:off x="4514850" y="9182100"/>
          <a:ext cx="105508" cy="180975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105508</xdr:colOff>
      <xdr:row>53</xdr:row>
      <xdr:rowOff>0</xdr:rowOff>
    </xdr:to>
    <xdr:sp macro="" textlink="">
      <xdr:nvSpPr>
        <xdr:cNvPr id="5076" name="Rectangle 5075gantt"/>
        <xdr:cNvSpPr/>
      </xdr:nvSpPr>
      <xdr:spPr>
        <a:xfrm>
          <a:off x="7086600" y="9544050"/>
          <a:ext cx="105508" cy="180975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105508</xdr:colOff>
      <xdr:row>57</xdr:row>
      <xdr:rowOff>0</xdr:rowOff>
    </xdr:from>
    <xdr:to>
      <xdr:col>9</xdr:col>
      <xdr:colOff>211015</xdr:colOff>
      <xdr:row>58</xdr:row>
      <xdr:rowOff>0</xdr:rowOff>
    </xdr:to>
    <xdr:sp macro="" textlink="">
      <xdr:nvSpPr>
        <xdr:cNvPr id="5077" name="Rectangle 5076gantt"/>
        <xdr:cNvSpPr/>
      </xdr:nvSpPr>
      <xdr:spPr>
        <a:xfrm>
          <a:off x="7192108" y="10448925"/>
          <a:ext cx="105507" cy="180975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211015</xdr:colOff>
      <xdr:row>58</xdr:row>
      <xdr:rowOff>0</xdr:rowOff>
    </xdr:from>
    <xdr:to>
      <xdr:col>9</xdr:col>
      <xdr:colOff>342900</xdr:colOff>
      <xdr:row>59</xdr:row>
      <xdr:rowOff>0</xdr:rowOff>
    </xdr:to>
    <xdr:sp macro="" textlink="">
      <xdr:nvSpPr>
        <xdr:cNvPr id="5078" name="Rectangle 5077gantt"/>
        <xdr:cNvSpPr/>
      </xdr:nvSpPr>
      <xdr:spPr>
        <a:xfrm>
          <a:off x="7297615" y="10629900"/>
          <a:ext cx="131885" cy="180975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131885</xdr:colOff>
      <xdr:row>59</xdr:row>
      <xdr:rowOff>0</xdr:rowOff>
    </xdr:from>
    <xdr:to>
      <xdr:col>6</xdr:col>
      <xdr:colOff>211015</xdr:colOff>
      <xdr:row>60</xdr:row>
      <xdr:rowOff>0</xdr:rowOff>
    </xdr:to>
    <xdr:sp macro="" textlink="">
      <xdr:nvSpPr>
        <xdr:cNvPr id="5079" name="Rectangle 5078gantt"/>
        <xdr:cNvSpPr/>
      </xdr:nvSpPr>
      <xdr:spPr>
        <a:xfrm>
          <a:off x="5675435" y="10810875"/>
          <a:ext cx="79130" cy="180975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369277</xdr:colOff>
      <xdr:row>59</xdr:row>
      <xdr:rowOff>0</xdr:rowOff>
    </xdr:from>
    <xdr:to>
      <xdr:col>7</xdr:col>
      <xdr:colOff>448408</xdr:colOff>
      <xdr:row>60</xdr:row>
      <xdr:rowOff>0</xdr:rowOff>
    </xdr:to>
    <xdr:sp macro="" textlink="">
      <xdr:nvSpPr>
        <xdr:cNvPr id="5080" name="Rectangle 5079gantt"/>
        <xdr:cNvSpPr/>
      </xdr:nvSpPr>
      <xdr:spPr>
        <a:xfrm>
          <a:off x="6427177" y="10810875"/>
          <a:ext cx="79131" cy="180975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8</xdr:col>
      <xdr:colOff>131885</xdr:colOff>
      <xdr:row>60</xdr:row>
      <xdr:rowOff>0</xdr:rowOff>
    </xdr:from>
    <xdr:to>
      <xdr:col>8</xdr:col>
      <xdr:colOff>263770</xdr:colOff>
      <xdr:row>61</xdr:row>
      <xdr:rowOff>0</xdr:rowOff>
    </xdr:to>
    <xdr:sp macro="" textlink="">
      <xdr:nvSpPr>
        <xdr:cNvPr id="5081" name="Rectangle 5080gantt"/>
        <xdr:cNvSpPr/>
      </xdr:nvSpPr>
      <xdr:spPr>
        <a:xfrm>
          <a:off x="6704135" y="10991850"/>
          <a:ext cx="131885" cy="180975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448408</xdr:colOff>
      <xdr:row>61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082" name="Rectangle 5081gantt"/>
        <xdr:cNvSpPr/>
      </xdr:nvSpPr>
      <xdr:spPr>
        <a:xfrm>
          <a:off x="6506308" y="11172825"/>
          <a:ext cx="104042" cy="180975"/>
        </a:xfrm>
        <a:prstGeom prst="rect">
          <a:avLst/>
        </a:prstGeom>
        <a:solidFill>
          <a:srgbClr val="FF3232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7</xdr:col>
      <xdr:colOff>514350</xdr:colOff>
      <xdr:row>61</xdr:row>
      <xdr:rowOff>0</xdr:rowOff>
    </xdr:from>
    <xdr:to>
      <xdr:col>7</xdr:col>
      <xdr:colOff>514350</xdr:colOff>
      <xdr:row>61</xdr:row>
      <xdr:rowOff>168275</xdr:rowOff>
    </xdr:to>
    <xdr:cxnSp macro="">
      <xdr:nvCxnSpPr>
        <xdr:cNvPr id="5083" name="Straight Arrow Connector 5082gantt"/>
        <xdr:cNvCxnSpPr/>
      </xdr:nvCxnSpPr>
      <xdr:spPr>
        <a:xfrm>
          <a:off x="6572250" y="11172825"/>
          <a:ext cx="0" cy="168275"/>
        </a:xfrm>
        <a:prstGeom prst="straightConnector1">
          <a:avLst/>
        </a:prstGeom>
        <a:ln w="12700" cap="flat" cmpd="sng" algn="ctr">
          <a:solidFill>
            <a:srgbClr val="000000">
              <a:lumMod val="100000"/>
            </a:srgbClr>
          </a:solidFill>
          <a:prstDash val="sysDash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0</xdr:colOff>
      <xdr:row>63</xdr:row>
      <xdr:rowOff>0</xdr:rowOff>
    </xdr:from>
    <xdr:to>
      <xdr:col>10</xdr:col>
      <xdr:colOff>105508</xdr:colOff>
      <xdr:row>64</xdr:row>
      <xdr:rowOff>0</xdr:rowOff>
    </xdr:to>
    <xdr:sp macro="" textlink="">
      <xdr:nvSpPr>
        <xdr:cNvPr id="5084" name="Rectangle 5083gantt"/>
        <xdr:cNvSpPr/>
      </xdr:nvSpPr>
      <xdr:spPr>
        <a:xfrm>
          <a:off x="7639050" y="11534775"/>
          <a:ext cx="105508" cy="180975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10</xdr:col>
      <xdr:colOff>105508</xdr:colOff>
      <xdr:row>65</xdr:row>
      <xdr:rowOff>0</xdr:rowOff>
    </xdr:from>
    <xdr:to>
      <xdr:col>10</xdr:col>
      <xdr:colOff>237392</xdr:colOff>
      <xdr:row>66</xdr:row>
      <xdr:rowOff>0</xdr:rowOff>
    </xdr:to>
    <xdr:sp macro="" textlink="">
      <xdr:nvSpPr>
        <xdr:cNvPr id="5085" name="Rectangle 5084gantt"/>
        <xdr:cNvSpPr/>
      </xdr:nvSpPr>
      <xdr:spPr>
        <a:xfrm>
          <a:off x="7744558" y="11906250"/>
          <a:ext cx="131884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0</xdr:colOff>
      <xdr:row>67</xdr:row>
      <xdr:rowOff>0</xdr:rowOff>
    </xdr:from>
    <xdr:to>
      <xdr:col>11</xdr:col>
      <xdr:colOff>105508</xdr:colOff>
      <xdr:row>68</xdr:row>
      <xdr:rowOff>0</xdr:rowOff>
    </xdr:to>
    <xdr:sp macro="" textlink="">
      <xdr:nvSpPr>
        <xdr:cNvPr id="5086" name="Rectangle 5085gantt"/>
        <xdr:cNvSpPr/>
      </xdr:nvSpPr>
      <xdr:spPr>
        <a:xfrm>
          <a:off x="8153400" y="12287250"/>
          <a:ext cx="105508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0</xdr:colOff>
      <xdr:row>68</xdr:row>
      <xdr:rowOff>0</xdr:rowOff>
    </xdr:from>
    <xdr:to>
      <xdr:col>12</xdr:col>
      <xdr:colOff>237392</xdr:colOff>
      <xdr:row>69</xdr:row>
      <xdr:rowOff>0</xdr:rowOff>
    </xdr:to>
    <xdr:sp macro="" textlink="">
      <xdr:nvSpPr>
        <xdr:cNvPr id="5087" name="Rectangle 5086gantt"/>
        <xdr:cNvSpPr/>
      </xdr:nvSpPr>
      <xdr:spPr>
        <a:xfrm>
          <a:off x="8667750" y="12477750"/>
          <a:ext cx="237392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342900</xdr:colOff>
      <xdr:row>69</xdr:row>
      <xdr:rowOff>0</xdr:rowOff>
    </xdr:from>
    <xdr:to>
      <xdr:col>9</xdr:col>
      <xdr:colOff>474785</xdr:colOff>
      <xdr:row>70</xdr:row>
      <xdr:rowOff>0</xdr:rowOff>
    </xdr:to>
    <xdr:sp macro="" textlink="">
      <xdr:nvSpPr>
        <xdr:cNvPr id="5088" name="Rectangle 5087gantt"/>
        <xdr:cNvSpPr/>
      </xdr:nvSpPr>
      <xdr:spPr>
        <a:xfrm>
          <a:off x="7467600" y="12668250"/>
          <a:ext cx="131885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0</xdr:colOff>
      <xdr:row>71</xdr:row>
      <xdr:rowOff>0</xdr:rowOff>
    </xdr:from>
    <xdr:to>
      <xdr:col>3</xdr:col>
      <xdr:colOff>131885</xdr:colOff>
      <xdr:row>72</xdr:row>
      <xdr:rowOff>0</xdr:rowOff>
    </xdr:to>
    <xdr:sp macro="" textlink="">
      <xdr:nvSpPr>
        <xdr:cNvPr id="5089" name="Rectangle 5088gantt"/>
        <xdr:cNvSpPr/>
      </xdr:nvSpPr>
      <xdr:spPr>
        <a:xfrm>
          <a:off x="4000500" y="13049250"/>
          <a:ext cx="131885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237392</xdr:colOff>
      <xdr:row>72</xdr:row>
      <xdr:rowOff>0</xdr:rowOff>
    </xdr:from>
    <xdr:to>
      <xdr:col>12</xdr:col>
      <xdr:colOff>369277</xdr:colOff>
      <xdr:row>73</xdr:row>
      <xdr:rowOff>0</xdr:rowOff>
    </xdr:to>
    <xdr:sp macro="" textlink="">
      <xdr:nvSpPr>
        <xdr:cNvPr id="5090" name="Rectangle 5089gantt"/>
        <xdr:cNvSpPr/>
      </xdr:nvSpPr>
      <xdr:spPr>
        <a:xfrm>
          <a:off x="8905142" y="13239750"/>
          <a:ext cx="131885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16</xdr:col>
      <xdr:colOff>0</xdr:colOff>
      <xdr:row>75</xdr:row>
      <xdr:rowOff>0</xdr:rowOff>
    </xdr:from>
    <xdr:to>
      <xdr:col>16</xdr:col>
      <xdr:colOff>237392</xdr:colOff>
      <xdr:row>76</xdr:row>
      <xdr:rowOff>0</xdr:rowOff>
    </xdr:to>
    <xdr:sp macro="" textlink="">
      <xdr:nvSpPr>
        <xdr:cNvPr id="5113" name="Rectangle 5112gantt"/>
        <xdr:cNvSpPr/>
      </xdr:nvSpPr>
      <xdr:spPr>
        <a:xfrm>
          <a:off x="10725150" y="13811250"/>
          <a:ext cx="237392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15</xdr:col>
      <xdr:colOff>0</xdr:colOff>
      <xdr:row>78</xdr:row>
      <xdr:rowOff>0</xdr:rowOff>
    </xdr:from>
    <xdr:to>
      <xdr:col>15</xdr:col>
      <xdr:colOff>237392</xdr:colOff>
      <xdr:row>79</xdr:row>
      <xdr:rowOff>0</xdr:rowOff>
    </xdr:to>
    <xdr:sp macro="" textlink="">
      <xdr:nvSpPr>
        <xdr:cNvPr id="5114" name="Rectangle 5113gantt"/>
        <xdr:cNvSpPr/>
      </xdr:nvSpPr>
      <xdr:spPr>
        <a:xfrm>
          <a:off x="10210800" y="14382750"/>
          <a:ext cx="237392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13</xdr:col>
      <xdr:colOff>0</xdr:colOff>
      <xdr:row>79</xdr:row>
      <xdr:rowOff>0</xdr:rowOff>
    </xdr:from>
    <xdr:to>
      <xdr:col>13</xdr:col>
      <xdr:colOff>105508</xdr:colOff>
      <xdr:row>80</xdr:row>
      <xdr:rowOff>0</xdr:rowOff>
    </xdr:to>
    <xdr:sp macro="" textlink="">
      <xdr:nvSpPr>
        <xdr:cNvPr id="5115" name="Rectangle 5114gantt"/>
        <xdr:cNvSpPr/>
      </xdr:nvSpPr>
      <xdr:spPr>
        <a:xfrm>
          <a:off x="9182100" y="14573250"/>
          <a:ext cx="105508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0</xdr:colOff>
      <xdr:row>80</xdr:row>
      <xdr:rowOff>0</xdr:rowOff>
    </xdr:from>
    <xdr:to>
      <xdr:col>14</xdr:col>
      <xdr:colOff>131885</xdr:colOff>
      <xdr:row>81</xdr:row>
      <xdr:rowOff>0</xdr:rowOff>
    </xdr:to>
    <xdr:sp macro="" textlink="">
      <xdr:nvSpPr>
        <xdr:cNvPr id="5116" name="Rectangle 5115gantt"/>
        <xdr:cNvSpPr/>
      </xdr:nvSpPr>
      <xdr:spPr>
        <a:xfrm>
          <a:off x="9696450" y="14763750"/>
          <a:ext cx="131885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14</xdr:col>
      <xdr:colOff>131885</xdr:colOff>
      <xdr:row>92</xdr:row>
      <xdr:rowOff>0</xdr:rowOff>
    </xdr:from>
    <xdr:to>
      <xdr:col>14</xdr:col>
      <xdr:colOff>237392</xdr:colOff>
      <xdr:row>93</xdr:row>
      <xdr:rowOff>0</xdr:rowOff>
    </xdr:to>
    <xdr:sp macro="" textlink="">
      <xdr:nvSpPr>
        <xdr:cNvPr id="5117" name="Rectangle 5116gantt"/>
        <xdr:cNvSpPr/>
      </xdr:nvSpPr>
      <xdr:spPr>
        <a:xfrm>
          <a:off x="9828335" y="17049750"/>
          <a:ext cx="105507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18</xdr:col>
      <xdr:colOff>0</xdr:colOff>
      <xdr:row>95</xdr:row>
      <xdr:rowOff>0</xdr:rowOff>
    </xdr:from>
    <xdr:to>
      <xdr:col>18</xdr:col>
      <xdr:colOff>131885</xdr:colOff>
      <xdr:row>96</xdr:row>
      <xdr:rowOff>0</xdr:rowOff>
    </xdr:to>
    <xdr:sp macro="" textlink="">
      <xdr:nvSpPr>
        <xdr:cNvPr id="5118" name="Rectangle 5117gantt"/>
        <xdr:cNvSpPr/>
      </xdr:nvSpPr>
      <xdr:spPr>
        <a:xfrm>
          <a:off x="11753850" y="17621250"/>
          <a:ext cx="131885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17</xdr:col>
      <xdr:colOff>0</xdr:colOff>
      <xdr:row>96</xdr:row>
      <xdr:rowOff>0</xdr:rowOff>
    </xdr:from>
    <xdr:to>
      <xdr:col>17</xdr:col>
      <xdr:colOff>131885</xdr:colOff>
      <xdr:row>97</xdr:row>
      <xdr:rowOff>0</xdr:rowOff>
    </xdr:to>
    <xdr:sp macro="" textlink="">
      <xdr:nvSpPr>
        <xdr:cNvPr id="5119" name="Rectangle 5118gantt"/>
        <xdr:cNvSpPr/>
      </xdr:nvSpPr>
      <xdr:spPr>
        <a:xfrm>
          <a:off x="11239500" y="17811750"/>
          <a:ext cx="131885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18</xdr:col>
      <xdr:colOff>131885</xdr:colOff>
      <xdr:row>98</xdr:row>
      <xdr:rowOff>0</xdr:rowOff>
    </xdr:from>
    <xdr:to>
      <xdr:col>18</xdr:col>
      <xdr:colOff>237392</xdr:colOff>
      <xdr:row>99</xdr:row>
      <xdr:rowOff>0</xdr:rowOff>
    </xdr:to>
    <xdr:sp macro="" textlink="">
      <xdr:nvSpPr>
        <xdr:cNvPr id="5120" name="Rectangle 5119gantt"/>
        <xdr:cNvSpPr/>
      </xdr:nvSpPr>
      <xdr:spPr>
        <a:xfrm>
          <a:off x="11885735" y="18192750"/>
          <a:ext cx="105507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16</xdr:col>
      <xdr:colOff>237392</xdr:colOff>
      <xdr:row>100</xdr:row>
      <xdr:rowOff>0</xdr:rowOff>
    </xdr:from>
    <xdr:to>
      <xdr:col>16</xdr:col>
      <xdr:colOff>369277</xdr:colOff>
      <xdr:row>101</xdr:row>
      <xdr:rowOff>0</xdr:rowOff>
    </xdr:to>
    <xdr:sp macro="" textlink="">
      <xdr:nvSpPr>
        <xdr:cNvPr id="5121" name="Rectangle 5120gantt"/>
        <xdr:cNvSpPr/>
      </xdr:nvSpPr>
      <xdr:spPr>
        <a:xfrm>
          <a:off x="10962542" y="18573750"/>
          <a:ext cx="131885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19</xdr:col>
      <xdr:colOff>0</xdr:colOff>
      <xdr:row>102</xdr:row>
      <xdr:rowOff>0</xdr:rowOff>
    </xdr:from>
    <xdr:to>
      <xdr:col>19</xdr:col>
      <xdr:colOff>131885</xdr:colOff>
      <xdr:row>103</xdr:row>
      <xdr:rowOff>0</xdr:rowOff>
    </xdr:to>
    <xdr:sp macro="" textlink="">
      <xdr:nvSpPr>
        <xdr:cNvPr id="5122" name="Rectangle 5121gantt"/>
        <xdr:cNvSpPr/>
      </xdr:nvSpPr>
      <xdr:spPr>
        <a:xfrm>
          <a:off x="12268200" y="18954750"/>
          <a:ext cx="131885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21</xdr:col>
      <xdr:colOff>0</xdr:colOff>
      <xdr:row>104</xdr:row>
      <xdr:rowOff>0</xdr:rowOff>
    </xdr:from>
    <xdr:to>
      <xdr:col>21</xdr:col>
      <xdr:colOff>131885</xdr:colOff>
      <xdr:row>105</xdr:row>
      <xdr:rowOff>0</xdr:rowOff>
    </xdr:to>
    <xdr:sp macro="" textlink="">
      <xdr:nvSpPr>
        <xdr:cNvPr id="5123" name="Rectangle 5122gantt"/>
        <xdr:cNvSpPr/>
      </xdr:nvSpPr>
      <xdr:spPr>
        <a:xfrm>
          <a:off x="13296900" y="19335750"/>
          <a:ext cx="131885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22</xdr:col>
      <xdr:colOff>0</xdr:colOff>
      <xdr:row>105</xdr:row>
      <xdr:rowOff>0</xdr:rowOff>
    </xdr:from>
    <xdr:to>
      <xdr:col>22</xdr:col>
      <xdr:colOff>131885</xdr:colOff>
      <xdr:row>106</xdr:row>
      <xdr:rowOff>0</xdr:rowOff>
    </xdr:to>
    <xdr:sp macro="" textlink="">
      <xdr:nvSpPr>
        <xdr:cNvPr id="5124" name="Rectangle 5123gantt"/>
        <xdr:cNvSpPr/>
      </xdr:nvSpPr>
      <xdr:spPr>
        <a:xfrm>
          <a:off x="13811250" y="19526250"/>
          <a:ext cx="131885" cy="190500"/>
        </a:xfrm>
        <a:prstGeom prst="rect">
          <a:avLst/>
        </a:prstGeom>
        <a:solidFill>
          <a:srgbClr val="7D7DFF"/>
        </a:solid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50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0</xdr:col>
      <xdr:colOff>0</xdr:colOff>
      <xdr:row>114</xdr:row>
      <xdr:rowOff>19050</xdr:rowOff>
    </xdr:to>
    <xdr:cxnSp macro="">
      <xdr:nvCxnSpPr>
        <xdr:cNvPr id="7" name="Straight Arrow Connector 6gantt"/>
        <xdr:cNvCxnSpPr/>
      </xdr:nvCxnSpPr>
      <xdr:spPr>
        <a:xfrm>
          <a:off x="0" y="581025"/>
          <a:ext cx="0" cy="21155025"/>
        </a:xfrm>
        <a:prstGeom prst="straightConnector1">
          <a:avLst/>
        </a:prstGeom>
        <a:ln w="12700" cap="flat" cmpd="sng" algn="ctr">
          <a:solidFill>
            <a:srgbClr val="000000">
              <a:lumMod val="100000"/>
            </a:srgbClr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retards" displayName="retards" ref="A1:D3" totalsRowShown="0">
  <autoFilter ref="A1:D3"/>
  <tableColumns count="4">
    <tableColumn id="1" name="chantier"/>
    <tableColumn id="4" name="Ouvrier"/>
    <tableColumn id="2" name="semaine"/>
    <tableColumn id="3" name="heures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R1048576"/>
  <sheetViews>
    <sheetView topLeftCell="E1" zoomScale="115" zoomScaleNormal="115" workbookViewId="0">
      <pane ySplit="11" topLeftCell="A12" activePane="bottomLeft" state="frozen"/>
      <selection pane="bottomLeft" activeCell="J5" sqref="J5"/>
    </sheetView>
  </sheetViews>
  <sheetFormatPr baseColWidth="10" defaultColWidth="11.42578125" defaultRowHeight="8.25" x14ac:dyDescent="0.15"/>
  <cols>
    <col min="1" max="1" width="13" style="1" customWidth="1"/>
    <col min="2" max="2" width="13.28515625" style="2" customWidth="1"/>
    <col min="3" max="3" width="5.85546875" style="3" customWidth="1"/>
    <col min="4" max="4" width="9.28515625" style="1" customWidth="1"/>
    <col min="5" max="5" width="3.42578125" style="4" customWidth="1"/>
    <col min="6" max="6" width="8.42578125" style="2" customWidth="1"/>
    <col min="7" max="7" width="3.5703125" style="3" customWidth="1"/>
    <col min="8" max="8" width="7.42578125" style="2" customWidth="1"/>
    <col min="9" max="9" width="3.42578125" style="3" customWidth="1"/>
    <col min="10" max="10" width="8.7109375" style="3" customWidth="1"/>
    <col min="11" max="11" width="3.42578125" style="3" customWidth="1"/>
    <col min="12" max="12" width="8.7109375" style="3" customWidth="1"/>
    <col min="13" max="13" width="3.42578125" style="3" customWidth="1"/>
    <col min="14" max="14" width="8.7109375" style="3" customWidth="1"/>
    <col min="15" max="15" width="3.42578125" style="3" customWidth="1"/>
    <col min="16" max="16" width="6.140625" style="2" customWidth="1"/>
    <col min="17" max="26" width="3.28515625" style="1" customWidth="1"/>
    <col min="27" max="27" width="6" style="1" customWidth="1"/>
    <col min="28" max="29" width="3.28515625" style="1" customWidth="1"/>
    <col min="30" max="31" width="3.28515625" style="5" customWidth="1"/>
    <col min="32" max="32" width="6.42578125" style="5" customWidth="1"/>
    <col min="33" max="34" width="3.28515625" style="5" customWidth="1"/>
    <col min="35" max="35" width="8.28515625" style="5" customWidth="1"/>
    <col min="36" max="39" width="3.28515625" style="5" customWidth="1"/>
    <col min="40" max="40" width="8.7109375" style="5" customWidth="1"/>
    <col min="41" max="44" width="3.28515625" style="5" customWidth="1"/>
    <col min="45" max="45" width="8.7109375" style="5" customWidth="1"/>
    <col min="46" max="47" width="3.28515625" style="5" customWidth="1"/>
    <col min="48" max="48" width="4.7109375" style="5" customWidth="1"/>
    <col min="49" max="49" width="5.7109375" style="5" customWidth="1"/>
    <col min="50" max="50" width="30.140625" style="5" customWidth="1"/>
    <col min="51" max="51" width="5.7109375" style="5" customWidth="1"/>
    <col min="52" max="53" width="10.7109375" style="5" customWidth="1"/>
    <col min="54" max="54" width="5.7109375" style="5" customWidth="1"/>
    <col min="55" max="55" width="10.7109375" style="5" customWidth="1"/>
    <col min="56" max="58" width="5.7109375" style="5" customWidth="1"/>
    <col min="59" max="59" width="2.140625" style="5" bestFit="1" customWidth="1"/>
    <col min="60" max="60" width="2.5703125" style="5" customWidth="1"/>
    <col min="61" max="66" width="2.140625" style="5" bestFit="1" customWidth="1"/>
    <col min="67" max="67" width="2.5703125" style="5" customWidth="1"/>
    <col min="68" max="68" width="2.140625" style="5" bestFit="1" customWidth="1"/>
    <col min="69" max="71" width="2.140625" style="1" bestFit="1" customWidth="1"/>
    <col min="72" max="72" width="1.85546875" style="1" customWidth="1"/>
    <col min="73" max="73" width="2.140625" style="1" bestFit="1" customWidth="1"/>
    <col min="74" max="74" width="2.5703125" style="1" customWidth="1"/>
    <col min="75" max="80" width="2.140625" style="1" bestFit="1" customWidth="1"/>
    <col min="81" max="81" width="2.5703125" style="1" customWidth="1"/>
    <col min="82" max="87" width="2.140625" style="1" bestFit="1" customWidth="1"/>
    <col min="88" max="88" width="2.5703125" style="1" customWidth="1"/>
    <col min="89" max="94" width="2.140625" style="1" bestFit="1" customWidth="1"/>
    <col min="95" max="98" width="2.140625" style="1" customWidth="1"/>
    <col min="99" max="99" width="2.5703125" style="1" bestFit="1" customWidth="1"/>
    <col min="100" max="105" width="2.140625" style="1" bestFit="1" customWidth="1"/>
    <col min="106" max="106" width="2.5703125" style="1" bestFit="1" customWidth="1"/>
    <col min="107" max="112" width="2.140625" style="1" bestFit="1" customWidth="1"/>
    <col min="113" max="113" width="2.5703125" style="1" bestFit="1" customWidth="1"/>
    <col min="114" max="119" width="2.140625" style="1" bestFit="1" customWidth="1"/>
    <col min="120" max="120" width="2.5703125" style="1" bestFit="1" customWidth="1"/>
    <col min="121" max="126" width="2.140625" style="1" bestFit="1" customWidth="1"/>
    <col min="127" max="127" width="2.5703125" style="1" bestFit="1" customWidth="1"/>
    <col min="128" max="133" width="2.140625" style="1" bestFit="1" customWidth="1"/>
    <col min="134" max="134" width="2.5703125" style="1" bestFit="1" customWidth="1"/>
    <col min="135" max="140" width="2.140625" style="1" bestFit="1" customWidth="1"/>
    <col min="141" max="141" width="2.5703125" style="1" bestFit="1" customWidth="1"/>
    <col min="142" max="147" width="2.140625" style="1" bestFit="1" customWidth="1"/>
    <col min="148" max="148" width="2.5703125" style="1" bestFit="1" customWidth="1"/>
    <col min="149" max="154" width="2.140625" style="1" bestFit="1" customWidth="1"/>
    <col min="155" max="155" width="2.5703125" style="1" bestFit="1" customWidth="1"/>
    <col min="156" max="395" width="2.140625" style="1" bestFit="1" customWidth="1"/>
    <col min="396" max="396" width="2.5703125" style="1" bestFit="1" customWidth="1"/>
    <col min="397" max="402" width="2.140625" style="1" bestFit="1" customWidth="1"/>
    <col min="403" max="16384" width="11.42578125" style="1"/>
  </cols>
  <sheetData>
    <row r="1" spans="1:1058" ht="6.6" x14ac:dyDescent="0.15"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</row>
    <row r="2" spans="1:1058" ht="21" x14ac:dyDescent="0.4">
      <c r="D2" s="6"/>
      <c r="E2" s="6"/>
      <c r="H2" s="6" t="s">
        <v>574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7"/>
      <c r="AD2" s="8"/>
      <c r="AE2" s="8"/>
      <c r="AF2" s="8"/>
      <c r="AG2" s="8"/>
      <c r="AH2" s="8"/>
      <c r="AI2" s="8"/>
      <c r="AJ2" s="8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9"/>
      <c r="JQ2" s="9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9"/>
      <c r="KV2" s="9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9"/>
      <c r="LZ2" s="9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9"/>
      <c r="NE2" s="9"/>
      <c r="NF2" s="9"/>
      <c r="NG2" s="9"/>
      <c r="NH2" s="9"/>
      <c r="NI2" s="9"/>
      <c r="NJ2" s="9"/>
      <c r="NK2" s="9"/>
      <c r="NL2" s="9"/>
      <c r="NM2" s="9"/>
      <c r="NN2" s="9"/>
      <c r="NO2" s="9"/>
      <c r="NP2" s="9"/>
      <c r="NQ2" s="9"/>
      <c r="NR2" s="9"/>
      <c r="NS2" s="9"/>
      <c r="NT2" s="9"/>
      <c r="NU2" s="9"/>
      <c r="NV2" s="9"/>
      <c r="NW2" s="9"/>
      <c r="NX2" s="9"/>
      <c r="NY2" s="9"/>
      <c r="NZ2" s="9"/>
      <c r="OA2" s="9"/>
      <c r="OB2" s="9"/>
      <c r="OC2" s="9"/>
      <c r="OD2" s="9"/>
      <c r="OE2" s="9"/>
      <c r="OF2" s="9"/>
      <c r="OG2" s="9"/>
      <c r="OH2" s="9"/>
      <c r="OI2" s="9"/>
      <c r="OJ2" s="9"/>
      <c r="OK2" s="9"/>
      <c r="OL2" s="9"/>
      <c r="OM2" s="9"/>
    </row>
    <row r="3" spans="1:1058" ht="6.6" x14ac:dyDescent="0.15">
      <c r="A3" s="10"/>
      <c r="B3" s="11" t="s">
        <v>0</v>
      </c>
      <c r="AD3" s="12"/>
      <c r="AE3" s="12"/>
      <c r="AF3" s="12"/>
      <c r="AG3" s="12"/>
      <c r="AH3" s="12"/>
      <c r="AI3" s="12"/>
      <c r="AJ3" s="12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  <c r="FO3" s="13"/>
      <c r="FP3" s="13"/>
      <c r="FQ3" s="13"/>
      <c r="FR3" s="13"/>
      <c r="FS3" s="13"/>
      <c r="FT3" s="13"/>
      <c r="FU3" s="13"/>
      <c r="FV3" s="13"/>
      <c r="FW3" s="13"/>
      <c r="FX3" s="13"/>
      <c r="FY3" s="13"/>
      <c r="FZ3" s="13"/>
      <c r="GA3" s="13"/>
      <c r="GB3" s="13"/>
      <c r="GC3" s="13"/>
      <c r="GD3" s="13"/>
      <c r="GE3" s="13"/>
      <c r="GF3" s="13"/>
      <c r="GG3" s="13"/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  <c r="IB3" s="13"/>
      <c r="IC3" s="13"/>
      <c r="ID3" s="13"/>
      <c r="IE3" s="13"/>
      <c r="IF3" s="13"/>
      <c r="IG3" s="13"/>
      <c r="IH3" s="13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3"/>
      <c r="IZ3" s="13"/>
      <c r="JA3" s="13"/>
      <c r="JB3" s="13"/>
      <c r="JC3" s="13"/>
      <c r="JD3" s="13"/>
      <c r="JE3" s="13"/>
      <c r="JF3" s="13"/>
      <c r="JG3" s="13"/>
      <c r="JH3" s="13"/>
      <c r="JI3" s="13"/>
      <c r="JJ3" s="13"/>
      <c r="JK3" s="13"/>
      <c r="JL3" s="13"/>
      <c r="JM3" s="13"/>
      <c r="JN3" s="13"/>
      <c r="JO3" s="13"/>
      <c r="JP3" s="13"/>
      <c r="JQ3" s="13"/>
      <c r="JR3" s="13"/>
      <c r="JS3" s="13"/>
      <c r="JT3" s="13"/>
      <c r="JU3" s="13"/>
      <c r="JV3" s="13"/>
      <c r="JW3" s="13"/>
      <c r="JX3" s="13"/>
      <c r="JY3" s="13"/>
      <c r="JZ3" s="13"/>
      <c r="KA3" s="13"/>
      <c r="KB3" s="13"/>
      <c r="KC3" s="13"/>
      <c r="KD3" s="13"/>
      <c r="KE3" s="13"/>
      <c r="KF3" s="13"/>
      <c r="KG3" s="13"/>
      <c r="KH3" s="13"/>
      <c r="KI3" s="13"/>
      <c r="KJ3" s="13"/>
      <c r="KK3" s="13"/>
      <c r="KL3" s="13"/>
      <c r="KM3" s="13"/>
      <c r="KN3" s="13"/>
      <c r="KO3" s="13"/>
      <c r="KP3" s="13"/>
      <c r="KQ3" s="13"/>
      <c r="KR3" s="13"/>
      <c r="KS3" s="13"/>
      <c r="KT3" s="13"/>
      <c r="KU3" s="13"/>
      <c r="KV3" s="13"/>
      <c r="KW3" s="13"/>
      <c r="KX3" s="13"/>
      <c r="KY3" s="13"/>
      <c r="KZ3" s="13"/>
      <c r="LA3" s="13"/>
      <c r="LB3" s="13"/>
      <c r="LC3" s="13"/>
      <c r="LD3" s="13"/>
      <c r="LE3" s="13"/>
      <c r="LF3" s="13"/>
      <c r="LG3" s="13"/>
      <c r="LH3" s="13"/>
      <c r="LI3" s="13"/>
      <c r="LJ3" s="13"/>
      <c r="LK3" s="13"/>
      <c r="LL3" s="13"/>
      <c r="LM3" s="13"/>
      <c r="LN3" s="13"/>
      <c r="LO3" s="13"/>
      <c r="LP3" s="13"/>
      <c r="LQ3" s="13"/>
      <c r="LR3" s="13"/>
      <c r="LS3" s="13"/>
      <c r="LT3" s="13"/>
      <c r="LU3" s="13"/>
      <c r="LV3" s="13"/>
      <c r="LW3" s="13"/>
      <c r="LX3" s="13"/>
      <c r="LY3" s="13"/>
      <c r="LZ3" s="13"/>
      <c r="MA3" s="13"/>
      <c r="MB3" s="13"/>
      <c r="MC3" s="13"/>
      <c r="MD3" s="13"/>
      <c r="ME3" s="13"/>
      <c r="MF3" s="13"/>
      <c r="MG3" s="13"/>
      <c r="MH3" s="13"/>
      <c r="MI3" s="13"/>
      <c r="MJ3" s="13"/>
      <c r="MK3" s="13"/>
      <c r="ML3" s="13"/>
      <c r="MM3" s="13"/>
      <c r="MN3" s="13"/>
      <c r="MO3" s="13"/>
      <c r="MP3" s="13"/>
      <c r="MQ3" s="13"/>
      <c r="MR3" s="13"/>
      <c r="MS3" s="13"/>
      <c r="MT3" s="13"/>
      <c r="MU3" s="13"/>
      <c r="MV3" s="13"/>
      <c r="MW3" s="13"/>
      <c r="MX3" s="13"/>
      <c r="MY3" s="13"/>
      <c r="MZ3" s="13"/>
      <c r="NA3" s="13"/>
      <c r="NB3" s="13"/>
      <c r="NC3" s="13"/>
      <c r="ND3" s="13"/>
      <c r="NE3" s="13"/>
      <c r="NF3" s="13"/>
      <c r="NG3" s="13"/>
      <c r="NH3" s="13"/>
      <c r="NI3" s="13"/>
      <c r="NJ3" s="13"/>
      <c r="NK3" s="13"/>
      <c r="NL3" s="13"/>
      <c r="NM3" s="13"/>
      <c r="NN3" s="13"/>
      <c r="NO3" s="13"/>
      <c r="NP3" s="13"/>
      <c r="NQ3" s="13"/>
      <c r="NR3" s="13"/>
      <c r="NS3" s="13"/>
      <c r="NT3" s="13"/>
      <c r="NU3" s="13"/>
      <c r="NV3" s="13"/>
      <c r="NW3" s="13"/>
      <c r="NX3" s="13"/>
      <c r="NY3" s="13"/>
      <c r="NZ3" s="13"/>
      <c r="OA3" s="13"/>
      <c r="OB3" s="13"/>
      <c r="OC3" s="13"/>
      <c r="OD3" s="13"/>
      <c r="OE3" s="13"/>
      <c r="OF3" s="13"/>
      <c r="OG3" s="13"/>
      <c r="OH3" s="13"/>
      <c r="OI3" s="13"/>
      <c r="OJ3" s="13"/>
      <c r="OK3" s="13"/>
      <c r="OL3" s="13"/>
      <c r="OM3" s="13"/>
    </row>
    <row r="4" spans="1:1058" ht="6.6" x14ac:dyDescent="0.15">
      <c r="A4" s="14"/>
      <c r="B4" s="11" t="s">
        <v>1</v>
      </c>
      <c r="C4" s="15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</row>
    <row r="5" spans="1:1058" ht="6.6" x14ac:dyDescent="0.15">
      <c r="A5" s="16"/>
      <c r="B5" s="11" t="s">
        <v>2</v>
      </c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</row>
    <row r="6" spans="1:1058" ht="6.6" x14ac:dyDescent="0.15">
      <c r="A6" s="17"/>
      <c r="B6" s="11" t="s">
        <v>3</v>
      </c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 t="s">
        <v>4</v>
      </c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</row>
    <row r="7" spans="1:1058" ht="7.15" thickBot="1" x14ac:dyDescent="0.2">
      <c r="A7" s="18"/>
      <c r="B7" s="19" t="s">
        <v>5</v>
      </c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0"/>
      <c r="CN7" s="20"/>
      <c r="CO7" s="20"/>
      <c r="CP7" s="20"/>
      <c r="CQ7" s="20"/>
      <c r="CR7" s="20"/>
      <c r="CS7" s="20"/>
      <c r="CT7" s="20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0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0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0"/>
      <c r="HL7" s="20"/>
      <c r="HM7" s="20"/>
      <c r="HN7" s="20"/>
      <c r="HO7" s="20"/>
      <c r="HP7" s="20"/>
      <c r="HQ7" s="20"/>
      <c r="HR7" s="20"/>
      <c r="HS7" s="20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  <c r="JC7" s="20"/>
      <c r="JD7" s="20"/>
      <c r="JE7" s="20"/>
      <c r="JF7" s="20"/>
      <c r="JG7" s="20"/>
      <c r="JH7" s="20"/>
      <c r="JI7" s="20"/>
      <c r="JJ7" s="20"/>
      <c r="JK7" s="20"/>
      <c r="JL7" s="20"/>
      <c r="JM7" s="20"/>
      <c r="JN7" s="20"/>
      <c r="JO7" s="20"/>
      <c r="JP7" s="20"/>
      <c r="JQ7" s="20"/>
      <c r="JR7" s="20"/>
      <c r="JS7" s="20"/>
      <c r="JT7" s="20"/>
      <c r="JU7" s="20"/>
      <c r="JV7" s="20"/>
      <c r="JW7" s="20"/>
      <c r="JX7" s="20"/>
      <c r="JY7" s="20"/>
      <c r="JZ7" s="20"/>
      <c r="KA7" s="20"/>
      <c r="KB7" s="20"/>
      <c r="KC7" s="20"/>
      <c r="KD7" s="20"/>
      <c r="KE7" s="20"/>
      <c r="KF7" s="20"/>
      <c r="KG7" s="20"/>
      <c r="KH7" s="20"/>
      <c r="KI7" s="20"/>
      <c r="KJ7" s="20"/>
      <c r="KK7" s="20"/>
      <c r="KL7" s="20"/>
      <c r="KM7" s="20"/>
      <c r="KN7" s="20"/>
      <c r="KO7" s="20"/>
      <c r="KP7" s="20"/>
      <c r="KQ7" s="20"/>
      <c r="KR7" s="20"/>
      <c r="KS7" s="20"/>
      <c r="KT7" s="20"/>
      <c r="KU7" s="20"/>
      <c r="KV7" s="20"/>
      <c r="KW7" s="20"/>
      <c r="KX7" s="20"/>
      <c r="KY7" s="20"/>
      <c r="KZ7" s="20"/>
      <c r="LA7" s="20"/>
      <c r="LB7" s="20"/>
      <c r="LC7" s="20"/>
      <c r="LD7" s="20"/>
      <c r="LE7" s="20"/>
      <c r="LF7" s="20"/>
      <c r="LG7" s="20"/>
      <c r="LH7" s="20"/>
      <c r="LI7" s="20"/>
      <c r="LJ7" s="20"/>
      <c r="LK7" s="20"/>
      <c r="LL7" s="20"/>
      <c r="LM7" s="20"/>
      <c r="LN7" s="20"/>
      <c r="LO7" s="20"/>
      <c r="LP7" s="20"/>
      <c r="LQ7" s="20"/>
      <c r="LR7" s="20"/>
      <c r="LS7" s="20"/>
      <c r="LT7" s="20"/>
      <c r="LU7" s="20"/>
      <c r="LV7" s="20"/>
      <c r="LW7" s="20"/>
      <c r="LX7" s="20"/>
      <c r="LY7" s="20"/>
      <c r="LZ7" s="20"/>
      <c r="MA7" s="20"/>
      <c r="MB7" s="20"/>
      <c r="MC7" s="20"/>
      <c r="MD7" s="20"/>
      <c r="ME7" s="20"/>
      <c r="MF7" s="20"/>
      <c r="MG7" s="20"/>
      <c r="MH7" s="20"/>
      <c r="MI7" s="20"/>
      <c r="MJ7" s="20"/>
      <c r="MK7" s="20"/>
      <c r="ML7" s="20"/>
      <c r="MM7" s="20"/>
      <c r="MN7" s="20"/>
      <c r="MO7" s="20"/>
      <c r="MP7" s="20"/>
      <c r="MQ7" s="20"/>
      <c r="MR7" s="20"/>
      <c r="MS7" s="20"/>
      <c r="MT7" s="20"/>
      <c r="MU7" s="20"/>
      <c r="MV7" s="20"/>
      <c r="MW7" s="20"/>
      <c r="MX7" s="20"/>
      <c r="MY7" s="20"/>
      <c r="MZ7" s="20"/>
      <c r="NA7" s="20"/>
      <c r="NB7" s="20"/>
      <c r="NC7" s="20"/>
      <c r="ND7" s="20"/>
      <c r="NE7" s="20"/>
      <c r="NF7" s="20"/>
      <c r="NG7" s="20"/>
      <c r="NH7" s="20"/>
      <c r="NI7" s="20"/>
      <c r="NJ7" s="20"/>
      <c r="NK7" s="20"/>
      <c r="NL7" s="20"/>
      <c r="NM7" s="20"/>
      <c r="NN7" s="20"/>
      <c r="NO7" s="20"/>
      <c r="NP7" s="20"/>
      <c r="NQ7" s="20"/>
      <c r="NR7" s="20"/>
      <c r="NS7" s="20"/>
      <c r="NT7" s="20"/>
      <c r="NU7" s="20"/>
      <c r="NV7" s="20"/>
      <c r="NW7" s="20"/>
      <c r="NX7" s="20"/>
      <c r="NY7" s="20"/>
      <c r="NZ7" s="20"/>
      <c r="OA7" s="20"/>
      <c r="OB7" s="20"/>
      <c r="OC7" s="20"/>
      <c r="OD7" s="20"/>
      <c r="OE7" s="20"/>
      <c r="OF7" s="20"/>
      <c r="OG7" s="20"/>
      <c r="OH7" s="20"/>
      <c r="OI7" s="20"/>
      <c r="OJ7" s="20"/>
      <c r="OK7" s="20"/>
      <c r="OL7" s="20"/>
      <c r="OM7" s="20"/>
    </row>
    <row r="8" spans="1:1058" ht="10.5" customHeight="1" thickTop="1" x14ac:dyDescent="0.15"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21"/>
      <c r="AZ8" s="262" t="s">
        <v>6</v>
      </c>
      <c r="BA8" s="263"/>
      <c r="BB8" s="263"/>
      <c r="BC8" s="263"/>
      <c r="BD8" s="263"/>
      <c r="BE8" s="264"/>
      <c r="BF8" s="268" t="s">
        <v>7</v>
      </c>
      <c r="BG8" s="1"/>
      <c r="BH8" s="1"/>
      <c r="BI8" s="1"/>
      <c r="BJ8" s="1"/>
      <c r="BK8" s="1"/>
      <c r="BL8" s="1"/>
      <c r="BM8" s="1"/>
      <c r="BN8" s="1"/>
      <c r="BO8" s="1"/>
      <c r="BP8" s="1"/>
      <c r="ON8" s="22"/>
      <c r="OO8" s="22"/>
      <c r="OP8" s="22"/>
      <c r="OQ8" s="22"/>
    </row>
    <row r="9" spans="1:1058" s="23" customFormat="1" ht="9" thickBot="1" x14ac:dyDescent="0.2">
      <c r="B9" s="24"/>
      <c r="C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25"/>
      <c r="AZ9" s="265"/>
      <c r="BA9" s="266"/>
      <c r="BB9" s="266"/>
      <c r="BC9" s="266"/>
      <c r="BD9" s="266"/>
      <c r="BE9" s="267"/>
      <c r="BF9" s="269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26"/>
      <c r="OO9" s="26"/>
      <c r="OP9" s="26"/>
      <c r="OQ9" s="26"/>
    </row>
    <row r="10" spans="1:1058" s="9" customFormat="1" ht="15" customHeight="1" thickTop="1" x14ac:dyDescent="0.15">
      <c r="A10" s="271" t="s">
        <v>8</v>
      </c>
      <c r="B10" s="272"/>
      <c r="C10" s="272"/>
      <c r="D10" s="271" t="s">
        <v>9</v>
      </c>
      <c r="E10" s="273"/>
      <c r="F10" s="271" t="s">
        <v>10</v>
      </c>
      <c r="G10" s="272"/>
      <c r="H10" s="272"/>
      <c r="I10" s="273"/>
      <c r="J10" s="259" t="s">
        <v>10</v>
      </c>
      <c r="K10" s="260"/>
      <c r="L10" s="260"/>
      <c r="M10" s="260"/>
      <c r="N10" s="260"/>
      <c r="O10" s="261"/>
      <c r="P10" s="274" t="s">
        <v>573</v>
      </c>
      <c r="Q10" s="276" t="s">
        <v>11</v>
      </c>
      <c r="R10" s="276"/>
      <c r="S10" s="276"/>
      <c r="T10" s="276"/>
      <c r="U10" s="276"/>
      <c r="V10" s="276"/>
      <c r="W10" s="276"/>
      <c r="X10" s="276"/>
      <c r="Y10" s="276"/>
      <c r="Z10" s="276"/>
      <c r="AA10" s="205"/>
      <c r="AB10" s="277" t="s">
        <v>12</v>
      </c>
      <c r="AC10" s="277"/>
      <c r="AD10" s="277"/>
      <c r="AE10" s="277"/>
      <c r="AF10" s="205"/>
      <c r="AG10" s="278" t="s">
        <v>13</v>
      </c>
      <c r="AH10" s="278"/>
      <c r="AI10" s="205"/>
      <c r="AJ10" s="281" t="s">
        <v>14</v>
      </c>
      <c r="AK10" s="281"/>
      <c r="AL10" s="281"/>
      <c r="AM10" s="281"/>
      <c r="AN10" s="205"/>
      <c r="AO10" s="282" t="s">
        <v>15</v>
      </c>
      <c r="AP10" s="282"/>
      <c r="AQ10" s="282"/>
      <c r="AR10" s="282"/>
      <c r="AS10" s="208"/>
      <c r="AT10" s="283" t="s">
        <v>16</v>
      </c>
      <c r="AU10" s="284"/>
      <c r="AV10" s="27" t="s">
        <v>17</v>
      </c>
      <c r="AW10" s="285" t="s">
        <v>18</v>
      </c>
      <c r="AX10" s="287" t="s">
        <v>19</v>
      </c>
      <c r="AY10" s="268" t="s">
        <v>20</v>
      </c>
      <c r="AZ10" s="289" t="s">
        <v>11</v>
      </c>
      <c r="BA10" s="291" t="s">
        <v>12</v>
      </c>
      <c r="BB10" s="293" t="s">
        <v>13</v>
      </c>
      <c r="BC10" s="295" t="s">
        <v>14</v>
      </c>
      <c r="BD10" s="297" t="s">
        <v>15</v>
      </c>
      <c r="BE10" s="279" t="s">
        <v>16</v>
      </c>
      <c r="BF10" s="269"/>
      <c r="BG10" s="28"/>
      <c r="BH10" s="28"/>
      <c r="BI10" s="28"/>
      <c r="BJ10" s="28"/>
      <c r="BK10" s="29"/>
      <c r="BL10" s="29"/>
      <c r="BM10" s="29"/>
      <c r="BN10" s="30"/>
      <c r="BO10" s="30"/>
      <c r="BP10" s="30"/>
      <c r="BQ10" s="30"/>
      <c r="BR10" s="30"/>
      <c r="BS10" s="30"/>
      <c r="BT10" s="30"/>
      <c r="BU10" s="30"/>
      <c r="BV10" s="30"/>
      <c r="BW10" s="30"/>
      <c r="BX10" s="30"/>
      <c r="BY10" s="30"/>
      <c r="BZ10" s="30"/>
      <c r="CA10" s="30"/>
      <c r="CB10" s="30"/>
      <c r="CC10" s="30"/>
      <c r="CD10" s="30"/>
      <c r="CE10" s="30"/>
      <c r="CF10" s="30"/>
      <c r="CG10" s="30"/>
      <c r="CH10" s="30"/>
      <c r="CI10" s="30"/>
      <c r="CJ10" s="30"/>
      <c r="CK10" s="30"/>
      <c r="CL10" s="30"/>
      <c r="CM10" s="30"/>
      <c r="CN10" s="30"/>
      <c r="CO10" s="30"/>
      <c r="CP10" s="30"/>
      <c r="CQ10" s="30"/>
      <c r="CR10" s="30"/>
      <c r="CS10" s="30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0"/>
      <c r="DK10" s="30"/>
      <c r="DL10" s="30"/>
      <c r="DM10" s="30"/>
      <c r="DN10" s="30"/>
      <c r="DO10" s="30"/>
      <c r="DP10" s="30"/>
      <c r="DQ10" s="30"/>
      <c r="DR10" s="30"/>
      <c r="DS10" s="30"/>
      <c r="DT10" s="30"/>
      <c r="DU10" s="30"/>
      <c r="DV10" s="30"/>
      <c r="DW10" s="30"/>
      <c r="DX10" s="30"/>
      <c r="DY10" s="30"/>
      <c r="DZ10" s="30"/>
      <c r="EA10" s="30"/>
      <c r="EB10" s="30"/>
      <c r="EC10" s="30"/>
      <c r="ED10" s="30"/>
      <c r="EE10" s="30"/>
      <c r="EF10" s="30"/>
      <c r="EG10" s="30"/>
      <c r="EH10" s="30"/>
      <c r="EI10" s="30"/>
      <c r="EJ10" s="30"/>
      <c r="EK10" s="30"/>
      <c r="EL10" s="30"/>
      <c r="EM10" s="30"/>
      <c r="EN10" s="30"/>
      <c r="EO10" s="30"/>
      <c r="EP10" s="30"/>
      <c r="EQ10" s="30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30"/>
      <c r="FC10" s="30"/>
      <c r="FD10" s="30"/>
      <c r="FE10" s="30"/>
      <c r="FF10" s="30"/>
      <c r="FG10" s="30"/>
      <c r="FH10" s="30"/>
      <c r="FI10" s="30"/>
      <c r="FJ10" s="30"/>
      <c r="FK10" s="30"/>
      <c r="FL10" s="30"/>
      <c r="FM10" s="30"/>
      <c r="FN10" s="30"/>
      <c r="FO10" s="30"/>
      <c r="FP10" s="30"/>
      <c r="FQ10" s="30"/>
      <c r="FR10" s="30"/>
      <c r="FS10" s="30"/>
      <c r="FT10" s="30"/>
      <c r="FU10" s="30"/>
      <c r="FV10" s="30"/>
      <c r="FW10" s="30"/>
      <c r="FX10" s="30"/>
      <c r="FY10" s="30"/>
      <c r="FZ10" s="30"/>
      <c r="GA10" s="30"/>
      <c r="GB10" s="30"/>
      <c r="GC10" s="30"/>
      <c r="GD10" s="30"/>
      <c r="GE10" s="30"/>
      <c r="GF10" s="30"/>
      <c r="GG10" s="30"/>
      <c r="GH10" s="30"/>
      <c r="GI10" s="30"/>
      <c r="GJ10" s="30"/>
      <c r="GK10" s="30"/>
      <c r="GL10" s="30"/>
      <c r="GM10" s="30"/>
      <c r="GN10" s="30"/>
      <c r="GO10" s="30"/>
      <c r="GP10" s="30"/>
      <c r="GQ10" s="30"/>
      <c r="GR10" s="30"/>
      <c r="GS10" s="30"/>
      <c r="GT10" s="30"/>
      <c r="GU10" s="30"/>
      <c r="GV10" s="30"/>
      <c r="GW10" s="30"/>
      <c r="GX10" s="30"/>
      <c r="GY10" s="30"/>
      <c r="GZ10" s="30"/>
      <c r="HA10" s="30"/>
      <c r="HB10" s="30"/>
      <c r="HC10" s="30"/>
      <c r="HD10" s="30"/>
      <c r="HE10" s="30"/>
      <c r="HF10" s="30"/>
      <c r="HG10" s="30"/>
      <c r="HH10" s="30"/>
      <c r="HI10" s="30"/>
      <c r="HJ10" s="30"/>
      <c r="HK10" s="30"/>
      <c r="HL10" s="30"/>
      <c r="HM10" s="30"/>
      <c r="HN10" s="30"/>
      <c r="HO10" s="30"/>
      <c r="HP10" s="30"/>
      <c r="HQ10" s="30"/>
      <c r="HR10" s="30"/>
      <c r="HS10" s="30"/>
      <c r="HT10" s="30"/>
      <c r="HU10" s="30"/>
      <c r="HV10" s="30"/>
      <c r="HW10" s="30"/>
      <c r="HX10" s="30"/>
      <c r="HY10" s="30"/>
      <c r="HZ10" s="30"/>
      <c r="IA10" s="30"/>
      <c r="IB10" s="30"/>
      <c r="IC10" s="30"/>
      <c r="ID10" s="30"/>
      <c r="IE10" s="30"/>
      <c r="IF10" s="30"/>
      <c r="IG10" s="30"/>
      <c r="IH10" s="30"/>
      <c r="II10" s="30"/>
      <c r="IJ10" s="30"/>
      <c r="IK10" s="30"/>
      <c r="IL10" s="30"/>
      <c r="IM10" s="30"/>
      <c r="IN10" s="30"/>
      <c r="IO10" s="30"/>
      <c r="IP10" s="30"/>
      <c r="IQ10" s="30"/>
      <c r="IR10" s="30"/>
      <c r="IS10" s="30"/>
      <c r="IT10" s="30"/>
      <c r="IU10" s="30"/>
      <c r="IV10" s="30"/>
      <c r="IW10" s="30"/>
      <c r="IX10" s="30"/>
      <c r="IY10" s="30"/>
      <c r="IZ10" s="30"/>
      <c r="JA10" s="30"/>
      <c r="JB10" s="30"/>
      <c r="JC10" s="30"/>
      <c r="JD10" s="30"/>
      <c r="JE10" s="30"/>
      <c r="JF10" s="30"/>
      <c r="JG10" s="30"/>
      <c r="JH10" s="30"/>
      <c r="JI10" s="30"/>
      <c r="JJ10" s="30"/>
      <c r="JK10" s="30"/>
      <c r="JL10" s="30"/>
      <c r="JM10" s="30"/>
      <c r="JN10" s="30"/>
      <c r="JO10" s="30"/>
      <c r="JP10" s="30"/>
      <c r="JQ10" s="30"/>
      <c r="JR10" s="30"/>
      <c r="JS10" s="30"/>
      <c r="JT10" s="30"/>
      <c r="JU10" s="30"/>
      <c r="JV10" s="30"/>
      <c r="JW10" s="30"/>
      <c r="JX10" s="30"/>
      <c r="JY10" s="30"/>
      <c r="JZ10" s="30"/>
      <c r="KA10" s="30"/>
      <c r="KB10" s="30"/>
      <c r="KC10" s="30"/>
      <c r="KD10" s="30"/>
      <c r="KE10" s="30"/>
      <c r="KF10" s="30"/>
      <c r="KG10" s="30"/>
      <c r="KH10" s="30"/>
      <c r="KI10" s="30"/>
      <c r="KJ10" s="30"/>
      <c r="KK10" s="30"/>
      <c r="KL10" s="30"/>
      <c r="KM10" s="30"/>
      <c r="KN10" s="30"/>
      <c r="KO10" s="30"/>
      <c r="KP10" s="30"/>
      <c r="KQ10" s="30"/>
      <c r="KR10" s="30"/>
      <c r="KS10" s="30"/>
      <c r="KT10" s="30"/>
      <c r="KU10" s="30"/>
      <c r="KV10" s="30"/>
      <c r="KW10" s="30"/>
      <c r="KX10" s="30"/>
      <c r="KY10" s="30"/>
      <c r="KZ10" s="30"/>
      <c r="LA10" s="30"/>
      <c r="LB10" s="30"/>
      <c r="LC10" s="30"/>
      <c r="LD10" s="30"/>
      <c r="LE10" s="30"/>
      <c r="LF10" s="30"/>
      <c r="LG10" s="30"/>
      <c r="LH10" s="30"/>
      <c r="LI10" s="30"/>
      <c r="LJ10" s="30"/>
      <c r="LK10" s="30"/>
      <c r="LL10" s="30"/>
      <c r="LM10" s="30"/>
      <c r="LN10" s="30"/>
      <c r="LO10" s="30"/>
      <c r="LP10" s="30"/>
      <c r="LQ10" s="30"/>
      <c r="LR10" s="30"/>
      <c r="LS10" s="30"/>
      <c r="LT10" s="30"/>
      <c r="LU10" s="30"/>
      <c r="LV10" s="30"/>
      <c r="LW10" s="30"/>
      <c r="LX10" s="30"/>
      <c r="LY10" s="30"/>
      <c r="LZ10" s="30"/>
      <c r="MA10" s="30"/>
      <c r="MB10" s="30"/>
      <c r="MC10" s="30"/>
      <c r="MD10" s="30"/>
      <c r="ME10" s="30"/>
      <c r="MF10" s="30"/>
      <c r="MG10" s="30"/>
      <c r="MH10" s="30"/>
      <c r="MI10" s="30"/>
      <c r="MJ10" s="30"/>
      <c r="MK10" s="30"/>
      <c r="ML10" s="30"/>
      <c r="MM10" s="30"/>
      <c r="MN10" s="30"/>
      <c r="MO10" s="30"/>
      <c r="MP10" s="30"/>
      <c r="MQ10" s="30"/>
      <c r="MR10" s="30"/>
      <c r="MS10" s="30"/>
      <c r="MT10" s="30"/>
      <c r="MU10" s="30"/>
      <c r="MV10" s="30"/>
      <c r="MW10" s="30"/>
      <c r="MX10" s="30"/>
      <c r="MY10" s="30"/>
      <c r="MZ10" s="30"/>
      <c r="NA10" s="30"/>
      <c r="NB10" s="30"/>
      <c r="NC10" s="30"/>
      <c r="ND10" s="30"/>
      <c r="NE10" s="30"/>
      <c r="NF10" s="30"/>
      <c r="NG10" s="30"/>
      <c r="NH10" s="30"/>
      <c r="NI10" s="30"/>
      <c r="NJ10" s="30"/>
      <c r="NK10" s="30"/>
      <c r="NL10" s="30"/>
      <c r="NM10" s="30"/>
      <c r="NN10" s="30"/>
      <c r="NO10" s="30"/>
      <c r="NP10" s="30"/>
      <c r="NQ10" s="30"/>
      <c r="NR10" s="30"/>
      <c r="NS10" s="30"/>
      <c r="NT10" s="30"/>
      <c r="NU10" s="30"/>
      <c r="NV10" s="30"/>
      <c r="NW10" s="30"/>
      <c r="NX10" s="30"/>
      <c r="NY10" s="30"/>
      <c r="NZ10" s="30"/>
      <c r="OA10" s="30"/>
      <c r="OB10" s="29"/>
      <c r="OC10" s="29"/>
      <c r="OD10" s="29"/>
      <c r="OE10" s="29"/>
      <c r="OF10" s="29"/>
      <c r="OG10" s="29"/>
      <c r="OH10" s="29"/>
      <c r="OI10" s="29"/>
      <c r="OJ10" s="29"/>
      <c r="OK10" s="29"/>
      <c r="OL10" s="29"/>
      <c r="OM10" s="29"/>
      <c r="ON10" s="29"/>
      <c r="OO10" s="29"/>
      <c r="OP10" s="29"/>
      <c r="OQ10" s="29"/>
      <c r="OR10" s="29"/>
      <c r="OS10" s="29"/>
      <c r="OT10" s="29"/>
      <c r="OU10" s="29"/>
      <c r="OV10" s="29"/>
      <c r="OW10" s="29"/>
      <c r="OX10" s="29"/>
      <c r="OY10" s="29"/>
      <c r="OZ10" s="29"/>
      <c r="PA10" s="29"/>
      <c r="PB10" s="29"/>
      <c r="PC10" s="29"/>
      <c r="PD10" s="29"/>
      <c r="PE10" s="29"/>
      <c r="PF10" s="29"/>
      <c r="PG10" s="29"/>
      <c r="PH10" s="29"/>
      <c r="PI10" s="29"/>
      <c r="PJ10" s="29"/>
      <c r="PK10" s="29"/>
      <c r="PL10" s="29"/>
      <c r="PM10" s="29"/>
      <c r="PN10" s="29"/>
      <c r="PO10" s="29"/>
      <c r="PP10" s="29"/>
      <c r="PQ10" s="29"/>
      <c r="PR10" s="29"/>
      <c r="PS10" s="29"/>
      <c r="PT10" s="29"/>
      <c r="PU10" s="29"/>
      <c r="PV10" s="29"/>
      <c r="PW10" s="29"/>
      <c r="PX10" s="29"/>
      <c r="PY10" s="29"/>
      <c r="PZ10" s="29"/>
      <c r="QA10" s="29"/>
      <c r="QB10" s="29"/>
      <c r="QC10" s="29"/>
      <c r="QD10" s="29"/>
      <c r="QE10" s="29"/>
      <c r="QF10" s="29"/>
      <c r="QG10" s="29"/>
      <c r="QH10" s="29"/>
      <c r="QI10" s="29"/>
      <c r="QJ10" s="29"/>
      <c r="QK10" s="29"/>
      <c r="QL10" s="29"/>
      <c r="QM10" s="29"/>
      <c r="QN10" s="29"/>
      <c r="QO10" s="29"/>
      <c r="QP10" s="29"/>
      <c r="QQ10" s="29"/>
      <c r="QR10" s="29"/>
      <c r="QS10" s="29"/>
      <c r="QT10" s="29"/>
      <c r="QU10" s="29"/>
      <c r="QV10" s="29"/>
      <c r="QW10" s="29"/>
      <c r="QX10" s="29"/>
      <c r="QY10" s="29"/>
      <c r="QZ10" s="29"/>
      <c r="RA10" s="29"/>
      <c r="RB10" s="29"/>
      <c r="RC10" s="29"/>
      <c r="RD10" s="29"/>
      <c r="RE10" s="29"/>
      <c r="RF10" s="29"/>
      <c r="RG10" s="29"/>
      <c r="RH10" s="29"/>
      <c r="RI10" s="29"/>
      <c r="RJ10" s="29"/>
      <c r="RK10" s="29"/>
      <c r="RL10" s="29"/>
      <c r="RM10" s="29"/>
      <c r="RN10" s="29"/>
      <c r="RO10" s="29"/>
      <c r="RP10" s="29"/>
      <c r="RQ10" s="29"/>
      <c r="RR10" s="29"/>
      <c r="RS10" s="29"/>
      <c r="RT10" s="29"/>
      <c r="RU10" s="29"/>
      <c r="RV10" s="29"/>
      <c r="RW10" s="29"/>
      <c r="RX10" s="29"/>
      <c r="RY10" s="29"/>
      <c r="RZ10" s="29"/>
      <c r="SA10" s="29"/>
      <c r="SB10" s="29"/>
      <c r="SC10" s="29"/>
      <c r="SD10" s="29"/>
      <c r="SE10" s="29"/>
      <c r="SF10" s="29"/>
      <c r="SG10" s="29"/>
      <c r="SH10" s="29"/>
      <c r="SI10" s="29"/>
      <c r="SJ10" s="29"/>
      <c r="SK10" s="29"/>
      <c r="SL10" s="29"/>
      <c r="SM10" s="29"/>
      <c r="SN10" s="29"/>
      <c r="SO10" s="29"/>
      <c r="SP10" s="29"/>
      <c r="SQ10" s="29"/>
      <c r="SR10" s="29"/>
      <c r="SS10" s="29"/>
      <c r="ST10" s="29"/>
      <c r="SU10" s="29"/>
      <c r="SV10" s="29"/>
      <c r="SW10" s="29"/>
      <c r="SX10" s="29"/>
      <c r="SY10" s="29"/>
      <c r="SZ10" s="29"/>
      <c r="TA10" s="29"/>
      <c r="TB10" s="29"/>
      <c r="TC10" s="29"/>
      <c r="TD10" s="29"/>
      <c r="TE10" s="29"/>
      <c r="TF10" s="29"/>
      <c r="TG10" s="29"/>
      <c r="TH10" s="29"/>
      <c r="TI10" s="29"/>
      <c r="TJ10" s="29"/>
      <c r="TK10" s="29"/>
      <c r="TL10" s="29"/>
      <c r="TM10" s="29"/>
      <c r="TN10" s="29"/>
      <c r="TO10" s="29"/>
      <c r="TP10" s="29"/>
      <c r="TQ10" s="29"/>
      <c r="TR10" s="29"/>
      <c r="TS10" s="29"/>
      <c r="TT10" s="29"/>
      <c r="TU10" s="29"/>
      <c r="TV10" s="29"/>
      <c r="TW10" s="29"/>
      <c r="TX10" s="29"/>
      <c r="TY10" s="29"/>
      <c r="TZ10" s="29"/>
      <c r="UA10" s="29"/>
      <c r="UB10" s="29"/>
      <c r="UC10" s="29"/>
      <c r="UD10" s="29"/>
      <c r="UE10" s="29"/>
      <c r="UF10" s="29"/>
      <c r="UG10" s="29"/>
      <c r="UH10" s="29"/>
      <c r="UI10" s="29"/>
      <c r="UJ10" s="29"/>
      <c r="UK10" s="29"/>
      <c r="UL10" s="29"/>
      <c r="UM10" s="29"/>
      <c r="UN10" s="29"/>
      <c r="UO10" s="29"/>
      <c r="UP10" s="29"/>
      <c r="UQ10" s="29"/>
      <c r="UR10" s="29"/>
      <c r="US10" s="29"/>
      <c r="UT10" s="29"/>
      <c r="UU10" s="29"/>
      <c r="UV10" s="29"/>
      <c r="UW10" s="29"/>
      <c r="UX10" s="29"/>
      <c r="UY10" s="29"/>
      <c r="UZ10" s="29"/>
      <c r="VA10" s="29"/>
      <c r="VB10" s="29"/>
      <c r="VC10" s="29"/>
      <c r="VD10" s="29"/>
      <c r="VE10" s="29"/>
      <c r="VF10" s="29"/>
      <c r="VG10" s="29"/>
      <c r="VH10" s="29"/>
      <c r="VI10" s="29"/>
      <c r="VJ10" s="29"/>
      <c r="VK10" s="29"/>
      <c r="VL10" s="29"/>
      <c r="VM10" s="29"/>
      <c r="VN10" s="29"/>
      <c r="VO10" s="29"/>
      <c r="VP10" s="29"/>
      <c r="VQ10" s="29"/>
      <c r="VR10" s="29"/>
      <c r="VS10" s="29"/>
      <c r="VT10" s="29"/>
      <c r="VU10" s="29"/>
      <c r="VV10" s="29"/>
      <c r="VW10" s="29"/>
      <c r="VX10" s="29"/>
      <c r="VY10" s="29"/>
      <c r="VZ10" s="29"/>
      <c r="WA10" s="29"/>
      <c r="WB10" s="29"/>
      <c r="WC10" s="29"/>
      <c r="WD10" s="29"/>
      <c r="WE10" s="29"/>
      <c r="WF10" s="29"/>
      <c r="WG10" s="29"/>
      <c r="WH10" s="29"/>
      <c r="WI10" s="29"/>
      <c r="WJ10" s="29"/>
      <c r="WK10" s="29"/>
      <c r="WL10" s="29"/>
      <c r="WM10" s="29"/>
      <c r="WN10" s="29"/>
      <c r="WO10" s="29"/>
      <c r="WP10" s="29"/>
      <c r="WQ10" s="29"/>
      <c r="WR10" s="29"/>
      <c r="WS10" s="29"/>
      <c r="WT10" s="29"/>
      <c r="WU10" s="29"/>
      <c r="WV10" s="29"/>
      <c r="WW10" s="29"/>
      <c r="WX10" s="29"/>
      <c r="WY10" s="29"/>
      <c r="WZ10" s="29"/>
      <c r="XA10" s="29"/>
      <c r="XB10" s="29"/>
      <c r="XC10" s="29"/>
      <c r="XD10" s="29"/>
      <c r="XE10" s="29"/>
      <c r="XF10" s="29"/>
      <c r="XG10" s="29"/>
      <c r="XH10" s="29"/>
      <c r="XI10" s="29"/>
      <c r="XJ10" s="29"/>
      <c r="XK10" s="29"/>
      <c r="XL10" s="29"/>
      <c r="XM10" s="29"/>
      <c r="XN10" s="29"/>
      <c r="XO10" s="29"/>
      <c r="XP10" s="29"/>
      <c r="XQ10" s="29"/>
      <c r="XR10" s="29"/>
      <c r="XS10" s="29"/>
      <c r="XT10" s="29"/>
      <c r="XU10" s="29"/>
      <c r="XV10" s="29"/>
      <c r="XW10" s="29"/>
      <c r="XX10" s="29"/>
      <c r="XY10" s="29"/>
      <c r="XZ10" s="29"/>
      <c r="YA10" s="29"/>
      <c r="YB10" s="29"/>
      <c r="YC10" s="29"/>
      <c r="YD10" s="29"/>
      <c r="YE10" s="29"/>
      <c r="YF10" s="29"/>
      <c r="YG10" s="29"/>
      <c r="YH10" s="29"/>
      <c r="YI10" s="29"/>
      <c r="YJ10" s="29"/>
      <c r="YK10" s="29"/>
      <c r="YL10" s="29"/>
      <c r="YM10" s="29"/>
      <c r="YN10" s="29"/>
      <c r="YO10" s="29"/>
      <c r="YP10" s="29"/>
      <c r="YQ10" s="29"/>
      <c r="YR10" s="29"/>
      <c r="YS10" s="29"/>
      <c r="YT10" s="29"/>
      <c r="YU10" s="29"/>
      <c r="YV10" s="29"/>
      <c r="YW10" s="29"/>
      <c r="YX10" s="29"/>
      <c r="YY10" s="29"/>
      <c r="YZ10" s="29"/>
      <c r="ZA10" s="29"/>
      <c r="ZB10" s="29"/>
      <c r="ZC10" s="29"/>
      <c r="ZD10" s="29"/>
      <c r="ZE10" s="29"/>
      <c r="ZF10" s="29"/>
      <c r="ZG10" s="29"/>
      <c r="ZH10" s="29"/>
      <c r="ZI10" s="29"/>
      <c r="ZJ10" s="29"/>
      <c r="ZK10" s="29"/>
      <c r="ZL10" s="29"/>
      <c r="ZM10" s="29"/>
      <c r="ZN10" s="29"/>
      <c r="ZO10" s="29"/>
      <c r="ZP10" s="29"/>
      <c r="ZQ10" s="29"/>
      <c r="ZR10" s="29"/>
      <c r="ZS10" s="29"/>
      <c r="ZT10" s="29"/>
      <c r="ZU10" s="29"/>
      <c r="ZV10" s="29"/>
      <c r="ZW10" s="29"/>
      <c r="ZX10" s="29"/>
      <c r="ZY10" s="29"/>
      <c r="ZZ10" s="29"/>
      <c r="AAA10" s="29"/>
      <c r="AAB10" s="29"/>
      <c r="AAC10" s="29"/>
      <c r="AAD10" s="29"/>
      <c r="AAE10" s="29"/>
      <c r="AAF10" s="29"/>
      <c r="AAG10" s="29"/>
      <c r="AAH10" s="29"/>
      <c r="AAI10" s="29"/>
      <c r="AAJ10" s="29"/>
      <c r="AAK10" s="29"/>
      <c r="AAL10" s="29"/>
      <c r="AAM10" s="29"/>
      <c r="AAN10" s="29"/>
      <c r="AAO10" s="29"/>
      <c r="AAP10" s="29"/>
      <c r="AAQ10" s="29"/>
      <c r="AAR10" s="29"/>
      <c r="AAS10" s="29"/>
      <c r="AAT10" s="29"/>
      <c r="AAU10" s="29"/>
      <c r="AAV10" s="29"/>
      <c r="AAW10" s="29"/>
      <c r="AAX10" s="29"/>
      <c r="AAY10" s="29"/>
      <c r="AAZ10" s="29"/>
      <c r="ABA10" s="29"/>
      <c r="ABB10" s="29"/>
      <c r="ABC10" s="29"/>
      <c r="ABD10" s="29"/>
      <c r="ABE10" s="29"/>
      <c r="ABF10" s="29"/>
      <c r="ABG10" s="29"/>
      <c r="ABH10" s="29"/>
      <c r="ABI10" s="29"/>
      <c r="ABJ10" s="29"/>
      <c r="ABK10" s="29"/>
      <c r="ABL10" s="29"/>
      <c r="ABM10" s="29"/>
      <c r="ABN10" s="29"/>
      <c r="ABO10" s="29"/>
      <c r="ABP10" s="29"/>
      <c r="ABQ10" s="29"/>
      <c r="ABR10" s="29"/>
      <c r="ABS10" s="29"/>
      <c r="ABT10" s="29"/>
      <c r="ABU10" s="29"/>
      <c r="ABV10" s="29"/>
      <c r="ABW10" s="29"/>
      <c r="ABX10" s="29"/>
      <c r="ABY10" s="29"/>
      <c r="ABZ10" s="29"/>
      <c r="ACA10" s="29"/>
      <c r="ACB10" s="29"/>
      <c r="ACC10" s="29"/>
      <c r="ACD10" s="29"/>
      <c r="ACE10" s="29"/>
      <c r="ACF10" s="29"/>
      <c r="ACG10" s="29"/>
      <c r="ACH10" s="29"/>
      <c r="ACI10" s="29"/>
      <c r="ACJ10" s="29"/>
      <c r="ACK10" s="29"/>
      <c r="ACL10" s="29"/>
      <c r="ACM10" s="29"/>
      <c r="ACN10" s="29"/>
      <c r="ACO10" s="29"/>
      <c r="ACP10" s="29"/>
      <c r="ACQ10" s="29"/>
      <c r="ACR10" s="29"/>
      <c r="ACS10" s="29"/>
      <c r="ACT10" s="29"/>
      <c r="ACU10" s="29"/>
      <c r="ACV10" s="29"/>
      <c r="ACW10" s="29"/>
      <c r="ACX10" s="29"/>
      <c r="ACY10" s="29"/>
      <c r="ACZ10" s="29"/>
      <c r="ADA10" s="29"/>
      <c r="ADB10" s="29"/>
      <c r="ADC10" s="29"/>
      <c r="ADD10" s="29"/>
      <c r="ADE10" s="29"/>
      <c r="ADF10" s="29"/>
      <c r="ADG10" s="29"/>
      <c r="ADH10" s="29"/>
      <c r="ADI10" s="29"/>
      <c r="ADJ10" s="29"/>
      <c r="ADK10" s="29"/>
      <c r="ADL10" s="29"/>
      <c r="ADM10" s="29"/>
      <c r="ADN10" s="29"/>
      <c r="ADO10" s="29"/>
      <c r="ADP10" s="29"/>
      <c r="ADQ10" s="29"/>
      <c r="ADR10" s="29"/>
      <c r="ADS10" s="29"/>
      <c r="ADT10" s="29"/>
      <c r="ADU10" s="29"/>
      <c r="ADV10" s="29"/>
      <c r="ADW10" s="29"/>
      <c r="ADX10" s="29"/>
      <c r="ADY10" s="29"/>
      <c r="ADZ10" s="29"/>
      <c r="AEA10" s="29"/>
      <c r="AEB10" s="29"/>
      <c r="AEC10" s="29"/>
      <c r="AED10" s="29"/>
      <c r="AEE10" s="29"/>
      <c r="AEF10" s="29"/>
      <c r="AEG10" s="29"/>
      <c r="AEH10" s="29"/>
      <c r="AEI10" s="29"/>
      <c r="AEJ10" s="29"/>
      <c r="AEK10" s="29"/>
      <c r="AEL10" s="29"/>
      <c r="AEM10" s="29"/>
      <c r="AEN10" s="29"/>
      <c r="AEO10" s="29"/>
      <c r="AEP10" s="29"/>
      <c r="AEQ10" s="29"/>
      <c r="AER10" s="29"/>
      <c r="AES10" s="29"/>
      <c r="AET10" s="29"/>
      <c r="AEU10" s="29"/>
      <c r="AEV10" s="29"/>
      <c r="AEW10" s="29"/>
      <c r="AEX10" s="29"/>
      <c r="AEY10" s="29"/>
      <c r="AEZ10" s="29"/>
      <c r="AFA10" s="29"/>
      <c r="AFB10" s="29"/>
      <c r="AFC10" s="29"/>
      <c r="AFD10" s="29"/>
      <c r="AFE10" s="29"/>
      <c r="AFF10" s="29"/>
      <c r="AFG10" s="29"/>
      <c r="AFH10" s="29"/>
      <c r="AFI10" s="29"/>
      <c r="AFJ10" s="29"/>
      <c r="AFK10" s="29"/>
      <c r="AFL10" s="29"/>
      <c r="AFM10" s="29"/>
      <c r="AFN10" s="29"/>
      <c r="AFO10" s="29"/>
      <c r="AFP10" s="29"/>
      <c r="AFQ10" s="29"/>
      <c r="AFR10" s="29"/>
      <c r="AFS10" s="29"/>
      <c r="AFT10" s="29"/>
      <c r="AFU10" s="29"/>
      <c r="AFV10" s="29"/>
      <c r="AFW10" s="29"/>
      <c r="AFX10" s="29"/>
      <c r="AFY10" s="29"/>
      <c r="AFZ10" s="29"/>
      <c r="AGA10" s="29"/>
      <c r="AGB10" s="29"/>
      <c r="AGC10" s="29"/>
      <c r="AGD10" s="29"/>
      <c r="AGE10" s="29"/>
      <c r="AGF10" s="29"/>
      <c r="AGG10" s="29"/>
      <c r="AGH10" s="29"/>
      <c r="AGI10" s="29"/>
      <c r="AGJ10" s="29"/>
      <c r="AGK10" s="29"/>
      <c r="AGL10" s="29"/>
      <c r="AGM10" s="29"/>
      <c r="AGN10" s="29"/>
      <c r="AGO10" s="29"/>
      <c r="AGP10" s="29"/>
      <c r="AGQ10" s="29"/>
      <c r="AGR10" s="29"/>
      <c r="AGS10" s="29"/>
      <c r="AGT10" s="29"/>
      <c r="AGU10" s="29"/>
      <c r="AGV10" s="29"/>
      <c r="AGW10" s="29"/>
      <c r="AGX10" s="29"/>
      <c r="AGY10" s="29"/>
      <c r="AGZ10" s="29"/>
      <c r="AHA10" s="29"/>
      <c r="AHB10" s="29"/>
      <c r="AHC10" s="29"/>
      <c r="AHD10" s="29"/>
      <c r="AHE10" s="29"/>
      <c r="AHF10" s="29"/>
      <c r="AHG10" s="29"/>
      <c r="AHH10" s="29"/>
      <c r="AHI10" s="29"/>
      <c r="AHJ10" s="29"/>
      <c r="AHK10" s="29"/>
      <c r="AHL10" s="29"/>
      <c r="AHM10" s="29"/>
      <c r="AHN10" s="29"/>
      <c r="AHO10" s="29"/>
      <c r="AHP10" s="29"/>
      <c r="AHQ10" s="29"/>
      <c r="AHR10" s="29"/>
      <c r="AHS10" s="29"/>
      <c r="AHT10" s="29"/>
      <c r="AHU10" s="29"/>
      <c r="AHV10" s="29"/>
      <c r="AHW10" s="29"/>
      <c r="AHX10" s="29"/>
      <c r="AHY10" s="29"/>
      <c r="AHZ10" s="29"/>
      <c r="AIA10" s="29"/>
      <c r="AIB10" s="29"/>
      <c r="AIC10" s="29"/>
      <c r="AID10" s="29"/>
      <c r="AIE10" s="29"/>
      <c r="AIF10" s="29"/>
      <c r="AIG10" s="29"/>
      <c r="AIH10" s="29"/>
      <c r="AII10" s="29"/>
      <c r="AIJ10" s="29"/>
      <c r="AIK10" s="29"/>
      <c r="AIL10" s="29"/>
      <c r="AIM10" s="29"/>
      <c r="AIN10" s="29"/>
      <c r="AIO10" s="29"/>
      <c r="AIP10" s="29"/>
      <c r="AIQ10" s="29"/>
      <c r="AIR10" s="29"/>
      <c r="AIS10" s="29"/>
      <c r="AIT10" s="29"/>
      <c r="AIU10" s="29"/>
      <c r="AIV10" s="29"/>
      <c r="AIW10" s="29"/>
      <c r="AIX10" s="29"/>
      <c r="AIY10" s="29"/>
      <c r="AIZ10" s="29"/>
      <c r="AJA10" s="29"/>
      <c r="AJB10" s="29"/>
      <c r="AJC10" s="29"/>
      <c r="AJD10" s="29"/>
      <c r="AJE10" s="29"/>
      <c r="AJF10" s="29"/>
      <c r="AJG10" s="29"/>
      <c r="AJH10" s="29"/>
      <c r="AJI10" s="29"/>
      <c r="AJJ10" s="29"/>
      <c r="AJK10" s="29"/>
      <c r="AJL10" s="29"/>
      <c r="AJM10" s="29"/>
      <c r="AJN10" s="29"/>
      <c r="AJO10" s="29"/>
      <c r="AJP10" s="29"/>
      <c r="AJQ10" s="29"/>
      <c r="AJR10" s="29"/>
      <c r="AJS10" s="29"/>
      <c r="AJT10" s="29"/>
      <c r="AJU10" s="29"/>
      <c r="AJV10" s="29"/>
      <c r="AJW10" s="29"/>
      <c r="AJX10" s="29"/>
      <c r="AJY10" s="29"/>
      <c r="AJZ10" s="29"/>
      <c r="AKA10" s="29"/>
      <c r="AKB10" s="29"/>
      <c r="AKC10" s="29"/>
      <c r="AKD10" s="29"/>
      <c r="AKE10" s="29"/>
      <c r="AKF10" s="29"/>
      <c r="AKG10" s="29"/>
      <c r="AKH10" s="29"/>
      <c r="AKI10" s="29"/>
      <c r="AKJ10" s="29"/>
      <c r="AKK10" s="29"/>
      <c r="AKL10" s="29"/>
      <c r="AKM10" s="29"/>
      <c r="AKN10" s="29"/>
      <c r="AKO10" s="29"/>
      <c r="AKP10" s="29"/>
      <c r="AKQ10" s="29"/>
      <c r="AKR10" s="29"/>
      <c r="AKS10" s="29"/>
      <c r="AKT10" s="29"/>
      <c r="AKU10" s="29"/>
      <c r="AKV10" s="29"/>
      <c r="AKW10" s="29"/>
      <c r="AKX10" s="29"/>
      <c r="AKY10" s="29"/>
      <c r="AKZ10" s="29"/>
      <c r="ALA10" s="29"/>
      <c r="ALB10" s="29"/>
      <c r="ALC10" s="29"/>
      <c r="ALD10" s="29"/>
      <c r="ALE10" s="29"/>
      <c r="ALF10" s="29"/>
      <c r="ALG10" s="29"/>
      <c r="ALH10" s="29"/>
      <c r="ALI10" s="29"/>
      <c r="ALJ10" s="29"/>
      <c r="ALK10" s="29"/>
      <c r="ALL10" s="29"/>
      <c r="ALM10" s="29"/>
      <c r="ALN10" s="29"/>
      <c r="ALO10" s="29"/>
      <c r="ALP10" s="29"/>
      <c r="ALQ10" s="29"/>
      <c r="ALR10" s="29"/>
      <c r="ALS10" s="29"/>
      <c r="ALT10" s="29"/>
      <c r="ALU10" s="29"/>
      <c r="ALV10" s="29"/>
      <c r="ALW10" s="29"/>
      <c r="ALX10" s="29"/>
      <c r="ALY10" s="29"/>
      <c r="ALZ10" s="29"/>
      <c r="AMA10" s="29"/>
      <c r="AMB10" s="29"/>
      <c r="AMC10" s="29"/>
      <c r="AMD10" s="29"/>
      <c r="AME10" s="29"/>
      <c r="AMF10" s="29"/>
      <c r="AMG10" s="29"/>
      <c r="AMH10" s="29"/>
      <c r="AMI10" s="29"/>
      <c r="AMJ10" s="29"/>
      <c r="AMK10" s="29"/>
      <c r="AML10" s="29"/>
      <c r="AMM10" s="29"/>
      <c r="AMN10" s="29"/>
      <c r="AMO10" s="29"/>
      <c r="AMP10" s="29"/>
      <c r="AMQ10" s="29"/>
      <c r="AMR10" s="29"/>
      <c r="AMS10" s="29"/>
      <c r="AMT10" s="29"/>
      <c r="AMU10" s="29"/>
      <c r="AMV10" s="29"/>
      <c r="AMW10" s="29"/>
      <c r="AMX10" s="29"/>
      <c r="AMY10" s="29"/>
      <c r="AMZ10" s="29"/>
      <c r="ANA10" s="29"/>
      <c r="ANB10" s="29"/>
      <c r="ANC10" s="29"/>
      <c r="AND10" s="29"/>
      <c r="ANE10" s="29"/>
      <c r="ANF10" s="29"/>
      <c r="ANG10" s="29"/>
      <c r="ANH10" s="29"/>
      <c r="ANI10" s="29"/>
      <c r="ANJ10" s="29"/>
      <c r="ANK10" s="29"/>
      <c r="ANL10" s="29"/>
      <c r="ANM10" s="29"/>
      <c r="ANN10" s="29"/>
      <c r="ANO10" s="29"/>
      <c r="ANP10" s="29"/>
      <c r="ANQ10" s="29"/>
      <c r="ANR10" s="29"/>
    </row>
    <row r="11" spans="1:1058" s="13" customFormat="1" x14ac:dyDescent="0.15">
      <c r="A11" s="31" t="s">
        <v>21</v>
      </c>
      <c r="B11" s="31" t="s">
        <v>22</v>
      </c>
      <c r="C11" s="32" t="s">
        <v>23</v>
      </c>
      <c r="D11" s="33" t="s">
        <v>24</v>
      </c>
      <c r="E11" s="34" t="s">
        <v>25</v>
      </c>
      <c r="F11" s="35" t="s">
        <v>26</v>
      </c>
      <c r="G11" s="36" t="s">
        <v>25</v>
      </c>
      <c r="H11" s="31" t="s">
        <v>27</v>
      </c>
      <c r="I11" s="36" t="s">
        <v>25</v>
      </c>
      <c r="J11" s="242" t="s">
        <v>781</v>
      </c>
      <c r="K11" s="243" t="s">
        <v>25</v>
      </c>
      <c r="L11" s="244" t="s">
        <v>27</v>
      </c>
      <c r="M11" s="243" t="s">
        <v>25</v>
      </c>
      <c r="N11" s="244" t="s">
        <v>782</v>
      </c>
      <c r="O11" s="243" t="s">
        <v>25</v>
      </c>
      <c r="P11" s="275"/>
      <c r="Q11" s="37" t="s">
        <v>28</v>
      </c>
      <c r="R11" s="38" t="s">
        <v>29</v>
      </c>
      <c r="S11" s="39" t="s">
        <v>28</v>
      </c>
      <c r="T11" s="38" t="s">
        <v>29</v>
      </c>
      <c r="U11" s="39" t="s">
        <v>28</v>
      </c>
      <c r="V11" s="38" t="s">
        <v>29</v>
      </c>
      <c r="W11" s="40" t="s">
        <v>28</v>
      </c>
      <c r="X11" s="38" t="s">
        <v>29</v>
      </c>
      <c r="Y11" s="40" t="s">
        <v>28</v>
      </c>
      <c r="Z11" s="41" t="s">
        <v>29</v>
      </c>
      <c r="AA11" s="206" t="s">
        <v>571</v>
      </c>
      <c r="AB11" s="42" t="s">
        <v>28</v>
      </c>
      <c r="AC11" s="43" t="s">
        <v>29</v>
      </c>
      <c r="AD11" s="44" t="s">
        <v>28</v>
      </c>
      <c r="AE11" s="45" t="s">
        <v>29</v>
      </c>
      <c r="AF11" s="206" t="s">
        <v>571</v>
      </c>
      <c r="AG11" s="46" t="s">
        <v>28</v>
      </c>
      <c r="AH11" s="47" t="s">
        <v>29</v>
      </c>
      <c r="AI11" s="206" t="s">
        <v>571</v>
      </c>
      <c r="AJ11" s="48" t="s">
        <v>28</v>
      </c>
      <c r="AK11" s="49" t="s">
        <v>29</v>
      </c>
      <c r="AL11" s="50" t="s">
        <v>28</v>
      </c>
      <c r="AM11" s="51" t="s">
        <v>29</v>
      </c>
      <c r="AN11" s="206" t="s">
        <v>571</v>
      </c>
      <c r="AO11" s="52" t="s">
        <v>28</v>
      </c>
      <c r="AP11" s="53" t="s">
        <v>29</v>
      </c>
      <c r="AQ11" s="54" t="s">
        <v>28</v>
      </c>
      <c r="AR11" s="55" t="s">
        <v>29</v>
      </c>
      <c r="AS11" s="209" t="s">
        <v>571</v>
      </c>
      <c r="AT11" s="56" t="s">
        <v>28</v>
      </c>
      <c r="AU11" s="57" t="s">
        <v>29</v>
      </c>
      <c r="AV11" s="58" t="s">
        <v>28</v>
      </c>
      <c r="AW11" s="286"/>
      <c r="AX11" s="288"/>
      <c r="AY11" s="270"/>
      <c r="AZ11" s="290"/>
      <c r="BA11" s="292"/>
      <c r="BB11" s="294"/>
      <c r="BC11" s="296"/>
      <c r="BD11" s="298"/>
      <c r="BE11" s="280"/>
      <c r="BF11" s="270"/>
      <c r="BG11" s="29"/>
      <c r="BH11" s="29"/>
      <c r="BI11" s="29"/>
      <c r="BJ11" s="29"/>
      <c r="BK11" s="29"/>
      <c r="BL11" s="29"/>
      <c r="BM11" s="29"/>
      <c r="BN11" s="30"/>
      <c r="BO11" s="30"/>
      <c r="BP11" s="30"/>
      <c r="BQ11" s="30"/>
      <c r="BR11" s="30"/>
      <c r="BS11" s="30"/>
      <c r="BT11" s="30"/>
      <c r="BU11" s="30"/>
      <c r="BV11" s="30"/>
      <c r="BW11" s="30"/>
      <c r="BX11" s="30"/>
      <c r="BY11" s="30"/>
      <c r="BZ11" s="30"/>
      <c r="CA11" s="30"/>
      <c r="CB11" s="30"/>
      <c r="CC11" s="30"/>
      <c r="CD11" s="30"/>
      <c r="CE11" s="30"/>
      <c r="CF11" s="30"/>
      <c r="CG11" s="30"/>
      <c r="CH11" s="30"/>
      <c r="CI11" s="30"/>
      <c r="CJ11" s="30"/>
      <c r="CK11" s="30"/>
      <c r="CL11" s="30"/>
      <c r="CM11" s="30"/>
      <c r="CN11" s="30"/>
      <c r="CO11" s="30"/>
      <c r="CP11" s="30"/>
      <c r="CQ11" s="30"/>
      <c r="CR11" s="30"/>
      <c r="CS11" s="30"/>
      <c r="CT11" s="30"/>
      <c r="CU11" s="30"/>
      <c r="CV11" s="30"/>
      <c r="CW11" s="30"/>
      <c r="CX11" s="30"/>
      <c r="CY11" s="30"/>
      <c r="CZ11" s="30"/>
      <c r="DA11" s="30"/>
      <c r="DB11" s="30"/>
      <c r="DC11" s="30"/>
      <c r="DD11" s="30"/>
      <c r="DE11" s="30"/>
      <c r="DF11" s="30"/>
      <c r="DG11" s="30"/>
      <c r="DH11" s="30"/>
      <c r="DI11" s="30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30"/>
      <c r="EE11" s="30"/>
      <c r="EF11" s="30"/>
      <c r="EG11" s="30"/>
      <c r="EH11" s="30"/>
      <c r="EI11" s="30"/>
      <c r="EJ11" s="30"/>
      <c r="EK11" s="30"/>
      <c r="EL11" s="30"/>
      <c r="EM11" s="30"/>
      <c r="EN11" s="30"/>
      <c r="EO11" s="30"/>
      <c r="EP11" s="30"/>
      <c r="EQ11" s="30"/>
      <c r="ER11" s="30"/>
      <c r="ES11" s="30"/>
      <c r="ET11" s="30"/>
      <c r="EU11" s="30"/>
      <c r="EV11" s="30"/>
      <c r="EW11" s="30"/>
      <c r="EX11" s="30"/>
      <c r="EY11" s="30"/>
      <c r="EZ11" s="30"/>
      <c r="FA11" s="30"/>
      <c r="FB11" s="30"/>
      <c r="FC11" s="30"/>
      <c r="FD11" s="30"/>
      <c r="FE11" s="30"/>
      <c r="FF11" s="30"/>
      <c r="FG11" s="30"/>
      <c r="FH11" s="30"/>
      <c r="FI11" s="30"/>
      <c r="FJ11" s="30"/>
      <c r="FK11" s="30"/>
      <c r="FL11" s="30"/>
      <c r="FM11" s="30"/>
      <c r="FN11" s="30"/>
      <c r="FO11" s="30"/>
      <c r="FP11" s="30"/>
      <c r="FQ11" s="30"/>
      <c r="FR11" s="30"/>
      <c r="FS11" s="30"/>
      <c r="FT11" s="30"/>
      <c r="FU11" s="30"/>
      <c r="FV11" s="30"/>
      <c r="FW11" s="30"/>
      <c r="FX11" s="30"/>
      <c r="FY11" s="30"/>
      <c r="FZ11" s="30"/>
      <c r="GA11" s="30"/>
      <c r="GB11" s="30"/>
      <c r="GC11" s="30"/>
      <c r="GD11" s="30"/>
      <c r="GE11" s="30"/>
      <c r="GF11" s="30"/>
      <c r="GG11" s="30"/>
      <c r="GH11" s="30"/>
      <c r="GI11" s="30"/>
      <c r="GJ11" s="30"/>
      <c r="GK11" s="30"/>
      <c r="GL11" s="30"/>
      <c r="GM11" s="30"/>
      <c r="GN11" s="30"/>
      <c r="GO11" s="30"/>
      <c r="GP11" s="30"/>
      <c r="GQ11" s="30"/>
      <c r="GR11" s="30"/>
      <c r="GS11" s="30"/>
      <c r="GT11" s="30"/>
      <c r="GU11" s="30"/>
      <c r="GV11" s="30"/>
      <c r="GW11" s="30"/>
      <c r="GX11" s="30"/>
      <c r="GY11" s="30"/>
      <c r="GZ11" s="30"/>
      <c r="HA11" s="30"/>
      <c r="HB11" s="30"/>
      <c r="HC11" s="30"/>
      <c r="HD11" s="30"/>
      <c r="HE11" s="30"/>
      <c r="HF11" s="30"/>
      <c r="HG11" s="30"/>
      <c r="HH11" s="30"/>
      <c r="HI11" s="30"/>
      <c r="HJ11" s="30"/>
      <c r="HK11" s="30"/>
      <c r="HL11" s="30"/>
      <c r="HM11" s="30"/>
      <c r="HN11" s="30"/>
      <c r="HO11" s="30"/>
      <c r="HP11" s="30"/>
      <c r="HQ11" s="30"/>
      <c r="HR11" s="30"/>
      <c r="HS11" s="30"/>
      <c r="HT11" s="30"/>
      <c r="HU11" s="30"/>
      <c r="HV11" s="30"/>
      <c r="HW11" s="30"/>
      <c r="HX11" s="30"/>
      <c r="HY11" s="30"/>
      <c r="HZ11" s="30"/>
      <c r="IA11" s="30"/>
      <c r="IB11" s="30"/>
      <c r="IC11" s="30"/>
      <c r="ID11" s="30"/>
      <c r="IE11" s="30"/>
      <c r="IF11" s="30"/>
      <c r="IG11" s="30"/>
      <c r="IH11" s="30"/>
      <c r="II11" s="30"/>
      <c r="IJ11" s="30"/>
      <c r="IK11" s="30"/>
      <c r="IL11" s="30"/>
      <c r="IM11" s="30"/>
      <c r="IN11" s="30"/>
      <c r="IO11" s="30"/>
      <c r="IP11" s="30"/>
      <c r="IQ11" s="30"/>
      <c r="IR11" s="30"/>
      <c r="IS11" s="30"/>
      <c r="IT11" s="30"/>
      <c r="IU11" s="30"/>
      <c r="IV11" s="30"/>
      <c r="IW11" s="30"/>
      <c r="IX11" s="30"/>
      <c r="IY11" s="30"/>
      <c r="IZ11" s="30"/>
      <c r="JA11" s="30"/>
      <c r="JB11" s="30"/>
      <c r="JC11" s="30"/>
      <c r="JD11" s="30"/>
      <c r="JE11" s="30"/>
      <c r="JF11" s="30"/>
      <c r="JG11" s="30"/>
      <c r="JH11" s="30"/>
      <c r="JI11" s="30"/>
      <c r="JJ11" s="30"/>
      <c r="JK11" s="30"/>
      <c r="JL11" s="30"/>
      <c r="JM11" s="30"/>
      <c r="JN11" s="30"/>
      <c r="JO11" s="30"/>
      <c r="JP11" s="30"/>
      <c r="JQ11" s="30"/>
      <c r="JR11" s="30"/>
      <c r="JS11" s="30"/>
      <c r="JT11" s="30"/>
      <c r="JU11" s="30"/>
      <c r="JV11" s="30"/>
      <c r="JW11" s="30"/>
      <c r="JX11" s="30"/>
      <c r="JY11" s="30"/>
      <c r="JZ11" s="30"/>
      <c r="KA11" s="30"/>
      <c r="KB11" s="30"/>
      <c r="KC11" s="30"/>
      <c r="KD11" s="30"/>
      <c r="KE11" s="30"/>
      <c r="KF11" s="30"/>
      <c r="KG11" s="30"/>
      <c r="KH11" s="30"/>
      <c r="KI11" s="30"/>
      <c r="KJ11" s="30"/>
      <c r="KK11" s="30"/>
      <c r="KL11" s="30"/>
      <c r="KM11" s="30"/>
      <c r="KN11" s="30"/>
      <c r="KO11" s="30"/>
      <c r="KP11" s="30"/>
      <c r="KQ11" s="30"/>
      <c r="KR11" s="30"/>
      <c r="KS11" s="30"/>
      <c r="KT11" s="30"/>
      <c r="KU11" s="30"/>
      <c r="KV11" s="30"/>
      <c r="KW11" s="30"/>
      <c r="KX11" s="30"/>
      <c r="KY11" s="30"/>
      <c r="KZ11" s="30"/>
      <c r="LA11" s="30"/>
      <c r="LB11" s="30"/>
      <c r="LC11" s="30"/>
      <c r="LD11" s="30"/>
      <c r="LE11" s="30"/>
      <c r="LF11" s="30"/>
      <c r="LG11" s="30"/>
      <c r="LH11" s="30"/>
      <c r="LI11" s="30"/>
      <c r="LJ11" s="30"/>
      <c r="LK11" s="30"/>
      <c r="LL11" s="30"/>
      <c r="LM11" s="30"/>
      <c r="LN11" s="30"/>
      <c r="LO11" s="30"/>
      <c r="LP11" s="30"/>
      <c r="LQ11" s="30"/>
      <c r="LR11" s="30"/>
      <c r="LS11" s="30"/>
      <c r="LT11" s="30"/>
      <c r="LU11" s="30"/>
      <c r="LV11" s="30"/>
      <c r="LW11" s="30"/>
      <c r="LX11" s="30"/>
      <c r="LY11" s="30"/>
      <c r="LZ11" s="30"/>
      <c r="MA11" s="30"/>
      <c r="MB11" s="30"/>
      <c r="MC11" s="30"/>
      <c r="MD11" s="30"/>
      <c r="ME11" s="30"/>
      <c r="MF11" s="30"/>
      <c r="MG11" s="30"/>
      <c r="MH11" s="30"/>
      <c r="MI11" s="30"/>
      <c r="MJ11" s="30"/>
      <c r="MK11" s="30"/>
      <c r="ML11" s="30"/>
      <c r="MM11" s="30"/>
      <c r="MN11" s="30"/>
      <c r="MO11" s="30"/>
      <c r="MP11" s="30"/>
      <c r="MQ11" s="30"/>
      <c r="MR11" s="30"/>
      <c r="MS11" s="30"/>
      <c r="MT11" s="30"/>
      <c r="MU11" s="30"/>
      <c r="MV11" s="30"/>
      <c r="MW11" s="30"/>
      <c r="MX11" s="30"/>
      <c r="MY11" s="30"/>
      <c r="MZ11" s="30"/>
      <c r="NA11" s="30"/>
      <c r="NB11" s="30"/>
      <c r="NC11" s="30"/>
      <c r="ND11" s="30"/>
      <c r="NE11" s="30"/>
      <c r="NF11" s="30"/>
      <c r="NG11" s="30"/>
      <c r="NH11" s="30"/>
      <c r="NI11" s="30"/>
      <c r="NJ11" s="30"/>
      <c r="NK11" s="30"/>
      <c r="NL11" s="30"/>
      <c r="NM11" s="30"/>
      <c r="NN11" s="30"/>
      <c r="NO11" s="30"/>
      <c r="NP11" s="30"/>
      <c r="NQ11" s="30"/>
      <c r="NR11" s="30"/>
      <c r="NS11" s="30"/>
      <c r="NT11" s="30"/>
      <c r="NU11" s="30"/>
      <c r="NV11" s="30"/>
      <c r="NW11" s="30"/>
      <c r="NX11" s="30"/>
      <c r="NY11" s="30"/>
      <c r="NZ11" s="30"/>
      <c r="OA11" s="30"/>
      <c r="OB11" s="28"/>
      <c r="OC11" s="28"/>
      <c r="OD11" s="28"/>
      <c r="OE11" s="28"/>
      <c r="OF11" s="28"/>
      <c r="OG11" s="28"/>
      <c r="OH11" s="28"/>
      <c r="OI11" s="28"/>
      <c r="OJ11" s="28"/>
      <c r="OK11" s="28"/>
      <c r="OL11" s="28"/>
      <c r="OM11" s="28"/>
      <c r="ON11" s="28"/>
      <c r="OO11" s="28"/>
      <c r="OP11" s="28"/>
      <c r="OQ11" s="28"/>
      <c r="OR11" s="28"/>
      <c r="OS11" s="28"/>
      <c r="OT11" s="28"/>
      <c r="OU11" s="28"/>
      <c r="OV11" s="28"/>
      <c r="OW11" s="28"/>
      <c r="OX11" s="28"/>
      <c r="OY11" s="28"/>
      <c r="OZ11" s="28"/>
      <c r="PA11" s="28"/>
      <c r="PB11" s="28"/>
      <c r="PC11" s="28"/>
      <c r="PD11" s="28"/>
      <c r="PE11" s="28"/>
      <c r="PF11" s="28"/>
      <c r="PG11" s="28"/>
      <c r="PH11" s="28"/>
      <c r="PI11" s="28"/>
      <c r="PJ11" s="28"/>
      <c r="PK11" s="28"/>
      <c r="PL11" s="28"/>
      <c r="PM11" s="28"/>
      <c r="PN11" s="28"/>
      <c r="PO11" s="28"/>
      <c r="PP11" s="28"/>
      <c r="PQ11" s="28"/>
      <c r="PR11" s="28"/>
      <c r="PS11" s="28"/>
      <c r="PT11" s="28"/>
      <c r="PU11" s="28"/>
      <c r="PV11" s="28"/>
      <c r="PW11" s="28"/>
      <c r="PX11" s="28"/>
      <c r="PY11" s="28"/>
      <c r="PZ11" s="28"/>
      <c r="QA11" s="28"/>
      <c r="QB11" s="28"/>
      <c r="QC11" s="28"/>
      <c r="QD11" s="28"/>
      <c r="QE11" s="28"/>
      <c r="QF11" s="28"/>
      <c r="QG11" s="28"/>
      <c r="QH11" s="28"/>
      <c r="QI11" s="28"/>
      <c r="QJ11" s="28"/>
      <c r="QK11" s="28"/>
      <c r="QL11" s="28"/>
      <c r="QM11" s="28"/>
      <c r="QN11" s="28"/>
      <c r="QO11" s="28"/>
      <c r="QP11" s="28"/>
      <c r="QQ11" s="28"/>
      <c r="QR11" s="28"/>
      <c r="QS11" s="28"/>
      <c r="QT11" s="28"/>
      <c r="QU11" s="28"/>
      <c r="QV11" s="28"/>
      <c r="QW11" s="28"/>
      <c r="QX11" s="28"/>
      <c r="QY11" s="28"/>
      <c r="QZ11" s="28"/>
      <c r="RA11" s="28"/>
      <c r="RB11" s="28"/>
      <c r="RC11" s="28"/>
      <c r="RD11" s="28"/>
      <c r="RE11" s="28"/>
      <c r="RF11" s="28"/>
      <c r="RG11" s="28"/>
      <c r="RH11" s="28"/>
      <c r="RI11" s="28"/>
      <c r="RJ11" s="28"/>
      <c r="RK11" s="28"/>
      <c r="RL11" s="28"/>
      <c r="RM11" s="28"/>
      <c r="RN11" s="28"/>
      <c r="RO11" s="28"/>
      <c r="RP11" s="28"/>
      <c r="RQ11" s="28"/>
      <c r="RR11" s="28"/>
      <c r="RS11" s="28"/>
      <c r="RT11" s="28"/>
      <c r="RU11" s="28"/>
      <c r="RV11" s="28"/>
      <c r="RW11" s="28"/>
      <c r="RX11" s="28"/>
      <c r="RY11" s="28"/>
      <c r="RZ11" s="28"/>
      <c r="SA11" s="28"/>
      <c r="SB11" s="28"/>
      <c r="SC11" s="28"/>
      <c r="SD11" s="28"/>
      <c r="SE11" s="28"/>
      <c r="SF11" s="28"/>
      <c r="SG11" s="28"/>
      <c r="SH11" s="28"/>
      <c r="SI11" s="28"/>
      <c r="SJ11" s="28"/>
      <c r="SK11" s="28"/>
      <c r="SL11" s="28"/>
      <c r="SM11" s="28"/>
      <c r="SN11" s="28"/>
      <c r="SO11" s="28"/>
      <c r="SP11" s="28"/>
      <c r="SQ11" s="28"/>
      <c r="SR11" s="28"/>
      <c r="SS11" s="28"/>
      <c r="ST11" s="28"/>
      <c r="SU11" s="28"/>
      <c r="SV11" s="28"/>
      <c r="SW11" s="28"/>
      <c r="SX11" s="28"/>
      <c r="SY11" s="28"/>
      <c r="SZ11" s="28"/>
      <c r="TA11" s="28"/>
      <c r="TB11" s="28"/>
      <c r="TC11" s="28"/>
      <c r="TD11" s="28"/>
      <c r="TE11" s="28"/>
      <c r="TF11" s="28"/>
      <c r="TG11" s="28"/>
      <c r="TH11" s="28"/>
      <c r="TI11" s="28"/>
      <c r="TJ11" s="28"/>
      <c r="TK11" s="28"/>
      <c r="TL11" s="28"/>
      <c r="TM11" s="28"/>
      <c r="TN11" s="28"/>
      <c r="TO11" s="28"/>
      <c r="TP11" s="28"/>
      <c r="TQ11" s="28"/>
      <c r="TR11" s="28"/>
      <c r="TS11" s="28"/>
      <c r="TT11" s="28"/>
      <c r="TU11" s="28"/>
      <c r="TV11" s="28"/>
      <c r="TW11" s="28"/>
      <c r="TX11" s="28"/>
      <c r="TY11" s="28"/>
      <c r="TZ11" s="28"/>
      <c r="UA11" s="28"/>
      <c r="UB11" s="28"/>
      <c r="UC11" s="28"/>
      <c r="UD11" s="28"/>
      <c r="UE11" s="28"/>
      <c r="UF11" s="28"/>
      <c r="UG11" s="28"/>
      <c r="UH11" s="28"/>
      <c r="UI11" s="28"/>
      <c r="UJ11" s="28"/>
      <c r="UK11" s="28"/>
      <c r="UL11" s="28"/>
      <c r="UM11" s="28"/>
      <c r="UN11" s="28"/>
      <c r="UO11" s="28"/>
      <c r="UP11" s="28"/>
      <c r="UQ11" s="28"/>
      <c r="UR11" s="28"/>
      <c r="US11" s="28"/>
      <c r="UT11" s="28"/>
      <c r="UU11" s="28"/>
      <c r="UV11" s="28"/>
      <c r="UW11" s="28"/>
      <c r="UX11" s="28"/>
      <c r="UY11" s="28"/>
      <c r="UZ11" s="28"/>
      <c r="VA11" s="28"/>
      <c r="VB11" s="28"/>
      <c r="VC11" s="28"/>
      <c r="VD11" s="28"/>
      <c r="VE11" s="28"/>
      <c r="VF11" s="28"/>
      <c r="VG11" s="28"/>
      <c r="VH11" s="28"/>
      <c r="VI11" s="28"/>
      <c r="VJ11" s="28"/>
      <c r="VK11" s="28"/>
      <c r="VL11" s="28"/>
      <c r="VM11" s="28"/>
      <c r="VN11" s="28"/>
      <c r="VO11" s="28"/>
      <c r="VP11" s="28"/>
      <c r="VQ11" s="28"/>
      <c r="VR11" s="28"/>
      <c r="VS11" s="28"/>
      <c r="VT11" s="28"/>
      <c r="VU11" s="28"/>
      <c r="VV11" s="28"/>
      <c r="VW11" s="28"/>
      <c r="VX11" s="28"/>
      <c r="VY11" s="28"/>
      <c r="VZ11" s="28"/>
      <c r="WA11" s="28"/>
      <c r="WB11" s="28"/>
      <c r="WC11" s="28"/>
      <c r="WD11" s="28"/>
      <c r="WE11" s="28"/>
      <c r="WF11" s="28"/>
      <c r="WG11" s="28"/>
      <c r="WH11" s="28"/>
      <c r="WI11" s="28"/>
      <c r="WJ11" s="28"/>
      <c r="WK11" s="28"/>
      <c r="WL11" s="28"/>
      <c r="WM11" s="28"/>
      <c r="WN11" s="28"/>
      <c r="WO11" s="28"/>
      <c r="WP11" s="28"/>
      <c r="WQ11" s="28"/>
      <c r="WR11" s="28"/>
      <c r="WS11" s="28"/>
      <c r="WT11" s="28"/>
      <c r="WU11" s="28"/>
      <c r="WV11" s="28"/>
      <c r="WW11" s="28"/>
      <c r="WX11" s="28"/>
      <c r="WY11" s="28"/>
      <c r="WZ11" s="28"/>
      <c r="XA11" s="28"/>
      <c r="XB11" s="28"/>
      <c r="XC11" s="28"/>
      <c r="XD11" s="28"/>
      <c r="XE11" s="28"/>
      <c r="XF11" s="28"/>
      <c r="XG11" s="28"/>
      <c r="XH11" s="28"/>
      <c r="XI11" s="28"/>
      <c r="XJ11" s="28"/>
      <c r="XK11" s="28"/>
      <c r="XL11" s="28"/>
      <c r="XM11" s="28"/>
      <c r="XN11" s="28"/>
      <c r="XO11" s="28"/>
      <c r="XP11" s="28"/>
      <c r="XQ11" s="28"/>
      <c r="XR11" s="28"/>
      <c r="XS11" s="28"/>
      <c r="XT11" s="28"/>
      <c r="XU11" s="28"/>
      <c r="XV11" s="28"/>
      <c r="XW11" s="28"/>
      <c r="XX11" s="28"/>
      <c r="XY11" s="28"/>
      <c r="XZ11" s="28"/>
      <c r="YA11" s="28"/>
      <c r="YB11" s="28"/>
      <c r="YC11" s="28"/>
      <c r="YD11" s="28"/>
      <c r="YE11" s="28"/>
      <c r="YF11" s="28"/>
      <c r="YG11" s="28"/>
      <c r="YH11" s="28"/>
      <c r="YI11" s="28"/>
      <c r="YJ11" s="28"/>
      <c r="YK11" s="28"/>
      <c r="YL11" s="28"/>
      <c r="YM11" s="28"/>
      <c r="YN11" s="28"/>
      <c r="YO11" s="28"/>
      <c r="YP11" s="28"/>
      <c r="YQ11" s="28"/>
      <c r="YR11" s="28"/>
      <c r="YS11" s="28"/>
      <c r="YT11" s="28"/>
      <c r="YU11" s="28"/>
      <c r="YV11" s="28"/>
      <c r="YW11" s="28"/>
      <c r="YX11" s="28"/>
      <c r="YY11" s="28"/>
      <c r="YZ11" s="28"/>
      <c r="ZA11" s="28"/>
      <c r="ZB11" s="28"/>
      <c r="ZC11" s="28"/>
      <c r="ZD11" s="28"/>
      <c r="ZE11" s="28"/>
      <c r="ZF11" s="28"/>
      <c r="ZG11" s="28"/>
      <c r="ZH11" s="28"/>
      <c r="ZI11" s="28"/>
      <c r="ZJ11" s="28"/>
      <c r="ZK11" s="28"/>
      <c r="ZL11" s="28"/>
      <c r="ZM11" s="28"/>
      <c r="ZN11" s="28"/>
      <c r="ZO11" s="28"/>
      <c r="ZP11" s="28"/>
      <c r="ZQ11" s="28"/>
      <c r="ZR11" s="28"/>
      <c r="ZS11" s="28"/>
      <c r="ZT11" s="28"/>
      <c r="ZU11" s="28"/>
      <c r="ZV11" s="28"/>
      <c r="ZW11" s="28"/>
      <c r="ZX11" s="28"/>
      <c r="ZY11" s="28"/>
      <c r="ZZ11" s="28"/>
      <c r="AAA11" s="28"/>
      <c r="AAB11" s="28"/>
      <c r="AAC11" s="28"/>
      <c r="AAD11" s="28"/>
      <c r="AAE11" s="28"/>
      <c r="AAF11" s="28"/>
      <c r="AAG11" s="28"/>
      <c r="AAH11" s="28"/>
      <c r="AAI11" s="28"/>
      <c r="AAJ11" s="28"/>
      <c r="AAK11" s="28"/>
      <c r="AAL11" s="28"/>
      <c r="AAM11" s="28"/>
      <c r="AAN11" s="28"/>
      <c r="AAO11" s="28"/>
      <c r="AAP11" s="28"/>
      <c r="AAQ11" s="28"/>
      <c r="AAR11" s="28"/>
      <c r="AAS11" s="28"/>
      <c r="AAT11" s="28"/>
      <c r="AAU11" s="28"/>
      <c r="AAV11" s="28"/>
      <c r="AAW11" s="28"/>
      <c r="AAX11" s="28"/>
      <c r="AAY11" s="28"/>
      <c r="AAZ11" s="28"/>
      <c r="ABA11" s="28"/>
      <c r="ABB11" s="28"/>
      <c r="ABC11" s="28"/>
      <c r="ABD11" s="28"/>
      <c r="ABE11" s="28"/>
      <c r="ABF11" s="28"/>
      <c r="ABG11" s="28"/>
      <c r="ABH11" s="28"/>
      <c r="ABI11" s="28"/>
      <c r="ABJ11" s="28"/>
      <c r="ABK11" s="28"/>
      <c r="ABL11" s="28"/>
      <c r="ABM11" s="28"/>
      <c r="ABN11" s="28"/>
      <c r="ABO11" s="28"/>
      <c r="ABP11" s="28"/>
      <c r="ABQ11" s="28"/>
      <c r="ABR11" s="28"/>
      <c r="ABS11" s="28"/>
      <c r="ABT11" s="28"/>
      <c r="ABU11" s="28"/>
      <c r="ABV11" s="28"/>
      <c r="ABW11" s="28"/>
      <c r="ABX11" s="28"/>
      <c r="ABY11" s="28"/>
      <c r="ABZ11" s="28"/>
      <c r="ACA11" s="28"/>
      <c r="ACB11" s="28"/>
      <c r="ACC11" s="28"/>
      <c r="ACD11" s="28"/>
      <c r="ACE11" s="28"/>
      <c r="ACF11" s="28"/>
      <c r="ACG11" s="28"/>
      <c r="ACH11" s="28"/>
      <c r="ACI11" s="28"/>
      <c r="ACJ11" s="28"/>
      <c r="ACK11" s="28"/>
      <c r="ACL11" s="28"/>
      <c r="ACM11" s="28"/>
      <c r="ACN11" s="28"/>
      <c r="ACO11" s="28"/>
      <c r="ACP11" s="28"/>
      <c r="ACQ11" s="28"/>
      <c r="ACR11" s="28"/>
      <c r="ACS11" s="28"/>
      <c r="ACT11" s="28"/>
      <c r="ACU11" s="28"/>
      <c r="ACV11" s="28"/>
      <c r="ACW11" s="28"/>
      <c r="ACX11" s="28"/>
      <c r="ACY11" s="28"/>
      <c r="ACZ11" s="28"/>
      <c r="ADA11" s="28"/>
      <c r="ADB11" s="28"/>
      <c r="ADC11" s="28"/>
      <c r="ADD11" s="28"/>
      <c r="ADE11" s="28"/>
      <c r="ADF11" s="28"/>
      <c r="ADG11" s="28"/>
      <c r="ADH11" s="28"/>
      <c r="ADI11" s="28"/>
      <c r="ADJ11" s="28"/>
      <c r="ADK11" s="28"/>
      <c r="ADL11" s="28"/>
      <c r="ADM11" s="28"/>
      <c r="ADN11" s="28"/>
      <c r="ADO11" s="28"/>
      <c r="ADP11" s="28"/>
      <c r="ADQ11" s="28"/>
      <c r="ADR11" s="28"/>
      <c r="ADS11" s="28"/>
      <c r="ADT11" s="28"/>
      <c r="ADU11" s="28"/>
      <c r="ADV11" s="28"/>
      <c r="ADW11" s="28"/>
      <c r="ADX11" s="28"/>
      <c r="ADY11" s="28"/>
      <c r="ADZ11" s="28"/>
      <c r="AEA11" s="28"/>
      <c r="AEB11" s="28"/>
      <c r="AEC11" s="28"/>
      <c r="AED11" s="28"/>
      <c r="AEE11" s="28"/>
      <c r="AEF11" s="28"/>
      <c r="AEG11" s="28"/>
      <c r="AEH11" s="28"/>
      <c r="AEI11" s="28"/>
      <c r="AEJ11" s="28"/>
      <c r="AEK11" s="28"/>
      <c r="AEL11" s="28"/>
      <c r="AEM11" s="28"/>
      <c r="AEN11" s="28"/>
      <c r="AEO11" s="28"/>
      <c r="AEP11" s="28"/>
      <c r="AEQ11" s="28"/>
      <c r="AER11" s="28"/>
      <c r="AES11" s="28"/>
      <c r="AET11" s="28"/>
      <c r="AEU11" s="28"/>
      <c r="AEV11" s="28"/>
      <c r="AEW11" s="28"/>
      <c r="AEX11" s="28"/>
      <c r="AEY11" s="28"/>
      <c r="AEZ11" s="28"/>
      <c r="AFA11" s="28"/>
      <c r="AFB11" s="28"/>
      <c r="AFC11" s="28"/>
      <c r="AFD11" s="28"/>
      <c r="AFE11" s="28"/>
      <c r="AFF11" s="28"/>
      <c r="AFG11" s="28"/>
      <c r="AFH11" s="28"/>
      <c r="AFI11" s="28"/>
      <c r="AFJ11" s="28"/>
      <c r="AFK11" s="28"/>
      <c r="AFL11" s="28"/>
      <c r="AFM11" s="28"/>
      <c r="AFN11" s="28"/>
      <c r="AFO11" s="28"/>
      <c r="AFP11" s="28"/>
      <c r="AFQ11" s="28"/>
      <c r="AFR11" s="28"/>
      <c r="AFS11" s="28"/>
      <c r="AFT11" s="28"/>
      <c r="AFU11" s="28"/>
      <c r="AFV11" s="28"/>
      <c r="AFW11" s="28"/>
      <c r="AFX11" s="28"/>
      <c r="AFY11" s="28"/>
      <c r="AFZ11" s="28"/>
      <c r="AGA11" s="28"/>
      <c r="AGB11" s="28"/>
      <c r="AGC11" s="28"/>
      <c r="AGD11" s="28"/>
      <c r="AGE11" s="28"/>
      <c r="AGF11" s="28"/>
      <c r="AGG11" s="28"/>
      <c r="AGH11" s="28"/>
      <c r="AGI11" s="28"/>
      <c r="AGJ11" s="28"/>
      <c r="AGK11" s="28"/>
      <c r="AGL11" s="28"/>
      <c r="AGM11" s="28"/>
      <c r="AGN11" s="28"/>
      <c r="AGO11" s="28"/>
      <c r="AGP11" s="28"/>
      <c r="AGQ11" s="28"/>
      <c r="AGR11" s="28"/>
      <c r="AGS11" s="28"/>
      <c r="AGT11" s="28"/>
      <c r="AGU11" s="28"/>
      <c r="AGV11" s="28"/>
      <c r="AGW11" s="28"/>
      <c r="AGX11" s="28"/>
      <c r="AGY11" s="28"/>
      <c r="AGZ11" s="28"/>
      <c r="AHA11" s="28"/>
      <c r="AHB11" s="28"/>
      <c r="AHC11" s="28"/>
      <c r="AHD11" s="28"/>
      <c r="AHE11" s="28"/>
      <c r="AHF11" s="28"/>
      <c r="AHG11" s="28"/>
      <c r="AHH11" s="28"/>
      <c r="AHI11" s="28"/>
      <c r="AHJ11" s="28"/>
      <c r="AHK11" s="28"/>
      <c r="AHL11" s="28"/>
      <c r="AHM11" s="28"/>
      <c r="AHN11" s="28"/>
      <c r="AHO11" s="28"/>
      <c r="AHP11" s="28"/>
      <c r="AHQ11" s="28"/>
      <c r="AHR11" s="28"/>
      <c r="AHS11" s="28"/>
      <c r="AHT11" s="28"/>
      <c r="AHU11" s="28"/>
      <c r="AHV11" s="28"/>
      <c r="AHW11" s="28"/>
      <c r="AHX11" s="28"/>
      <c r="AHY11" s="28"/>
      <c r="AHZ11" s="28"/>
      <c r="AIA11" s="28"/>
      <c r="AIB11" s="28"/>
      <c r="AIC11" s="28"/>
      <c r="AID11" s="28"/>
      <c r="AIE11" s="28"/>
      <c r="AIF11" s="28"/>
      <c r="AIG11" s="28"/>
      <c r="AIH11" s="28"/>
      <c r="AII11" s="28"/>
      <c r="AIJ11" s="28"/>
      <c r="AIK11" s="28"/>
      <c r="AIL11" s="28"/>
      <c r="AIM11" s="28"/>
      <c r="AIN11" s="28"/>
      <c r="AIO11" s="28"/>
      <c r="AIP11" s="28"/>
      <c r="AIQ11" s="28"/>
      <c r="AIR11" s="28"/>
      <c r="AIS11" s="28"/>
      <c r="AIT11" s="28"/>
      <c r="AIU11" s="28"/>
      <c r="AIV11" s="28"/>
      <c r="AIW11" s="28"/>
      <c r="AIX11" s="28"/>
      <c r="AIY11" s="28"/>
      <c r="AIZ11" s="28"/>
      <c r="AJA11" s="28"/>
      <c r="AJB11" s="28"/>
      <c r="AJC11" s="28"/>
      <c r="AJD11" s="28"/>
      <c r="AJE11" s="28"/>
      <c r="AJF11" s="28"/>
      <c r="AJG11" s="28"/>
      <c r="AJH11" s="28"/>
      <c r="AJI11" s="28"/>
      <c r="AJJ11" s="28"/>
      <c r="AJK11" s="28"/>
      <c r="AJL11" s="28"/>
      <c r="AJM11" s="28"/>
      <c r="AJN11" s="28"/>
      <c r="AJO11" s="28"/>
      <c r="AJP11" s="28"/>
      <c r="AJQ11" s="28"/>
      <c r="AJR11" s="28"/>
      <c r="AJS11" s="28"/>
      <c r="AJT11" s="28"/>
      <c r="AJU11" s="28"/>
      <c r="AJV11" s="28"/>
      <c r="AJW11" s="28"/>
      <c r="AJX11" s="28"/>
      <c r="AJY11" s="28"/>
      <c r="AJZ11" s="28"/>
      <c r="AKA11" s="28"/>
      <c r="AKB11" s="28"/>
      <c r="AKC11" s="28"/>
      <c r="AKD11" s="28"/>
      <c r="AKE11" s="28"/>
      <c r="AKF11" s="28"/>
      <c r="AKG11" s="28"/>
      <c r="AKH11" s="28"/>
      <c r="AKI11" s="28"/>
      <c r="AKJ11" s="28"/>
      <c r="AKK11" s="28"/>
      <c r="AKL11" s="28"/>
      <c r="AKM11" s="28"/>
      <c r="AKN11" s="28"/>
      <c r="AKO11" s="28"/>
      <c r="AKP11" s="28"/>
      <c r="AKQ11" s="28"/>
      <c r="AKR11" s="28"/>
      <c r="AKS11" s="28"/>
      <c r="AKT11" s="28"/>
      <c r="AKU11" s="28"/>
      <c r="AKV11" s="28"/>
      <c r="AKW11" s="28"/>
      <c r="AKX11" s="28"/>
      <c r="AKY11" s="28"/>
      <c r="AKZ11" s="28"/>
      <c r="ALA11" s="28"/>
      <c r="ALB11" s="28"/>
      <c r="ALC11" s="28"/>
      <c r="ALD11" s="28"/>
      <c r="ALE11" s="28"/>
      <c r="ALF11" s="28"/>
      <c r="ALG11" s="28"/>
      <c r="ALH11" s="28"/>
      <c r="ALI11" s="28"/>
      <c r="ALJ11" s="28"/>
      <c r="ALK11" s="28"/>
      <c r="ALL11" s="28"/>
      <c r="ALM11" s="28"/>
      <c r="ALN11" s="28"/>
      <c r="ALO11" s="28"/>
      <c r="ALP11" s="28"/>
      <c r="ALQ11" s="28"/>
      <c r="ALR11" s="28"/>
      <c r="ALS11" s="28"/>
      <c r="ALT11" s="28"/>
      <c r="ALU11" s="28"/>
      <c r="ALV11" s="28"/>
      <c r="ALW11" s="28"/>
      <c r="ALX11" s="28"/>
      <c r="ALY11" s="28"/>
      <c r="ALZ11" s="28"/>
      <c r="AMA11" s="28"/>
      <c r="AMB11" s="28"/>
      <c r="AMC11" s="28"/>
      <c r="AMD11" s="28"/>
      <c r="AME11" s="28"/>
      <c r="AMF11" s="28"/>
      <c r="AMG11" s="28"/>
      <c r="AMH11" s="28"/>
      <c r="AMI11" s="28"/>
      <c r="AMJ11" s="28"/>
      <c r="AMK11" s="28"/>
      <c r="AML11" s="28"/>
      <c r="AMM11" s="28"/>
      <c r="AMN11" s="28"/>
      <c r="AMO11" s="28"/>
      <c r="AMP11" s="28"/>
      <c r="AMQ11" s="28"/>
      <c r="AMR11" s="28"/>
      <c r="AMS11" s="28"/>
      <c r="AMT11" s="28"/>
      <c r="AMU11" s="28"/>
      <c r="AMV11" s="28"/>
      <c r="AMW11" s="28"/>
      <c r="AMX11" s="28"/>
      <c r="AMY11" s="28"/>
      <c r="AMZ11" s="28"/>
      <c r="ANA11" s="28"/>
      <c r="ANB11" s="28"/>
      <c r="ANC11" s="28"/>
      <c r="AND11" s="28"/>
      <c r="ANE11" s="28"/>
      <c r="ANF11" s="28"/>
      <c r="ANG11" s="28"/>
      <c r="ANH11" s="28"/>
      <c r="ANI11" s="28"/>
      <c r="ANJ11" s="28"/>
      <c r="ANK11" s="28"/>
      <c r="ANL11" s="28"/>
      <c r="ANM11" s="28"/>
      <c r="ANN11" s="28"/>
      <c r="ANO11" s="28"/>
      <c r="ANP11" s="28"/>
      <c r="ANQ11" s="28"/>
      <c r="ANR11" s="28"/>
    </row>
    <row r="12" spans="1:1058" ht="12" x14ac:dyDescent="0.15">
      <c r="A12" s="59"/>
      <c r="B12" s="59"/>
      <c r="C12" s="60"/>
      <c r="D12" s="61"/>
      <c r="E12" s="62"/>
      <c r="F12" s="61"/>
      <c r="G12" s="63"/>
      <c r="H12" s="59"/>
      <c r="I12" s="63"/>
      <c r="J12" s="233"/>
      <c r="K12" s="222"/>
      <c r="L12" s="233"/>
      <c r="M12" s="222"/>
      <c r="N12" s="233"/>
      <c r="O12" s="222"/>
      <c r="P12" s="64"/>
      <c r="Q12" s="65"/>
      <c r="R12" s="66"/>
      <c r="S12" s="67"/>
      <c r="T12" s="66"/>
      <c r="U12" s="67"/>
      <c r="V12" s="66"/>
      <c r="W12" s="67"/>
      <c r="X12" s="66"/>
      <c r="Y12" s="68"/>
      <c r="Z12" s="69"/>
      <c r="AA12" s="202" t="s">
        <v>773</v>
      </c>
      <c r="AB12" s="65"/>
      <c r="AC12" s="66"/>
      <c r="AD12" s="68"/>
      <c r="AE12" s="69"/>
      <c r="AF12" s="202" t="s">
        <v>774</v>
      </c>
      <c r="AG12" s="65"/>
      <c r="AH12" s="69"/>
      <c r="AI12" s="202" t="s">
        <v>775</v>
      </c>
      <c r="AJ12" s="65"/>
      <c r="AK12" s="66"/>
      <c r="AL12" s="68"/>
      <c r="AM12" s="69"/>
      <c r="AN12" s="202" t="s">
        <v>777</v>
      </c>
      <c r="AO12" s="65"/>
      <c r="AP12" s="66"/>
      <c r="AQ12" s="68"/>
      <c r="AR12" s="69"/>
      <c r="AS12" s="207" t="s">
        <v>776</v>
      </c>
      <c r="AT12" s="70"/>
      <c r="AU12" s="71"/>
      <c r="AV12" s="72"/>
      <c r="AW12" s="71"/>
      <c r="AX12" s="73"/>
      <c r="AY12" s="73">
        <v>1</v>
      </c>
      <c r="AZ12" s="73">
        <f t="shared" ref="AZ12:AZ61" si="0">SUMPRODUCT(($Q$12:$Q$124=$AY12)*1,$R$12:$R$124)+SUMPRODUCT(($S$12:$S$124=AY12)*1,$T$12:$T$124)+SUMPRODUCT(($U$12:$U$124=AY12)*1,$V$12:$V$124)+SUMPRODUCT(($W$12:$W$124=AY12)*1,$X$12:$X$124)+SUMPRODUCT(($Y$12:$Y$124=AY12)*1,$Z$12:$Z$124)</f>
        <v>54</v>
      </c>
      <c r="BA12" s="73">
        <f t="shared" ref="BA12:BA63" si="1">SUMPRODUCT(($AB$12:$AB$124=AY12)*1,$AC$12:$AC$124)+SUMPRODUCT(($AD$12:$AD$124=AY12)*1,$AE$12:$AE$124)</f>
        <v>0</v>
      </c>
      <c r="BB12" s="73">
        <f t="shared" ref="BB12:BB63" si="2">SUMPRODUCT(($AG$12:$AG$124=AY12)*1,$AH$12:$AH$124)</f>
        <v>0</v>
      </c>
      <c r="BC12" s="73">
        <f t="shared" ref="BC12:BC63" si="3">SUMPRODUCT(($AJ$12:$AJ$124=AY12)*1,$AK$12:$AK$124)+SUMPRODUCT(($AL$12:$AL$124=AY12)*1,$AM$12:$AM$124)</f>
        <v>0</v>
      </c>
      <c r="BD12" s="74">
        <f t="shared" ref="BD12:BD63" si="4">SUMPRODUCT(($AO$12:$AO$124=AY12)*1,$AP$12:$AP$124)+SUMPRODUCT(($AQ$12:$AQ$124=AY12)*1,$AR$12:$AR$124)</f>
        <v>0</v>
      </c>
      <c r="BE12" s="74">
        <f t="shared" ref="BE12:BE63" si="5">SUMPRODUCT(($AT$12:$AT$124=AY12)*1,$AU$12:$AU$124)</f>
        <v>0</v>
      </c>
      <c r="BF12" s="73">
        <f>SUM(AZ12,BA12,BB12,BC12)</f>
        <v>54</v>
      </c>
      <c r="BG12" s="75"/>
      <c r="BH12" s="75"/>
      <c r="BI12" s="75"/>
      <c r="BK12" s="75"/>
      <c r="BL12" s="75"/>
      <c r="BM12" s="75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  <c r="JL12" s="76"/>
      <c r="JM12" s="76"/>
      <c r="JN12" s="76"/>
      <c r="JO12" s="76"/>
      <c r="JP12" s="76"/>
      <c r="JQ12" s="76"/>
      <c r="JR12" s="76"/>
      <c r="JS12" s="76"/>
      <c r="JT12" s="76"/>
      <c r="JU12" s="76"/>
      <c r="JV12" s="76"/>
      <c r="JW12" s="76"/>
      <c r="JX12" s="76"/>
      <c r="JY12" s="76"/>
      <c r="JZ12" s="76"/>
      <c r="KA12" s="76"/>
      <c r="KB12" s="76"/>
      <c r="KC12" s="76"/>
      <c r="KD12" s="76"/>
      <c r="KE12" s="76"/>
      <c r="KF12" s="76"/>
      <c r="KG12" s="76"/>
      <c r="KH12" s="76"/>
      <c r="KI12" s="76"/>
      <c r="KJ12" s="76"/>
      <c r="KK12" s="76"/>
      <c r="KL12" s="76"/>
      <c r="KM12" s="76"/>
      <c r="KN12" s="76"/>
      <c r="KO12" s="76"/>
      <c r="KP12" s="76"/>
      <c r="KQ12" s="76"/>
      <c r="KR12" s="76"/>
      <c r="KS12" s="76"/>
      <c r="KT12" s="76"/>
      <c r="KU12" s="76"/>
      <c r="KV12" s="76"/>
      <c r="KW12" s="76"/>
      <c r="KX12" s="76"/>
      <c r="KY12" s="76"/>
      <c r="KZ12" s="76"/>
      <c r="LA12" s="76"/>
      <c r="LB12" s="76"/>
      <c r="LC12" s="76"/>
      <c r="LD12" s="76"/>
      <c r="LE12" s="76"/>
      <c r="LF12" s="76"/>
      <c r="LG12" s="76"/>
      <c r="LH12" s="76"/>
      <c r="LI12" s="76"/>
      <c r="LJ12" s="76"/>
      <c r="LK12" s="76"/>
      <c r="LL12" s="76"/>
      <c r="LM12" s="76"/>
      <c r="LN12" s="76"/>
      <c r="LO12" s="76"/>
      <c r="LP12" s="76"/>
      <c r="LQ12" s="76"/>
      <c r="LR12" s="76"/>
      <c r="LS12" s="76"/>
      <c r="LT12" s="76"/>
      <c r="LU12" s="76"/>
      <c r="LV12" s="76"/>
      <c r="LW12" s="76"/>
      <c r="LX12" s="76"/>
      <c r="LY12" s="76"/>
      <c r="LZ12" s="76"/>
      <c r="MA12" s="76"/>
      <c r="MB12" s="76"/>
      <c r="MC12" s="76"/>
      <c r="MD12" s="76"/>
      <c r="ME12" s="76"/>
      <c r="MF12" s="76"/>
      <c r="MG12" s="76"/>
      <c r="MH12" s="76"/>
      <c r="MI12" s="76"/>
      <c r="MJ12" s="76"/>
      <c r="MK12" s="76"/>
      <c r="ML12" s="76"/>
      <c r="MM12" s="76"/>
      <c r="MN12" s="76"/>
      <c r="MO12" s="76"/>
      <c r="MP12" s="76"/>
      <c r="MQ12" s="76"/>
      <c r="MR12" s="76"/>
      <c r="MS12" s="76"/>
      <c r="MT12" s="76"/>
      <c r="MU12" s="76"/>
      <c r="MV12" s="76"/>
      <c r="MW12" s="76"/>
      <c r="MX12" s="76"/>
      <c r="MY12" s="76"/>
      <c r="MZ12" s="76"/>
      <c r="NA12" s="76"/>
      <c r="NB12" s="76"/>
      <c r="NC12" s="76"/>
      <c r="ND12" s="76"/>
      <c r="NE12" s="76"/>
      <c r="NF12" s="76"/>
      <c r="NG12" s="76"/>
      <c r="NH12" s="76"/>
      <c r="NI12" s="76"/>
      <c r="NJ12" s="76"/>
      <c r="NK12" s="76"/>
      <c r="NL12" s="76"/>
      <c r="NM12" s="76"/>
      <c r="NN12" s="76"/>
      <c r="NO12" s="76"/>
      <c r="NP12" s="76"/>
      <c r="NQ12" s="76"/>
      <c r="NR12" s="76"/>
      <c r="NS12" s="76"/>
      <c r="NT12" s="76"/>
      <c r="NU12" s="76"/>
      <c r="NV12" s="76"/>
      <c r="NW12" s="76"/>
      <c r="NX12" s="76"/>
      <c r="NY12" s="76"/>
      <c r="NZ12" s="76"/>
      <c r="OA12" s="76"/>
      <c r="OB12" s="30"/>
      <c r="OC12" s="30"/>
      <c r="OD12" s="30"/>
      <c r="OE12" s="30"/>
      <c r="OF12" s="30"/>
      <c r="OG12" s="30"/>
      <c r="OH12" s="30"/>
      <c r="OI12" s="30"/>
      <c r="OJ12" s="30"/>
      <c r="OK12" s="30"/>
      <c r="OL12" s="30"/>
      <c r="OM12" s="30"/>
      <c r="ON12" s="30"/>
      <c r="OO12" s="30"/>
      <c r="OP12" s="30"/>
      <c r="OQ12" s="30"/>
      <c r="OR12" s="30"/>
      <c r="OS12" s="30"/>
      <c r="OT12" s="30"/>
      <c r="OU12" s="30"/>
      <c r="OV12" s="30"/>
      <c r="OW12" s="30"/>
      <c r="OX12" s="30"/>
      <c r="OY12" s="30"/>
      <c r="OZ12" s="30"/>
      <c r="PA12" s="30"/>
      <c r="PB12" s="30"/>
      <c r="PC12" s="30"/>
      <c r="PD12" s="30"/>
      <c r="PE12" s="30"/>
      <c r="PF12" s="30"/>
      <c r="PG12" s="30"/>
      <c r="PH12" s="30"/>
      <c r="PI12" s="30"/>
      <c r="PJ12" s="30"/>
      <c r="PK12" s="30"/>
      <c r="PL12" s="30"/>
      <c r="PM12" s="30"/>
      <c r="PN12" s="30"/>
      <c r="PO12" s="30"/>
      <c r="PP12" s="30"/>
      <c r="PQ12" s="30"/>
      <c r="PR12" s="30"/>
      <c r="PS12" s="30"/>
      <c r="PT12" s="30"/>
      <c r="PU12" s="30"/>
      <c r="PV12" s="30"/>
      <c r="PW12" s="30"/>
      <c r="PX12" s="30"/>
      <c r="PY12" s="30"/>
      <c r="PZ12" s="30"/>
      <c r="QA12" s="30"/>
      <c r="QB12" s="30"/>
      <c r="QC12" s="30"/>
      <c r="QD12" s="30"/>
      <c r="QE12" s="30"/>
      <c r="QF12" s="30"/>
      <c r="QG12" s="30"/>
      <c r="QH12" s="30"/>
      <c r="QI12" s="30"/>
      <c r="QJ12" s="30"/>
      <c r="QK12" s="30"/>
      <c r="QL12" s="30"/>
      <c r="QM12" s="30"/>
      <c r="QN12" s="30"/>
      <c r="QO12" s="30"/>
      <c r="QP12" s="30"/>
      <c r="QQ12" s="30"/>
      <c r="QR12" s="30"/>
      <c r="QS12" s="30"/>
      <c r="QT12" s="30"/>
      <c r="QU12" s="30"/>
      <c r="QV12" s="30"/>
      <c r="QW12" s="30"/>
      <c r="QX12" s="30"/>
      <c r="QY12" s="30"/>
      <c r="QZ12" s="30"/>
      <c r="RA12" s="30"/>
      <c r="RB12" s="30"/>
      <c r="RC12" s="30"/>
      <c r="RD12" s="30"/>
      <c r="RE12" s="30"/>
      <c r="RF12" s="30"/>
      <c r="RG12" s="30"/>
      <c r="RH12" s="30"/>
      <c r="RI12" s="30"/>
      <c r="RJ12" s="30"/>
      <c r="RK12" s="30"/>
      <c r="RL12" s="30"/>
      <c r="RM12" s="30"/>
      <c r="RN12" s="30"/>
      <c r="RO12" s="30"/>
      <c r="RP12" s="30"/>
      <c r="RQ12" s="30"/>
      <c r="RR12" s="30"/>
      <c r="RS12" s="30"/>
      <c r="RT12" s="30"/>
      <c r="RU12" s="30"/>
      <c r="RV12" s="30"/>
      <c r="RW12" s="30"/>
      <c r="RX12" s="30"/>
      <c r="RY12" s="30"/>
      <c r="RZ12" s="30"/>
      <c r="SA12" s="30"/>
      <c r="SB12" s="30"/>
      <c r="SC12" s="30"/>
      <c r="SD12" s="30"/>
      <c r="SE12" s="30"/>
      <c r="SF12" s="30"/>
      <c r="SG12" s="30"/>
      <c r="SH12" s="30"/>
      <c r="SI12" s="30"/>
      <c r="SJ12" s="30"/>
      <c r="SK12" s="30"/>
      <c r="SL12" s="30"/>
      <c r="SM12" s="30"/>
      <c r="SN12" s="30"/>
      <c r="SO12" s="30"/>
      <c r="SP12" s="30"/>
      <c r="SQ12" s="30"/>
      <c r="SR12" s="30"/>
      <c r="SS12" s="30"/>
      <c r="ST12" s="30"/>
      <c r="SU12" s="30"/>
      <c r="SV12" s="30"/>
      <c r="SW12" s="30"/>
      <c r="SX12" s="30"/>
      <c r="SY12" s="30"/>
      <c r="SZ12" s="30"/>
      <c r="TA12" s="30"/>
      <c r="TB12" s="30"/>
      <c r="TC12" s="30"/>
      <c r="TD12" s="30"/>
      <c r="TE12" s="30"/>
      <c r="TF12" s="30"/>
      <c r="TG12" s="30"/>
      <c r="TH12" s="30"/>
      <c r="TI12" s="30"/>
      <c r="TJ12" s="30"/>
      <c r="TK12" s="30"/>
      <c r="TL12" s="30"/>
      <c r="TM12" s="30"/>
      <c r="TN12" s="30"/>
      <c r="TO12" s="30"/>
      <c r="TP12" s="30"/>
      <c r="TQ12" s="30"/>
      <c r="TR12" s="30"/>
      <c r="TS12" s="30"/>
      <c r="TT12" s="30"/>
      <c r="TU12" s="30"/>
      <c r="TV12" s="30"/>
      <c r="TW12" s="30"/>
      <c r="TX12" s="30"/>
      <c r="TY12" s="30"/>
      <c r="TZ12" s="30"/>
      <c r="UA12" s="30"/>
      <c r="UB12" s="30"/>
      <c r="UC12" s="30"/>
      <c r="UD12" s="30"/>
      <c r="UE12" s="30"/>
      <c r="UF12" s="30"/>
      <c r="UG12" s="30"/>
      <c r="UH12" s="30"/>
      <c r="UI12" s="30"/>
      <c r="UJ12" s="30"/>
      <c r="UK12" s="30"/>
      <c r="UL12" s="30"/>
      <c r="UM12" s="30"/>
      <c r="UN12" s="30"/>
      <c r="UO12" s="30"/>
      <c r="UP12" s="30"/>
      <c r="UQ12" s="30"/>
      <c r="UR12" s="30"/>
      <c r="US12" s="30"/>
      <c r="UT12" s="30"/>
      <c r="UU12" s="30"/>
      <c r="UV12" s="30"/>
      <c r="UW12" s="30"/>
      <c r="UX12" s="30"/>
      <c r="UY12" s="30"/>
      <c r="UZ12" s="30"/>
      <c r="VA12" s="30"/>
      <c r="VB12" s="30"/>
      <c r="VC12" s="30"/>
      <c r="VD12" s="30"/>
      <c r="VE12" s="30"/>
      <c r="VF12" s="30"/>
      <c r="VG12" s="30"/>
      <c r="VH12" s="30"/>
      <c r="VI12" s="30"/>
      <c r="VJ12" s="30"/>
      <c r="VK12" s="30"/>
      <c r="VL12" s="30"/>
      <c r="VM12" s="30"/>
      <c r="VN12" s="30"/>
      <c r="VO12" s="30"/>
      <c r="VP12" s="30"/>
      <c r="VQ12" s="30"/>
      <c r="VR12" s="30"/>
      <c r="VS12" s="30"/>
      <c r="VT12" s="30"/>
      <c r="VU12" s="30"/>
      <c r="VV12" s="30"/>
      <c r="VW12" s="30"/>
      <c r="VX12" s="30"/>
      <c r="VY12" s="30"/>
      <c r="VZ12" s="30"/>
      <c r="WA12" s="30"/>
      <c r="WB12" s="30"/>
      <c r="WC12" s="30"/>
      <c r="WD12" s="30"/>
      <c r="WE12" s="30"/>
      <c r="WF12" s="30"/>
      <c r="WG12" s="30"/>
      <c r="WH12" s="30"/>
      <c r="WI12" s="30"/>
      <c r="WJ12" s="30"/>
      <c r="WK12" s="30"/>
      <c r="WL12" s="30"/>
      <c r="WM12" s="30"/>
      <c r="WN12" s="30"/>
      <c r="WO12" s="30"/>
      <c r="WP12" s="30"/>
      <c r="WQ12" s="30"/>
      <c r="WR12" s="30"/>
      <c r="WS12" s="30"/>
      <c r="WT12" s="30"/>
      <c r="WU12" s="30"/>
      <c r="WV12" s="30"/>
      <c r="WW12" s="30"/>
      <c r="WX12" s="30"/>
      <c r="WY12" s="30"/>
      <c r="WZ12" s="30"/>
      <c r="XA12" s="30"/>
      <c r="XB12" s="30"/>
      <c r="XC12" s="30"/>
      <c r="XD12" s="30"/>
      <c r="XE12" s="30"/>
      <c r="XF12" s="30"/>
      <c r="XG12" s="30"/>
      <c r="XH12" s="30"/>
      <c r="XI12" s="30"/>
      <c r="XJ12" s="30"/>
      <c r="XK12" s="30"/>
      <c r="XL12" s="30"/>
      <c r="XM12" s="30"/>
      <c r="XN12" s="30"/>
      <c r="XO12" s="30"/>
      <c r="XP12" s="30"/>
      <c r="XQ12" s="30"/>
      <c r="XR12" s="30"/>
      <c r="XS12" s="30"/>
      <c r="XT12" s="30"/>
      <c r="XU12" s="30"/>
      <c r="XV12" s="30"/>
      <c r="XW12" s="30"/>
      <c r="XX12" s="30"/>
      <c r="XY12" s="30"/>
      <c r="XZ12" s="30"/>
      <c r="YA12" s="30"/>
      <c r="YB12" s="30"/>
      <c r="YC12" s="30"/>
      <c r="YD12" s="30"/>
      <c r="YE12" s="30"/>
      <c r="YF12" s="30"/>
      <c r="YG12" s="30"/>
      <c r="YH12" s="30"/>
      <c r="YI12" s="30"/>
      <c r="YJ12" s="30"/>
      <c r="YK12" s="30"/>
      <c r="YL12" s="30"/>
      <c r="YM12" s="30"/>
      <c r="YN12" s="30"/>
      <c r="YO12" s="30"/>
      <c r="YP12" s="30"/>
      <c r="YQ12" s="30"/>
      <c r="YR12" s="30"/>
      <c r="YS12" s="30"/>
      <c r="YT12" s="30"/>
      <c r="YU12" s="30"/>
      <c r="YV12" s="30"/>
      <c r="YW12" s="30"/>
      <c r="YX12" s="30"/>
      <c r="YY12" s="30"/>
      <c r="YZ12" s="30"/>
      <c r="ZA12" s="30"/>
      <c r="ZB12" s="30"/>
      <c r="ZC12" s="30"/>
      <c r="ZD12" s="30"/>
      <c r="ZE12" s="30"/>
      <c r="ZF12" s="30"/>
      <c r="ZG12" s="30"/>
      <c r="ZH12" s="30"/>
      <c r="ZI12" s="30"/>
      <c r="ZJ12" s="30"/>
      <c r="ZK12" s="30"/>
      <c r="ZL12" s="30"/>
      <c r="ZM12" s="30"/>
      <c r="ZN12" s="30"/>
      <c r="ZO12" s="30"/>
      <c r="ZP12" s="30"/>
      <c r="ZQ12" s="30"/>
      <c r="ZR12" s="30"/>
      <c r="ZS12" s="30"/>
      <c r="ZT12" s="30"/>
      <c r="ZU12" s="30"/>
      <c r="ZV12" s="30"/>
      <c r="ZW12" s="30"/>
      <c r="ZX12" s="30"/>
      <c r="ZY12" s="30"/>
      <c r="ZZ12" s="30"/>
      <c r="AAA12" s="30"/>
      <c r="AAB12" s="30"/>
      <c r="AAC12" s="30"/>
      <c r="AAD12" s="30"/>
      <c r="AAE12" s="30"/>
      <c r="AAF12" s="30"/>
      <c r="AAG12" s="30"/>
      <c r="AAH12" s="30"/>
      <c r="AAI12" s="30"/>
      <c r="AAJ12" s="30"/>
      <c r="AAK12" s="30"/>
      <c r="AAL12" s="30"/>
      <c r="AAM12" s="30"/>
      <c r="AAN12" s="30"/>
      <c r="AAO12" s="30"/>
      <c r="AAP12" s="30"/>
      <c r="AAQ12" s="30"/>
      <c r="AAR12" s="30"/>
      <c r="AAS12" s="30"/>
      <c r="AAT12" s="30"/>
      <c r="AAU12" s="30"/>
      <c r="AAV12" s="30"/>
      <c r="AAW12" s="30"/>
      <c r="AAX12" s="30"/>
      <c r="AAY12" s="30"/>
      <c r="AAZ12" s="30"/>
      <c r="ABA12" s="30"/>
      <c r="ABB12" s="30"/>
      <c r="ABC12" s="30"/>
      <c r="ABD12" s="30"/>
      <c r="ABE12" s="30"/>
      <c r="ABF12" s="30"/>
      <c r="ABG12" s="30"/>
      <c r="ABH12" s="30"/>
      <c r="ABI12" s="30"/>
      <c r="ABJ12" s="30"/>
      <c r="ABK12" s="30"/>
      <c r="ABL12" s="30"/>
      <c r="ABM12" s="30"/>
      <c r="ABN12" s="30"/>
      <c r="ABO12" s="30"/>
      <c r="ABP12" s="30"/>
      <c r="ABQ12" s="30"/>
      <c r="ABR12" s="30"/>
      <c r="ABS12" s="30"/>
      <c r="ABT12" s="30"/>
      <c r="ABU12" s="30"/>
      <c r="ABV12" s="30"/>
      <c r="ABW12" s="30"/>
      <c r="ABX12" s="30"/>
      <c r="ABY12" s="30"/>
      <c r="ABZ12" s="30"/>
      <c r="ACA12" s="30"/>
      <c r="ACB12" s="30"/>
      <c r="ACC12" s="30"/>
      <c r="ACD12" s="30"/>
      <c r="ACE12" s="30"/>
      <c r="ACF12" s="30"/>
      <c r="ACG12" s="30"/>
      <c r="ACH12" s="30"/>
      <c r="ACI12" s="30"/>
      <c r="ACJ12" s="30"/>
      <c r="ACK12" s="30"/>
      <c r="ACL12" s="30"/>
      <c r="ACM12" s="30"/>
      <c r="ACN12" s="30"/>
      <c r="ACO12" s="30"/>
      <c r="ACP12" s="30"/>
      <c r="ACQ12" s="30"/>
      <c r="ACR12" s="30"/>
      <c r="ACS12" s="30"/>
      <c r="ACT12" s="30"/>
      <c r="ACU12" s="30"/>
      <c r="ACV12" s="30"/>
      <c r="ACW12" s="30"/>
      <c r="ACX12" s="30"/>
      <c r="ACY12" s="30"/>
      <c r="ACZ12" s="30"/>
      <c r="ADA12" s="30"/>
      <c r="ADB12" s="30"/>
      <c r="ADC12" s="30"/>
      <c r="ADD12" s="30"/>
      <c r="ADE12" s="30"/>
      <c r="ADF12" s="30"/>
      <c r="ADG12" s="30"/>
      <c r="ADH12" s="30"/>
      <c r="ADI12" s="30"/>
      <c r="ADJ12" s="30"/>
      <c r="ADK12" s="30"/>
      <c r="ADL12" s="30"/>
      <c r="ADM12" s="30"/>
      <c r="ADN12" s="30"/>
      <c r="ADO12" s="30"/>
      <c r="ADP12" s="30"/>
      <c r="ADQ12" s="30"/>
      <c r="ADR12" s="30"/>
      <c r="ADS12" s="30"/>
      <c r="ADT12" s="30"/>
      <c r="ADU12" s="30"/>
      <c r="ADV12" s="30"/>
      <c r="ADW12" s="30"/>
      <c r="ADX12" s="30"/>
      <c r="ADY12" s="30"/>
      <c r="ADZ12" s="30"/>
      <c r="AEA12" s="30"/>
      <c r="AEB12" s="30"/>
      <c r="AEC12" s="30"/>
      <c r="AED12" s="30"/>
      <c r="AEE12" s="30"/>
      <c r="AEF12" s="30"/>
      <c r="AEG12" s="30"/>
      <c r="AEH12" s="30"/>
      <c r="AEI12" s="30"/>
      <c r="AEJ12" s="30"/>
      <c r="AEK12" s="30"/>
      <c r="AEL12" s="30"/>
      <c r="AEM12" s="30"/>
      <c r="AEN12" s="30"/>
      <c r="AEO12" s="30"/>
      <c r="AEP12" s="30"/>
      <c r="AEQ12" s="30"/>
      <c r="AER12" s="30"/>
      <c r="AES12" s="30"/>
      <c r="AET12" s="30"/>
      <c r="AEU12" s="30"/>
      <c r="AEV12" s="30"/>
      <c r="AEW12" s="30"/>
      <c r="AEX12" s="30"/>
      <c r="AEY12" s="30"/>
      <c r="AEZ12" s="30"/>
      <c r="AFA12" s="30"/>
      <c r="AFB12" s="30"/>
      <c r="AFC12" s="30"/>
      <c r="AFD12" s="30"/>
      <c r="AFE12" s="30"/>
      <c r="AFF12" s="30"/>
      <c r="AFG12" s="30"/>
      <c r="AFH12" s="30"/>
      <c r="AFI12" s="30"/>
      <c r="AFJ12" s="30"/>
      <c r="AFK12" s="30"/>
      <c r="AFL12" s="30"/>
      <c r="AFM12" s="30"/>
      <c r="AFN12" s="30"/>
      <c r="AFO12" s="30"/>
      <c r="AFP12" s="30"/>
      <c r="AFQ12" s="30"/>
      <c r="AFR12" s="30"/>
      <c r="AFS12" s="30"/>
      <c r="AFT12" s="30"/>
      <c r="AFU12" s="30"/>
      <c r="AFV12" s="30"/>
      <c r="AFW12" s="30"/>
      <c r="AFX12" s="30"/>
      <c r="AFY12" s="30"/>
      <c r="AFZ12" s="30"/>
      <c r="AGA12" s="30"/>
      <c r="AGB12" s="30"/>
      <c r="AGC12" s="30"/>
      <c r="AGD12" s="30"/>
      <c r="AGE12" s="30"/>
      <c r="AGF12" s="30"/>
      <c r="AGG12" s="30"/>
      <c r="AGH12" s="30"/>
      <c r="AGI12" s="30"/>
      <c r="AGJ12" s="30"/>
      <c r="AGK12" s="30"/>
      <c r="AGL12" s="30"/>
      <c r="AGM12" s="30"/>
      <c r="AGN12" s="30"/>
      <c r="AGO12" s="30"/>
      <c r="AGP12" s="30"/>
      <c r="AGQ12" s="30"/>
      <c r="AGR12" s="30"/>
      <c r="AGS12" s="30"/>
      <c r="AGT12" s="30"/>
      <c r="AGU12" s="30"/>
      <c r="AGV12" s="30"/>
      <c r="AGW12" s="30"/>
      <c r="AGX12" s="30"/>
      <c r="AGY12" s="30"/>
      <c r="AGZ12" s="30"/>
      <c r="AHA12" s="30"/>
      <c r="AHB12" s="30"/>
      <c r="AHC12" s="30"/>
      <c r="AHD12" s="30"/>
      <c r="AHE12" s="30"/>
      <c r="AHF12" s="30"/>
      <c r="AHG12" s="30"/>
      <c r="AHH12" s="30"/>
      <c r="AHI12" s="30"/>
      <c r="AHJ12" s="30"/>
      <c r="AHK12" s="30"/>
      <c r="AHL12" s="30"/>
      <c r="AHM12" s="30"/>
      <c r="AHN12" s="30"/>
      <c r="AHO12" s="30"/>
      <c r="AHP12" s="30"/>
      <c r="AHQ12" s="30"/>
      <c r="AHR12" s="30"/>
      <c r="AHS12" s="30"/>
      <c r="AHT12" s="30"/>
      <c r="AHU12" s="30"/>
      <c r="AHV12" s="30"/>
      <c r="AHW12" s="30"/>
      <c r="AHX12" s="30"/>
      <c r="AHY12" s="30"/>
      <c r="AHZ12" s="30"/>
      <c r="AIA12" s="30"/>
      <c r="AIB12" s="30"/>
      <c r="AIC12" s="30"/>
      <c r="AID12" s="30"/>
      <c r="AIE12" s="30"/>
      <c r="AIF12" s="30"/>
      <c r="AIG12" s="30"/>
      <c r="AIH12" s="30"/>
      <c r="AII12" s="30"/>
      <c r="AIJ12" s="30"/>
      <c r="AIK12" s="30"/>
      <c r="AIL12" s="30"/>
      <c r="AIM12" s="30"/>
      <c r="AIN12" s="30"/>
      <c r="AIO12" s="30"/>
      <c r="AIP12" s="30"/>
      <c r="AIQ12" s="30"/>
      <c r="AIR12" s="30"/>
      <c r="AIS12" s="30"/>
      <c r="AIT12" s="30"/>
      <c r="AIU12" s="30"/>
      <c r="AIV12" s="30"/>
      <c r="AIW12" s="30"/>
      <c r="AIX12" s="30"/>
      <c r="AIY12" s="30"/>
      <c r="AIZ12" s="30"/>
      <c r="AJA12" s="30"/>
      <c r="AJB12" s="30"/>
      <c r="AJC12" s="30"/>
      <c r="AJD12" s="30"/>
      <c r="AJE12" s="30"/>
      <c r="AJF12" s="30"/>
      <c r="AJG12" s="30"/>
      <c r="AJH12" s="30"/>
      <c r="AJI12" s="30"/>
      <c r="AJJ12" s="30"/>
      <c r="AJK12" s="30"/>
      <c r="AJL12" s="30"/>
      <c r="AJM12" s="30"/>
      <c r="AJN12" s="30"/>
      <c r="AJO12" s="30"/>
      <c r="AJP12" s="30"/>
      <c r="AJQ12" s="30"/>
      <c r="AJR12" s="30"/>
      <c r="AJS12" s="30"/>
      <c r="AJT12" s="30"/>
      <c r="AJU12" s="30"/>
      <c r="AJV12" s="30"/>
      <c r="AJW12" s="30"/>
      <c r="AJX12" s="30"/>
      <c r="AJY12" s="30"/>
      <c r="AJZ12" s="30"/>
      <c r="AKA12" s="30"/>
      <c r="AKB12" s="30"/>
      <c r="AKC12" s="30"/>
      <c r="AKD12" s="30"/>
      <c r="AKE12" s="30"/>
      <c r="AKF12" s="30"/>
      <c r="AKG12" s="30"/>
      <c r="AKH12" s="30"/>
      <c r="AKI12" s="30"/>
      <c r="AKJ12" s="30"/>
      <c r="AKK12" s="30"/>
      <c r="AKL12" s="30"/>
      <c r="AKM12" s="30"/>
      <c r="AKN12" s="30"/>
      <c r="AKO12" s="30"/>
      <c r="AKP12" s="30"/>
      <c r="AKQ12" s="30"/>
      <c r="AKR12" s="30"/>
      <c r="AKS12" s="30"/>
      <c r="AKT12" s="30"/>
      <c r="AKU12" s="30"/>
      <c r="AKV12" s="30"/>
      <c r="AKW12" s="30"/>
      <c r="AKX12" s="30"/>
      <c r="AKY12" s="30"/>
      <c r="AKZ12" s="30"/>
      <c r="ALA12" s="30"/>
      <c r="ALB12" s="30"/>
      <c r="ALC12" s="30"/>
      <c r="ALD12" s="30"/>
      <c r="ALE12" s="30"/>
      <c r="ALF12" s="30"/>
      <c r="ALG12" s="30"/>
      <c r="ALH12" s="30"/>
      <c r="ALI12" s="30"/>
      <c r="ALJ12" s="30"/>
      <c r="ALK12" s="30"/>
      <c r="ALL12" s="30"/>
      <c r="ALM12" s="30"/>
      <c r="ALN12" s="30"/>
      <c r="ALO12" s="30"/>
      <c r="ALP12" s="30"/>
      <c r="ALQ12" s="30"/>
      <c r="ALR12" s="30"/>
      <c r="ALS12" s="30"/>
      <c r="ALT12" s="30"/>
      <c r="ALU12" s="30"/>
      <c r="ALV12" s="30"/>
      <c r="ALW12" s="30"/>
      <c r="ALX12" s="30"/>
      <c r="ALY12" s="30"/>
      <c r="ALZ12" s="30"/>
      <c r="AMA12" s="30"/>
      <c r="AMB12" s="30"/>
      <c r="AMC12" s="30"/>
      <c r="AMD12" s="30"/>
      <c r="AME12" s="30"/>
      <c r="AMF12" s="30"/>
      <c r="AMG12" s="30"/>
      <c r="AMH12" s="30"/>
      <c r="AMI12" s="30"/>
      <c r="AMJ12" s="30"/>
      <c r="AMK12" s="30"/>
      <c r="AML12" s="30"/>
      <c r="AMM12" s="30"/>
      <c r="AMN12" s="30"/>
      <c r="AMO12" s="30"/>
      <c r="AMP12" s="30"/>
      <c r="AMQ12" s="30"/>
      <c r="AMR12" s="30"/>
      <c r="AMS12" s="30"/>
      <c r="AMT12" s="30"/>
      <c r="AMU12" s="30"/>
      <c r="AMV12" s="30"/>
      <c r="AMW12" s="30"/>
      <c r="AMX12" s="30"/>
      <c r="AMY12" s="30"/>
      <c r="AMZ12" s="30"/>
      <c r="ANA12" s="30"/>
      <c r="ANB12" s="30"/>
      <c r="ANC12" s="30"/>
      <c r="AND12" s="30"/>
      <c r="ANE12" s="30"/>
      <c r="ANF12" s="30"/>
      <c r="ANG12" s="30"/>
      <c r="ANH12" s="30"/>
      <c r="ANI12" s="30"/>
      <c r="ANJ12" s="30"/>
      <c r="ANK12" s="30"/>
      <c r="ANL12" s="30"/>
      <c r="ANM12" s="30"/>
      <c r="ANN12" s="30"/>
      <c r="ANO12" s="30"/>
      <c r="ANP12" s="30"/>
      <c r="ANQ12" s="30"/>
      <c r="ANR12" s="30"/>
    </row>
    <row r="13" spans="1:1058" ht="12" x14ac:dyDescent="0.15">
      <c r="A13" s="77"/>
      <c r="B13" s="77"/>
      <c r="C13" s="78"/>
      <c r="D13" s="79"/>
      <c r="E13" s="80"/>
      <c r="F13" s="79"/>
      <c r="G13" s="81"/>
      <c r="H13" s="82"/>
      <c r="I13" s="83"/>
      <c r="J13" s="233"/>
      <c r="K13" s="222"/>
      <c r="L13" s="233"/>
      <c r="M13" s="222"/>
      <c r="N13" s="233"/>
      <c r="O13" s="222"/>
      <c r="P13" s="84"/>
      <c r="Q13" s="65"/>
      <c r="R13" s="66"/>
      <c r="S13" s="67"/>
      <c r="T13" s="66"/>
      <c r="U13" s="67"/>
      <c r="V13" s="66"/>
      <c r="W13" s="67"/>
      <c r="X13" s="66"/>
      <c r="Y13" s="68"/>
      <c r="Z13" s="69"/>
      <c r="AA13" s="202" t="s">
        <v>773</v>
      </c>
      <c r="AB13" s="65"/>
      <c r="AC13" s="66"/>
      <c r="AD13" s="68"/>
      <c r="AE13" s="69"/>
      <c r="AF13" s="202" t="s">
        <v>774</v>
      </c>
      <c r="AG13" s="65"/>
      <c r="AH13" s="69"/>
      <c r="AI13" s="202" t="s">
        <v>775</v>
      </c>
      <c r="AJ13" s="65"/>
      <c r="AK13" s="66"/>
      <c r="AL13" s="68"/>
      <c r="AM13" s="69"/>
      <c r="AN13" s="202" t="s">
        <v>777</v>
      </c>
      <c r="AO13" s="65"/>
      <c r="AP13" s="66"/>
      <c r="AQ13" s="68"/>
      <c r="AR13" s="69"/>
      <c r="AS13" s="207" t="s">
        <v>776</v>
      </c>
      <c r="AT13" s="65"/>
      <c r="AU13" s="85"/>
      <c r="AV13" s="86"/>
      <c r="AW13" s="85"/>
      <c r="AX13" s="87"/>
      <c r="AY13" s="87">
        <v>2</v>
      </c>
      <c r="AZ13" s="73">
        <f t="shared" si="0"/>
        <v>98</v>
      </c>
      <c r="BA13" s="73">
        <f t="shared" si="1"/>
        <v>0</v>
      </c>
      <c r="BB13" s="73">
        <f t="shared" si="2"/>
        <v>0</v>
      </c>
      <c r="BC13" s="73">
        <f t="shared" si="3"/>
        <v>0</v>
      </c>
      <c r="BD13" s="74">
        <f t="shared" si="4"/>
        <v>0</v>
      </c>
      <c r="BE13" s="74">
        <f t="shared" si="5"/>
        <v>0</v>
      </c>
      <c r="BF13" s="88">
        <f>SUM(AZ13,BA13,BB13,BC13)</f>
        <v>98</v>
      </c>
      <c r="BG13" s="75"/>
      <c r="BH13" s="75"/>
      <c r="BI13" s="75"/>
      <c r="BJ13" s="75"/>
      <c r="BK13" s="75"/>
      <c r="BL13" s="75"/>
      <c r="BM13" s="75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  <c r="JL13" s="76"/>
      <c r="JM13" s="76"/>
      <c r="JN13" s="76"/>
      <c r="JO13" s="76"/>
      <c r="JP13" s="76"/>
      <c r="JQ13" s="76"/>
      <c r="JR13" s="76"/>
      <c r="JS13" s="76"/>
      <c r="JT13" s="76"/>
      <c r="JU13" s="76"/>
      <c r="JV13" s="76"/>
      <c r="JW13" s="76"/>
      <c r="JX13" s="76"/>
      <c r="JY13" s="76"/>
      <c r="JZ13" s="76"/>
      <c r="KA13" s="76"/>
      <c r="KB13" s="76"/>
      <c r="KC13" s="76"/>
      <c r="KD13" s="76"/>
      <c r="KE13" s="76"/>
      <c r="KF13" s="76"/>
      <c r="KG13" s="76"/>
      <c r="KH13" s="76"/>
      <c r="KI13" s="76"/>
      <c r="KJ13" s="76"/>
      <c r="KK13" s="76"/>
      <c r="KL13" s="76"/>
      <c r="KM13" s="76"/>
      <c r="KN13" s="76"/>
      <c r="KO13" s="76"/>
      <c r="KP13" s="76"/>
      <c r="KQ13" s="76"/>
      <c r="KR13" s="76"/>
      <c r="KS13" s="76"/>
      <c r="KT13" s="76"/>
      <c r="KU13" s="76"/>
      <c r="KV13" s="76"/>
      <c r="KW13" s="76"/>
      <c r="KX13" s="76"/>
      <c r="KY13" s="76"/>
      <c r="KZ13" s="76"/>
      <c r="LA13" s="76"/>
      <c r="LB13" s="76"/>
      <c r="LC13" s="76"/>
      <c r="LD13" s="76"/>
      <c r="LE13" s="76"/>
      <c r="LF13" s="76"/>
      <c r="LG13" s="76"/>
      <c r="LH13" s="76"/>
      <c r="LI13" s="76"/>
      <c r="LJ13" s="76"/>
      <c r="LK13" s="76"/>
      <c r="LL13" s="76"/>
      <c r="LM13" s="76"/>
      <c r="LN13" s="76"/>
      <c r="LO13" s="76"/>
      <c r="LP13" s="76"/>
      <c r="LQ13" s="76"/>
      <c r="LR13" s="76"/>
      <c r="LS13" s="76"/>
      <c r="LT13" s="76"/>
      <c r="LU13" s="76"/>
      <c r="LV13" s="76"/>
      <c r="LW13" s="76"/>
      <c r="LX13" s="76"/>
      <c r="LY13" s="76"/>
      <c r="LZ13" s="76"/>
      <c r="MA13" s="76"/>
      <c r="MB13" s="76"/>
      <c r="MC13" s="76"/>
      <c r="MD13" s="76"/>
      <c r="ME13" s="76"/>
      <c r="MF13" s="76"/>
      <c r="MG13" s="76"/>
      <c r="MH13" s="76"/>
      <c r="MI13" s="76"/>
      <c r="MJ13" s="76"/>
      <c r="MK13" s="76"/>
      <c r="ML13" s="76"/>
      <c r="MM13" s="76"/>
      <c r="MN13" s="76"/>
      <c r="MO13" s="76"/>
      <c r="MP13" s="76"/>
      <c r="MQ13" s="76"/>
      <c r="MR13" s="76"/>
      <c r="MS13" s="76"/>
      <c r="MT13" s="76"/>
      <c r="MU13" s="76"/>
      <c r="MV13" s="76"/>
      <c r="MW13" s="76"/>
      <c r="MX13" s="76"/>
      <c r="MY13" s="76"/>
      <c r="MZ13" s="76"/>
      <c r="NA13" s="76"/>
      <c r="NB13" s="76"/>
      <c r="NC13" s="76"/>
      <c r="ND13" s="76"/>
      <c r="NE13" s="76"/>
      <c r="NF13" s="76"/>
      <c r="NG13" s="76"/>
      <c r="NH13" s="76"/>
      <c r="NI13" s="76"/>
      <c r="NJ13" s="76"/>
      <c r="NK13" s="76"/>
      <c r="NL13" s="76"/>
      <c r="NM13" s="76"/>
      <c r="NN13" s="76"/>
      <c r="NO13" s="76"/>
      <c r="NP13" s="76"/>
      <c r="NQ13" s="76"/>
      <c r="NR13" s="76"/>
      <c r="NS13" s="76"/>
      <c r="NT13" s="76"/>
      <c r="NU13" s="76"/>
      <c r="NV13" s="76"/>
      <c r="NW13" s="76"/>
      <c r="NX13" s="76"/>
      <c r="NY13" s="76"/>
      <c r="NZ13" s="76"/>
      <c r="OA13" s="76"/>
      <c r="OB13" s="30"/>
      <c r="OC13" s="30"/>
      <c r="OD13" s="30"/>
      <c r="OE13" s="30"/>
      <c r="OF13" s="30"/>
      <c r="OG13" s="30"/>
      <c r="OH13" s="30"/>
      <c r="OI13" s="30"/>
      <c r="OJ13" s="30"/>
      <c r="OK13" s="30"/>
      <c r="OL13" s="30"/>
      <c r="OM13" s="30"/>
      <c r="ON13" s="30"/>
      <c r="OO13" s="30"/>
      <c r="OP13" s="30"/>
      <c r="OQ13" s="30"/>
      <c r="OR13" s="30"/>
      <c r="OS13" s="30"/>
      <c r="OT13" s="30"/>
      <c r="OU13" s="30"/>
      <c r="OV13" s="30"/>
      <c r="OW13" s="30"/>
      <c r="OX13" s="30"/>
      <c r="OY13" s="30"/>
      <c r="OZ13" s="30"/>
      <c r="PA13" s="30"/>
      <c r="PB13" s="30"/>
      <c r="PC13" s="30"/>
      <c r="PD13" s="30"/>
      <c r="PE13" s="30"/>
      <c r="PF13" s="30"/>
      <c r="PG13" s="30"/>
      <c r="PH13" s="30"/>
      <c r="PI13" s="30"/>
      <c r="PJ13" s="30"/>
      <c r="PK13" s="30"/>
      <c r="PL13" s="30"/>
      <c r="PM13" s="30"/>
      <c r="PN13" s="30"/>
      <c r="PO13" s="30"/>
      <c r="PP13" s="30"/>
      <c r="PQ13" s="30"/>
      <c r="PR13" s="30"/>
      <c r="PS13" s="30"/>
      <c r="PT13" s="30"/>
      <c r="PU13" s="30"/>
      <c r="PV13" s="30"/>
      <c r="PW13" s="30"/>
      <c r="PX13" s="30"/>
      <c r="PY13" s="30"/>
      <c r="PZ13" s="30"/>
      <c r="QA13" s="30"/>
      <c r="QB13" s="30"/>
      <c r="QC13" s="30"/>
      <c r="QD13" s="30"/>
      <c r="QE13" s="30"/>
      <c r="QF13" s="30"/>
      <c r="QG13" s="30"/>
      <c r="QH13" s="30"/>
      <c r="QI13" s="30"/>
      <c r="QJ13" s="30"/>
      <c r="QK13" s="30"/>
      <c r="QL13" s="30"/>
      <c r="QM13" s="30"/>
      <c r="QN13" s="30"/>
      <c r="QO13" s="30"/>
      <c r="QP13" s="30"/>
      <c r="QQ13" s="30"/>
      <c r="QR13" s="30"/>
      <c r="QS13" s="30"/>
      <c r="QT13" s="30"/>
      <c r="QU13" s="30"/>
      <c r="QV13" s="30"/>
      <c r="QW13" s="30"/>
      <c r="QX13" s="30"/>
      <c r="QY13" s="30"/>
      <c r="QZ13" s="30"/>
      <c r="RA13" s="30"/>
      <c r="RB13" s="30"/>
      <c r="RC13" s="30"/>
      <c r="RD13" s="30"/>
      <c r="RE13" s="30"/>
      <c r="RF13" s="30"/>
      <c r="RG13" s="30"/>
      <c r="RH13" s="30"/>
      <c r="RI13" s="30"/>
      <c r="RJ13" s="30"/>
      <c r="RK13" s="30"/>
      <c r="RL13" s="30"/>
      <c r="RM13" s="30"/>
      <c r="RN13" s="30"/>
      <c r="RO13" s="30"/>
      <c r="RP13" s="30"/>
      <c r="RQ13" s="30"/>
      <c r="RR13" s="30"/>
      <c r="RS13" s="30"/>
      <c r="RT13" s="30"/>
      <c r="RU13" s="30"/>
      <c r="RV13" s="30"/>
      <c r="RW13" s="30"/>
      <c r="RX13" s="30"/>
      <c r="RY13" s="30"/>
      <c r="RZ13" s="30"/>
      <c r="SA13" s="30"/>
      <c r="SB13" s="30"/>
      <c r="SC13" s="30"/>
      <c r="SD13" s="30"/>
      <c r="SE13" s="30"/>
      <c r="SF13" s="30"/>
      <c r="SG13" s="30"/>
      <c r="SH13" s="30"/>
      <c r="SI13" s="30"/>
      <c r="SJ13" s="30"/>
      <c r="SK13" s="30"/>
      <c r="SL13" s="30"/>
      <c r="SM13" s="30"/>
      <c r="SN13" s="30"/>
      <c r="SO13" s="30"/>
      <c r="SP13" s="30"/>
      <c r="SQ13" s="30"/>
      <c r="SR13" s="30"/>
      <c r="SS13" s="30"/>
      <c r="ST13" s="30"/>
      <c r="SU13" s="30"/>
      <c r="SV13" s="30"/>
      <c r="SW13" s="30"/>
      <c r="SX13" s="30"/>
      <c r="SY13" s="30"/>
      <c r="SZ13" s="30"/>
      <c r="TA13" s="30"/>
      <c r="TB13" s="30"/>
      <c r="TC13" s="30"/>
      <c r="TD13" s="30"/>
      <c r="TE13" s="30"/>
      <c r="TF13" s="30"/>
      <c r="TG13" s="30"/>
      <c r="TH13" s="30"/>
      <c r="TI13" s="30"/>
      <c r="TJ13" s="30"/>
      <c r="TK13" s="30"/>
      <c r="TL13" s="30"/>
      <c r="TM13" s="30"/>
      <c r="TN13" s="30"/>
      <c r="TO13" s="30"/>
      <c r="TP13" s="30"/>
      <c r="TQ13" s="30"/>
      <c r="TR13" s="30"/>
      <c r="TS13" s="30"/>
      <c r="TT13" s="30"/>
      <c r="TU13" s="30"/>
      <c r="TV13" s="30"/>
      <c r="TW13" s="30"/>
      <c r="TX13" s="30"/>
      <c r="TY13" s="30"/>
      <c r="TZ13" s="30"/>
      <c r="UA13" s="30"/>
      <c r="UB13" s="30"/>
      <c r="UC13" s="30"/>
      <c r="UD13" s="30"/>
      <c r="UE13" s="30"/>
      <c r="UF13" s="30"/>
      <c r="UG13" s="30"/>
      <c r="UH13" s="30"/>
      <c r="UI13" s="30"/>
      <c r="UJ13" s="30"/>
      <c r="UK13" s="30"/>
      <c r="UL13" s="30"/>
      <c r="UM13" s="30"/>
      <c r="UN13" s="30"/>
      <c r="UO13" s="30"/>
      <c r="UP13" s="30"/>
      <c r="UQ13" s="30"/>
      <c r="UR13" s="30"/>
      <c r="US13" s="30"/>
      <c r="UT13" s="30"/>
      <c r="UU13" s="30"/>
      <c r="UV13" s="30"/>
      <c r="UW13" s="30"/>
      <c r="UX13" s="30"/>
      <c r="UY13" s="30"/>
      <c r="UZ13" s="30"/>
      <c r="VA13" s="30"/>
      <c r="VB13" s="30"/>
      <c r="VC13" s="30"/>
      <c r="VD13" s="30"/>
      <c r="VE13" s="30"/>
      <c r="VF13" s="30"/>
      <c r="VG13" s="30"/>
      <c r="VH13" s="30"/>
      <c r="VI13" s="30"/>
      <c r="VJ13" s="30"/>
      <c r="VK13" s="30"/>
      <c r="VL13" s="30"/>
      <c r="VM13" s="30"/>
      <c r="VN13" s="30"/>
      <c r="VO13" s="30"/>
      <c r="VP13" s="30"/>
      <c r="VQ13" s="30"/>
      <c r="VR13" s="30"/>
      <c r="VS13" s="30"/>
      <c r="VT13" s="30"/>
      <c r="VU13" s="30"/>
      <c r="VV13" s="30"/>
      <c r="VW13" s="30"/>
      <c r="VX13" s="30"/>
      <c r="VY13" s="30"/>
      <c r="VZ13" s="30"/>
      <c r="WA13" s="30"/>
      <c r="WB13" s="30"/>
      <c r="WC13" s="30"/>
      <c r="WD13" s="30"/>
      <c r="WE13" s="30"/>
      <c r="WF13" s="30"/>
      <c r="WG13" s="30"/>
      <c r="WH13" s="30"/>
      <c r="WI13" s="30"/>
      <c r="WJ13" s="30"/>
      <c r="WK13" s="30"/>
      <c r="WL13" s="30"/>
      <c r="WM13" s="30"/>
      <c r="WN13" s="30"/>
      <c r="WO13" s="30"/>
      <c r="WP13" s="30"/>
      <c r="WQ13" s="30"/>
      <c r="WR13" s="30"/>
      <c r="WS13" s="30"/>
      <c r="WT13" s="30"/>
      <c r="WU13" s="30"/>
      <c r="WV13" s="30"/>
      <c r="WW13" s="30"/>
      <c r="WX13" s="30"/>
      <c r="WY13" s="30"/>
      <c r="WZ13" s="30"/>
      <c r="XA13" s="30"/>
      <c r="XB13" s="30"/>
      <c r="XC13" s="30"/>
      <c r="XD13" s="30"/>
      <c r="XE13" s="30"/>
      <c r="XF13" s="30"/>
      <c r="XG13" s="30"/>
      <c r="XH13" s="30"/>
      <c r="XI13" s="30"/>
      <c r="XJ13" s="30"/>
      <c r="XK13" s="30"/>
      <c r="XL13" s="30"/>
      <c r="XM13" s="30"/>
      <c r="XN13" s="30"/>
      <c r="XO13" s="30"/>
      <c r="XP13" s="30"/>
      <c r="XQ13" s="30"/>
      <c r="XR13" s="30"/>
      <c r="XS13" s="30"/>
      <c r="XT13" s="30"/>
      <c r="XU13" s="30"/>
      <c r="XV13" s="30"/>
      <c r="XW13" s="30"/>
      <c r="XX13" s="30"/>
      <c r="XY13" s="30"/>
      <c r="XZ13" s="30"/>
      <c r="YA13" s="30"/>
      <c r="YB13" s="30"/>
      <c r="YC13" s="30"/>
      <c r="YD13" s="30"/>
      <c r="YE13" s="30"/>
      <c r="YF13" s="30"/>
      <c r="YG13" s="30"/>
      <c r="YH13" s="30"/>
      <c r="YI13" s="30"/>
      <c r="YJ13" s="30"/>
      <c r="YK13" s="30"/>
      <c r="YL13" s="30"/>
      <c r="YM13" s="30"/>
      <c r="YN13" s="30"/>
      <c r="YO13" s="30"/>
      <c r="YP13" s="30"/>
      <c r="YQ13" s="30"/>
      <c r="YR13" s="30"/>
      <c r="YS13" s="30"/>
      <c r="YT13" s="30"/>
      <c r="YU13" s="30"/>
      <c r="YV13" s="30"/>
      <c r="YW13" s="30"/>
      <c r="YX13" s="30"/>
      <c r="YY13" s="30"/>
      <c r="YZ13" s="30"/>
      <c r="ZA13" s="30"/>
      <c r="ZB13" s="30"/>
      <c r="ZC13" s="30"/>
      <c r="ZD13" s="30"/>
      <c r="ZE13" s="30"/>
      <c r="ZF13" s="30"/>
      <c r="ZG13" s="30"/>
      <c r="ZH13" s="30"/>
      <c r="ZI13" s="30"/>
      <c r="ZJ13" s="30"/>
      <c r="ZK13" s="30"/>
      <c r="ZL13" s="30"/>
      <c r="ZM13" s="30"/>
      <c r="ZN13" s="30"/>
      <c r="ZO13" s="30"/>
      <c r="ZP13" s="30"/>
      <c r="ZQ13" s="30"/>
      <c r="ZR13" s="30"/>
      <c r="ZS13" s="30"/>
      <c r="ZT13" s="30"/>
      <c r="ZU13" s="30"/>
      <c r="ZV13" s="30"/>
      <c r="ZW13" s="30"/>
      <c r="ZX13" s="30"/>
      <c r="ZY13" s="30"/>
      <c r="ZZ13" s="30"/>
      <c r="AAA13" s="30"/>
      <c r="AAB13" s="30"/>
      <c r="AAC13" s="30"/>
      <c r="AAD13" s="30"/>
      <c r="AAE13" s="30"/>
      <c r="AAF13" s="30"/>
      <c r="AAG13" s="30"/>
      <c r="AAH13" s="30"/>
      <c r="AAI13" s="30"/>
      <c r="AAJ13" s="30"/>
      <c r="AAK13" s="30"/>
      <c r="AAL13" s="30"/>
      <c r="AAM13" s="30"/>
      <c r="AAN13" s="30"/>
      <c r="AAO13" s="30"/>
      <c r="AAP13" s="30"/>
      <c r="AAQ13" s="30"/>
      <c r="AAR13" s="30"/>
      <c r="AAS13" s="30"/>
      <c r="AAT13" s="30"/>
      <c r="AAU13" s="30"/>
      <c r="AAV13" s="30"/>
      <c r="AAW13" s="30"/>
      <c r="AAX13" s="30"/>
      <c r="AAY13" s="30"/>
      <c r="AAZ13" s="30"/>
      <c r="ABA13" s="30"/>
      <c r="ABB13" s="30"/>
      <c r="ABC13" s="30"/>
      <c r="ABD13" s="30"/>
      <c r="ABE13" s="30"/>
      <c r="ABF13" s="30"/>
      <c r="ABG13" s="30"/>
      <c r="ABH13" s="30"/>
      <c r="ABI13" s="30"/>
      <c r="ABJ13" s="30"/>
      <c r="ABK13" s="30"/>
      <c r="ABL13" s="30"/>
      <c r="ABM13" s="30"/>
      <c r="ABN13" s="30"/>
      <c r="ABO13" s="30"/>
      <c r="ABP13" s="30"/>
      <c r="ABQ13" s="30"/>
      <c r="ABR13" s="30"/>
      <c r="ABS13" s="30"/>
      <c r="ABT13" s="30"/>
      <c r="ABU13" s="30"/>
      <c r="ABV13" s="30"/>
      <c r="ABW13" s="30"/>
      <c r="ABX13" s="30"/>
      <c r="ABY13" s="30"/>
      <c r="ABZ13" s="30"/>
      <c r="ACA13" s="30"/>
      <c r="ACB13" s="30"/>
      <c r="ACC13" s="30"/>
      <c r="ACD13" s="30"/>
      <c r="ACE13" s="30"/>
      <c r="ACF13" s="30"/>
      <c r="ACG13" s="30"/>
      <c r="ACH13" s="30"/>
      <c r="ACI13" s="30"/>
      <c r="ACJ13" s="30"/>
      <c r="ACK13" s="30"/>
      <c r="ACL13" s="30"/>
      <c r="ACM13" s="30"/>
      <c r="ACN13" s="30"/>
      <c r="ACO13" s="30"/>
      <c r="ACP13" s="30"/>
      <c r="ACQ13" s="30"/>
      <c r="ACR13" s="30"/>
      <c r="ACS13" s="30"/>
      <c r="ACT13" s="30"/>
      <c r="ACU13" s="30"/>
      <c r="ACV13" s="30"/>
      <c r="ACW13" s="30"/>
      <c r="ACX13" s="30"/>
      <c r="ACY13" s="30"/>
      <c r="ACZ13" s="30"/>
      <c r="ADA13" s="30"/>
      <c r="ADB13" s="30"/>
      <c r="ADC13" s="30"/>
      <c r="ADD13" s="30"/>
      <c r="ADE13" s="30"/>
      <c r="ADF13" s="30"/>
      <c r="ADG13" s="30"/>
      <c r="ADH13" s="30"/>
      <c r="ADI13" s="30"/>
      <c r="ADJ13" s="30"/>
      <c r="ADK13" s="30"/>
      <c r="ADL13" s="30"/>
      <c r="ADM13" s="30"/>
      <c r="ADN13" s="30"/>
      <c r="ADO13" s="30"/>
      <c r="ADP13" s="30"/>
      <c r="ADQ13" s="30"/>
      <c r="ADR13" s="30"/>
      <c r="ADS13" s="30"/>
      <c r="ADT13" s="30"/>
      <c r="ADU13" s="30"/>
      <c r="ADV13" s="30"/>
      <c r="ADW13" s="30"/>
      <c r="ADX13" s="30"/>
      <c r="ADY13" s="30"/>
      <c r="ADZ13" s="30"/>
      <c r="AEA13" s="30"/>
      <c r="AEB13" s="30"/>
      <c r="AEC13" s="30"/>
      <c r="AED13" s="30"/>
      <c r="AEE13" s="30"/>
      <c r="AEF13" s="30"/>
      <c r="AEG13" s="30"/>
      <c r="AEH13" s="30"/>
      <c r="AEI13" s="30"/>
      <c r="AEJ13" s="30"/>
      <c r="AEK13" s="30"/>
      <c r="AEL13" s="30"/>
      <c r="AEM13" s="30"/>
      <c r="AEN13" s="30"/>
      <c r="AEO13" s="30"/>
      <c r="AEP13" s="30"/>
      <c r="AEQ13" s="30"/>
      <c r="AER13" s="30"/>
      <c r="AES13" s="30"/>
      <c r="AET13" s="30"/>
      <c r="AEU13" s="30"/>
      <c r="AEV13" s="30"/>
      <c r="AEW13" s="30"/>
      <c r="AEX13" s="30"/>
      <c r="AEY13" s="30"/>
      <c r="AEZ13" s="30"/>
      <c r="AFA13" s="30"/>
      <c r="AFB13" s="30"/>
      <c r="AFC13" s="30"/>
      <c r="AFD13" s="30"/>
      <c r="AFE13" s="30"/>
      <c r="AFF13" s="30"/>
      <c r="AFG13" s="30"/>
      <c r="AFH13" s="30"/>
      <c r="AFI13" s="30"/>
      <c r="AFJ13" s="30"/>
      <c r="AFK13" s="30"/>
      <c r="AFL13" s="30"/>
      <c r="AFM13" s="30"/>
      <c r="AFN13" s="30"/>
      <c r="AFO13" s="30"/>
      <c r="AFP13" s="30"/>
      <c r="AFQ13" s="30"/>
      <c r="AFR13" s="30"/>
      <c r="AFS13" s="30"/>
      <c r="AFT13" s="30"/>
      <c r="AFU13" s="30"/>
      <c r="AFV13" s="30"/>
      <c r="AFW13" s="30"/>
      <c r="AFX13" s="30"/>
      <c r="AFY13" s="30"/>
      <c r="AFZ13" s="30"/>
      <c r="AGA13" s="30"/>
      <c r="AGB13" s="30"/>
      <c r="AGC13" s="30"/>
      <c r="AGD13" s="30"/>
      <c r="AGE13" s="30"/>
      <c r="AGF13" s="30"/>
      <c r="AGG13" s="30"/>
      <c r="AGH13" s="30"/>
      <c r="AGI13" s="30"/>
      <c r="AGJ13" s="30"/>
      <c r="AGK13" s="30"/>
      <c r="AGL13" s="30"/>
      <c r="AGM13" s="30"/>
      <c r="AGN13" s="30"/>
      <c r="AGO13" s="30"/>
      <c r="AGP13" s="30"/>
      <c r="AGQ13" s="30"/>
      <c r="AGR13" s="30"/>
      <c r="AGS13" s="30"/>
      <c r="AGT13" s="30"/>
      <c r="AGU13" s="30"/>
      <c r="AGV13" s="30"/>
      <c r="AGW13" s="30"/>
      <c r="AGX13" s="30"/>
      <c r="AGY13" s="30"/>
      <c r="AGZ13" s="30"/>
      <c r="AHA13" s="30"/>
      <c r="AHB13" s="30"/>
      <c r="AHC13" s="30"/>
      <c r="AHD13" s="30"/>
      <c r="AHE13" s="30"/>
      <c r="AHF13" s="30"/>
      <c r="AHG13" s="30"/>
      <c r="AHH13" s="30"/>
      <c r="AHI13" s="30"/>
      <c r="AHJ13" s="30"/>
      <c r="AHK13" s="30"/>
      <c r="AHL13" s="30"/>
      <c r="AHM13" s="30"/>
      <c r="AHN13" s="30"/>
      <c r="AHO13" s="30"/>
      <c r="AHP13" s="30"/>
      <c r="AHQ13" s="30"/>
      <c r="AHR13" s="30"/>
      <c r="AHS13" s="30"/>
      <c r="AHT13" s="30"/>
      <c r="AHU13" s="30"/>
      <c r="AHV13" s="30"/>
      <c r="AHW13" s="30"/>
      <c r="AHX13" s="30"/>
      <c r="AHY13" s="30"/>
      <c r="AHZ13" s="30"/>
      <c r="AIA13" s="30"/>
      <c r="AIB13" s="30"/>
      <c r="AIC13" s="30"/>
      <c r="AID13" s="30"/>
      <c r="AIE13" s="30"/>
      <c r="AIF13" s="30"/>
      <c r="AIG13" s="30"/>
      <c r="AIH13" s="30"/>
      <c r="AII13" s="30"/>
      <c r="AIJ13" s="30"/>
      <c r="AIK13" s="30"/>
      <c r="AIL13" s="30"/>
      <c r="AIM13" s="30"/>
      <c r="AIN13" s="30"/>
      <c r="AIO13" s="30"/>
      <c r="AIP13" s="30"/>
      <c r="AIQ13" s="30"/>
      <c r="AIR13" s="30"/>
      <c r="AIS13" s="30"/>
      <c r="AIT13" s="30"/>
      <c r="AIU13" s="30"/>
      <c r="AIV13" s="30"/>
      <c r="AIW13" s="30"/>
      <c r="AIX13" s="30"/>
      <c r="AIY13" s="30"/>
      <c r="AIZ13" s="30"/>
      <c r="AJA13" s="30"/>
      <c r="AJB13" s="30"/>
      <c r="AJC13" s="30"/>
      <c r="AJD13" s="30"/>
      <c r="AJE13" s="30"/>
      <c r="AJF13" s="30"/>
      <c r="AJG13" s="30"/>
      <c r="AJH13" s="30"/>
      <c r="AJI13" s="30"/>
      <c r="AJJ13" s="30"/>
      <c r="AJK13" s="30"/>
      <c r="AJL13" s="30"/>
      <c r="AJM13" s="30"/>
      <c r="AJN13" s="30"/>
      <c r="AJO13" s="30"/>
      <c r="AJP13" s="30"/>
      <c r="AJQ13" s="30"/>
      <c r="AJR13" s="30"/>
      <c r="AJS13" s="30"/>
      <c r="AJT13" s="30"/>
      <c r="AJU13" s="30"/>
      <c r="AJV13" s="30"/>
      <c r="AJW13" s="30"/>
      <c r="AJX13" s="30"/>
      <c r="AJY13" s="30"/>
      <c r="AJZ13" s="30"/>
      <c r="AKA13" s="30"/>
      <c r="AKB13" s="30"/>
      <c r="AKC13" s="30"/>
      <c r="AKD13" s="30"/>
      <c r="AKE13" s="30"/>
      <c r="AKF13" s="30"/>
      <c r="AKG13" s="30"/>
      <c r="AKH13" s="30"/>
      <c r="AKI13" s="30"/>
      <c r="AKJ13" s="30"/>
      <c r="AKK13" s="30"/>
      <c r="AKL13" s="30"/>
      <c r="AKM13" s="30"/>
      <c r="AKN13" s="30"/>
      <c r="AKO13" s="30"/>
      <c r="AKP13" s="30"/>
      <c r="AKQ13" s="30"/>
      <c r="AKR13" s="30"/>
      <c r="AKS13" s="30"/>
      <c r="AKT13" s="30"/>
      <c r="AKU13" s="30"/>
      <c r="AKV13" s="30"/>
      <c r="AKW13" s="30"/>
      <c r="AKX13" s="30"/>
      <c r="AKY13" s="30"/>
      <c r="AKZ13" s="30"/>
      <c r="ALA13" s="30"/>
      <c r="ALB13" s="30"/>
      <c r="ALC13" s="30"/>
      <c r="ALD13" s="30"/>
      <c r="ALE13" s="30"/>
      <c r="ALF13" s="30"/>
      <c r="ALG13" s="30"/>
      <c r="ALH13" s="30"/>
      <c r="ALI13" s="30"/>
      <c r="ALJ13" s="30"/>
      <c r="ALK13" s="30"/>
      <c r="ALL13" s="30"/>
      <c r="ALM13" s="30"/>
      <c r="ALN13" s="30"/>
      <c r="ALO13" s="30"/>
      <c r="ALP13" s="30"/>
      <c r="ALQ13" s="30"/>
      <c r="ALR13" s="30"/>
      <c r="ALS13" s="30"/>
      <c r="ALT13" s="30"/>
      <c r="ALU13" s="30"/>
      <c r="ALV13" s="30"/>
      <c r="ALW13" s="30"/>
      <c r="ALX13" s="30"/>
      <c r="ALY13" s="30"/>
      <c r="ALZ13" s="30"/>
      <c r="AMA13" s="30"/>
      <c r="AMB13" s="30"/>
      <c r="AMC13" s="30"/>
      <c r="AMD13" s="30"/>
      <c r="AME13" s="30"/>
      <c r="AMF13" s="30"/>
      <c r="AMG13" s="30"/>
      <c r="AMH13" s="30"/>
      <c r="AMI13" s="30"/>
      <c r="AMJ13" s="30"/>
      <c r="AMK13" s="30"/>
      <c r="AML13" s="30"/>
      <c r="AMM13" s="30"/>
      <c r="AMN13" s="30"/>
      <c r="AMO13" s="30"/>
      <c r="AMP13" s="30"/>
      <c r="AMQ13" s="30"/>
      <c r="AMR13" s="30"/>
      <c r="AMS13" s="30"/>
      <c r="AMT13" s="30"/>
      <c r="AMU13" s="30"/>
      <c r="AMV13" s="30"/>
      <c r="AMW13" s="30"/>
      <c r="AMX13" s="30"/>
      <c r="AMY13" s="30"/>
      <c r="AMZ13" s="30"/>
      <c r="ANA13" s="30"/>
      <c r="ANB13" s="30"/>
      <c r="ANC13" s="30"/>
      <c r="AND13" s="30"/>
      <c r="ANE13" s="30"/>
      <c r="ANF13" s="30"/>
      <c r="ANG13" s="30"/>
      <c r="ANH13" s="30"/>
      <c r="ANI13" s="30"/>
      <c r="ANJ13" s="30"/>
      <c r="ANK13" s="30"/>
      <c r="ANL13" s="30"/>
      <c r="ANM13" s="30"/>
      <c r="ANN13" s="30"/>
      <c r="ANO13" s="30"/>
      <c r="ANP13" s="30"/>
      <c r="ANQ13" s="30"/>
      <c r="ANR13" s="30"/>
    </row>
    <row r="14" spans="1:1058" ht="19.899999999999999" x14ac:dyDescent="0.15">
      <c r="A14" s="77" t="s">
        <v>30</v>
      </c>
      <c r="B14" s="77" t="s">
        <v>31</v>
      </c>
      <c r="C14" s="78" t="s">
        <v>32</v>
      </c>
      <c r="D14" s="79" t="s">
        <v>33</v>
      </c>
      <c r="E14" s="80"/>
      <c r="F14" s="79" t="s">
        <v>34</v>
      </c>
      <c r="G14" s="81" t="s">
        <v>35</v>
      </c>
      <c r="H14" s="82" t="s">
        <v>36</v>
      </c>
      <c r="I14" s="83"/>
      <c r="J14" s="233"/>
      <c r="K14" s="222"/>
      <c r="L14" s="233"/>
      <c r="M14" s="222"/>
      <c r="N14" s="233"/>
      <c r="O14" s="222"/>
      <c r="P14" s="84"/>
      <c r="Q14" s="89"/>
      <c r="R14" s="90"/>
      <c r="S14" s="91"/>
      <c r="T14" s="90"/>
      <c r="U14" s="91"/>
      <c r="V14" s="90"/>
      <c r="W14" s="91"/>
      <c r="X14" s="90"/>
      <c r="Y14" s="92"/>
      <c r="Z14" s="93"/>
      <c r="AA14" s="202" t="s">
        <v>773</v>
      </c>
      <c r="AB14" s="89"/>
      <c r="AC14" s="90"/>
      <c r="AD14" s="92"/>
      <c r="AE14" s="93"/>
      <c r="AF14" s="202" t="s">
        <v>774</v>
      </c>
      <c r="AG14" s="89"/>
      <c r="AH14" s="93"/>
      <c r="AI14" s="202" t="s">
        <v>775</v>
      </c>
      <c r="AJ14" s="89"/>
      <c r="AK14" s="90"/>
      <c r="AL14" s="92"/>
      <c r="AM14" s="93"/>
      <c r="AN14" s="202" t="s">
        <v>777</v>
      </c>
      <c r="AO14" s="89"/>
      <c r="AP14" s="90"/>
      <c r="AQ14" s="92"/>
      <c r="AR14" s="93"/>
      <c r="AS14" s="207" t="s">
        <v>776</v>
      </c>
      <c r="AT14" s="89"/>
      <c r="AU14" s="94"/>
      <c r="AV14" s="95">
        <v>16</v>
      </c>
      <c r="AW14" s="94">
        <f t="shared" ref="AW14:AW77" si="6">SUM(R14,T14,V14,X14,Z14,AC14,AE14,AH14,AK14,AM14,AP14,AR14,AU14,)</f>
        <v>0</v>
      </c>
      <c r="AX14" s="96"/>
      <c r="AY14" s="96">
        <v>3</v>
      </c>
      <c r="AZ14" s="73">
        <f t="shared" si="0"/>
        <v>127</v>
      </c>
      <c r="BA14" s="73">
        <f t="shared" si="1"/>
        <v>10</v>
      </c>
      <c r="BB14" s="73">
        <f t="shared" si="2"/>
        <v>10</v>
      </c>
      <c r="BC14" s="73">
        <f t="shared" si="3"/>
        <v>18</v>
      </c>
      <c r="BD14" s="74">
        <f t="shared" si="4"/>
        <v>0</v>
      </c>
      <c r="BE14" s="74">
        <f t="shared" si="5"/>
        <v>0</v>
      </c>
      <c r="BF14" s="73">
        <f>SUM(AZ14,BA14,BB14,BC14)</f>
        <v>165</v>
      </c>
      <c r="BG14" s="9"/>
      <c r="BH14" s="9"/>
      <c r="BI14" s="9"/>
      <c r="BJ14" s="9"/>
      <c r="BK14" s="9"/>
      <c r="BL14" s="9"/>
      <c r="BO14" s="1"/>
      <c r="BP14" s="1"/>
    </row>
    <row r="15" spans="1:1058" s="20" customFormat="1" ht="12" x14ac:dyDescent="0.15">
      <c r="A15" s="97" t="s">
        <v>37</v>
      </c>
      <c r="B15" s="97"/>
      <c r="C15" s="98" t="s">
        <v>38</v>
      </c>
      <c r="D15" s="99" t="s">
        <v>39</v>
      </c>
      <c r="E15" s="80" t="s">
        <v>40</v>
      </c>
      <c r="F15" s="99" t="s">
        <v>41</v>
      </c>
      <c r="G15" s="83" t="s">
        <v>40</v>
      </c>
      <c r="H15" s="97"/>
      <c r="I15" s="83"/>
      <c r="J15" s="233"/>
      <c r="K15" s="222"/>
      <c r="L15" s="233"/>
      <c r="M15" s="222"/>
      <c r="N15" s="233"/>
      <c r="O15" s="222"/>
      <c r="P15" s="100"/>
      <c r="Q15" s="89"/>
      <c r="R15" s="90"/>
      <c r="S15" s="91"/>
      <c r="T15" s="90"/>
      <c r="U15" s="91"/>
      <c r="V15" s="90"/>
      <c r="W15" s="91"/>
      <c r="X15" s="90"/>
      <c r="Y15" s="92"/>
      <c r="Z15" s="93"/>
      <c r="AA15" s="202" t="s">
        <v>773</v>
      </c>
      <c r="AB15" s="89"/>
      <c r="AC15" s="90"/>
      <c r="AD15" s="92"/>
      <c r="AE15" s="93"/>
      <c r="AF15" s="202" t="s">
        <v>774</v>
      </c>
      <c r="AG15" s="89"/>
      <c r="AH15" s="93"/>
      <c r="AI15" s="202" t="s">
        <v>775</v>
      </c>
      <c r="AJ15" s="89"/>
      <c r="AK15" s="90"/>
      <c r="AL15" s="92"/>
      <c r="AM15" s="93"/>
      <c r="AN15" s="202" t="s">
        <v>777</v>
      </c>
      <c r="AO15" s="89"/>
      <c r="AP15" s="90"/>
      <c r="AQ15" s="92"/>
      <c r="AR15" s="93"/>
      <c r="AS15" s="207" t="s">
        <v>776</v>
      </c>
      <c r="AT15" s="89"/>
      <c r="AU15" s="94"/>
      <c r="AV15" s="95">
        <v>31</v>
      </c>
      <c r="AW15" s="94">
        <f t="shared" si="6"/>
        <v>0</v>
      </c>
      <c r="AX15" s="96"/>
      <c r="AY15" s="96">
        <v>4</v>
      </c>
      <c r="AZ15" s="73">
        <f t="shared" si="0"/>
        <v>139</v>
      </c>
      <c r="BA15" s="73">
        <f t="shared" si="1"/>
        <v>8</v>
      </c>
      <c r="BB15" s="73">
        <f t="shared" si="2"/>
        <v>10</v>
      </c>
      <c r="BC15" s="73">
        <f t="shared" si="3"/>
        <v>24</v>
      </c>
      <c r="BD15" s="74">
        <f t="shared" si="4"/>
        <v>6</v>
      </c>
      <c r="BE15" s="74">
        <f t="shared" si="5"/>
        <v>10</v>
      </c>
      <c r="BF15" s="73">
        <f t="shared" ref="BF15:BF63" si="7">SUM(AZ15,BA15,BB15,BC15)</f>
        <v>181</v>
      </c>
      <c r="BG15" s="9"/>
      <c r="BH15" s="9"/>
      <c r="BI15" s="9"/>
      <c r="BJ15" s="9"/>
      <c r="BK15" s="9"/>
      <c r="BL15" s="9"/>
      <c r="BM15" s="9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</row>
    <row r="16" spans="1:1058" ht="12" x14ac:dyDescent="0.15">
      <c r="A16" s="77" t="s">
        <v>30</v>
      </c>
      <c r="B16" s="77" t="s">
        <v>42</v>
      </c>
      <c r="C16" s="78" t="s">
        <v>43</v>
      </c>
      <c r="D16" s="79" t="s">
        <v>44</v>
      </c>
      <c r="E16" s="80"/>
      <c r="F16" s="79" t="s">
        <v>45</v>
      </c>
      <c r="G16" s="83" t="s">
        <v>46</v>
      </c>
      <c r="H16" s="82" t="s">
        <v>47</v>
      </c>
      <c r="I16" s="83"/>
      <c r="J16" s="233"/>
      <c r="K16" s="222"/>
      <c r="L16" s="233"/>
      <c r="M16" s="222"/>
      <c r="N16" s="233"/>
      <c r="O16" s="222"/>
      <c r="P16" s="84"/>
      <c r="Q16" s="65"/>
      <c r="R16" s="66"/>
      <c r="S16" s="67"/>
      <c r="T16" s="66"/>
      <c r="U16" s="67"/>
      <c r="V16" s="66"/>
      <c r="W16" s="67"/>
      <c r="X16" s="66"/>
      <c r="Y16" s="68"/>
      <c r="Z16" s="69"/>
      <c r="AA16" s="202" t="s">
        <v>773</v>
      </c>
      <c r="AB16" s="65"/>
      <c r="AC16" s="66"/>
      <c r="AD16" s="68"/>
      <c r="AE16" s="69"/>
      <c r="AF16" s="202" t="s">
        <v>774</v>
      </c>
      <c r="AG16" s="65"/>
      <c r="AH16" s="69"/>
      <c r="AI16" s="202" t="s">
        <v>775</v>
      </c>
      <c r="AJ16" s="65"/>
      <c r="AK16" s="66"/>
      <c r="AL16" s="68"/>
      <c r="AM16" s="69"/>
      <c r="AN16" s="202" t="s">
        <v>777</v>
      </c>
      <c r="AO16" s="65"/>
      <c r="AP16" s="66"/>
      <c r="AQ16" s="68"/>
      <c r="AR16" s="69"/>
      <c r="AS16" s="207" t="s">
        <v>776</v>
      </c>
      <c r="AT16" s="65"/>
      <c r="AU16" s="85"/>
      <c r="AV16" s="86">
        <v>37</v>
      </c>
      <c r="AW16" s="94">
        <f t="shared" si="6"/>
        <v>0</v>
      </c>
      <c r="AX16" s="87"/>
      <c r="AY16" s="87">
        <v>5</v>
      </c>
      <c r="AZ16" s="73">
        <f t="shared" si="0"/>
        <v>156</v>
      </c>
      <c r="BA16" s="73">
        <f t="shared" si="1"/>
        <v>18</v>
      </c>
      <c r="BB16" s="73">
        <f t="shared" si="2"/>
        <v>17</v>
      </c>
      <c r="BC16" s="73">
        <f t="shared" si="3"/>
        <v>32</v>
      </c>
      <c r="BD16" s="74">
        <f t="shared" si="4"/>
        <v>16</v>
      </c>
      <c r="BE16" s="74">
        <f t="shared" si="5"/>
        <v>1</v>
      </c>
      <c r="BF16" s="73">
        <f t="shared" si="7"/>
        <v>223</v>
      </c>
      <c r="BG16" s="101"/>
      <c r="BH16" s="101"/>
      <c r="BI16" s="101"/>
      <c r="BJ16" s="101"/>
      <c r="BK16" s="101"/>
      <c r="BL16" s="101"/>
      <c r="BM16" s="101"/>
      <c r="BN16" s="20"/>
      <c r="BO16" s="20"/>
      <c r="BP16" s="20"/>
      <c r="BQ16" s="20"/>
      <c r="BR16" s="20"/>
      <c r="BS16" s="20"/>
      <c r="BT16" s="20"/>
      <c r="BU16" s="20"/>
      <c r="BV16" s="20"/>
      <c r="BW16" s="20"/>
      <c r="BX16" s="20"/>
      <c r="BY16" s="20"/>
      <c r="BZ16" s="20"/>
      <c r="CA16" s="20"/>
      <c r="CB16" s="20"/>
      <c r="CC16" s="20"/>
      <c r="CD16" s="20"/>
      <c r="CE16" s="20"/>
      <c r="CF16" s="20"/>
      <c r="CG16" s="20"/>
      <c r="CH16" s="20"/>
      <c r="CI16" s="20"/>
      <c r="CJ16" s="20"/>
      <c r="CK16" s="20"/>
      <c r="CL16" s="20"/>
      <c r="CM16" s="20"/>
      <c r="CN16" s="20"/>
      <c r="CO16" s="20"/>
      <c r="CP16" s="20"/>
      <c r="CQ16" s="20"/>
      <c r="CR16" s="20"/>
      <c r="CS16" s="20"/>
      <c r="CT16" s="20"/>
      <c r="CU16" s="20"/>
      <c r="CV16" s="20"/>
      <c r="CW16" s="20"/>
      <c r="CX16" s="20"/>
      <c r="CY16" s="20"/>
      <c r="CZ16" s="20"/>
      <c r="DA16" s="20"/>
      <c r="DB16" s="20"/>
      <c r="DC16" s="20"/>
      <c r="DD16" s="20"/>
      <c r="DE16" s="20"/>
      <c r="DF16" s="20"/>
      <c r="DG16" s="20"/>
      <c r="DH16" s="20"/>
      <c r="DI16" s="20"/>
      <c r="DJ16" s="20"/>
      <c r="DK16" s="20"/>
      <c r="DL16" s="20"/>
      <c r="DM16" s="20"/>
      <c r="DN16" s="20"/>
      <c r="DO16" s="20"/>
      <c r="DP16" s="20"/>
      <c r="DQ16" s="20"/>
      <c r="DR16" s="20"/>
      <c r="DS16" s="20"/>
      <c r="DT16" s="20"/>
      <c r="DU16" s="20"/>
      <c r="DV16" s="20"/>
      <c r="DW16" s="20"/>
      <c r="DX16" s="20"/>
      <c r="DY16" s="20"/>
      <c r="DZ16" s="20"/>
      <c r="EA16" s="20"/>
      <c r="EB16" s="20"/>
      <c r="EC16" s="20"/>
      <c r="ED16" s="20"/>
      <c r="EE16" s="20"/>
      <c r="EF16" s="20"/>
      <c r="EG16" s="20"/>
      <c r="EH16" s="20"/>
      <c r="EI16" s="20"/>
      <c r="EJ16" s="20"/>
      <c r="EK16" s="20"/>
      <c r="EL16" s="20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20"/>
      <c r="FC16" s="20"/>
      <c r="FD16" s="20"/>
      <c r="FE16" s="20"/>
      <c r="FF16" s="20"/>
      <c r="FG16" s="20"/>
      <c r="FH16" s="20"/>
      <c r="FI16" s="20"/>
      <c r="FJ16" s="20"/>
      <c r="FK16" s="20"/>
      <c r="FL16" s="20"/>
      <c r="FM16" s="20"/>
      <c r="FN16" s="20"/>
      <c r="FO16" s="20"/>
      <c r="FP16" s="20"/>
      <c r="FQ16" s="20"/>
      <c r="FR16" s="20"/>
      <c r="FS16" s="20"/>
      <c r="FT16" s="20"/>
      <c r="FU16" s="20"/>
      <c r="FV16" s="20"/>
      <c r="FW16" s="20"/>
      <c r="FX16" s="20"/>
      <c r="FY16" s="20"/>
      <c r="FZ16" s="20"/>
      <c r="GA16" s="20"/>
      <c r="GB16" s="20"/>
      <c r="GC16" s="20"/>
      <c r="GD16" s="20"/>
      <c r="GE16" s="20"/>
      <c r="GF16" s="20"/>
      <c r="GG16" s="20"/>
      <c r="GH16" s="20"/>
      <c r="GI16" s="20"/>
      <c r="GJ16" s="20"/>
      <c r="GK16" s="20"/>
      <c r="GL16" s="20"/>
      <c r="GM16" s="20"/>
      <c r="GN16" s="20"/>
      <c r="GO16" s="20"/>
      <c r="GP16" s="20"/>
      <c r="GQ16" s="20"/>
      <c r="GR16" s="20"/>
      <c r="GS16" s="20"/>
      <c r="GT16" s="20"/>
      <c r="GU16" s="20"/>
      <c r="GV16" s="20"/>
      <c r="GW16" s="20"/>
      <c r="GX16" s="20"/>
      <c r="GY16" s="20"/>
      <c r="GZ16" s="20"/>
      <c r="HA16" s="20"/>
      <c r="HB16" s="20"/>
      <c r="HC16" s="20"/>
      <c r="HD16" s="20"/>
      <c r="HE16" s="20"/>
      <c r="HF16" s="20"/>
      <c r="HG16" s="20"/>
      <c r="HH16" s="20"/>
      <c r="HI16" s="20"/>
      <c r="HJ16" s="20"/>
      <c r="HK16" s="20"/>
      <c r="HL16" s="20"/>
      <c r="HM16" s="20"/>
      <c r="HN16" s="20"/>
      <c r="HO16" s="20"/>
      <c r="HP16" s="20"/>
      <c r="HQ16" s="20"/>
      <c r="HR16" s="20"/>
      <c r="HS16" s="20"/>
      <c r="HT16" s="20"/>
      <c r="HU16" s="20"/>
      <c r="HV16" s="20"/>
      <c r="HW16" s="20"/>
      <c r="HX16" s="20"/>
      <c r="HY16" s="20"/>
      <c r="HZ16" s="20"/>
      <c r="IA16" s="20"/>
      <c r="IB16" s="20"/>
      <c r="IC16" s="20"/>
      <c r="ID16" s="20"/>
      <c r="IE16" s="20"/>
      <c r="IF16" s="20"/>
      <c r="IG16" s="20"/>
      <c r="IH16" s="20"/>
      <c r="II16" s="20"/>
      <c r="IJ16" s="20"/>
      <c r="IK16" s="20"/>
      <c r="IL16" s="20"/>
      <c r="IM16" s="20"/>
      <c r="IN16" s="20"/>
      <c r="IO16" s="20"/>
      <c r="IP16" s="20"/>
      <c r="IQ16" s="20"/>
      <c r="IR16" s="20"/>
      <c r="IS16" s="20"/>
      <c r="IT16" s="20"/>
      <c r="IU16" s="20"/>
      <c r="IV16" s="20"/>
      <c r="IW16" s="20"/>
      <c r="IX16" s="20"/>
      <c r="IY16" s="20"/>
      <c r="IZ16" s="20"/>
      <c r="JA16" s="20"/>
      <c r="JB16" s="20"/>
      <c r="JC16" s="20"/>
      <c r="JD16" s="20"/>
      <c r="JE16" s="20"/>
      <c r="JF16" s="20"/>
      <c r="JG16" s="20"/>
      <c r="JH16" s="20"/>
      <c r="JI16" s="20"/>
      <c r="JJ16" s="20"/>
      <c r="JK16" s="20"/>
      <c r="JL16" s="20"/>
      <c r="JM16" s="20"/>
      <c r="JN16" s="20"/>
      <c r="JO16" s="20"/>
      <c r="JP16" s="20"/>
      <c r="JQ16" s="20"/>
      <c r="JR16" s="20"/>
      <c r="JS16" s="20"/>
      <c r="JT16" s="20"/>
      <c r="JU16" s="20"/>
      <c r="JV16" s="20"/>
      <c r="JW16" s="20"/>
      <c r="JX16" s="20"/>
      <c r="JY16" s="20"/>
      <c r="JZ16" s="20"/>
      <c r="KA16" s="20"/>
      <c r="KB16" s="20"/>
      <c r="KC16" s="20"/>
      <c r="KD16" s="20"/>
      <c r="KE16" s="20"/>
      <c r="KF16" s="20"/>
      <c r="KG16" s="20"/>
      <c r="KH16" s="20"/>
      <c r="KI16" s="20"/>
      <c r="KJ16" s="20"/>
      <c r="KK16" s="20"/>
      <c r="KL16" s="20"/>
      <c r="KM16" s="20"/>
      <c r="KN16" s="20"/>
      <c r="KO16" s="20"/>
      <c r="KP16" s="20"/>
      <c r="KQ16" s="20"/>
      <c r="KR16" s="20"/>
      <c r="KS16" s="20"/>
      <c r="KT16" s="20"/>
      <c r="KU16" s="20"/>
      <c r="KV16" s="20"/>
      <c r="KW16" s="20"/>
      <c r="KX16" s="20"/>
      <c r="KY16" s="20"/>
      <c r="KZ16" s="20"/>
      <c r="LA16" s="20"/>
      <c r="LB16" s="20"/>
      <c r="LC16" s="20"/>
      <c r="LD16" s="20"/>
      <c r="LE16" s="20"/>
      <c r="LF16" s="20"/>
      <c r="LG16" s="20"/>
      <c r="LH16" s="20"/>
      <c r="LI16" s="20"/>
      <c r="LJ16" s="20"/>
      <c r="LK16" s="20"/>
      <c r="LL16" s="20"/>
      <c r="LM16" s="20"/>
      <c r="LN16" s="20"/>
      <c r="LO16" s="20"/>
      <c r="LP16" s="20"/>
      <c r="LQ16" s="20"/>
      <c r="LR16" s="20"/>
      <c r="LS16" s="20"/>
      <c r="LT16" s="20"/>
      <c r="LU16" s="20"/>
      <c r="LV16" s="20"/>
      <c r="LW16" s="20"/>
      <c r="LX16" s="20"/>
      <c r="LY16" s="20"/>
      <c r="LZ16" s="20"/>
      <c r="MA16" s="20"/>
      <c r="MB16" s="20"/>
      <c r="MC16" s="20"/>
      <c r="MD16" s="20"/>
      <c r="ME16" s="20"/>
      <c r="MF16" s="20"/>
      <c r="MG16" s="20"/>
      <c r="MH16" s="20"/>
      <c r="MI16" s="20"/>
      <c r="MJ16" s="20"/>
      <c r="MK16" s="20"/>
      <c r="ML16" s="20"/>
      <c r="MM16" s="20"/>
      <c r="MN16" s="20"/>
      <c r="MO16" s="20"/>
      <c r="MP16" s="20"/>
      <c r="MQ16" s="20"/>
      <c r="MR16" s="20"/>
      <c r="MS16" s="20"/>
      <c r="MT16" s="20"/>
      <c r="MU16" s="20"/>
      <c r="MV16" s="20"/>
      <c r="MW16" s="20"/>
      <c r="MX16" s="20"/>
      <c r="MY16" s="20"/>
      <c r="MZ16" s="20"/>
      <c r="NA16" s="20"/>
      <c r="NB16" s="20"/>
      <c r="NC16" s="20"/>
      <c r="ND16" s="20"/>
      <c r="NE16" s="20"/>
      <c r="NF16" s="20"/>
      <c r="NG16" s="20"/>
      <c r="NH16" s="20"/>
      <c r="NI16" s="20"/>
      <c r="NJ16" s="20"/>
      <c r="NK16" s="20"/>
      <c r="NL16" s="20"/>
      <c r="NM16" s="20"/>
      <c r="NN16" s="20"/>
      <c r="NO16" s="20"/>
      <c r="NP16" s="20"/>
      <c r="NQ16" s="20"/>
      <c r="NR16" s="20"/>
      <c r="NS16" s="20"/>
      <c r="NT16" s="20"/>
      <c r="NU16" s="20"/>
      <c r="NV16" s="20"/>
      <c r="NW16" s="20"/>
      <c r="NX16" s="20"/>
      <c r="NY16" s="20"/>
      <c r="NZ16" s="20"/>
      <c r="OA16" s="20"/>
    </row>
    <row r="17" spans="1:391" ht="19.899999999999999" x14ac:dyDescent="0.15">
      <c r="A17" s="102" t="s">
        <v>48</v>
      </c>
      <c r="B17" s="102"/>
      <c r="C17" s="103" t="s">
        <v>46</v>
      </c>
      <c r="D17" s="104" t="s">
        <v>49</v>
      </c>
      <c r="E17" s="105" t="s">
        <v>50</v>
      </c>
      <c r="F17" s="104" t="s">
        <v>51</v>
      </c>
      <c r="G17" s="106" t="s">
        <v>46</v>
      </c>
      <c r="H17" s="107" t="s">
        <v>52</v>
      </c>
      <c r="I17" s="106" t="s">
        <v>53</v>
      </c>
      <c r="J17" s="234"/>
      <c r="K17" s="223"/>
      <c r="L17" s="234"/>
      <c r="M17" s="223"/>
      <c r="N17" s="234"/>
      <c r="O17" s="223"/>
      <c r="P17" s="96"/>
      <c r="Q17" s="65"/>
      <c r="R17" s="66"/>
      <c r="S17" s="67"/>
      <c r="T17" s="66"/>
      <c r="U17" s="67"/>
      <c r="V17" s="66"/>
      <c r="W17" s="67"/>
      <c r="X17" s="66"/>
      <c r="Y17" s="68"/>
      <c r="Z17" s="69"/>
      <c r="AA17" s="202" t="s">
        <v>773</v>
      </c>
      <c r="AB17" s="65"/>
      <c r="AC17" s="66"/>
      <c r="AD17" s="68"/>
      <c r="AE17" s="69"/>
      <c r="AF17" s="202" t="s">
        <v>774</v>
      </c>
      <c r="AG17" s="65"/>
      <c r="AH17" s="69"/>
      <c r="AI17" s="202" t="s">
        <v>775</v>
      </c>
      <c r="AJ17" s="65"/>
      <c r="AK17" s="66"/>
      <c r="AL17" s="68"/>
      <c r="AM17" s="69"/>
      <c r="AN17" s="202" t="s">
        <v>777</v>
      </c>
      <c r="AO17" s="65"/>
      <c r="AP17" s="66"/>
      <c r="AQ17" s="68"/>
      <c r="AR17" s="69"/>
      <c r="AS17" s="207" t="s">
        <v>776</v>
      </c>
      <c r="AT17" s="65"/>
      <c r="AU17" s="85"/>
      <c r="AV17" s="86">
        <v>38</v>
      </c>
      <c r="AW17" s="94">
        <f t="shared" si="6"/>
        <v>0</v>
      </c>
      <c r="AX17" s="87"/>
      <c r="AY17" s="87">
        <v>6</v>
      </c>
      <c r="AZ17" s="73">
        <f t="shared" si="0"/>
        <v>167</v>
      </c>
      <c r="BA17" s="73">
        <f t="shared" si="1"/>
        <v>16</v>
      </c>
      <c r="BB17" s="73">
        <f t="shared" si="2"/>
        <v>10</v>
      </c>
      <c r="BC17" s="73">
        <f t="shared" si="3"/>
        <v>36</v>
      </c>
      <c r="BD17" s="74">
        <f t="shared" si="4"/>
        <v>22</v>
      </c>
      <c r="BE17" s="74">
        <f t="shared" si="5"/>
        <v>11</v>
      </c>
      <c r="BF17" s="73">
        <f t="shared" si="7"/>
        <v>229</v>
      </c>
      <c r="BG17" s="101"/>
      <c r="BH17" s="101"/>
      <c r="BJ17" s="101"/>
      <c r="BK17" s="101"/>
      <c r="BL17" s="101"/>
      <c r="BN17" s="20"/>
      <c r="BO17" s="20"/>
      <c r="BQ17" s="20"/>
      <c r="BR17" s="20"/>
      <c r="BS17" s="20"/>
      <c r="BT17" s="20"/>
      <c r="BU17" s="20"/>
      <c r="BV17" s="20"/>
      <c r="BW17" s="20"/>
      <c r="BX17" s="20"/>
      <c r="BY17" s="20"/>
      <c r="BZ17" s="20"/>
      <c r="CA17" s="20"/>
      <c r="CB17" s="20"/>
      <c r="CC17" s="20"/>
      <c r="CD17" s="20"/>
      <c r="CE17" s="20"/>
      <c r="CF17" s="20"/>
      <c r="CG17" s="20"/>
      <c r="CH17" s="20"/>
      <c r="CI17" s="20"/>
      <c r="CJ17" s="20"/>
      <c r="CK17" s="20"/>
      <c r="CL17" s="20"/>
      <c r="CM17" s="20"/>
      <c r="CN17" s="20"/>
      <c r="CO17" s="20"/>
      <c r="CP17" s="20"/>
      <c r="CQ17" s="20"/>
      <c r="CR17" s="20"/>
      <c r="CS17" s="20"/>
      <c r="CT17" s="20"/>
      <c r="CU17" s="20"/>
      <c r="CV17" s="20"/>
      <c r="CW17" s="20"/>
      <c r="CX17" s="20"/>
      <c r="CY17" s="20"/>
      <c r="CZ17" s="20"/>
      <c r="DA17" s="20"/>
      <c r="DB17" s="20"/>
      <c r="DC17" s="20"/>
      <c r="DD17" s="20"/>
      <c r="DE17" s="20"/>
      <c r="DF17" s="20"/>
      <c r="DG17" s="20"/>
      <c r="DH17" s="20"/>
      <c r="DI17" s="20"/>
      <c r="DJ17" s="20"/>
      <c r="DK17" s="20"/>
      <c r="DL17" s="20"/>
      <c r="DM17" s="20"/>
      <c r="DN17" s="20"/>
      <c r="DO17" s="20"/>
      <c r="DP17" s="20"/>
      <c r="DQ17" s="20"/>
      <c r="DR17" s="20"/>
      <c r="DS17" s="20"/>
      <c r="DT17" s="20"/>
      <c r="DU17" s="20"/>
      <c r="DV17" s="20"/>
      <c r="DW17" s="20"/>
      <c r="DX17" s="20"/>
      <c r="DY17" s="20"/>
      <c r="DZ17" s="20"/>
      <c r="EA17" s="20"/>
      <c r="EB17" s="20"/>
      <c r="EC17" s="20"/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0"/>
      <c r="ES17" s="20"/>
      <c r="ET17" s="20"/>
      <c r="EU17" s="20"/>
      <c r="EV17" s="20"/>
      <c r="EW17" s="20"/>
      <c r="EX17" s="20"/>
      <c r="EY17" s="20"/>
      <c r="EZ17" s="20"/>
      <c r="FA17" s="20"/>
      <c r="FB17" s="20"/>
      <c r="FC17" s="20"/>
      <c r="FD17" s="20"/>
      <c r="FE17" s="20"/>
      <c r="FF17" s="20"/>
      <c r="FG17" s="20"/>
      <c r="FH17" s="20"/>
      <c r="FI17" s="20"/>
      <c r="FJ17" s="20"/>
      <c r="FK17" s="20"/>
      <c r="FL17" s="20"/>
      <c r="FM17" s="20"/>
      <c r="FN17" s="20"/>
      <c r="FO17" s="20"/>
      <c r="FP17" s="20"/>
      <c r="FQ17" s="20"/>
      <c r="FR17" s="20"/>
      <c r="FS17" s="20"/>
      <c r="FT17" s="20"/>
      <c r="FU17" s="20"/>
      <c r="FV17" s="20"/>
      <c r="FW17" s="20"/>
      <c r="FX17" s="20"/>
      <c r="FY17" s="20"/>
      <c r="FZ17" s="20"/>
      <c r="GA17" s="20"/>
      <c r="GB17" s="20"/>
      <c r="GC17" s="20"/>
      <c r="GD17" s="20"/>
      <c r="GE17" s="20"/>
      <c r="GF17" s="20"/>
      <c r="GG17" s="20"/>
      <c r="GH17" s="20"/>
      <c r="GI17" s="20"/>
      <c r="GJ17" s="20"/>
      <c r="GK17" s="20"/>
      <c r="GL17" s="20"/>
      <c r="GM17" s="20"/>
      <c r="GN17" s="20"/>
      <c r="GO17" s="20"/>
      <c r="GP17" s="20"/>
      <c r="GQ17" s="20"/>
      <c r="GR17" s="20"/>
      <c r="GS17" s="20"/>
      <c r="GT17" s="20"/>
      <c r="GU17" s="20"/>
      <c r="GV17" s="20"/>
      <c r="GW17" s="20"/>
      <c r="GX17" s="20"/>
      <c r="GY17" s="20"/>
      <c r="GZ17" s="20"/>
      <c r="HA17" s="20"/>
      <c r="HB17" s="20"/>
      <c r="HC17" s="20"/>
      <c r="HD17" s="20"/>
      <c r="HE17" s="20"/>
      <c r="HF17" s="20"/>
      <c r="HG17" s="20"/>
      <c r="HH17" s="20"/>
      <c r="HI17" s="20"/>
      <c r="HJ17" s="20"/>
      <c r="HK17" s="20"/>
      <c r="HL17" s="20"/>
      <c r="HM17" s="20"/>
      <c r="HN17" s="20"/>
      <c r="HO17" s="20"/>
      <c r="HP17" s="20"/>
      <c r="HQ17" s="20"/>
      <c r="HR17" s="20"/>
      <c r="HS17" s="20"/>
      <c r="HT17" s="20"/>
      <c r="HU17" s="20"/>
      <c r="HV17" s="20"/>
      <c r="HW17" s="20"/>
      <c r="HX17" s="20"/>
      <c r="HY17" s="20"/>
      <c r="HZ17" s="20"/>
      <c r="IA17" s="20"/>
      <c r="IB17" s="20"/>
      <c r="IC17" s="20"/>
      <c r="ID17" s="20"/>
      <c r="IE17" s="20"/>
      <c r="IF17" s="20"/>
      <c r="IG17" s="20"/>
      <c r="IH17" s="20"/>
      <c r="II17" s="20"/>
      <c r="IJ17" s="20"/>
      <c r="IK17" s="20"/>
      <c r="IL17" s="20"/>
      <c r="IM17" s="20"/>
      <c r="IN17" s="20"/>
      <c r="IO17" s="20"/>
      <c r="IP17" s="20"/>
      <c r="IQ17" s="20"/>
      <c r="IR17" s="20"/>
      <c r="IS17" s="20"/>
      <c r="IT17" s="20"/>
      <c r="IU17" s="20"/>
      <c r="IV17" s="20"/>
      <c r="IW17" s="20"/>
      <c r="IX17" s="20"/>
      <c r="IY17" s="20"/>
      <c r="IZ17" s="20"/>
      <c r="JA17" s="20"/>
      <c r="JB17" s="20"/>
      <c r="JC17" s="20"/>
      <c r="JD17" s="20"/>
      <c r="JE17" s="20"/>
      <c r="JF17" s="20"/>
      <c r="JG17" s="20"/>
      <c r="JH17" s="20"/>
      <c r="JI17" s="20"/>
      <c r="JJ17" s="20"/>
      <c r="JK17" s="20"/>
      <c r="JL17" s="20"/>
      <c r="JM17" s="20"/>
      <c r="JN17" s="20"/>
      <c r="JO17" s="20"/>
      <c r="JP17" s="20"/>
      <c r="JQ17" s="20"/>
      <c r="JR17" s="20"/>
      <c r="JS17" s="20"/>
      <c r="JT17" s="20"/>
      <c r="JU17" s="20"/>
      <c r="JV17" s="20"/>
      <c r="JW17" s="20"/>
      <c r="JX17" s="20"/>
      <c r="JY17" s="20"/>
      <c r="JZ17" s="20"/>
      <c r="KA17" s="20"/>
      <c r="KB17" s="20"/>
      <c r="KC17" s="20"/>
      <c r="KD17" s="20"/>
      <c r="KE17" s="20"/>
      <c r="KF17" s="20"/>
      <c r="KG17" s="20"/>
      <c r="KH17" s="20"/>
      <c r="KI17" s="20"/>
      <c r="KJ17" s="20"/>
      <c r="KK17" s="20"/>
      <c r="KL17" s="20"/>
      <c r="KM17" s="20"/>
      <c r="KN17" s="20"/>
      <c r="KO17" s="20"/>
      <c r="KP17" s="20"/>
      <c r="KQ17" s="20"/>
      <c r="KR17" s="20"/>
      <c r="KS17" s="20"/>
      <c r="KT17" s="20"/>
      <c r="KU17" s="20"/>
      <c r="KV17" s="20"/>
      <c r="KW17" s="20"/>
      <c r="KX17" s="20"/>
      <c r="KY17" s="20"/>
      <c r="KZ17" s="20"/>
      <c r="LA17" s="20"/>
      <c r="LB17" s="20"/>
      <c r="LC17" s="20"/>
      <c r="LD17" s="20"/>
      <c r="LE17" s="20"/>
      <c r="LF17" s="20"/>
      <c r="LG17" s="20"/>
      <c r="LH17" s="20"/>
      <c r="LI17" s="20"/>
      <c r="LJ17" s="20"/>
      <c r="LK17" s="20"/>
      <c r="LL17" s="20"/>
      <c r="LM17" s="20"/>
      <c r="LN17" s="20"/>
      <c r="LO17" s="20"/>
      <c r="LP17" s="20"/>
      <c r="LQ17" s="20"/>
      <c r="LR17" s="20"/>
      <c r="LS17" s="20"/>
      <c r="LT17" s="20"/>
      <c r="LU17" s="20"/>
      <c r="LV17" s="20"/>
      <c r="LW17" s="20"/>
      <c r="LX17" s="20"/>
      <c r="LY17" s="20"/>
      <c r="LZ17" s="20"/>
      <c r="MA17" s="20"/>
      <c r="MB17" s="20"/>
      <c r="MC17" s="20"/>
      <c r="MD17" s="20"/>
      <c r="ME17" s="20"/>
      <c r="MF17" s="20"/>
      <c r="MG17" s="20"/>
      <c r="MH17" s="20"/>
      <c r="MI17" s="20"/>
      <c r="MJ17" s="20"/>
      <c r="MK17" s="20"/>
      <c r="ML17" s="20"/>
      <c r="MM17" s="20"/>
      <c r="MN17" s="20"/>
      <c r="MO17" s="20"/>
      <c r="MP17" s="20"/>
      <c r="MQ17" s="20"/>
      <c r="MR17" s="20"/>
      <c r="MS17" s="20"/>
      <c r="MT17" s="20"/>
      <c r="MU17" s="20"/>
      <c r="MV17" s="20"/>
      <c r="MW17" s="20"/>
      <c r="MX17" s="20"/>
      <c r="MY17" s="20"/>
      <c r="MZ17" s="20"/>
      <c r="NA17" s="20"/>
      <c r="NB17" s="20"/>
      <c r="NC17" s="20"/>
      <c r="ND17" s="20"/>
      <c r="NE17" s="20"/>
      <c r="NF17" s="20"/>
      <c r="NG17" s="20"/>
      <c r="NH17" s="20"/>
      <c r="NI17" s="20"/>
      <c r="NJ17" s="20"/>
      <c r="NK17" s="20"/>
      <c r="NL17" s="20"/>
      <c r="NM17" s="20"/>
      <c r="NN17" s="20"/>
      <c r="NO17" s="20"/>
      <c r="NP17" s="20"/>
      <c r="NQ17" s="20"/>
      <c r="NR17" s="20"/>
      <c r="NS17" s="20"/>
      <c r="NT17" s="20"/>
      <c r="NU17" s="20"/>
      <c r="NV17" s="20"/>
      <c r="NW17" s="20"/>
      <c r="NX17" s="20"/>
      <c r="NY17" s="20"/>
      <c r="NZ17" s="20"/>
      <c r="OA17" s="20"/>
    </row>
    <row r="18" spans="1:391" ht="12" x14ac:dyDescent="0.15">
      <c r="A18" s="77" t="s">
        <v>54</v>
      </c>
      <c r="B18" s="77" t="s">
        <v>55</v>
      </c>
      <c r="C18" s="78" t="s">
        <v>56</v>
      </c>
      <c r="D18" s="79" t="s">
        <v>57</v>
      </c>
      <c r="E18" s="80" t="s">
        <v>58</v>
      </c>
      <c r="F18" s="79" t="s">
        <v>59</v>
      </c>
      <c r="G18" s="83" t="s">
        <v>60</v>
      </c>
      <c r="H18" s="97" t="s">
        <v>61</v>
      </c>
      <c r="I18" s="83"/>
      <c r="J18" s="233"/>
      <c r="K18" s="222"/>
      <c r="L18" s="233"/>
      <c r="M18" s="222"/>
      <c r="N18" s="233"/>
      <c r="O18" s="222"/>
      <c r="P18" s="84"/>
      <c r="Q18" s="65"/>
      <c r="R18" s="66"/>
      <c r="S18" s="67"/>
      <c r="T18" s="66"/>
      <c r="U18" s="67"/>
      <c r="V18" s="66"/>
      <c r="W18" s="67"/>
      <c r="X18" s="66"/>
      <c r="Y18" s="68"/>
      <c r="Z18" s="69"/>
      <c r="AA18" s="202" t="s">
        <v>773</v>
      </c>
      <c r="AB18" s="65"/>
      <c r="AC18" s="66"/>
      <c r="AD18" s="68"/>
      <c r="AE18" s="69"/>
      <c r="AF18" s="202" t="s">
        <v>774</v>
      </c>
      <c r="AG18" s="65"/>
      <c r="AH18" s="69"/>
      <c r="AI18" s="202" t="s">
        <v>775</v>
      </c>
      <c r="AJ18" s="65"/>
      <c r="AK18" s="66"/>
      <c r="AL18" s="68"/>
      <c r="AM18" s="69"/>
      <c r="AN18" s="202" t="s">
        <v>777</v>
      </c>
      <c r="AO18" s="65"/>
      <c r="AP18" s="66"/>
      <c r="AQ18" s="68"/>
      <c r="AR18" s="69"/>
      <c r="AS18" s="207" t="s">
        <v>776</v>
      </c>
      <c r="AT18" s="65"/>
      <c r="AU18" s="85"/>
      <c r="AV18" s="86">
        <v>45</v>
      </c>
      <c r="AW18" s="94">
        <f t="shared" si="6"/>
        <v>0</v>
      </c>
      <c r="AX18" s="87"/>
      <c r="AY18" s="87">
        <v>7</v>
      </c>
      <c r="AZ18" s="73">
        <f t="shared" si="0"/>
        <v>195</v>
      </c>
      <c r="BA18" s="73">
        <f t="shared" si="1"/>
        <v>42</v>
      </c>
      <c r="BB18" s="73">
        <f t="shared" si="2"/>
        <v>14</v>
      </c>
      <c r="BC18" s="73">
        <f t="shared" si="3"/>
        <v>24</v>
      </c>
      <c r="BD18" s="74">
        <f t="shared" si="4"/>
        <v>22</v>
      </c>
      <c r="BE18" s="74">
        <f t="shared" si="5"/>
        <v>2</v>
      </c>
      <c r="BF18" s="73">
        <f t="shared" si="7"/>
        <v>275</v>
      </c>
      <c r="BG18" s="101"/>
      <c r="BH18" s="101"/>
      <c r="BI18" s="101"/>
      <c r="BJ18" s="101"/>
      <c r="BK18" s="101"/>
      <c r="BL18" s="101"/>
      <c r="BM18" s="101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  <c r="CJ18" s="20"/>
      <c r="CK18" s="20"/>
      <c r="CL18" s="20"/>
      <c r="CM18" s="20"/>
      <c r="CN18" s="20"/>
      <c r="CO18" s="20"/>
      <c r="CP18" s="20"/>
      <c r="CQ18" s="20"/>
      <c r="CR18" s="20"/>
      <c r="CS18" s="20"/>
      <c r="CT18" s="20"/>
      <c r="CU18" s="20"/>
      <c r="CV18" s="20"/>
      <c r="CW18" s="20"/>
      <c r="CX18" s="20"/>
      <c r="CY18" s="20"/>
      <c r="CZ18" s="20"/>
      <c r="DA18" s="20"/>
      <c r="DB18" s="20"/>
      <c r="DC18" s="20"/>
      <c r="DD18" s="20"/>
      <c r="DE18" s="20"/>
      <c r="DF18" s="20"/>
      <c r="DG18" s="20"/>
      <c r="DH18" s="20"/>
      <c r="DI18" s="20"/>
      <c r="DJ18" s="20"/>
      <c r="DK18" s="20"/>
      <c r="DL18" s="20"/>
      <c r="DM18" s="20"/>
      <c r="DN18" s="20"/>
      <c r="DO18" s="20"/>
      <c r="DP18" s="20"/>
      <c r="DQ18" s="20"/>
      <c r="DR18" s="20"/>
      <c r="DS18" s="20"/>
      <c r="DT18" s="20"/>
      <c r="DU18" s="20"/>
      <c r="DV18" s="20"/>
      <c r="DW18" s="20"/>
      <c r="DX18" s="20"/>
      <c r="DY18" s="20"/>
      <c r="DZ18" s="20"/>
      <c r="EA18" s="20"/>
      <c r="EB18" s="20"/>
      <c r="EC18" s="20"/>
      <c r="ED18" s="20"/>
      <c r="EE18" s="20"/>
      <c r="EF18" s="20"/>
      <c r="EG18" s="20"/>
      <c r="EH18" s="20"/>
      <c r="EI18" s="20"/>
      <c r="EJ18" s="20"/>
      <c r="EK18" s="20"/>
      <c r="EL18" s="20"/>
      <c r="EM18" s="20"/>
      <c r="EN18" s="20"/>
      <c r="EO18" s="20"/>
      <c r="EP18" s="20"/>
      <c r="EQ18" s="20"/>
      <c r="ER18" s="20"/>
      <c r="ES18" s="20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20"/>
      <c r="FI18" s="20"/>
      <c r="FJ18" s="20"/>
      <c r="FK18" s="20"/>
      <c r="FL18" s="20"/>
      <c r="FM18" s="20"/>
      <c r="FN18" s="20"/>
      <c r="FO18" s="20"/>
      <c r="FP18" s="20"/>
      <c r="FQ18" s="20"/>
      <c r="FR18" s="20"/>
      <c r="FS18" s="20"/>
      <c r="FT18" s="20"/>
      <c r="FU18" s="20"/>
      <c r="FV18" s="20"/>
      <c r="FW18" s="20"/>
      <c r="FX18" s="20"/>
      <c r="FY18" s="20"/>
      <c r="FZ18" s="20"/>
      <c r="GA18" s="20"/>
      <c r="GB18" s="20"/>
      <c r="GC18" s="20"/>
      <c r="GD18" s="20"/>
      <c r="GE18" s="20"/>
      <c r="GF18" s="20"/>
      <c r="GG18" s="20"/>
      <c r="GH18" s="20"/>
      <c r="GI18" s="20"/>
      <c r="GJ18" s="20"/>
      <c r="GK18" s="20"/>
      <c r="GL18" s="20"/>
      <c r="GM18" s="20"/>
      <c r="GN18" s="20"/>
      <c r="GO18" s="20"/>
      <c r="GP18" s="20"/>
      <c r="GQ18" s="20"/>
      <c r="GR18" s="20"/>
      <c r="GS18" s="20"/>
      <c r="GT18" s="20"/>
      <c r="GU18" s="20"/>
      <c r="GV18" s="20"/>
      <c r="GW18" s="20"/>
      <c r="GX18" s="20"/>
      <c r="GY18" s="20"/>
      <c r="GZ18" s="20"/>
      <c r="HA18" s="20"/>
      <c r="HB18" s="20"/>
      <c r="HC18" s="20"/>
      <c r="HD18" s="20"/>
      <c r="HE18" s="20"/>
      <c r="HF18" s="20"/>
      <c r="HG18" s="20"/>
      <c r="HH18" s="20"/>
      <c r="HI18" s="20"/>
      <c r="HJ18" s="20"/>
      <c r="HK18" s="20"/>
      <c r="HL18" s="20"/>
      <c r="HM18" s="20"/>
      <c r="HN18" s="20"/>
      <c r="HO18" s="20"/>
      <c r="HP18" s="20"/>
      <c r="HQ18" s="20"/>
      <c r="HR18" s="20"/>
      <c r="HS18" s="20"/>
      <c r="HT18" s="20"/>
      <c r="HU18" s="20"/>
      <c r="HV18" s="20"/>
      <c r="HW18" s="20"/>
      <c r="HX18" s="20"/>
      <c r="HY18" s="20"/>
      <c r="HZ18" s="20"/>
      <c r="IA18" s="20"/>
      <c r="IB18" s="20"/>
      <c r="IC18" s="20"/>
      <c r="ID18" s="20"/>
      <c r="IE18" s="20"/>
      <c r="IF18" s="20"/>
      <c r="IG18" s="20"/>
      <c r="IH18" s="20"/>
      <c r="II18" s="20"/>
      <c r="IJ18" s="20"/>
      <c r="IK18" s="20"/>
      <c r="IL18" s="20"/>
      <c r="IM18" s="20"/>
      <c r="IN18" s="20"/>
      <c r="IO18" s="20"/>
      <c r="IP18" s="20"/>
      <c r="IQ18" s="20"/>
      <c r="IR18" s="20"/>
      <c r="IS18" s="20"/>
      <c r="IT18" s="20"/>
      <c r="IU18" s="20"/>
      <c r="IV18" s="20"/>
      <c r="IW18" s="20"/>
      <c r="IX18" s="20"/>
      <c r="IY18" s="20"/>
      <c r="IZ18" s="20"/>
      <c r="JA18" s="20"/>
      <c r="JB18" s="20"/>
      <c r="JC18" s="20"/>
      <c r="JD18" s="20"/>
      <c r="JE18" s="20"/>
      <c r="JF18" s="20"/>
      <c r="JG18" s="20"/>
      <c r="JH18" s="20"/>
      <c r="JI18" s="20"/>
      <c r="JJ18" s="20"/>
      <c r="JK18" s="20"/>
      <c r="JL18" s="20"/>
      <c r="JM18" s="20"/>
      <c r="JN18" s="20"/>
      <c r="JO18" s="20"/>
      <c r="JP18" s="20"/>
      <c r="JQ18" s="20"/>
      <c r="JR18" s="20"/>
      <c r="JS18" s="20"/>
      <c r="JT18" s="20"/>
      <c r="JU18" s="20"/>
      <c r="JV18" s="20"/>
      <c r="JW18" s="20"/>
      <c r="JX18" s="20"/>
      <c r="JY18" s="20"/>
      <c r="JZ18" s="20"/>
      <c r="KA18" s="20"/>
      <c r="KB18" s="20"/>
      <c r="KC18" s="20"/>
      <c r="KD18" s="20"/>
      <c r="KE18" s="20"/>
      <c r="KF18" s="20"/>
      <c r="KG18" s="20"/>
      <c r="KH18" s="20"/>
      <c r="KI18" s="20"/>
      <c r="KJ18" s="20"/>
      <c r="KK18" s="20"/>
      <c r="KL18" s="20"/>
      <c r="KM18" s="20"/>
      <c r="KN18" s="20"/>
      <c r="KO18" s="20"/>
      <c r="KP18" s="20"/>
      <c r="KQ18" s="20"/>
      <c r="KR18" s="20"/>
      <c r="KS18" s="20"/>
      <c r="KT18" s="20"/>
      <c r="KU18" s="20"/>
      <c r="KV18" s="20"/>
      <c r="KW18" s="20"/>
      <c r="KX18" s="20"/>
      <c r="KY18" s="20"/>
      <c r="KZ18" s="20"/>
      <c r="LA18" s="20"/>
      <c r="LB18" s="20"/>
      <c r="LC18" s="20"/>
      <c r="LD18" s="20"/>
      <c r="LE18" s="20"/>
      <c r="LF18" s="20"/>
      <c r="LG18" s="20"/>
      <c r="LH18" s="20"/>
      <c r="LI18" s="20"/>
      <c r="LJ18" s="20"/>
      <c r="LK18" s="20"/>
      <c r="LL18" s="20"/>
      <c r="LM18" s="20"/>
      <c r="LN18" s="20"/>
      <c r="LO18" s="20"/>
      <c r="LP18" s="20"/>
      <c r="LQ18" s="20"/>
      <c r="LR18" s="20"/>
      <c r="LS18" s="20"/>
      <c r="LT18" s="20"/>
      <c r="LU18" s="20"/>
      <c r="LV18" s="20"/>
      <c r="LW18" s="20"/>
      <c r="LX18" s="20"/>
      <c r="LY18" s="20"/>
      <c r="LZ18" s="20"/>
      <c r="MA18" s="20"/>
      <c r="MB18" s="20"/>
      <c r="MC18" s="20"/>
      <c r="MD18" s="20"/>
      <c r="ME18" s="20"/>
      <c r="MF18" s="20"/>
      <c r="MG18" s="20"/>
      <c r="MH18" s="20"/>
      <c r="MI18" s="20"/>
      <c r="MJ18" s="20"/>
      <c r="MK18" s="20"/>
      <c r="ML18" s="20"/>
      <c r="MM18" s="20"/>
      <c r="MN18" s="20"/>
      <c r="MO18" s="20"/>
      <c r="MP18" s="20"/>
      <c r="MQ18" s="20"/>
      <c r="MR18" s="20"/>
      <c r="MS18" s="20"/>
      <c r="MT18" s="20"/>
      <c r="MU18" s="20"/>
      <c r="MV18" s="20"/>
      <c r="MW18" s="20"/>
      <c r="MX18" s="20"/>
      <c r="MY18" s="20"/>
      <c r="MZ18" s="20"/>
      <c r="NA18" s="20"/>
      <c r="NB18" s="20"/>
      <c r="NC18" s="20"/>
      <c r="ND18" s="20"/>
      <c r="NE18" s="20"/>
      <c r="NF18" s="20"/>
      <c r="NG18" s="20"/>
      <c r="NH18" s="20"/>
      <c r="NI18" s="20"/>
      <c r="NJ18" s="20"/>
      <c r="NK18" s="20"/>
      <c r="NL18" s="20"/>
      <c r="NM18" s="20"/>
      <c r="NN18" s="20"/>
      <c r="NO18" s="20"/>
      <c r="NP18" s="20"/>
      <c r="NQ18" s="20"/>
      <c r="NR18" s="20"/>
      <c r="NS18" s="20"/>
      <c r="NT18" s="20"/>
      <c r="NU18" s="20"/>
      <c r="NV18" s="20"/>
      <c r="NW18" s="20"/>
      <c r="NX18" s="20"/>
      <c r="NY18" s="20"/>
      <c r="NZ18" s="20"/>
      <c r="OA18" s="20"/>
    </row>
    <row r="19" spans="1:391" ht="12" x14ac:dyDescent="0.15">
      <c r="A19" s="77" t="s">
        <v>54</v>
      </c>
      <c r="B19" s="77" t="s">
        <v>62</v>
      </c>
      <c r="C19" s="78" t="s">
        <v>56</v>
      </c>
      <c r="D19" s="79" t="s">
        <v>57</v>
      </c>
      <c r="E19" s="80" t="s">
        <v>53</v>
      </c>
      <c r="F19" s="79" t="s">
        <v>59</v>
      </c>
      <c r="G19" s="83" t="s">
        <v>60</v>
      </c>
      <c r="H19" s="97" t="s">
        <v>61</v>
      </c>
      <c r="I19" s="83"/>
      <c r="J19" s="233"/>
      <c r="K19" s="222"/>
      <c r="L19" s="233"/>
      <c r="M19" s="222"/>
      <c r="N19" s="233"/>
      <c r="O19" s="222"/>
      <c r="P19" s="84"/>
      <c r="Q19" s="65"/>
      <c r="R19" s="66"/>
      <c r="S19" s="67"/>
      <c r="T19" s="66"/>
      <c r="U19" s="67"/>
      <c r="V19" s="66"/>
      <c r="W19" s="67"/>
      <c r="X19" s="66"/>
      <c r="Y19" s="68"/>
      <c r="Z19" s="69"/>
      <c r="AA19" s="202" t="s">
        <v>773</v>
      </c>
      <c r="AB19" s="65"/>
      <c r="AC19" s="66"/>
      <c r="AD19" s="68"/>
      <c r="AE19" s="69"/>
      <c r="AF19" s="202" t="s">
        <v>774</v>
      </c>
      <c r="AG19" s="65"/>
      <c r="AH19" s="69"/>
      <c r="AI19" s="202" t="s">
        <v>775</v>
      </c>
      <c r="AJ19" s="65"/>
      <c r="AK19" s="66"/>
      <c r="AL19" s="68"/>
      <c r="AM19" s="69"/>
      <c r="AN19" s="202" t="s">
        <v>777</v>
      </c>
      <c r="AO19" s="65"/>
      <c r="AP19" s="66"/>
      <c r="AQ19" s="68"/>
      <c r="AR19" s="69"/>
      <c r="AS19" s="207" t="s">
        <v>776</v>
      </c>
      <c r="AT19" s="65"/>
      <c r="AU19" s="85"/>
      <c r="AV19" s="86">
        <v>45</v>
      </c>
      <c r="AW19" s="94">
        <f t="shared" si="6"/>
        <v>0</v>
      </c>
      <c r="AX19" s="87"/>
      <c r="AY19" s="87">
        <v>8</v>
      </c>
      <c r="AZ19" s="73">
        <f t="shared" si="0"/>
        <v>178</v>
      </c>
      <c r="BA19" s="73">
        <f t="shared" si="1"/>
        <v>20</v>
      </c>
      <c r="BB19" s="73">
        <f t="shared" si="2"/>
        <v>12</v>
      </c>
      <c r="BC19" s="73">
        <f t="shared" si="3"/>
        <v>26</v>
      </c>
      <c r="BD19" s="74">
        <f t="shared" si="4"/>
        <v>18</v>
      </c>
      <c r="BE19" s="74">
        <f t="shared" si="5"/>
        <v>22</v>
      </c>
      <c r="BF19" s="73">
        <f t="shared" si="7"/>
        <v>236</v>
      </c>
      <c r="BG19" s="101"/>
      <c r="BH19" s="101"/>
      <c r="BI19" s="101"/>
      <c r="BJ19" s="101"/>
      <c r="BK19" s="101"/>
      <c r="BL19" s="101"/>
      <c r="BM19" s="101"/>
      <c r="BO19" s="20"/>
      <c r="BP19" s="20"/>
      <c r="BQ19" s="20"/>
      <c r="BR19" s="20"/>
      <c r="BS19" s="20"/>
      <c r="BT19" s="20"/>
      <c r="BU19" s="20"/>
      <c r="BV19" s="20"/>
      <c r="BW19" s="20"/>
      <c r="BX19" s="20"/>
      <c r="BY19" s="20"/>
      <c r="BZ19" s="20"/>
      <c r="CA19" s="20"/>
      <c r="CB19" s="20"/>
      <c r="CC19" s="20"/>
      <c r="CD19" s="20"/>
      <c r="CE19" s="20"/>
      <c r="CF19" s="20"/>
      <c r="CG19" s="20"/>
      <c r="CH19" s="20"/>
      <c r="CI19" s="20"/>
      <c r="CJ19" s="20"/>
      <c r="CK19" s="20"/>
      <c r="CL19" s="20"/>
      <c r="CM19" s="20"/>
      <c r="CN19" s="20"/>
      <c r="CO19" s="20"/>
      <c r="CP19" s="20"/>
      <c r="CQ19" s="20"/>
      <c r="CR19" s="20"/>
      <c r="CS19" s="20"/>
      <c r="CT19" s="20"/>
      <c r="CU19" s="20"/>
      <c r="CV19" s="20"/>
      <c r="CW19" s="20"/>
      <c r="CX19" s="20"/>
      <c r="CY19" s="20"/>
      <c r="CZ19" s="20"/>
      <c r="DA19" s="20"/>
      <c r="DB19" s="20"/>
      <c r="DC19" s="20"/>
      <c r="DD19" s="20"/>
      <c r="DE19" s="20"/>
      <c r="DF19" s="20"/>
      <c r="DG19" s="20"/>
      <c r="DH19" s="20"/>
      <c r="DI19" s="20"/>
      <c r="DJ19" s="20"/>
      <c r="DK19" s="20"/>
      <c r="DL19" s="20"/>
      <c r="DM19" s="20"/>
      <c r="DN19" s="20"/>
      <c r="DO19" s="20"/>
      <c r="DP19" s="20"/>
      <c r="DQ19" s="20"/>
      <c r="DR19" s="20"/>
      <c r="DS19" s="20"/>
      <c r="DT19" s="20"/>
      <c r="DU19" s="20"/>
      <c r="DV19" s="20"/>
      <c r="DW19" s="20"/>
      <c r="DX19" s="20"/>
      <c r="DY19" s="20"/>
      <c r="DZ19" s="20"/>
      <c r="EA19" s="20"/>
      <c r="EB19" s="20"/>
      <c r="EC19" s="20"/>
      <c r="ED19" s="20"/>
      <c r="EE19" s="20"/>
      <c r="EF19" s="20"/>
      <c r="EG19" s="20"/>
      <c r="EH19" s="20"/>
      <c r="EI19" s="20"/>
      <c r="EJ19" s="20"/>
      <c r="EK19" s="20"/>
      <c r="EL19" s="20"/>
      <c r="EM19" s="20"/>
      <c r="EN19" s="20"/>
      <c r="EO19" s="20"/>
      <c r="EP19" s="20"/>
      <c r="EQ19" s="20"/>
      <c r="ER19" s="20"/>
      <c r="ES19" s="20"/>
      <c r="ET19" s="20"/>
      <c r="EU19" s="20"/>
      <c r="EV19" s="20"/>
      <c r="EW19" s="20"/>
      <c r="EX19" s="20"/>
      <c r="EY19" s="20"/>
      <c r="EZ19" s="20"/>
      <c r="FA19" s="20"/>
      <c r="FB19" s="20"/>
      <c r="FC19" s="20"/>
      <c r="FD19" s="20"/>
      <c r="FE19" s="20"/>
      <c r="FF19" s="20"/>
      <c r="FG19" s="20"/>
      <c r="FH19" s="20"/>
      <c r="FI19" s="20"/>
      <c r="FJ19" s="20"/>
      <c r="FK19" s="20"/>
      <c r="FL19" s="20"/>
      <c r="FM19" s="20"/>
      <c r="FN19" s="20"/>
      <c r="FO19" s="20"/>
      <c r="FP19" s="20"/>
      <c r="FQ19" s="20"/>
      <c r="FR19" s="20"/>
      <c r="FS19" s="20"/>
      <c r="FT19" s="20"/>
      <c r="FU19" s="20"/>
      <c r="FV19" s="20"/>
      <c r="FW19" s="20"/>
      <c r="FX19" s="20"/>
      <c r="FY19" s="20"/>
      <c r="FZ19" s="20"/>
      <c r="GA19" s="20"/>
      <c r="GB19" s="20"/>
      <c r="GC19" s="20"/>
      <c r="GD19" s="20"/>
      <c r="GE19" s="20"/>
      <c r="GF19" s="20"/>
      <c r="GG19" s="20"/>
      <c r="GH19" s="20"/>
      <c r="GI19" s="20"/>
      <c r="GJ19" s="20"/>
      <c r="GK19" s="20"/>
      <c r="GL19" s="20"/>
      <c r="GM19" s="20"/>
      <c r="GN19" s="20"/>
      <c r="GO19" s="20"/>
      <c r="GP19" s="20"/>
      <c r="GQ19" s="20"/>
      <c r="GR19" s="20"/>
      <c r="GS19" s="20"/>
      <c r="GT19" s="20"/>
      <c r="GU19" s="20"/>
      <c r="GV19" s="20"/>
      <c r="GW19" s="20"/>
      <c r="GX19" s="20"/>
      <c r="GY19" s="20"/>
      <c r="GZ19" s="20"/>
      <c r="HA19" s="20"/>
      <c r="HB19" s="20"/>
      <c r="HC19" s="20"/>
      <c r="HD19" s="20"/>
      <c r="HE19" s="20"/>
      <c r="HF19" s="20"/>
      <c r="HG19" s="20"/>
      <c r="HH19" s="20"/>
      <c r="HI19" s="20"/>
      <c r="HJ19" s="20"/>
      <c r="HK19" s="20"/>
      <c r="HL19" s="20"/>
      <c r="HM19" s="20"/>
      <c r="HN19" s="20"/>
      <c r="HO19" s="20"/>
      <c r="HP19" s="20"/>
      <c r="HQ19" s="20"/>
      <c r="HR19" s="20"/>
      <c r="HS19" s="20"/>
      <c r="HT19" s="20"/>
      <c r="HU19" s="20"/>
      <c r="HV19" s="20"/>
      <c r="HW19" s="20"/>
      <c r="HX19" s="20"/>
      <c r="HY19" s="20"/>
      <c r="HZ19" s="20"/>
      <c r="IA19" s="20"/>
      <c r="IB19" s="20"/>
      <c r="IC19" s="20"/>
      <c r="ID19" s="20"/>
      <c r="IE19" s="20"/>
      <c r="IF19" s="20"/>
      <c r="IG19" s="20"/>
      <c r="IH19" s="20"/>
      <c r="II19" s="20"/>
      <c r="IJ19" s="20"/>
      <c r="IK19" s="20"/>
      <c r="IL19" s="20"/>
      <c r="IM19" s="20"/>
      <c r="IN19" s="20"/>
      <c r="IO19" s="20"/>
      <c r="IP19" s="20"/>
      <c r="IQ19" s="20"/>
      <c r="IR19" s="20"/>
      <c r="IS19" s="20"/>
      <c r="IT19" s="20"/>
      <c r="IU19" s="20"/>
      <c r="IV19" s="20"/>
      <c r="IW19" s="20"/>
      <c r="IX19" s="20"/>
      <c r="IY19" s="20"/>
      <c r="IZ19" s="20"/>
      <c r="JA19" s="20"/>
      <c r="JB19" s="20"/>
      <c r="JC19" s="20"/>
      <c r="JD19" s="20"/>
      <c r="JE19" s="20"/>
      <c r="JF19" s="20"/>
      <c r="JG19" s="20"/>
      <c r="JH19" s="20"/>
      <c r="JI19" s="20"/>
      <c r="JJ19" s="20"/>
      <c r="JK19" s="20"/>
      <c r="JL19" s="20"/>
      <c r="JM19" s="20"/>
      <c r="JN19" s="20"/>
      <c r="JO19" s="20"/>
      <c r="JP19" s="20"/>
      <c r="JQ19" s="20"/>
      <c r="JR19" s="20"/>
      <c r="JS19" s="20"/>
      <c r="JT19" s="20"/>
      <c r="JU19" s="20"/>
      <c r="JV19" s="20"/>
      <c r="JW19" s="20"/>
      <c r="JX19" s="20"/>
      <c r="JY19" s="20"/>
      <c r="JZ19" s="20"/>
      <c r="KA19" s="20"/>
      <c r="KB19" s="20"/>
      <c r="KC19" s="20"/>
      <c r="KD19" s="20"/>
      <c r="KE19" s="20"/>
      <c r="KF19" s="20"/>
      <c r="KG19" s="20"/>
      <c r="KH19" s="20"/>
      <c r="KI19" s="20"/>
      <c r="KJ19" s="20"/>
      <c r="KK19" s="20"/>
      <c r="KL19" s="20"/>
      <c r="KM19" s="20"/>
      <c r="KN19" s="20"/>
      <c r="KO19" s="20"/>
      <c r="KP19" s="20"/>
      <c r="KQ19" s="20"/>
      <c r="KR19" s="20"/>
      <c r="KS19" s="20"/>
      <c r="KT19" s="20"/>
      <c r="KU19" s="20"/>
      <c r="KV19" s="20"/>
      <c r="KW19" s="20"/>
      <c r="KX19" s="20"/>
      <c r="KY19" s="20"/>
      <c r="KZ19" s="20"/>
      <c r="LA19" s="20"/>
      <c r="LB19" s="20"/>
      <c r="LC19" s="20"/>
      <c r="LD19" s="20"/>
      <c r="LE19" s="20"/>
      <c r="LF19" s="20"/>
      <c r="LG19" s="20"/>
      <c r="LH19" s="20"/>
      <c r="LI19" s="20"/>
      <c r="LJ19" s="20"/>
      <c r="LK19" s="20"/>
      <c r="LL19" s="20"/>
      <c r="LM19" s="20"/>
      <c r="LN19" s="20"/>
      <c r="LO19" s="20"/>
      <c r="LP19" s="20"/>
      <c r="LQ19" s="20"/>
      <c r="LR19" s="20"/>
      <c r="LS19" s="20"/>
      <c r="LT19" s="20"/>
      <c r="LU19" s="20"/>
      <c r="LV19" s="20"/>
      <c r="LW19" s="20"/>
      <c r="LX19" s="20"/>
      <c r="LY19" s="20"/>
      <c r="LZ19" s="20"/>
      <c r="MA19" s="20"/>
      <c r="MB19" s="20"/>
      <c r="MC19" s="20"/>
      <c r="MD19" s="20"/>
      <c r="ME19" s="20"/>
      <c r="MF19" s="20"/>
      <c r="MG19" s="20"/>
      <c r="MH19" s="20"/>
      <c r="MI19" s="20"/>
      <c r="MJ19" s="20"/>
      <c r="MK19" s="20"/>
      <c r="ML19" s="20"/>
      <c r="MM19" s="20"/>
      <c r="MN19" s="20"/>
      <c r="MO19" s="20"/>
      <c r="MP19" s="20"/>
      <c r="MQ19" s="20"/>
      <c r="MR19" s="20"/>
      <c r="MS19" s="20"/>
      <c r="MT19" s="20"/>
      <c r="MU19" s="20"/>
      <c r="MV19" s="20"/>
      <c r="MW19" s="20"/>
      <c r="MX19" s="20"/>
      <c r="MY19" s="20"/>
      <c r="MZ19" s="20"/>
      <c r="NA19" s="20"/>
      <c r="NB19" s="20"/>
      <c r="NC19" s="20"/>
      <c r="ND19" s="20"/>
      <c r="NE19" s="20"/>
      <c r="NF19" s="20"/>
      <c r="NG19" s="20"/>
      <c r="NH19" s="20"/>
      <c r="NI19" s="20"/>
      <c r="NJ19" s="20"/>
      <c r="NK19" s="20"/>
      <c r="NL19" s="20"/>
      <c r="NM19" s="20"/>
      <c r="NN19" s="20"/>
      <c r="NO19" s="20"/>
      <c r="NP19" s="20"/>
      <c r="NQ19" s="20"/>
      <c r="NR19" s="20"/>
      <c r="NS19" s="20"/>
      <c r="NT19" s="20"/>
      <c r="NU19" s="20"/>
      <c r="NV19" s="20"/>
      <c r="NW19" s="20"/>
      <c r="NX19" s="20"/>
      <c r="NY19" s="20"/>
      <c r="NZ19" s="20"/>
      <c r="OA19" s="20"/>
    </row>
    <row r="20" spans="1:391" s="20" customFormat="1" ht="16.5" x14ac:dyDescent="0.15">
      <c r="A20" s="108" t="s">
        <v>63</v>
      </c>
      <c r="B20" s="108" t="s">
        <v>64</v>
      </c>
      <c r="C20" s="109" t="s">
        <v>56</v>
      </c>
      <c r="D20" s="110" t="s">
        <v>65</v>
      </c>
      <c r="E20" s="111" t="s">
        <v>66</v>
      </c>
      <c r="F20" s="110" t="s">
        <v>67</v>
      </c>
      <c r="G20" s="112" t="s">
        <v>66</v>
      </c>
      <c r="H20" s="108" t="s">
        <v>68</v>
      </c>
      <c r="I20" s="112" t="s">
        <v>69</v>
      </c>
      <c r="J20" s="235"/>
      <c r="K20" s="224"/>
      <c r="L20" s="235"/>
      <c r="M20" s="224"/>
      <c r="N20" s="235"/>
      <c r="O20" s="224"/>
      <c r="P20" s="84"/>
      <c r="Q20" s="65"/>
      <c r="R20" s="66"/>
      <c r="S20" s="67"/>
      <c r="T20" s="66"/>
      <c r="U20" s="67"/>
      <c r="V20" s="66"/>
      <c r="W20" s="67"/>
      <c r="X20" s="66"/>
      <c r="Y20" s="68"/>
      <c r="Z20" s="69"/>
      <c r="AA20" s="202" t="s">
        <v>773</v>
      </c>
      <c r="AB20" s="65"/>
      <c r="AC20" s="66"/>
      <c r="AD20" s="68"/>
      <c r="AE20" s="69"/>
      <c r="AF20" s="202" t="s">
        <v>774</v>
      </c>
      <c r="AG20" s="65"/>
      <c r="AH20" s="69"/>
      <c r="AI20" s="202" t="s">
        <v>775</v>
      </c>
      <c r="AJ20" s="65"/>
      <c r="AK20" s="66"/>
      <c r="AL20" s="68"/>
      <c r="AM20" s="69"/>
      <c r="AN20" s="202" t="s">
        <v>777</v>
      </c>
      <c r="AO20" s="65"/>
      <c r="AP20" s="66"/>
      <c r="AQ20" s="68"/>
      <c r="AR20" s="69"/>
      <c r="AS20" s="207" t="s">
        <v>776</v>
      </c>
      <c r="AT20" s="65"/>
      <c r="AU20" s="85"/>
      <c r="AV20" s="86">
        <v>45</v>
      </c>
      <c r="AW20" s="94">
        <f t="shared" si="6"/>
        <v>0</v>
      </c>
      <c r="AX20" s="87"/>
      <c r="AY20" s="96">
        <v>9</v>
      </c>
      <c r="AZ20" s="73">
        <f t="shared" si="0"/>
        <v>129</v>
      </c>
      <c r="BA20" s="73">
        <f t="shared" si="1"/>
        <v>36</v>
      </c>
      <c r="BB20" s="73">
        <f t="shared" si="2"/>
        <v>20</v>
      </c>
      <c r="BC20" s="73">
        <f t="shared" si="3"/>
        <v>12</v>
      </c>
      <c r="BD20" s="74">
        <f t="shared" si="4"/>
        <v>20</v>
      </c>
      <c r="BE20" s="74">
        <f t="shared" si="5"/>
        <v>9</v>
      </c>
      <c r="BF20" s="73">
        <f t="shared" si="7"/>
        <v>197</v>
      </c>
      <c r="BG20" s="9"/>
      <c r="BH20" s="9"/>
      <c r="BI20" s="9"/>
      <c r="BJ20" s="9"/>
      <c r="BK20" s="9"/>
      <c r="BL20" s="9"/>
      <c r="BM20" s="9"/>
      <c r="BN20" s="1"/>
      <c r="BO20" s="75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</row>
    <row r="21" spans="1:391" s="20" customFormat="1" ht="16.5" x14ac:dyDescent="0.15">
      <c r="A21" s="108" t="s">
        <v>63</v>
      </c>
      <c r="B21" s="108" t="s">
        <v>70</v>
      </c>
      <c r="C21" s="109" t="s">
        <v>56</v>
      </c>
      <c r="D21" s="110" t="s">
        <v>65</v>
      </c>
      <c r="E21" s="111" t="s">
        <v>66</v>
      </c>
      <c r="F21" s="110" t="s">
        <v>67</v>
      </c>
      <c r="G21" s="112" t="s">
        <v>66</v>
      </c>
      <c r="H21" s="108" t="s">
        <v>68</v>
      </c>
      <c r="I21" s="112" t="s">
        <v>69</v>
      </c>
      <c r="J21" s="235"/>
      <c r="K21" s="224"/>
      <c r="L21" s="235"/>
      <c r="M21" s="224"/>
      <c r="N21" s="235"/>
      <c r="O21" s="224"/>
      <c r="P21" s="84"/>
      <c r="Q21" s="65"/>
      <c r="R21" s="66"/>
      <c r="S21" s="67"/>
      <c r="T21" s="66"/>
      <c r="U21" s="67"/>
      <c r="V21" s="66"/>
      <c r="W21" s="67"/>
      <c r="X21" s="66"/>
      <c r="Y21" s="68"/>
      <c r="Z21" s="69"/>
      <c r="AA21" s="202" t="s">
        <v>773</v>
      </c>
      <c r="AB21" s="65"/>
      <c r="AC21" s="66"/>
      <c r="AD21" s="68"/>
      <c r="AE21" s="69"/>
      <c r="AF21" s="202" t="s">
        <v>774</v>
      </c>
      <c r="AG21" s="65"/>
      <c r="AH21" s="69"/>
      <c r="AI21" s="202" t="s">
        <v>775</v>
      </c>
      <c r="AJ21" s="65"/>
      <c r="AK21" s="66"/>
      <c r="AL21" s="68"/>
      <c r="AM21" s="69"/>
      <c r="AN21" s="202" t="s">
        <v>777</v>
      </c>
      <c r="AO21" s="65"/>
      <c r="AP21" s="66"/>
      <c r="AQ21" s="68"/>
      <c r="AR21" s="69"/>
      <c r="AS21" s="207" t="s">
        <v>776</v>
      </c>
      <c r="AT21" s="65"/>
      <c r="AU21" s="85"/>
      <c r="AV21" s="86">
        <v>45</v>
      </c>
      <c r="AW21" s="94">
        <f t="shared" si="6"/>
        <v>0</v>
      </c>
      <c r="AX21" s="87"/>
      <c r="AY21" s="87">
        <v>10</v>
      </c>
      <c r="AZ21" s="73">
        <f t="shared" si="0"/>
        <v>195</v>
      </c>
      <c r="BA21" s="73">
        <f t="shared" si="1"/>
        <v>18</v>
      </c>
      <c r="BB21" s="73">
        <f t="shared" si="2"/>
        <v>8</v>
      </c>
      <c r="BC21" s="73">
        <f t="shared" si="3"/>
        <v>24</v>
      </c>
      <c r="BD21" s="74">
        <f t="shared" si="4"/>
        <v>32</v>
      </c>
      <c r="BE21" s="74">
        <f t="shared" si="5"/>
        <v>13</v>
      </c>
      <c r="BF21" s="73">
        <f t="shared" si="7"/>
        <v>245</v>
      </c>
      <c r="BG21" s="101"/>
      <c r="BH21" s="101"/>
      <c r="BI21" s="101"/>
      <c r="BJ21" s="101"/>
      <c r="BK21" s="101"/>
      <c r="BL21" s="101"/>
      <c r="BM21" s="101"/>
    </row>
    <row r="22" spans="1:391" ht="12" x14ac:dyDescent="0.15">
      <c r="A22" s="97" t="s">
        <v>71</v>
      </c>
      <c r="B22" s="97" t="s">
        <v>72</v>
      </c>
      <c r="C22" s="98" t="s">
        <v>56</v>
      </c>
      <c r="D22" s="99" t="s">
        <v>73</v>
      </c>
      <c r="E22" s="80" t="s">
        <v>66</v>
      </c>
      <c r="F22" s="99" t="s">
        <v>74</v>
      </c>
      <c r="G22" s="83" t="s">
        <v>75</v>
      </c>
      <c r="H22" s="97"/>
      <c r="I22" s="83"/>
      <c r="J22" s="233"/>
      <c r="K22" s="222"/>
      <c r="L22" s="233"/>
      <c r="M22" s="222"/>
      <c r="N22" s="233"/>
      <c r="O22" s="222"/>
      <c r="P22" s="100"/>
      <c r="Q22" s="89"/>
      <c r="R22" s="90"/>
      <c r="S22" s="91"/>
      <c r="T22" s="90"/>
      <c r="U22" s="91"/>
      <c r="V22" s="90"/>
      <c r="W22" s="91"/>
      <c r="X22" s="90"/>
      <c r="Y22" s="92"/>
      <c r="Z22" s="93"/>
      <c r="AA22" s="202" t="s">
        <v>773</v>
      </c>
      <c r="AB22" s="89"/>
      <c r="AC22" s="90"/>
      <c r="AD22" s="92"/>
      <c r="AE22" s="93"/>
      <c r="AF22" s="202" t="s">
        <v>774</v>
      </c>
      <c r="AG22" s="89"/>
      <c r="AH22" s="93"/>
      <c r="AI22" s="202" t="s">
        <v>775</v>
      </c>
      <c r="AJ22" s="89"/>
      <c r="AK22" s="90"/>
      <c r="AL22" s="92"/>
      <c r="AM22" s="93"/>
      <c r="AN22" s="202" t="s">
        <v>777</v>
      </c>
      <c r="AO22" s="89"/>
      <c r="AP22" s="90"/>
      <c r="AQ22" s="92"/>
      <c r="AR22" s="93"/>
      <c r="AS22" s="207" t="s">
        <v>776</v>
      </c>
      <c r="AT22" s="89"/>
      <c r="AU22" s="94"/>
      <c r="AV22" s="95">
        <v>45</v>
      </c>
      <c r="AW22" s="94">
        <f t="shared" si="6"/>
        <v>0</v>
      </c>
      <c r="AX22" s="96"/>
      <c r="AY22" s="87">
        <v>11</v>
      </c>
      <c r="AZ22" s="73">
        <f t="shared" si="0"/>
        <v>146</v>
      </c>
      <c r="BA22" s="73">
        <f t="shared" si="1"/>
        <v>8</v>
      </c>
      <c r="BB22" s="73">
        <f t="shared" si="2"/>
        <v>10</v>
      </c>
      <c r="BC22" s="73">
        <f t="shared" si="3"/>
        <v>36</v>
      </c>
      <c r="BD22" s="74">
        <f t="shared" si="4"/>
        <v>6</v>
      </c>
      <c r="BE22" s="74">
        <f t="shared" si="5"/>
        <v>9</v>
      </c>
      <c r="BF22" s="73">
        <f t="shared" si="7"/>
        <v>200</v>
      </c>
      <c r="BG22" s="101"/>
      <c r="BH22" s="101"/>
      <c r="BI22" s="101"/>
      <c r="BJ22" s="101"/>
      <c r="BK22" s="101"/>
      <c r="BL22" s="101"/>
      <c r="BM22" s="101"/>
      <c r="BN22" s="20"/>
      <c r="BO22" s="20"/>
      <c r="BP22" s="20"/>
      <c r="BQ22" s="20"/>
      <c r="BR22" s="20"/>
      <c r="BS22" s="20"/>
      <c r="BT22" s="20"/>
      <c r="BU22" s="20"/>
      <c r="BV22" s="20"/>
      <c r="BW22" s="20"/>
      <c r="BX22" s="20"/>
      <c r="BY22" s="20"/>
      <c r="BZ22" s="20"/>
      <c r="CA22" s="20"/>
      <c r="CB22" s="20"/>
      <c r="CC22" s="20"/>
      <c r="CD22" s="20"/>
      <c r="CE22" s="20"/>
      <c r="CF22" s="20"/>
      <c r="CG22" s="20"/>
      <c r="CH22" s="20"/>
      <c r="CI22" s="20"/>
      <c r="CJ22" s="20"/>
      <c r="CK22" s="20"/>
      <c r="CL22" s="20"/>
      <c r="CM22" s="20"/>
      <c r="CN22" s="20"/>
      <c r="CO22" s="20"/>
      <c r="CP22" s="20"/>
      <c r="CQ22" s="20"/>
      <c r="CR22" s="20"/>
      <c r="CS22" s="20"/>
      <c r="CT22" s="20"/>
      <c r="CU22" s="20"/>
      <c r="CV22" s="20"/>
      <c r="CW22" s="20"/>
      <c r="CX22" s="20"/>
      <c r="CY22" s="20"/>
      <c r="CZ22" s="20"/>
      <c r="DA22" s="20"/>
      <c r="DB22" s="20"/>
      <c r="DC22" s="20"/>
      <c r="DD22" s="20"/>
      <c r="DE22" s="20"/>
      <c r="DF22" s="20"/>
      <c r="DG22" s="20"/>
      <c r="DH22" s="20"/>
      <c r="DI22" s="20"/>
      <c r="DJ22" s="20"/>
      <c r="DK22" s="20"/>
      <c r="DL22" s="20"/>
      <c r="DM22" s="20"/>
      <c r="DN22" s="20"/>
      <c r="DO22" s="20"/>
      <c r="DP22" s="20"/>
      <c r="DQ22" s="20"/>
      <c r="DR22" s="20"/>
      <c r="DS22" s="20"/>
      <c r="DT22" s="20"/>
      <c r="DU22" s="20"/>
      <c r="DV22" s="20"/>
      <c r="DW22" s="20"/>
      <c r="DX22" s="20"/>
      <c r="DY22" s="20"/>
      <c r="DZ22" s="20"/>
      <c r="EA22" s="20"/>
      <c r="EB22" s="20"/>
      <c r="EC22" s="20"/>
      <c r="ED22" s="20"/>
      <c r="EE22" s="20"/>
      <c r="EF22" s="20"/>
      <c r="EG22" s="20"/>
      <c r="EH22" s="20"/>
      <c r="EI22" s="20"/>
      <c r="EJ22" s="20"/>
      <c r="EK22" s="20"/>
      <c r="EL22" s="20"/>
      <c r="EM22" s="20"/>
      <c r="EN22" s="20"/>
      <c r="EO22" s="20"/>
      <c r="EP22" s="20"/>
      <c r="EQ22" s="20"/>
      <c r="ER22" s="20"/>
      <c r="ES22" s="20"/>
      <c r="ET22" s="20"/>
      <c r="EU22" s="20"/>
      <c r="EV22" s="20"/>
      <c r="EW22" s="20"/>
      <c r="EX22" s="20"/>
      <c r="EY22" s="20"/>
      <c r="EZ22" s="20"/>
      <c r="FA22" s="20"/>
      <c r="FB22" s="20"/>
      <c r="FC22" s="20"/>
      <c r="FD22" s="20"/>
      <c r="FE22" s="20"/>
      <c r="FF22" s="20"/>
      <c r="FG22" s="20"/>
      <c r="FH22" s="20"/>
      <c r="FI22" s="20"/>
      <c r="FJ22" s="20"/>
      <c r="FK22" s="20"/>
      <c r="FL22" s="20"/>
      <c r="FM22" s="20"/>
      <c r="FN22" s="20"/>
      <c r="FO22" s="20"/>
      <c r="FP22" s="20"/>
      <c r="FQ22" s="20"/>
      <c r="FR22" s="20"/>
      <c r="FS22" s="20"/>
      <c r="FT22" s="20"/>
      <c r="FU22" s="20"/>
      <c r="FV22" s="20"/>
      <c r="FW22" s="20"/>
      <c r="FX22" s="20"/>
      <c r="FY22" s="20"/>
      <c r="FZ22" s="20"/>
      <c r="GA22" s="20"/>
      <c r="GB22" s="20"/>
      <c r="GC22" s="20"/>
      <c r="GD22" s="20"/>
      <c r="GE22" s="20"/>
      <c r="GF22" s="20"/>
      <c r="GG22" s="20"/>
      <c r="GH22" s="20"/>
      <c r="GI22" s="20"/>
      <c r="GJ22" s="20"/>
      <c r="GK22" s="20"/>
      <c r="GL22" s="20"/>
      <c r="GM22" s="20"/>
      <c r="GN22" s="20"/>
      <c r="GO22" s="20"/>
      <c r="GP22" s="20"/>
      <c r="GQ22" s="20"/>
      <c r="GR22" s="20"/>
      <c r="GS22" s="20"/>
      <c r="GT22" s="20"/>
      <c r="GU22" s="20"/>
      <c r="GV22" s="20"/>
      <c r="GW22" s="20"/>
      <c r="GX22" s="20"/>
      <c r="GY22" s="20"/>
      <c r="GZ22" s="20"/>
      <c r="HA22" s="20"/>
      <c r="HB22" s="20"/>
      <c r="HC22" s="20"/>
      <c r="HD22" s="20"/>
      <c r="HE22" s="20"/>
      <c r="HF22" s="20"/>
      <c r="HG22" s="20"/>
      <c r="HH22" s="20"/>
      <c r="HI22" s="20"/>
      <c r="HJ22" s="20"/>
      <c r="HK22" s="20"/>
      <c r="HL22" s="20"/>
      <c r="HM22" s="20"/>
      <c r="HN22" s="20"/>
      <c r="HO22" s="20"/>
      <c r="HP22" s="20"/>
      <c r="HQ22" s="20"/>
      <c r="HR22" s="20"/>
      <c r="HS22" s="20"/>
      <c r="HT22" s="20"/>
      <c r="HU22" s="20"/>
      <c r="HV22" s="20"/>
      <c r="HW22" s="20"/>
      <c r="HX22" s="20"/>
      <c r="HY22" s="20"/>
      <c r="HZ22" s="20"/>
      <c r="IA22" s="20"/>
      <c r="IB22" s="20"/>
      <c r="IC22" s="20"/>
      <c r="ID22" s="20"/>
      <c r="IE22" s="20"/>
      <c r="IF22" s="20"/>
      <c r="IG22" s="20"/>
      <c r="IH22" s="20"/>
      <c r="II22" s="20"/>
      <c r="IJ22" s="20"/>
      <c r="IK22" s="20"/>
      <c r="IL22" s="20"/>
      <c r="IM22" s="20"/>
      <c r="IN22" s="20"/>
      <c r="IO22" s="20"/>
      <c r="IP22" s="20"/>
      <c r="IQ22" s="20"/>
      <c r="IR22" s="20"/>
      <c r="IS22" s="20"/>
      <c r="IT22" s="20"/>
      <c r="IU22" s="20"/>
      <c r="IV22" s="20"/>
      <c r="IW22" s="20"/>
      <c r="IX22" s="20"/>
      <c r="IY22" s="20"/>
      <c r="IZ22" s="20"/>
      <c r="JA22" s="20"/>
      <c r="JB22" s="20"/>
      <c r="JC22" s="20"/>
      <c r="JD22" s="20"/>
      <c r="JE22" s="20"/>
      <c r="JF22" s="20"/>
      <c r="JG22" s="20"/>
      <c r="JH22" s="20"/>
      <c r="JI22" s="20"/>
      <c r="JJ22" s="20"/>
      <c r="JK22" s="20"/>
      <c r="JL22" s="20"/>
      <c r="JM22" s="20"/>
      <c r="JN22" s="20"/>
      <c r="JO22" s="20"/>
      <c r="JP22" s="20"/>
      <c r="JQ22" s="20"/>
      <c r="JR22" s="20"/>
      <c r="JS22" s="20"/>
      <c r="JT22" s="20"/>
      <c r="JU22" s="20"/>
      <c r="JV22" s="20"/>
      <c r="JW22" s="20"/>
      <c r="JX22" s="20"/>
      <c r="JY22" s="20"/>
      <c r="JZ22" s="20"/>
      <c r="KA22" s="20"/>
      <c r="KB22" s="20"/>
      <c r="KC22" s="20"/>
      <c r="KD22" s="20"/>
      <c r="KE22" s="20"/>
      <c r="KF22" s="20"/>
      <c r="KG22" s="20"/>
      <c r="KH22" s="20"/>
      <c r="KI22" s="20"/>
      <c r="KJ22" s="20"/>
      <c r="KK22" s="20"/>
      <c r="KL22" s="20"/>
      <c r="KM22" s="20"/>
      <c r="KN22" s="20"/>
      <c r="KO22" s="20"/>
      <c r="KP22" s="20"/>
      <c r="KQ22" s="20"/>
      <c r="KR22" s="20"/>
      <c r="KS22" s="20"/>
      <c r="KT22" s="20"/>
      <c r="KU22" s="20"/>
      <c r="KV22" s="20"/>
      <c r="KW22" s="20"/>
      <c r="KX22" s="20"/>
      <c r="KY22" s="20"/>
      <c r="KZ22" s="20"/>
      <c r="LA22" s="20"/>
      <c r="LB22" s="20"/>
      <c r="LC22" s="20"/>
      <c r="LD22" s="20"/>
      <c r="LE22" s="20"/>
      <c r="LF22" s="20"/>
      <c r="LG22" s="20"/>
      <c r="LH22" s="20"/>
      <c r="LI22" s="20"/>
      <c r="LJ22" s="20"/>
      <c r="LK22" s="20"/>
      <c r="LL22" s="20"/>
      <c r="LM22" s="20"/>
      <c r="LN22" s="20"/>
      <c r="LO22" s="20"/>
      <c r="LP22" s="20"/>
      <c r="LQ22" s="20"/>
      <c r="LR22" s="20"/>
      <c r="LS22" s="20"/>
      <c r="LT22" s="20"/>
      <c r="LU22" s="20"/>
      <c r="LV22" s="20"/>
      <c r="LW22" s="20"/>
      <c r="LX22" s="20"/>
      <c r="LY22" s="20"/>
      <c r="LZ22" s="20"/>
      <c r="MA22" s="20"/>
      <c r="MB22" s="20"/>
      <c r="MC22" s="20"/>
      <c r="MD22" s="20"/>
      <c r="ME22" s="20"/>
      <c r="MF22" s="20"/>
      <c r="MG22" s="20"/>
      <c r="MH22" s="20"/>
      <c r="MI22" s="20"/>
      <c r="MJ22" s="20"/>
      <c r="MK22" s="20"/>
      <c r="ML22" s="20"/>
      <c r="MM22" s="20"/>
      <c r="MN22" s="20"/>
      <c r="MO22" s="20"/>
      <c r="MP22" s="20"/>
      <c r="MQ22" s="20"/>
      <c r="MR22" s="20"/>
      <c r="MS22" s="20"/>
      <c r="MT22" s="20"/>
      <c r="MU22" s="20"/>
      <c r="MV22" s="20"/>
      <c r="MW22" s="20"/>
      <c r="MX22" s="20"/>
      <c r="MY22" s="20"/>
      <c r="MZ22" s="20"/>
      <c r="NA22" s="20"/>
      <c r="NB22" s="20"/>
      <c r="NC22" s="20"/>
      <c r="ND22" s="20"/>
      <c r="NE22" s="20"/>
      <c r="NF22" s="20"/>
      <c r="NG22" s="20"/>
      <c r="NH22" s="20"/>
      <c r="NI22" s="20"/>
      <c r="NJ22" s="20"/>
      <c r="NK22" s="20"/>
      <c r="NL22" s="20"/>
      <c r="NM22" s="20"/>
      <c r="NN22" s="20"/>
      <c r="NO22" s="20"/>
      <c r="NP22" s="20"/>
      <c r="NQ22" s="20"/>
      <c r="NR22" s="20"/>
      <c r="NS22" s="20"/>
      <c r="NT22" s="20"/>
      <c r="NU22" s="20"/>
      <c r="NV22" s="20"/>
      <c r="NW22" s="20"/>
      <c r="NX22" s="20"/>
      <c r="NY22" s="20"/>
      <c r="NZ22" s="20"/>
      <c r="OA22" s="20"/>
    </row>
    <row r="23" spans="1:391" ht="12" x14ac:dyDescent="0.15">
      <c r="A23" s="97" t="s">
        <v>76</v>
      </c>
      <c r="B23" s="97" t="s">
        <v>77</v>
      </c>
      <c r="C23" s="98" t="s">
        <v>78</v>
      </c>
      <c r="D23" s="99" t="s">
        <v>79</v>
      </c>
      <c r="E23" s="80" t="s">
        <v>60</v>
      </c>
      <c r="F23" s="99" t="s">
        <v>41</v>
      </c>
      <c r="G23" s="83" t="s">
        <v>46</v>
      </c>
      <c r="H23" s="82" t="s">
        <v>80</v>
      </c>
      <c r="I23" s="83" t="s">
        <v>81</v>
      </c>
      <c r="J23" s="233"/>
      <c r="K23" s="222"/>
      <c r="L23" s="233"/>
      <c r="M23" s="222"/>
      <c r="N23" s="233"/>
      <c r="O23" s="222"/>
      <c r="P23" s="100"/>
      <c r="Q23" s="89"/>
      <c r="R23" s="90"/>
      <c r="S23" s="91"/>
      <c r="T23" s="90"/>
      <c r="U23" s="91"/>
      <c r="V23" s="90"/>
      <c r="W23" s="91"/>
      <c r="X23" s="90"/>
      <c r="Y23" s="92"/>
      <c r="Z23" s="93"/>
      <c r="AA23" s="202" t="s">
        <v>773</v>
      </c>
      <c r="AB23" s="89"/>
      <c r="AC23" s="90"/>
      <c r="AD23" s="92"/>
      <c r="AE23" s="93"/>
      <c r="AF23" s="202" t="s">
        <v>774</v>
      </c>
      <c r="AG23" s="89"/>
      <c r="AH23" s="93"/>
      <c r="AI23" s="202" t="s">
        <v>775</v>
      </c>
      <c r="AJ23" s="89"/>
      <c r="AK23" s="90"/>
      <c r="AL23" s="92"/>
      <c r="AM23" s="93"/>
      <c r="AN23" s="202" t="s">
        <v>777</v>
      </c>
      <c r="AO23" s="89"/>
      <c r="AP23" s="90"/>
      <c r="AQ23" s="92"/>
      <c r="AR23" s="93"/>
      <c r="AS23" s="207" t="s">
        <v>776</v>
      </c>
      <c r="AT23" s="89"/>
      <c r="AU23" s="94"/>
      <c r="AV23" s="95">
        <v>46</v>
      </c>
      <c r="AW23" s="94">
        <f t="shared" si="6"/>
        <v>0</v>
      </c>
      <c r="AX23" s="96"/>
      <c r="AY23" s="87">
        <v>12</v>
      </c>
      <c r="AZ23" s="73">
        <f t="shared" si="0"/>
        <v>182</v>
      </c>
      <c r="BA23" s="73">
        <f t="shared" si="1"/>
        <v>28</v>
      </c>
      <c r="BB23" s="73">
        <f t="shared" si="2"/>
        <v>18</v>
      </c>
      <c r="BC23" s="73">
        <f t="shared" si="3"/>
        <v>6</v>
      </c>
      <c r="BD23" s="74">
        <f t="shared" si="4"/>
        <v>16</v>
      </c>
      <c r="BE23" s="74">
        <f t="shared" si="5"/>
        <v>11</v>
      </c>
      <c r="BF23" s="73">
        <f t="shared" si="7"/>
        <v>234</v>
      </c>
      <c r="BG23" s="101"/>
      <c r="BH23" s="101"/>
      <c r="BI23" s="101"/>
      <c r="BJ23" s="101"/>
      <c r="BK23" s="101"/>
      <c r="BL23" s="101"/>
      <c r="BM23" s="101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  <c r="CH23" s="20"/>
      <c r="CI23" s="20"/>
      <c r="CJ23" s="20"/>
      <c r="CK23" s="20"/>
      <c r="CL23" s="20"/>
      <c r="CM23" s="20"/>
      <c r="CN23" s="20"/>
      <c r="CO23" s="20"/>
      <c r="CP23" s="20"/>
      <c r="CQ23" s="20"/>
      <c r="CR23" s="20"/>
      <c r="CS23" s="20"/>
      <c r="CT23" s="20"/>
      <c r="CU23" s="20"/>
      <c r="CV23" s="20"/>
      <c r="CW23" s="20"/>
      <c r="CX23" s="20"/>
      <c r="CY23" s="20"/>
      <c r="CZ23" s="20"/>
      <c r="DA23" s="20"/>
      <c r="DB23" s="20"/>
      <c r="DC23" s="20"/>
      <c r="DD23" s="20"/>
      <c r="DE23" s="20"/>
      <c r="DF23" s="20"/>
      <c r="DG23" s="20"/>
      <c r="DH23" s="20"/>
      <c r="DI23" s="20"/>
      <c r="DJ23" s="20"/>
      <c r="DK23" s="20"/>
      <c r="DL23" s="20"/>
      <c r="DM23" s="20"/>
      <c r="DN23" s="20"/>
      <c r="DO23" s="20"/>
      <c r="DP23" s="20"/>
      <c r="DQ23" s="20"/>
      <c r="DR23" s="20"/>
      <c r="DS23" s="20"/>
      <c r="DT23" s="20"/>
      <c r="DU23" s="20"/>
      <c r="DV23" s="20"/>
      <c r="DW23" s="20"/>
      <c r="DX23" s="20"/>
      <c r="DY23" s="20"/>
      <c r="DZ23" s="20"/>
      <c r="EA23" s="20"/>
      <c r="EB23" s="20"/>
      <c r="EC23" s="20"/>
      <c r="ED23" s="20"/>
      <c r="EE23" s="20"/>
      <c r="EF23" s="20"/>
      <c r="EG23" s="20"/>
      <c r="EH23" s="20"/>
      <c r="EI23" s="20"/>
      <c r="EJ23" s="20"/>
      <c r="EK23" s="20"/>
      <c r="EL23" s="20"/>
      <c r="EM23" s="20"/>
      <c r="EN23" s="20"/>
      <c r="EO23" s="20"/>
      <c r="EP23" s="20"/>
      <c r="EQ23" s="20"/>
      <c r="ER23" s="20"/>
      <c r="ES23" s="20"/>
      <c r="ET23" s="20"/>
      <c r="EU23" s="20"/>
      <c r="EV23" s="20"/>
      <c r="EW23" s="20"/>
      <c r="EX23" s="20"/>
      <c r="EY23" s="20"/>
      <c r="EZ23" s="20"/>
      <c r="FA23" s="20"/>
      <c r="FB23" s="20"/>
      <c r="FC23" s="20"/>
      <c r="FD23" s="20"/>
      <c r="FE23" s="20"/>
      <c r="FF23" s="20"/>
      <c r="FG23" s="20"/>
      <c r="FH23" s="20"/>
      <c r="FI23" s="20"/>
      <c r="FJ23" s="20"/>
      <c r="FK23" s="20"/>
      <c r="FL23" s="20"/>
      <c r="FM23" s="20"/>
      <c r="FN23" s="20"/>
      <c r="FO23" s="20"/>
      <c r="FP23" s="20"/>
      <c r="FQ23" s="20"/>
      <c r="FR23" s="20"/>
      <c r="FS23" s="20"/>
      <c r="FT23" s="20"/>
      <c r="FU23" s="20"/>
      <c r="FV23" s="20"/>
      <c r="FW23" s="20"/>
      <c r="FX23" s="20"/>
      <c r="FY23" s="20"/>
      <c r="FZ23" s="20"/>
      <c r="GA23" s="20"/>
      <c r="GB23" s="20"/>
      <c r="GC23" s="20"/>
      <c r="GD23" s="20"/>
      <c r="GE23" s="20"/>
      <c r="GF23" s="20"/>
      <c r="GG23" s="20"/>
      <c r="GH23" s="20"/>
      <c r="GI23" s="20"/>
      <c r="GJ23" s="20"/>
      <c r="GK23" s="20"/>
      <c r="GL23" s="20"/>
      <c r="GM23" s="20"/>
      <c r="GN23" s="20"/>
      <c r="GO23" s="20"/>
      <c r="GP23" s="20"/>
      <c r="GQ23" s="20"/>
      <c r="GR23" s="20"/>
      <c r="GS23" s="20"/>
      <c r="GT23" s="20"/>
      <c r="GU23" s="20"/>
      <c r="GV23" s="20"/>
      <c r="GW23" s="20"/>
      <c r="GX23" s="20"/>
      <c r="GY23" s="20"/>
      <c r="GZ23" s="20"/>
      <c r="HA23" s="20"/>
      <c r="HB23" s="20"/>
      <c r="HC23" s="20"/>
      <c r="HD23" s="20"/>
      <c r="HE23" s="20"/>
      <c r="HF23" s="20"/>
      <c r="HG23" s="20"/>
      <c r="HH23" s="20"/>
      <c r="HI23" s="20"/>
      <c r="HJ23" s="20"/>
      <c r="HK23" s="20"/>
      <c r="HL23" s="20"/>
      <c r="HM23" s="20"/>
      <c r="HN23" s="20"/>
      <c r="HO23" s="20"/>
      <c r="HP23" s="20"/>
      <c r="HQ23" s="20"/>
      <c r="HR23" s="20"/>
      <c r="HS23" s="20"/>
      <c r="HT23" s="20"/>
      <c r="HU23" s="20"/>
      <c r="HV23" s="20"/>
      <c r="HW23" s="20"/>
      <c r="HX23" s="20"/>
      <c r="HY23" s="20"/>
      <c r="HZ23" s="20"/>
      <c r="IA23" s="20"/>
      <c r="IB23" s="20"/>
      <c r="IC23" s="20"/>
      <c r="ID23" s="20"/>
      <c r="IE23" s="20"/>
      <c r="IF23" s="20"/>
      <c r="IG23" s="20"/>
      <c r="IH23" s="20"/>
      <c r="II23" s="20"/>
      <c r="IJ23" s="20"/>
      <c r="IK23" s="20"/>
      <c r="IL23" s="20"/>
      <c r="IM23" s="20"/>
      <c r="IN23" s="20"/>
      <c r="IO23" s="20"/>
      <c r="IP23" s="20"/>
      <c r="IQ23" s="20"/>
      <c r="IR23" s="20"/>
      <c r="IS23" s="20"/>
      <c r="IT23" s="20"/>
      <c r="IU23" s="20"/>
      <c r="IV23" s="20"/>
      <c r="IW23" s="20"/>
      <c r="IX23" s="20"/>
      <c r="IY23" s="20"/>
      <c r="IZ23" s="20"/>
      <c r="JA23" s="20"/>
      <c r="JB23" s="20"/>
      <c r="JC23" s="20"/>
      <c r="JD23" s="20"/>
      <c r="JE23" s="20"/>
      <c r="JF23" s="20"/>
      <c r="JG23" s="20"/>
      <c r="JH23" s="20"/>
      <c r="JI23" s="20"/>
      <c r="JJ23" s="20"/>
      <c r="JK23" s="20"/>
      <c r="JL23" s="20"/>
      <c r="JM23" s="20"/>
      <c r="JN23" s="20"/>
      <c r="JO23" s="20"/>
      <c r="JP23" s="20"/>
      <c r="JQ23" s="20"/>
      <c r="JR23" s="20"/>
      <c r="JS23" s="20"/>
      <c r="JT23" s="20"/>
      <c r="JU23" s="20"/>
      <c r="JV23" s="20"/>
      <c r="JW23" s="20"/>
      <c r="JX23" s="20"/>
      <c r="JY23" s="20"/>
      <c r="JZ23" s="20"/>
      <c r="KA23" s="20"/>
      <c r="KB23" s="20"/>
      <c r="KC23" s="20"/>
      <c r="KD23" s="20"/>
      <c r="KE23" s="20"/>
      <c r="KF23" s="20"/>
      <c r="KG23" s="20"/>
      <c r="KH23" s="20"/>
      <c r="KI23" s="20"/>
      <c r="KJ23" s="20"/>
      <c r="KK23" s="20"/>
      <c r="KL23" s="20"/>
      <c r="KM23" s="20"/>
      <c r="KN23" s="20"/>
      <c r="KO23" s="20"/>
      <c r="KP23" s="20"/>
      <c r="KQ23" s="20"/>
      <c r="KR23" s="20"/>
      <c r="KS23" s="20"/>
      <c r="KT23" s="20"/>
      <c r="KU23" s="20"/>
      <c r="KV23" s="20"/>
      <c r="KW23" s="20"/>
      <c r="KX23" s="20"/>
      <c r="KY23" s="20"/>
      <c r="KZ23" s="20"/>
      <c r="LA23" s="20"/>
      <c r="LB23" s="20"/>
      <c r="LC23" s="20"/>
      <c r="LD23" s="20"/>
      <c r="LE23" s="20"/>
      <c r="LF23" s="20"/>
      <c r="LG23" s="20"/>
      <c r="LH23" s="20"/>
      <c r="LI23" s="20"/>
      <c r="LJ23" s="20"/>
      <c r="LK23" s="20"/>
      <c r="LL23" s="20"/>
      <c r="LM23" s="20"/>
      <c r="LN23" s="20"/>
      <c r="LO23" s="20"/>
      <c r="LP23" s="20"/>
      <c r="LQ23" s="20"/>
      <c r="LR23" s="20"/>
      <c r="LS23" s="20"/>
      <c r="LT23" s="20"/>
      <c r="LU23" s="20"/>
      <c r="LV23" s="20"/>
      <c r="LW23" s="20"/>
      <c r="LX23" s="20"/>
      <c r="LY23" s="20"/>
      <c r="LZ23" s="20"/>
      <c r="MA23" s="20"/>
      <c r="MB23" s="20"/>
      <c r="MC23" s="20"/>
      <c r="MD23" s="20"/>
      <c r="ME23" s="20"/>
      <c r="MF23" s="20"/>
      <c r="MG23" s="20"/>
      <c r="MH23" s="20"/>
      <c r="MI23" s="20"/>
      <c r="MJ23" s="20"/>
      <c r="MK23" s="20"/>
      <c r="ML23" s="20"/>
      <c r="MM23" s="20"/>
      <c r="MN23" s="20"/>
      <c r="MO23" s="20"/>
      <c r="MP23" s="20"/>
      <c r="MQ23" s="20"/>
      <c r="MR23" s="20"/>
      <c r="MS23" s="20"/>
      <c r="MT23" s="20"/>
      <c r="MU23" s="20"/>
      <c r="MV23" s="20"/>
      <c r="MW23" s="20"/>
      <c r="MX23" s="20"/>
      <c r="MY23" s="20"/>
      <c r="MZ23" s="20"/>
      <c r="NA23" s="20"/>
      <c r="NB23" s="20"/>
      <c r="NC23" s="20"/>
      <c r="ND23" s="20"/>
      <c r="NE23" s="20"/>
      <c r="NF23" s="20"/>
      <c r="NG23" s="20"/>
      <c r="NH23" s="20"/>
      <c r="NI23" s="20"/>
      <c r="NJ23" s="20"/>
      <c r="NK23" s="20"/>
      <c r="NL23" s="20"/>
      <c r="NM23" s="20"/>
      <c r="NN23" s="20"/>
      <c r="NO23" s="20"/>
      <c r="NP23" s="20"/>
      <c r="NQ23" s="20"/>
      <c r="NR23" s="20"/>
      <c r="NS23" s="20"/>
      <c r="NT23" s="20"/>
      <c r="NU23" s="20"/>
      <c r="NV23" s="20"/>
      <c r="NW23" s="20"/>
      <c r="NX23" s="20"/>
      <c r="NY23" s="20"/>
      <c r="NZ23" s="20"/>
      <c r="OA23" s="20"/>
    </row>
    <row r="24" spans="1:391" s="20" customFormat="1" ht="12" x14ac:dyDescent="0.15">
      <c r="A24" s="97" t="s">
        <v>76</v>
      </c>
      <c r="B24" s="97" t="s">
        <v>82</v>
      </c>
      <c r="C24" s="98" t="s">
        <v>78</v>
      </c>
      <c r="D24" s="99" t="s">
        <v>83</v>
      </c>
      <c r="E24" s="80" t="s">
        <v>60</v>
      </c>
      <c r="F24" s="99" t="s">
        <v>41</v>
      </c>
      <c r="G24" s="83" t="s">
        <v>46</v>
      </c>
      <c r="H24" s="82" t="s">
        <v>80</v>
      </c>
      <c r="I24" s="83" t="s">
        <v>81</v>
      </c>
      <c r="J24" s="233"/>
      <c r="K24" s="222"/>
      <c r="L24" s="233"/>
      <c r="M24" s="222"/>
      <c r="N24" s="233"/>
      <c r="O24" s="222"/>
      <c r="P24" s="100"/>
      <c r="Q24" s="65"/>
      <c r="R24" s="66"/>
      <c r="S24" s="67"/>
      <c r="T24" s="66"/>
      <c r="U24" s="67"/>
      <c r="V24" s="66"/>
      <c r="W24" s="67"/>
      <c r="X24" s="66"/>
      <c r="Y24" s="68"/>
      <c r="Z24" s="69"/>
      <c r="AA24" s="202" t="s">
        <v>773</v>
      </c>
      <c r="AB24" s="65"/>
      <c r="AC24" s="66"/>
      <c r="AD24" s="68"/>
      <c r="AE24" s="69"/>
      <c r="AF24" s="202" t="s">
        <v>774</v>
      </c>
      <c r="AG24" s="65"/>
      <c r="AH24" s="69"/>
      <c r="AI24" s="202" t="s">
        <v>775</v>
      </c>
      <c r="AJ24" s="65"/>
      <c r="AK24" s="66"/>
      <c r="AL24" s="68"/>
      <c r="AM24" s="69"/>
      <c r="AN24" s="202" t="s">
        <v>777</v>
      </c>
      <c r="AO24" s="65"/>
      <c r="AP24" s="66"/>
      <c r="AQ24" s="68"/>
      <c r="AR24" s="69"/>
      <c r="AS24" s="207" t="s">
        <v>776</v>
      </c>
      <c r="AT24" s="65"/>
      <c r="AU24" s="85"/>
      <c r="AV24" s="86">
        <v>46</v>
      </c>
      <c r="AW24" s="94">
        <f t="shared" si="6"/>
        <v>0</v>
      </c>
      <c r="AX24" s="87"/>
      <c r="AY24" s="96">
        <v>13</v>
      </c>
      <c r="AZ24" s="73">
        <f t="shared" si="0"/>
        <v>150</v>
      </c>
      <c r="BA24" s="73">
        <f t="shared" si="1"/>
        <v>8</v>
      </c>
      <c r="BB24" s="73">
        <f t="shared" si="2"/>
        <v>0</v>
      </c>
      <c r="BC24" s="73">
        <f t="shared" si="3"/>
        <v>28</v>
      </c>
      <c r="BD24" s="74">
        <f t="shared" si="4"/>
        <v>6</v>
      </c>
      <c r="BE24" s="74">
        <f t="shared" si="5"/>
        <v>10</v>
      </c>
      <c r="BF24" s="73">
        <f t="shared" si="7"/>
        <v>186</v>
      </c>
      <c r="BG24" s="9"/>
      <c r="BH24" s="9"/>
      <c r="BI24" s="9"/>
      <c r="BJ24" s="9"/>
      <c r="BK24" s="9"/>
      <c r="BL24" s="9"/>
      <c r="BM24" s="9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</row>
    <row r="25" spans="1:391" s="20" customFormat="1" ht="12" x14ac:dyDescent="0.15">
      <c r="A25" s="77" t="s">
        <v>84</v>
      </c>
      <c r="B25" s="77" t="s">
        <v>85</v>
      </c>
      <c r="C25" s="78" t="s">
        <v>86</v>
      </c>
      <c r="D25" s="79" t="s">
        <v>87</v>
      </c>
      <c r="E25" s="80" t="s">
        <v>88</v>
      </c>
      <c r="F25" s="79" t="s">
        <v>89</v>
      </c>
      <c r="G25" s="83" t="s">
        <v>66</v>
      </c>
      <c r="H25" s="97"/>
      <c r="I25" s="83"/>
      <c r="J25" s="233"/>
      <c r="K25" s="222"/>
      <c r="L25" s="233"/>
      <c r="M25" s="222"/>
      <c r="N25" s="233"/>
      <c r="O25" s="222"/>
      <c r="P25" s="100"/>
      <c r="Q25" s="65"/>
      <c r="R25" s="66"/>
      <c r="S25" s="67"/>
      <c r="T25" s="66"/>
      <c r="U25" s="67"/>
      <c r="V25" s="66"/>
      <c r="W25" s="67"/>
      <c r="X25" s="66"/>
      <c r="Y25" s="68"/>
      <c r="Z25" s="69"/>
      <c r="AA25" s="202" t="s">
        <v>773</v>
      </c>
      <c r="AB25" s="65"/>
      <c r="AC25" s="66"/>
      <c r="AD25" s="68"/>
      <c r="AE25" s="69"/>
      <c r="AF25" s="202" t="s">
        <v>774</v>
      </c>
      <c r="AG25" s="65"/>
      <c r="AH25" s="69"/>
      <c r="AI25" s="202" t="s">
        <v>775</v>
      </c>
      <c r="AJ25" s="65"/>
      <c r="AK25" s="66"/>
      <c r="AL25" s="68"/>
      <c r="AM25" s="69"/>
      <c r="AN25" s="202" t="s">
        <v>777</v>
      </c>
      <c r="AO25" s="65"/>
      <c r="AP25" s="66"/>
      <c r="AQ25" s="68"/>
      <c r="AR25" s="69"/>
      <c r="AS25" s="207" t="s">
        <v>776</v>
      </c>
      <c r="AT25" s="65"/>
      <c r="AU25" s="85"/>
      <c r="AV25" s="86">
        <v>47</v>
      </c>
      <c r="AW25" s="94">
        <f t="shared" si="6"/>
        <v>0</v>
      </c>
      <c r="AX25" s="87"/>
      <c r="AY25" s="96">
        <v>14</v>
      </c>
      <c r="AZ25" s="73">
        <f t="shared" si="0"/>
        <v>95</v>
      </c>
      <c r="BA25" s="73">
        <f t="shared" si="1"/>
        <v>18</v>
      </c>
      <c r="BB25" s="73">
        <f t="shared" si="2"/>
        <v>18</v>
      </c>
      <c r="BC25" s="73">
        <f t="shared" si="3"/>
        <v>18</v>
      </c>
      <c r="BD25" s="74">
        <f t="shared" si="4"/>
        <v>6</v>
      </c>
      <c r="BE25" s="74">
        <f t="shared" si="5"/>
        <v>21</v>
      </c>
      <c r="BF25" s="73">
        <f t="shared" si="7"/>
        <v>149</v>
      </c>
      <c r="BG25" s="9"/>
      <c r="BH25" s="9"/>
      <c r="BI25" s="9"/>
      <c r="BJ25" s="9"/>
      <c r="BK25" s="9"/>
      <c r="BL25" s="9"/>
      <c r="BM25" s="9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</row>
    <row r="26" spans="1:391" s="20" customFormat="1" ht="16.5" x14ac:dyDescent="0.15">
      <c r="A26" s="113" t="s">
        <v>90</v>
      </c>
      <c r="B26" s="113" t="s">
        <v>91</v>
      </c>
      <c r="C26" s="114" t="s">
        <v>92</v>
      </c>
      <c r="D26" s="115" t="s">
        <v>33</v>
      </c>
      <c r="E26" s="116"/>
      <c r="F26" s="115" t="s">
        <v>93</v>
      </c>
      <c r="G26" s="117" t="s">
        <v>60</v>
      </c>
      <c r="H26" s="118" t="s">
        <v>52</v>
      </c>
      <c r="I26" s="117"/>
      <c r="J26" s="236"/>
      <c r="K26" s="225"/>
      <c r="L26" s="236"/>
      <c r="M26" s="225"/>
      <c r="N26" s="236"/>
      <c r="O26" s="225"/>
      <c r="P26" s="84"/>
      <c r="Q26" s="89"/>
      <c r="R26" s="90"/>
      <c r="S26" s="91"/>
      <c r="T26" s="90"/>
      <c r="U26" s="91"/>
      <c r="V26" s="90"/>
      <c r="W26" s="91"/>
      <c r="X26" s="90"/>
      <c r="Y26" s="92"/>
      <c r="Z26" s="93"/>
      <c r="AA26" s="202" t="s">
        <v>773</v>
      </c>
      <c r="AB26" s="89"/>
      <c r="AC26" s="90"/>
      <c r="AD26" s="92"/>
      <c r="AE26" s="93"/>
      <c r="AF26" s="202" t="s">
        <v>774</v>
      </c>
      <c r="AG26" s="89"/>
      <c r="AH26" s="93"/>
      <c r="AI26" s="202" t="s">
        <v>775</v>
      </c>
      <c r="AJ26" s="89"/>
      <c r="AK26" s="90"/>
      <c r="AL26" s="92"/>
      <c r="AM26" s="93"/>
      <c r="AN26" s="202" t="s">
        <v>777</v>
      </c>
      <c r="AO26" s="89"/>
      <c r="AP26" s="90"/>
      <c r="AQ26" s="92"/>
      <c r="AR26" s="93"/>
      <c r="AS26" s="207" t="s">
        <v>776</v>
      </c>
      <c r="AT26" s="89"/>
      <c r="AU26" s="94"/>
      <c r="AV26" s="95">
        <v>45</v>
      </c>
      <c r="AW26" s="94">
        <f t="shared" si="6"/>
        <v>0</v>
      </c>
      <c r="AX26" s="96"/>
      <c r="AY26" s="87">
        <v>15</v>
      </c>
      <c r="AZ26" s="73">
        <f t="shared" si="0"/>
        <v>108</v>
      </c>
      <c r="BA26" s="73">
        <f t="shared" si="1"/>
        <v>18</v>
      </c>
      <c r="BB26" s="73">
        <f t="shared" si="2"/>
        <v>20</v>
      </c>
      <c r="BC26" s="73">
        <f t="shared" si="3"/>
        <v>28</v>
      </c>
      <c r="BD26" s="74">
        <f t="shared" si="4"/>
        <v>22</v>
      </c>
      <c r="BE26" s="74">
        <f t="shared" si="5"/>
        <v>16</v>
      </c>
      <c r="BF26" s="73">
        <f t="shared" si="7"/>
        <v>174</v>
      </c>
      <c r="BG26" s="101"/>
      <c r="BH26" s="101"/>
      <c r="BI26" s="101"/>
      <c r="BJ26" s="101"/>
      <c r="BK26" s="101"/>
      <c r="BL26" s="101"/>
      <c r="BM26" s="101"/>
    </row>
    <row r="27" spans="1:391" s="20" customFormat="1" ht="12" x14ac:dyDescent="0.15">
      <c r="A27" s="97" t="s">
        <v>94</v>
      </c>
      <c r="B27" s="97"/>
      <c r="C27" s="98" t="s">
        <v>92</v>
      </c>
      <c r="D27" s="99" t="s">
        <v>95</v>
      </c>
      <c r="E27" s="80" t="s">
        <v>46</v>
      </c>
      <c r="F27" s="99" t="s">
        <v>96</v>
      </c>
      <c r="G27" s="83" t="s">
        <v>60</v>
      </c>
      <c r="H27" s="97"/>
      <c r="I27" s="83"/>
      <c r="J27" s="233"/>
      <c r="K27" s="222"/>
      <c r="L27" s="233"/>
      <c r="M27" s="222"/>
      <c r="N27" s="233"/>
      <c r="O27" s="222"/>
      <c r="P27" s="100"/>
      <c r="Q27" s="89"/>
      <c r="R27" s="90"/>
      <c r="S27" s="91"/>
      <c r="T27" s="90"/>
      <c r="U27" s="91"/>
      <c r="V27" s="90"/>
      <c r="W27" s="91"/>
      <c r="X27" s="90"/>
      <c r="Y27" s="92"/>
      <c r="Z27" s="93"/>
      <c r="AA27" s="202" t="s">
        <v>773</v>
      </c>
      <c r="AB27" s="89"/>
      <c r="AC27" s="90"/>
      <c r="AD27" s="92"/>
      <c r="AE27" s="93"/>
      <c r="AF27" s="202" t="s">
        <v>774</v>
      </c>
      <c r="AG27" s="89"/>
      <c r="AH27" s="93"/>
      <c r="AI27" s="202" t="s">
        <v>775</v>
      </c>
      <c r="AJ27" s="89"/>
      <c r="AK27" s="90"/>
      <c r="AL27" s="92"/>
      <c r="AM27" s="93"/>
      <c r="AN27" s="202" t="s">
        <v>777</v>
      </c>
      <c r="AO27" s="89"/>
      <c r="AP27" s="90"/>
      <c r="AQ27" s="92"/>
      <c r="AR27" s="93"/>
      <c r="AS27" s="207" t="s">
        <v>776</v>
      </c>
      <c r="AT27" s="89"/>
      <c r="AU27" s="94"/>
      <c r="AV27" s="95">
        <v>45</v>
      </c>
      <c r="AW27" s="94">
        <f t="shared" si="6"/>
        <v>0</v>
      </c>
      <c r="AX27" s="96"/>
      <c r="AY27" s="87">
        <v>16</v>
      </c>
      <c r="AZ27" s="73">
        <f t="shared" si="0"/>
        <v>78</v>
      </c>
      <c r="BA27" s="73">
        <f t="shared" si="1"/>
        <v>28</v>
      </c>
      <c r="BB27" s="73">
        <f t="shared" si="2"/>
        <v>10</v>
      </c>
      <c r="BC27" s="73">
        <f t="shared" si="3"/>
        <v>36</v>
      </c>
      <c r="BD27" s="74">
        <f t="shared" si="4"/>
        <v>16</v>
      </c>
      <c r="BE27" s="74">
        <f t="shared" si="5"/>
        <v>10</v>
      </c>
      <c r="BF27" s="73">
        <f t="shared" si="7"/>
        <v>152</v>
      </c>
      <c r="BG27" s="101"/>
      <c r="BH27" s="101"/>
      <c r="BI27" s="101"/>
      <c r="BJ27" s="101"/>
      <c r="BK27" s="101"/>
      <c r="BL27" s="101"/>
      <c r="BM27" s="101"/>
    </row>
    <row r="28" spans="1:391" ht="13.15" x14ac:dyDescent="0.15">
      <c r="A28" s="97" t="s">
        <v>97</v>
      </c>
      <c r="B28" s="97"/>
      <c r="C28" s="98" t="s">
        <v>81</v>
      </c>
      <c r="D28" s="99" t="s">
        <v>33</v>
      </c>
      <c r="E28" s="80"/>
      <c r="F28" s="99" t="s">
        <v>98</v>
      </c>
      <c r="G28" s="83" t="s">
        <v>69</v>
      </c>
      <c r="H28" s="97"/>
      <c r="I28" s="83"/>
      <c r="J28" s="233"/>
      <c r="K28" s="222"/>
      <c r="L28" s="233"/>
      <c r="M28" s="222"/>
      <c r="N28" s="233"/>
      <c r="O28" s="222"/>
      <c r="P28" s="100"/>
      <c r="Q28" s="65"/>
      <c r="R28" s="66"/>
      <c r="S28" s="67"/>
      <c r="T28" s="66"/>
      <c r="U28" s="67"/>
      <c r="V28" s="66"/>
      <c r="W28" s="67"/>
      <c r="X28" s="66"/>
      <c r="Y28" s="68"/>
      <c r="Z28" s="69"/>
      <c r="AA28" s="202" t="s">
        <v>773</v>
      </c>
      <c r="AB28" s="65"/>
      <c r="AC28" s="66"/>
      <c r="AD28" s="68"/>
      <c r="AE28" s="69"/>
      <c r="AF28" s="202" t="s">
        <v>774</v>
      </c>
      <c r="AG28" s="65"/>
      <c r="AH28" s="69"/>
      <c r="AI28" s="202" t="s">
        <v>775</v>
      </c>
      <c r="AJ28" s="65"/>
      <c r="AK28" s="66"/>
      <c r="AL28" s="68"/>
      <c r="AM28" s="69"/>
      <c r="AN28" s="202" t="s">
        <v>777</v>
      </c>
      <c r="AO28" s="65"/>
      <c r="AP28" s="66"/>
      <c r="AQ28" s="68"/>
      <c r="AR28" s="69"/>
      <c r="AS28" s="207" t="s">
        <v>776</v>
      </c>
      <c r="AT28" s="65"/>
      <c r="AU28" s="85"/>
      <c r="AV28" s="86">
        <v>49</v>
      </c>
      <c r="AW28" s="94">
        <f t="shared" si="6"/>
        <v>0</v>
      </c>
      <c r="AX28" s="87"/>
      <c r="AY28" s="96">
        <v>17</v>
      </c>
      <c r="AZ28" s="73">
        <f t="shared" si="0"/>
        <v>54</v>
      </c>
      <c r="BA28" s="73">
        <f t="shared" si="1"/>
        <v>10</v>
      </c>
      <c r="BB28" s="73">
        <f t="shared" si="2"/>
        <v>10</v>
      </c>
      <c r="BC28" s="73">
        <f t="shared" si="3"/>
        <v>10</v>
      </c>
      <c r="BD28" s="74">
        <f t="shared" si="4"/>
        <v>0</v>
      </c>
      <c r="BE28" s="74">
        <f t="shared" si="5"/>
        <v>0</v>
      </c>
      <c r="BF28" s="73">
        <f t="shared" si="7"/>
        <v>84</v>
      </c>
      <c r="BG28" s="9"/>
      <c r="BH28" s="9"/>
      <c r="BI28" s="9"/>
      <c r="BJ28" s="9"/>
      <c r="BK28" s="9"/>
      <c r="BL28" s="9"/>
      <c r="BM28" s="9"/>
      <c r="BN28" s="1"/>
      <c r="BO28" s="1"/>
      <c r="BP28" s="1"/>
    </row>
    <row r="29" spans="1:391" s="20" customFormat="1" ht="12" x14ac:dyDescent="0.15">
      <c r="A29" s="97" t="s">
        <v>99</v>
      </c>
      <c r="B29" s="97"/>
      <c r="C29" s="98" t="s">
        <v>100</v>
      </c>
      <c r="D29" s="99" t="s">
        <v>101</v>
      </c>
      <c r="E29" s="80" t="s">
        <v>56</v>
      </c>
      <c r="F29" s="99" t="s">
        <v>41</v>
      </c>
      <c r="G29" s="83" t="s">
        <v>56</v>
      </c>
      <c r="H29" s="97"/>
      <c r="I29" s="83"/>
      <c r="J29" s="233"/>
      <c r="K29" s="222"/>
      <c r="L29" s="233"/>
      <c r="M29" s="222"/>
      <c r="N29" s="233"/>
      <c r="O29" s="222"/>
      <c r="P29" s="100"/>
      <c r="Q29" s="65"/>
      <c r="R29" s="66"/>
      <c r="S29" s="67"/>
      <c r="T29" s="66"/>
      <c r="U29" s="67"/>
      <c r="V29" s="66"/>
      <c r="W29" s="67"/>
      <c r="X29" s="66"/>
      <c r="Y29" s="68"/>
      <c r="Z29" s="69"/>
      <c r="AA29" s="202" t="s">
        <v>773</v>
      </c>
      <c r="AB29" s="65"/>
      <c r="AC29" s="66"/>
      <c r="AD29" s="68"/>
      <c r="AE29" s="69"/>
      <c r="AF29" s="202" t="s">
        <v>774</v>
      </c>
      <c r="AG29" s="65"/>
      <c r="AH29" s="69"/>
      <c r="AI29" s="202" t="s">
        <v>775</v>
      </c>
      <c r="AJ29" s="65"/>
      <c r="AK29" s="66"/>
      <c r="AL29" s="68"/>
      <c r="AM29" s="69"/>
      <c r="AN29" s="202" t="s">
        <v>777</v>
      </c>
      <c r="AO29" s="65"/>
      <c r="AP29" s="66"/>
      <c r="AQ29" s="68"/>
      <c r="AR29" s="69"/>
      <c r="AS29" s="207" t="s">
        <v>776</v>
      </c>
      <c r="AT29" s="65"/>
      <c r="AU29" s="85"/>
      <c r="AV29" s="86">
        <v>50</v>
      </c>
      <c r="AW29" s="94">
        <f t="shared" si="6"/>
        <v>0</v>
      </c>
      <c r="AX29" s="87"/>
      <c r="AY29" s="96">
        <v>18</v>
      </c>
      <c r="AZ29" s="73">
        <f t="shared" si="0"/>
        <v>39</v>
      </c>
      <c r="BA29" s="73">
        <f t="shared" si="1"/>
        <v>18</v>
      </c>
      <c r="BB29" s="73">
        <f t="shared" si="2"/>
        <v>10</v>
      </c>
      <c r="BC29" s="73">
        <f t="shared" si="3"/>
        <v>18</v>
      </c>
      <c r="BD29" s="74">
        <f t="shared" si="4"/>
        <v>18</v>
      </c>
      <c r="BE29" s="74">
        <f t="shared" si="5"/>
        <v>10</v>
      </c>
      <c r="BF29" s="73">
        <f t="shared" si="7"/>
        <v>85</v>
      </c>
      <c r="BG29" s="9"/>
      <c r="BH29" s="9"/>
      <c r="BI29" s="9"/>
      <c r="BJ29" s="9"/>
      <c r="BK29" s="9"/>
      <c r="BL29" s="9"/>
      <c r="BM29" s="9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  <c r="LE29" s="1"/>
      <c r="LF29" s="1"/>
      <c r="LG29" s="1"/>
      <c r="LH29" s="1"/>
      <c r="LI29" s="1"/>
      <c r="LJ29" s="1"/>
      <c r="LK29" s="1"/>
      <c r="LL29" s="1"/>
      <c r="LM29" s="1"/>
      <c r="LN29" s="1"/>
      <c r="LO29" s="1"/>
      <c r="LP29" s="1"/>
      <c r="LQ29" s="1"/>
      <c r="LR29" s="1"/>
      <c r="LS29" s="1"/>
      <c r="LT29" s="1"/>
      <c r="LU29" s="1"/>
      <c r="LV29" s="1"/>
      <c r="LW29" s="1"/>
      <c r="LX29" s="1"/>
      <c r="LY29" s="1"/>
      <c r="LZ29" s="1"/>
      <c r="MA29" s="1"/>
      <c r="MB29" s="1"/>
      <c r="MC29" s="1"/>
      <c r="MD29" s="1"/>
      <c r="ME29" s="1"/>
      <c r="MF29" s="1"/>
      <c r="MG29" s="1"/>
      <c r="MH29" s="1"/>
      <c r="MI29" s="1"/>
      <c r="MJ29" s="1"/>
      <c r="MK29" s="1"/>
      <c r="ML29" s="1"/>
      <c r="MM29" s="1"/>
      <c r="MN29" s="1"/>
      <c r="MO29" s="1"/>
      <c r="MP29" s="1"/>
      <c r="MQ29" s="1"/>
      <c r="MR29" s="1"/>
      <c r="MS29" s="1"/>
      <c r="MT29" s="1"/>
      <c r="MU29" s="1"/>
      <c r="MV29" s="1"/>
      <c r="MW29" s="1"/>
      <c r="MX29" s="1"/>
      <c r="MY29" s="1"/>
      <c r="MZ29" s="1"/>
      <c r="NA29" s="1"/>
      <c r="NB29" s="1"/>
      <c r="NC29" s="1"/>
      <c r="ND29" s="1"/>
      <c r="NE29" s="1"/>
      <c r="NF29" s="1"/>
      <c r="NG29" s="1"/>
      <c r="NH29" s="1"/>
      <c r="NI29" s="1"/>
      <c r="NJ29" s="1"/>
      <c r="NK29" s="1"/>
      <c r="NL29" s="1"/>
      <c r="NM29" s="1"/>
      <c r="NN29" s="1"/>
      <c r="NO29" s="1"/>
      <c r="NP29" s="1"/>
      <c r="NQ29" s="1"/>
      <c r="NR29" s="1"/>
      <c r="NS29" s="1"/>
      <c r="NT29" s="1"/>
      <c r="NU29" s="1"/>
      <c r="NV29" s="1"/>
      <c r="NW29" s="1"/>
      <c r="NX29" s="1"/>
      <c r="NY29" s="1"/>
      <c r="NZ29" s="1"/>
      <c r="OA29" s="1"/>
    </row>
    <row r="30" spans="1:391" s="20" customFormat="1" ht="16.5" x14ac:dyDescent="0.15">
      <c r="A30" s="113" t="s">
        <v>90</v>
      </c>
      <c r="B30" s="113" t="s">
        <v>102</v>
      </c>
      <c r="C30" s="114" t="s">
        <v>100</v>
      </c>
      <c r="D30" s="115" t="s">
        <v>33</v>
      </c>
      <c r="E30" s="116"/>
      <c r="F30" s="115" t="s">
        <v>93</v>
      </c>
      <c r="G30" s="117" t="s">
        <v>60</v>
      </c>
      <c r="H30" s="118" t="s">
        <v>52</v>
      </c>
      <c r="I30" s="117"/>
      <c r="J30" s="236"/>
      <c r="K30" s="225"/>
      <c r="L30" s="236"/>
      <c r="M30" s="225"/>
      <c r="N30" s="236"/>
      <c r="O30" s="225"/>
      <c r="P30" s="84"/>
      <c r="Q30" s="89"/>
      <c r="R30" s="90"/>
      <c r="S30" s="91"/>
      <c r="T30" s="90"/>
      <c r="U30" s="91"/>
      <c r="V30" s="90"/>
      <c r="W30" s="91"/>
      <c r="X30" s="90"/>
      <c r="Y30" s="92"/>
      <c r="Z30" s="93"/>
      <c r="AA30" s="202" t="s">
        <v>773</v>
      </c>
      <c r="AB30" s="89"/>
      <c r="AC30" s="90"/>
      <c r="AD30" s="92"/>
      <c r="AE30" s="93"/>
      <c r="AF30" s="202" t="s">
        <v>774</v>
      </c>
      <c r="AG30" s="89"/>
      <c r="AH30" s="93"/>
      <c r="AI30" s="202" t="s">
        <v>775</v>
      </c>
      <c r="AJ30" s="89"/>
      <c r="AK30" s="90"/>
      <c r="AL30" s="92"/>
      <c r="AM30" s="93"/>
      <c r="AN30" s="202" t="s">
        <v>777</v>
      </c>
      <c r="AO30" s="89"/>
      <c r="AP30" s="90"/>
      <c r="AQ30" s="92"/>
      <c r="AR30" s="93"/>
      <c r="AS30" s="207" t="s">
        <v>776</v>
      </c>
      <c r="AT30" s="89"/>
      <c r="AU30" s="94"/>
      <c r="AV30" s="95">
        <v>50</v>
      </c>
      <c r="AW30" s="94">
        <f t="shared" si="6"/>
        <v>0</v>
      </c>
      <c r="AX30" s="96"/>
      <c r="AY30" s="87">
        <v>19</v>
      </c>
      <c r="AZ30" s="73">
        <f t="shared" si="0"/>
        <v>27</v>
      </c>
      <c r="BA30" s="73">
        <f t="shared" si="1"/>
        <v>10</v>
      </c>
      <c r="BB30" s="73">
        <f t="shared" si="2"/>
        <v>10</v>
      </c>
      <c r="BC30" s="73">
        <f t="shared" si="3"/>
        <v>0</v>
      </c>
      <c r="BD30" s="74">
        <f t="shared" si="4"/>
        <v>0</v>
      </c>
      <c r="BE30" s="74">
        <f t="shared" si="5"/>
        <v>20</v>
      </c>
      <c r="BF30" s="73">
        <f t="shared" si="7"/>
        <v>47</v>
      </c>
      <c r="BG30" s="101"/>
      <c r="BH30" s="101"/>
      <c r="BI30" s="101"/>
      <c r="BJ30" s="101"/>
      <c r="BK30" s="101"/>
      <c r="BL30" s="101"/>
      <c r="BM30" s="101"/>
    </row>
    <row r="31" spans="1:391" s="20" customFormat="1" ht="12" x14ac:dyDescent="0.15">
      <c r="A31" s="108" t="s">
        <v>103</v>
      </c>
      <c r="B31" s="108"/>
      <c r="C31" s="109" t="s">
        <v>100</v>
      </c>
      <c r="D31" s="110" t="s">
        <v>57</v>
      </c>
      <c r="E31" s="111" t="s">
        <v>66</v>
      </c>
      <c r="F31" s="110" t="s">
        <v>104</v>
      </c>
      <c r="G31" s="112" t="s">
        <v>66</v>
      </c>
      <c r="H31" s="119" t="s">
        <v>105</v>
      </c>
      <c r="I31" s="112" t="s">
        <v>78</v>
      </c>
      <c r="J31" s="235"/>
      <c r="K31" s="224"/>
      <c r="L31" s="235"/>
      <c r="M31" s="224"/>
      <c r="N31" s="235"/>
      <c r="O31" s="224"/>
      <c r="P31" s="84"/>
      <c r="Q31" s="89"/>
      <c r="R31" s="90"/>
      <c r="S31" s="91"/>
      <c r="T31" s="90"/>
      <c r="U31" s="91"/>
      <c r="V31" s="90"/>
      <c r="W31" s="91" t="s">
        <v>106</v>
      </c>
      <c r="X31" s="90"/>
      <c r="Y31" s="92"/>
      <c r="Z31" s="93"/>
      <c r="AA31" s="202" t="s">
        <v>773</v>
      </c>
      <c r="AB31" s="89"/>
      <c r="AC31" s="90"/>
      <c r="AD31" s="92"/>
      <c r="AE31" s="93"/>
      <c r="AF31" s="202" t="s">
        <v>774</v>
      </c>
      <c r="AG31" s="89"/>
      <c r="AH31" s="93"/>
      <c r="AI31" s="202" t="s">
        <v>775</v>
      </c>
      <c r="AJ31" s="89"/>
      <c r="AK31" s="90"/>
      <c r="AL31" s="92" t="s">
        <v>106</v>
      </c>
      <c r="AM31" s="93"/>
      <c r="AN31" s="202" t="s">
        <v>777</v>
      </c>
      <c r="AO31" s="89"/>
      <c r="AP31" s="90"/>
      <c r="AQ31" s="92"/>
      <c r="AR31" s="93"/>
      <c r="AS31" s="207" t="s">
        <v>776</v>
      </c>
      <c r="AT31" s="89"/>
      <c r="AU31" s="94"/>
      <c r="AV31" s="95">
        <v>50</v>
      </c>
      <c r="AW31" s="94">
        <f t="shared" si="6"/>
        <v>0</v>
      </c>
      <c r="AX31" s="96"/>
      <c r="AY31" s="87">
        <v>20</v>
      </c>
      <c r="AZ31" s="73">
        <f t="shared" si="0"/>
        <v>0</v>
      </c>
      <c r="BA31" s="73">
        <f t="shared" si="1"/>
        <v>0</v>
      </c>
      <c r="BB31" s="73">
        <f t="shared" si="2"/>
        <v>0</v>
      </c>
      <c r="BC31" s="73">
        <f t="shared" si="3"/>
        <v>18</v>
      </c>
      <c r="BD31" s="74">
        <f t="shared" si="4"/>
        <v>6</v>
      </c>
      <c r="BE31" s="74">
        <f t="shared" si="5"/>
        <v>10</v>
      </c>
      <c r="BF31" s="73">
        <f t="shared" si="7"/>
        <v>18</v>
      </c>
      <c r="BG31" s="101"/>
      <c r="BH31" s="101"/>
      <c r="BI31" s="101"/>
      <c r="BJ31" s="101"/>
      <c r="BK31" s="101"/>
      <c r="BL31" s="101"/>
      <c r="BM31" s="101"/>
    </row>
    <row r="32" spans="1:391" ht="12" x14ac:dyDescent="0.15">
      <c r="A32" s="77" t="s">
        <v>107</v>
      </c>
      <c r="B32" s="77" t="s">
        <v>108</v>
      </c>
      <c r="C32" s="78" t="s">
        <v>100</v>
      </c>
      <c r="D32" s="79" t="s">
        <v>109</v>
      </c>
      <c r="E32" s="80" t="s">
        <v>69</v>
      </c>
      <c r="F32" s="79" t="s">
        <v>41</v>
      </c>
      <c r="G32" s="83" t="s">
        <v>110</v>
      </c>
      <c r="H32" s="97"/>
      <c r="I32" s="83"/>
      <c r="J32" s="233"/>
      <c r="K32" s="222"/>
      <c r="L32" s="233"/>
      <c r="M32" s="222"/>
      <c r="N32" s="233"/>
      <c r="O32" s="222"/>
      <c r="P32" s="100" t="s">
        <v>111</v>
      </c>
      <c r="Q32" s="65"/>
      <c r="R32" s="66"/>
      <c r="S32" s="67"/>
      <c r="T32" s="66"/>
      <c r="U32" s="67"/>
      <c r="V32" s="66"/>
      <c r="W32" s="67"/>
      <c r="X32" s="66"/>
      <c r="Y32" s="68"/>
      <c r="Z32" s="69"/>
      <c r="AA32" s="202" t="s">
        <v>773</v>
      </c>
      <c r="AB32" s="65"/>
      <c r="AC32" s="66"/>
      <c r="AD32" s="68"/>
      <c r="AE32" s="69"/>
      <c r="AF32" s="202" t="s">
        <v>774</v>
      </c>
      <c r="AG32" s="65"/>
      <c r="AH32" s="69"/>
      <c r="AI32" s="202" t="s">
        <v>775</v>
      </c>
      <c r="AJ32" s="65"/>
      <c r="AK32" s="66"/>
      <c r="AL32" s="68"/>
      <c r="AM32" s="69"/>
      <c r="AN32" s="202" t="s">
        <v>777</v>
      </c>
      <c r="AO32" s="65"/>
      <c r="AP32" s="66"/>
      <c r="AQ32" s="68"/>
      <c r="AR32" s="69"/>
      <c r="AS32" s="207" t="s">
        <v>776</v>
      </c>
      <c r="AT32" s="65"/>
      <c r="AU32" s="85"/>
      <c r="AV32" s="86">
        <v>50</v>
      </c>
      <c r="AW32" s="94">
        <f>SUM(R32,T32,V32,X32,Z32,AC32,AE32,AH32,AK32,AM32,AP32,AR32,AU32,)</f>
        <v>0</v>
      </c>
      <c r="AX32" s="87" t="s">
        <v>112</v>
      </c>
      <c r="AY32" s="96">
        <v>21</v>
      </c>
      <c r="AZ32" s="73">
        <f t="shared" si="0"/>
        <v>0</v>
      </c>
      <c r="BA32" s="73">
        <f t="shared" si="1"/>
        <v>10</v>
      </c>
      <c r="BB32" s="73">
        <f t="shared" si="2"/>
        <v>0</v>
      </c>
      <c r="BC32" s="73">
        <f t="shared" si="3"/>
        <v>18</v>
      </c>
      <c r="BD32" s="74">
        <f t="shared" si="4"/>
        <v>6</v>
      </c>
      <c r="BE32" s="74">
        <f t="shared" si="5"/>
        <v>10</v>
      </c>
      <c r="BF32" s="73">
        <f t="shared" si="7"/>
        <v>28</v>
      </c>
      <c r="BG32" s="9"/>
      <c r="BH32" s="9"/>
      <c r="BI32" s="9"/>
      <c r="BJ32" s="9"/>
      <c r="BK32" s="9"/>
      <c r="BL32" s="9"/>
      <c r="BM32" s="9"/>
      <c r="BN32" s="1"/>
      <c r="BO32" s="1"/>
      <c r="BP32" s="1"/>
    </row>
    <row r="33" spans="1:391" ht="12" x14ac:dyDescent="0.15">
      <c r="A33" s="120" t="s">
        <v>113</v>
      </c>
      <c r="B33" s="120"/>
      <c r="C33" s="121" t="s">
        <v>114</v>
      </c>
      <c r="D33" s="122" t="s">
        <v>115</v>
      </c>
      <c r="E33" s="123" t="s">
        <v>40</v>
      </c>
      <c r="F33" s="122" t="s">
        <v>116</v>
      </c>
      <c r="G33" s="124" t="s">
        <v>66</v>
      </c>
      <c r="H33" s="125" t="s">
        <v>117</v>
      </c>
      <c r="I33" s="124" t="s">
        <v>110</v>
      </c>
      <c r="J33" s="237"/>
      <c r="K33" s="226"/>
      <c r="L33" s="237"/>
      <c r="M33" s="226"/>
      <c r="N33" s="237"/>
      <c r="O33" s="226"/>
      <c r="P33" s="126"/>
      <c r="Q33" s="89"/>
      <c r="R33" s="90"/>
      <c r="S33" s="91"/>
      <c r="T33" s="90"/>
      <c r="U33" s="91"/>
      <c r="V33" s="90"/>
      <c r="W33" s="91"/>
      <c r="X33" s="90"/>
      <c r="Y33" s="92"/>
      <c r="Z33" s="93"/>
      <c r="AA33" s="202" t="s">
        <v>773</v>
      </c>
      <c r="AB33" s="89"/>
      <c r="AC33" s="90"/>
      <c r="AD33" s="92"/>
      <c r="AE33" s="93"/>
      <c r="AF33" s="202" t="s">
        <v>774</v>
      </c>
      <c r="AG33" s="89"/>
      <c r="AH33" s="93"/>
      <c r="AI33" s="202" t="s">
        <v>775</v>
      </c>
      <c r="AJ33" s="89"/>
      <c r="AK33" s="90"/>
      <c r="AL33" s="92"/>
      <c r="AM33" s="93"/>
      <c r="AN33" s="202" t="s">
        <v>777</v>
      </c>
      <c r="AO33" s="89"/>
      <c r="AP33" s="90"/>
      <c r="AQ33" s="92"/>
      <c r="AR33" s="93"/>
      <c r="AS33" s="207" t="s">
        <v>776</v>
      </c>
      <c r="AT33" s="89"/>
      <c r="AU33" s="94"/>
      <c r="AV33" s="95">
        <v>51</v>
      </c>
      <c r="AW33" s="94">
        <f t="shared" si="6"/>
        <v>0</v>
      </c>
      <c r="AX33" s="96"/>
      <c r="AY33" s="96">
        <v>22</v>
      </c>
      <c r="AZ33" s="73">
        <f t="shared" si="0"/>
        <v>0</v>
      </c>
      <c r="BA33" s="73">
        <f t="shared" si="1"/>
        <v>10</v>
      </c>
      <c r="BB33" s="73">
        <f t="shared" si="2"/>
        <v>0</v>
      </c>
      <c r="BC33" s="73">
        <f t="shared" si="3"/>
        <v>0</v>
      </c>
      <c r="BD33" s="74">
        <f t="shared" si="4"/>
        <v>0</v>
      </c>
      <c r="BE33" s="74">
        <f t="shared" si="5"/>
        <v>0</v>
      </c>
      <c r="BF33" s="73">
        <f t="shared" si="7"/>
        <v>10</v>
      </c>
      <c r="BG33" s="9"/>
      <c r="BH33" s="9"/>
      <c r="BI33" s="9"/>
      <c r="BJ33" s="9"/>
      <c r="BK33" s="9"/>
      <c r="BL33" s="9"/>
      <c r="BM33" s="9"/>
      <c r="BN33" s="1"/>
      <c r="BO33" s="1"/>
      <c r="BP33" s="1"/>
    </row>
    <row r="34" spans="1:391" s="20" customFormat="1" ht="12" x14ac:dyDescent="0.15">
      <c r="A34" s="108" t="s">
        <v>118</v>
      </c>
      <c r="B34" s="108"/>
      <c r="C34" s="109" t="s">
        <v>114</v>
      </c>
      <c r="D34" s="110" t="s">
        <v>57</v>
      </c>
      <c r="E34" s="111" t="s">
        <v>43</v>
      </c>
      <c r="F34" s="110" t="s">
        <v>119</v>
      </c>
      <c r="G34" s="112" t="s">
        <v>66</v>
      </c>
      <c r="H34" s="119" t="s">
        <v>105</v>
      </c>
      <c r="I34" s="112" t="s">
        <v>110</v>
      </c>
      <c r="J34" s="235"/>
      <c r="K34" s="224"/>
      <c r="L34" s="235"/>
      <c r="M34" s="224"/>
      <c r="N34" s="235"/>
      <c r="O34" s="224"/>
      <c r="P34" s="84"/>
      <c r="Q34" s="89"/>
      <c r="R34" s="90"/>
      <c r="S34" s="91"/>
      <c r="T34" s="90"/>
      <c r="U34" s="91"/>
      <c r="V34" s="90"/>
      <c r="W34" s="91"/>
      <c r="X34" s="90"/>
      <c r="Y34" s="92"/>
      <c r="Z34" s="93"/>
      <c r="AA34" s="202" t="s">
        <v>773</v>
      </c>
      <c r="AB34" s="89"/>
      <c r="AC34" s="90"/>
      <c r="AD34" s="92"/>
      <c r="AE34" s="93"/>
      <c r="AF34" s="202" t="s">
        <v>774</v>
      </c>
      <c r="AG34" s="89"/>
      <c r="AH34" s="93"/>
      <c r="AI34" s="202" t="s">
        <v>775</v>
      </c>
      <c r="AJ34" s="89"/>
      <c r="AK34" s="90"/>
      <c r="AL34" s="92"/>
      <c r="AM34" s="93"/>
      <c r="AN34" s="202" t="s">
        <v>777</v>
      </c>
      <c r="AO34" s="89"/>
      <c r="AP34" s="90"/>
      <c r="AQ34" s="92"/>
      <c r="AR34" s="93"/>
      <c r="AS34" s="207" t="s">
        <v>776</v>
      </c>
      <c r="AT34" s="89"/>
      <c r="AU34" s="94"/>
      <c r="AV34" s="95">
        <v>51</v>
      </c>
      <c r="AW34" s="94">
        <f t="shared" si="6"/>
        <v>0</v>
      </c>
      <c r="AX34" s="96"/>
      <c r="AY34" s="87">
        <v>23</v>
      </c>
      <c r="AZ34" s="73">
        <f t="shared" si="0"/>
        <v>0</v>
      </c>
      <c r="BA34" s="73">
        <f t="shared" si="1"/>
        <v>0</v>
      </c>
      <c r="BB34" s="73">
        <f t="shared" si="2"/>
        <v>0</v>
      </c>
      <c r="BC34" s="73">
        <f t="shared" si="3"/>
        <v>0</v>
      </c>
      <c r="BD34" s="74">
        <f t="shared" si="4"/>
        <v>6</v>
      </c>
      <c r="BE34" s="74">
        <f t="shared" si="5"/>
        <v>10</v>
      </c>
      <c r="BF34" s="73">
        <f t="shared" si="7"/>
        <v>0</v>
      </c>
      <c r="BG34" s="101"/>
      <c r="BH34" s="101"/>
      <c r="BI34" s="101"/>
      <c r="BJ34" s="101"/>
      <c r="BK34" s="101"/>
      <c r="BL34" s="101"/>
      <c r="BM34" s="101"/>
    </row>
    <row r="35" spans="1:391" s="20" customFormat="1" ht="12" x14ac:dyDescent="0.15">
      <c r="A35" s="108" t="s">
        <v>103</v>
      </c>
      <c r="B35" s="108" t="s">
        <v>120</v>
      </c>
      <c r="C35" s="109" t="s">
        <v>114</v>
      </c>
      <c r="D35" s="110" t="s">
        <v>121</v>
      </c>
      <c r="E35" s="111" t="s">
        <v>66</v>
      </c>
      <c r="F35" s="110" t="s">
        <v>122</v>
      </c>
      <c r="G35" s="112" t="s">
        <v>66</v>
      </c>
      <c r="H35" s="119" t="s">
        <v>105</v>
      </c>
      <c r="I35" s="112" t="s">
        <v>92</v>
      </c>
      <c r="J35" s="235"/>
      <c r="K35" s="224"/>
      <c r="L35" s="235"/>
      <c r="M35" s="224"/>
      <c r="N35" s="235"/>
      <c r="O35" s="224"/>
      <c r="P35" s="84"/>
      <c r="Q35" s="65"/>
      <c r="R35" s="66"/>
      <c r="S35" s="67"/>
      <c r="T35" s="66"/>
      <c r="U35" s="67"/>
      <c r="V35" s="66"/>
      <c r="W35" s="67"/>
      <c r="X35" s="66"/>
      <c r="Y35" s="68"/>
      <c r="Z35" s="69"/>
      <c r="AA35" s="202" t="s">
        <v>773</v>
      </c>
      <c r="AB35" s="65"/>
      <c r="AC35" s="66"/>
      <c r="AD35" s="68"/>
      <c r="AE35" s="69"/>
      <c r="AF35" s="202" t="s">
        <v>774</v>
      </c>
      <c r="AG35" s="65"/>
      <c r="AH35" s="69"/>
      <c r="AI35" s="202" t="s">
        <v>775</v>
      </c>
      <c r="AJ35" s="65"/>
      <c r="AK35" s="66"/>
      <c r="AL35" s="68"/>
      <c r="AM35" s="69"/>
      <c r="AN35" s="202" t="s">
        <v>777</v>
      </c>
      <c r="AO35" s="65"/>
      <c r="AP35" s="66"/>
      <c r="AQ35" s="68"/>
      <c r="AR35" s="69"/>
      <c r="AS35" s="207" t="s">
        <v>776</v>
      </c>
      <c r="AT35" s="65"/>
      <c r="AU35" s="85"/>
      <c r="AV35" s="86">
        <v>51</v>
      </c>
      <c r="AW35" s="94">
        <f t="shared" si="6"/>
        <v>0</v>
      </c>
      <c r="AX35" s="87"/>
      <c r="AY35" s="96">
        <v>24</v>
      </c>
      <c r="AZ35" s="73">
        <f t="shared" si="0"/>
        <v>0</v>
      </c>
      <c r="BA35" s="73">
        <f t="shared" si="1"/>
        <v>0</v>
      </c>
      <c r="BB35" s="73">
        <f t="shared" si="2"/>
        <v>0</v>
      </c>
      <c r="BC35" s="73">
        <f t="shared" si="3"/>
        <v>0</v>
      </c>
      <c r="BD35" s="74">
        <f t="shared" si="4"/>
        <v>0</v>
      </c>
      <c r="BE35" s="74">
        <f t="shared" si="5"/>
        <v>0</v>
      </c>
      <c r="BF35" s="73">
        <f t="shared" si="7"/>
        <v>0</v>
      </c>
      <c r="BG35" s="9"/>
      <c r="BH35" s="9"/>
      <c r="BI35" s="9"/>
      <c r="BJ35" s="9"/>
      <c r="BK35" s="9"/>
      <c r="BL35" s="9"/>
      <c r="BM35" s="9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</row>
    <row r="36" spans="1:391" ht="16.5" x14ac:dyDescent="0.15">
      <c r="A36" s="77" t="s">
        <v>123</v>
      </c>
      <c r="B36" s="77"/>
      <c r="C36" s="78" t="s">
        <v>124</v>
      </c>
      <c r="D36" s="79" t="s">
        <v>125</v>
      </c>
      <c r="E36" s="80" t="s">
        <v>66</v>
      </c>
      <c r="F36" s="79" t="s">
        <v>126</v>
      </c>
      <c r="G36" s="83" t="s">
        <v>127</v>
      </c>
      <c r="H36" s="97" t="s">
        <v>128</v>
      </c>
      <c r="I36" s="83" t="s">
        <v>92</v>
      </c>
      <c r="J36" s="233"/>
      <c r="K36" s="222"/>
      <c r="L36" s="233"/>
      <c r="M36" s="222"/>
      <c r="N36" s="233"/>
      <c r="O36" s="222"/>
      <c r="P36" s="100" t="s">
        <v>111</v>
      </c>
      <c r="Q36" s="65"/>
      <c r="R36" s="66"/>
      <c r="S36" s="67"/>
      <c r="T36" s="66"/>
      <c r="U36" s="67"/>
      <c r="V36" s="66"/>
      <c r="W36" s="67"/>
      <c r="X36" s="66"/>
      <c r="Y36" s="68"/>
      <c r="Z36" s="69"/>
      <c r="AA36" s="202" t="s">
        <v>773</v>
      </c>
      <c r="AB36" s="65"/>
      <c r="AC36" s="66"/>
      <c r="AD36" s="68"/>
      <c r="AE36" s="69"/>
      <c r="AF36" s="202" t="s">
        <v>774</v>
      </c>
      <c r="AG36" s="65"/>
      <c r="AH36" s="69"/>
      <c r="AI36" s="202" t="s">
        <v>775</v>
      </c>
      <c r="AJ36" s="65"/>
      <c r="AK36" s="66"/>
      <c r="AL36" s="68"/>
      <c r="AM36" s="69"/>
      <c r="AN36" s="202" t="s">
        <v>777</v>
      </c>
      <c r="AO36" s="65"/>
      <c r="AP36" s="66"/>
      <c r="AQ36" s="68"/>
      <c r="AR36" s="69"/>
      <c r="AS36" s="207" t="s">
        <v>776</v>
      </c>
      <c r="AT36" s="65"/>
      <c r="AU36" s="85"/>
      <c r="AV36" s="86">
        <v>1</v>
      </c>
      <c r="AW36" s="94">
        <f t="shared" si="6"/>
        <v>0</v>
      </c>
      <c r="AX36" s="87"/>
      <c r="AY36" s="96">
        <v>25</v>
      </c>
      <c r="AZ36" s="73">
        <f t="shared" si="0"/>
        <v>0</v>
      </c>
      <c r="BA36" s="73">
        <f t="shared" si="1"/>
        <v>0</v>
      </c>
      <c r="BB36" s="73">
        <f t="shared" si="2"/>
        <v>0</v>
      </c>
      <c r="BC36" s="73">
        <f t="shared" si="3"/>
        <v>0</v>
      </c>
      <c r="BD36" s="74">
        <f t="shared" si="4"/>
        <v>0</v>
      </c>
      <c r="BE36" s="74">
        <f t="shared" si="5"/>
        <v>0</v>
      </c>
      <c r="BF36" s="73">
        <f t="shared" si="7"/>
        <v>0</v>
      </c>
      <c r="BG36" s="9"/>
      <c r="BH36" s="9"/>
      <c r="BI36" s="9"/>
      <c r="BJ36" s="9"/>
      <c r="BK36" s="9"/>
      <c r="BL36" s="9"/>
      <c r="BM36" s="9"/>
      <c r="BN36" s="1"/>
      <c r="BO36" s="1"/>
      <c r="BP36" s="1"/>
    </row>
    <row r="37" spans="1:391" ht="12" x14ac:dyDescent="0.15">
      <c r="A37" s="77" t="s">
        <v>71</v>
      </c>
      <c r="B37" s="77" t="s">
        <v>129</v>
      </c>
      <c r="C37" s="78" t="s">
        <v>124</v>
      </c>
      <c r="D37" s="79" t="s">
        <v>130</v>
      </c>
      <c r="E37" s="80" t="s">
        <v>92</v>
      </c>
      <c r="F37" s="79" t="s">
        <v>131</v>
      </c>
      <c r="G37" s="83" t="s">
        <v>92</v>
      </c>
      <c r="H37" s="97" t="s">
        <v>132</v>
      </c>
      <c r="I37" s="83" t="s">
        <v>92</v>
      </c>
      <c r="J37" s="233"/>
      <c r="K37" s="222"/>
      <c r="L37" s="233"/>
      <c r="M37" s="222"/>
      <c r="N37" s="233"/>
      <c r="O37" s="222"/>
      <c r="P37" s="100"/>
      <c r="Q37" s="65"/>
      <c r="R37" s="66"/>
      <c r="S37" s="67"/>
      <c r="T37" s="66"/>
      <c r="U37" s="67"/>
      <c r="V37" s="66"/>
      <c r="W37" s="67"/>
      <c r="X37" s="66"/>
      <c r="Y37" s="68"/>
      <c r="Z37" s="69"/>
      <c r="AA37" s="202" t="s">
        <v>773</v>
      </c>
      <c r="AB37" s="65"/>
      <c r="AC37" s="66"/>
      <c r="AD37" s="68"/>
      <c r="AE37" s="69"/>
      <c r="AF37" s="202" t="s">
        <v>774</v>
      </c>
      <c r="AG37" s="65"/>
      <c r="AH37" s="69"/>
      <c r="AI37" s="202" t="s">
        <v>775</v>
      </c>
      <c r="AJ37" s="65"/>
      <c r="AK37" s="66"/>
      <c r="AL37" s="68"/>
      <c r="AM37" s="69"/>
      <c r="AN37" s="202" t="s">
        <v>777</v>
      </c>
      <c r="AO37" s="65"/>
      <c r="AP37" s="66"/>
      <c r="AQ37" s="68"/>
      <c r="AR37" s="69"/>
      <c r="AS37" s="207" t="s">
        <v>776</v>
      </c>
      <c r="AT37" s="65"/>
      <c r="AU37" s="85"/>
      <c r="AV37" s="86">
        <v>1</v>
      </c>
      <c r="AW37" s="94">
        <f t="shared" si="6"/>
        <v>0</v>
      </c>
      <c r="AX37" s="87"/>
      <c r="AY37" s="87">
        <v>26</v>
      </c>
      <c r="AZ37" s="73">
        <f t="shared" si="0"/>
        <v>0</v>
      </c>
      <c r="BA37" s="73">
        <f t="shared" si="1"/>
        <v>0</v>
      </c>
      <c r="BB37" s="73">
        <f t="shared" si="2"/>
        <v>0</v>
      </c>
      <c r="BC37" s="73">
        <f t="shared" si="3"/>
        <v>0</v>
      </c>
      <c r="BD37" s="74">
        <f t="shared" si="4"/>
        <v>0</v>
      </c>
      <c r="BE37" s="74">
        <f t="shared" si="5"/>
        <v>0</v>
      </c>
      <c r="BF37" s="73">
        <f t="shared" si="7"/>
        <v>0</v>
      </c>
      <c r="BG37" s="101"/>
      <c r="BH37" s="101"/>
      <c r="BI37" s="101"/>
      <c r="BJ37" s="101"/>
      <c r="BK37" s="101"/>
      <c r="BL37" s="101"/>
      <c r="BM37" s="101"/>
      <c r="BN37" s="20"/>
      <c r="BO37" s="20"/>
      <c r="BP37" s="20"/>
      <c r="BQ37" s="20"/>
      <c r="BR37" s="20"/>
      <c r="BS37" s="20"/>
      <c r="BT37" s="20"/>
      <c r="BU37" s="9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  <c r="MG37" s="20"/>
      <c r="MH37" s="20"/>
      <c r="MI37" s="20"/>
      <c r="MJ37" s="20"/>
      <c r="MK37" s="20"/>
      <c r="ML37" s="20"/>
      <c r="MM37" s="20"/>
      <c r="MN37" s="20"/>
      <c r="MO37" s="20"/>
      <c r="MP37" s="20"/>
      <c r="MQ37" s="20"/>
      <c r="MR37" s="20"/>
      <c r="MS37" s="20"/>
      <c r="MT37" s="20"/>
      <c r="MU37" s="20"/>
      <c r="MV37" s="20"/>
      <c r="MW37" s="20"/>
      <c r="MX37" s="20"/>
      <c r="MY37" s="20"/>
      <c r="MZ37" s="20"/>
      <c r="NA37" s="20"/>
      <c r="NB37" s="20"/>
      <c r="NC37" s="20"/>
      <c r="ND37" s="20"/>
      <c r="NE37" s="20"/>
      <c r="NF37" s="20"/>
      <c r="NG37" s="20"/>
      <c r="NH37" s="20"/>
      <c r="NI37" s="20"/>
      <c r="NJ37" s="20"/>
      <c r="NK37" s="20"/>
      <c r="NL37" s="20"/>
      <c r="NM37" s="20"/>
      <c r="NN37" s="20"/>
      <c r="NO37" s="20"/>
      <c r="NP37" s="20"/>
      <c r="NQ37" s="20"/>
      <c r="NR37" s="20"/>
      <c r="NS37" s="20"/>
      <c r="NT37" s="20"/>
      <c r="NU37" s="20"/>
      <c r="NV37" s="20"/>
      <c r="NW37" s="20"/>
      <c r="NX37" s="20"/>
      <c r="NY37" s="20"/>
      <c r="NZ37" s="20"/>
      <c r="OA37" s="20"/>
    </row>
    <row r="38" spans="1:391" s="20" customFormat="1" ht="16.5" x14ac:dyDescent="0.15">
      <c r="A38" s="77" t="s">
        <v>133</v>
      </c>
      <c r="B38" s="77"/>
      <c r="C38" s="78" t="s">
        <v>134</v>
      </c>
      <c r="D38" s="79" t="s">
        <v>125</v>
      </c>
      <c r="E38" s="80" t="s">
        <v>66</v>
      </c>
      <c r="F38" s="79" t="s">
        <v>126</v>
      </c>
      <c r="G38" s="83" t="s">
        <v>135</v>
      </c>
      <c r="H38" s="97" t="s">
        <v>128</v>
      </c>
      <c r="I38" s="83" t="s">
        <v>81</v>
      </c>
      <c r="J38" s="233"/>
      <c r="K38" s="222"/>
      <c r="L38" s="233"/>
      <c r="M38" s="222"/>
      <c r="N38" s="233"/>
      <c r="O38" s="222"/>
      <c r="P38" s="84" t="s">
        <v>111</v>
      </c>
      <c r="Q38" s="65"/>
      <c r="R38" s="66"/>
      <c r="S38" s="67"/>
      <c r="T38" s="66"/>
      <c r="U38" s="67"/>
      <c r="V38" s="66"/>
      <c r="W38" s="67"/>
      <c r="X38" s="66"/>
      <c r="Y38" s="68"/>
      <c r="Z38" s="69"/>
      <c r="AA38" s="202" t="s">
        <v>773</v>
      </c>
      <c r="AB38" s="65"/>
      <c r="AC38" s="66"/>
      <c r="AD38" s="68"/>
      <c r="AE38" s="69"/>
      <c r="AF38" s="202" t="s">
        <v>774</v>
      </c>
      <c r="AG38" s="65"/>
      <c r="AH38" s="69"/>
      <c r="AI38" s="202" t="s">
        <v>775</v>
      </c>
      <c r="AJ38" s="65"/>
      <c r="AK38" s="66"/>
      <c r="AL38" s="68"/>
      <c r="AM38" s="69"/>
      <c r="AN38" s="202" t="s">
        <v>777</v>
      </c>
      <c r="AO38" s="65"/>
      <c r="AP38" s="66"/>
      <c r="AQ38" s="68"/>
      <c r="AR38" s="69"/>
      <c r="AS38" s="207" t="s">
        <v>776</v>
      </c>
      <c r="AT38" s="65"/>
      <c r="AU38" s="85"/>
      <c r="AV38" s="86">
        <v>2</v>
      </c>
      <c r="AW38" s="94">
        <f t="shared" si="6"/>
        <v>0</v>
      </c>
      <c r="AX38" s="87"/>
      <c r="AY38" s="87">
        <v>27</v>
      </c>
      <c r="AZ38" s="73">
        <f t="shared" si="0"/>
        <v>0</v>
      </c>
      <c r="BA38" s="73">
        <f t="shared" si="1"/>
        <v>0</v>
      </c>
      <c r="BB38" s="73">
        <f t="shared" si="2"/>
        <v>0</v>
      </c>
      <c r="BC38" s="73">
        <f t="shared" si="3"/>
        <v>0</v>
      </c>
      <c r="BD38" s="74">
        <f t="shared" si="4"/>
        <v>0</v>
      </c>
      <c r="BE38" s="74">
        <f t="shared" si="5"/>
        <v>0</v>
      </c>
      <c r="BF38" s="73">
        <f t="shared" si="7"/>
        <v>0</v>
      </c>
      <c r="BG38" s="101"/>
      <c r="BH38" s="101"/>
      <c r="BI38" s="101"/>
      <c r="BJ38" s="101"/>
      <c r="BK38" s="101"/>
      <c r="BL38" s="101"/>
      <c r="BM38" s="101"/>
    </row>
    <row r="39" spans="1:391" s="20" customFormat="1" ht="12" x14ac:dyDescent="0.15">
      <c r="A39" s="77" t="s">
        <v>136</v>
      </c>
      <c r="B39" s="77"/>
      <c r="C39" s="78" t="s">
        <v>134</v>
      </c>
      <c r="D39" s="79" t="s">
        <v>137</v>
      </c>
      <c r="E39" s="80" t="s">
        <v>66</v>
      </c>
      <c r="F39" s="79" t="s">
        <v>138</v>
      </c>
      <c r="G39" s="83" t="s">
        <v>135</v>
      </c>
      <c r="H39" s="97" t="s">
        <v>139</v>
      </c>
      <c r="I39" s="83" t="s">
        <v>135</v>
      </c>
      <c r="J39" s="233"/>
      <c r="K39" s="222"/>
      <c r="L39" s="233"/>
      <c r="M39" s="222"/>
      <c r="N39" s="233"/>
      <c r="O39" s="222"/>
      <c r="P39" s="84" t="s">
        <v>140</v>
      </c>
      <c r="Q39" s="89"/>
      <c r="R39" s="90"/>
      <c r="S39" s="91"/>
      <c r="T39" s="90"/>
      <c r="U39" s="91"/>
      <c r="V39" s="90"/>
      <c r="W39" s="91"/>
      <c r="X39" s="90"/>
      <c r="Y39" s="92"/>
      <c r="Z39" s="93"/>
      <c r="AA39" s="202" t="s">
        <v>773</v>
      </c>
      <c r="AB39" s="89"/>
      <c r="AC39" s="90"/>
      <c r="AD39" s="92"/>
      <c r="AE39" s="93"/>
      <c r="AF39" s="202" t="s">
        <v>774</v>
      </c>
      <c r="AG39" s="89"/>
      <c r="AH39" s="93"/>
      <c r="AI39" s="202" t="s">
        <v>775</v>
      </c>
      <c r="AJ39" s="89"/>
      <c r="AK39" s="90"/>
      <c r="AL39" s="92"/>
      <c r="AM39" s="93"/>
      <c r="AN39" s="202" t="s">
        <v>777</v>
      </c>
      <c r="AO39" s="89"/>
      <c r="AP39" s="90"/>
      <c r="AQ39" s="92"/>
      <c r="AR39" s="93"/>
      <c r="AS39" s="207" t="s">
        <v>776</v>
      </c>
      <c r="AT39" s="89"/>
      <c r="AU39" s="94"/>
      <c r="AV39" s="95">
        <v>2</v>
      </c>
      <c r="AW39" s="94">
        <f t="shared" si="6"/>
        <v>0</v>
      </c>
      <c r="AX39" s="96"/>
      <c r="AY39" s="87">
        <v>28</v>
      </c>
      <c r="AZ39" s="73">
        <f t="shared" si="0"/>
        <v>0</v>
      </c>
      <c r="BA39" s="73">
        <f t="shared" si="1"/>
        <v>0</v>
      </c>
      <c r="BB39" s="73">
        <f t="shared" si="2"/>
        <v>0</v>
      </c>
      <c r="BC39" s="73">
        <f t="shared" si="3"/>
        <v>0</v>
      </c>
      <c r="BD39" s="74">
        <f t="shared" si="4"/>
        <v>0</v>
      </c>
      <c r="BE39" s="74">
        <f t="shared" si="5"/>
        <v>0</v>
      </c>
      <c r="BF39" s="73">
        <f t="shared" si="7"/>
        <v>0</v>
      </c>
      <c r="BG39" s="101"/>
      <c r="BH39" s="101"/>
      <c r="BI39" s="101"/>
      <c r="BJ39" s="101"/>
      <c r="BK39" s="101"/>
      <c r="BL39" s="101"/>
      <c r="BM39" s="101"/>
    </row>
    <row r="40" spans="1:391" ht="13.15" x14ac:dyDescent="0.15">
      <c r="A40" s="77" t="s">
        <v>141</v>
      </c>
      <c r="B40" s="77"/>
      <c r="C40" s="78" t="s">
        <v>134</v>
      </c>
      <c r="D40" s="79" t="s">
        <v>142</v>
      </c>
      <c r="E40" s="80" t="s">
        <v>135</v>
      </c>
      <c r="F40" s="79" t="s">
        <v>143</v>
      </c>
      <c r="G40" s="83" t="s">
        <v>60</v>
      </c>
      <c r="H40" s="97" t="s">
        <v>144</v>
      </c>
      <c r="I40" s="83" t="s">
        <v>92</v>
      </c>
      <c r="J40" s="233"/>
      <c r="K40" s="222"/>
      <c r="L40" s="233"/>
      <c r="M40" s="222"/>
      <c r="N40" s="233"/>
      <c r="O40" s="222"/>
      <c r="P40" s="100" t="s">
        <v>145</v>
      </c>
      <c r="Q40" s="65"/>
      <c r="R40" s="66"/>
      <c r="S40" s="67"/>
      <c r="T40" s="66"/>
      <c r="U40" s="67"/>
      <c r="V40" s="66"/>
      <c r="W40" s="67"/>
      <c r="X40" s="66"/>
      <c r="Y40" s="68"/>
      <c r="Z40" s="69"/>
      <c r="AA40" s="202" t="s">
        <v>773</v>
      </c>
      <c r="AB40" s="65"/>
      <c r="AC40" s="66"/>
      <c r="AD40" s="68"/>
      <c r="AE40" s="69"/>
      <c r="AF40" s="202" t="s">
        <v>774</v>
      </c>
      <c r="AG40" s="65"/>
      <c r="AH40" s="69"/>
      <c r="AI40" s="202" t="s">
        <v>775</v>
      </c>
      <c r="AJ40" s="65"/>
      <c r="AK40" s="66"/>
      <c r="AL40" s="68"/>
      <c r="AM40" s="69"/>
      <c r="AN40" s="202" t="s">
        <v>777</v>
      </c>
      <c r="AO40" s="65"/>
      <c r="AP40" s="66"/>
      <c r="AQ40" s="68"/>
      <c r="AR40" s="69"/>
      <c r="AS40" s="207" t="s">
        <v>776</v>
      </c>
      <c r="AT40" s="65"/>
      <c r="AU40" s="85"/>
      <c r="AV40" s="86">
        <v>2</v>
      </c>
      <c r="AW40" s="94">
        <f t="shared" si="6"/>
        <v>0</v>
      </c>
      <c r="AX40" s="87"/>
      <c r="AY40" s="87">
        <v>29</v>
      </c>
      <c r="AZ40" s="73">
        <f t="shared" si="0"/>
        <v>0</v>
      </c>
      <c r="BA40" s="73">
        <f t="shared" si="1"/>
        <v>0</v>
      </c>
      <c r="BB40" s="73">
        <f t="shared" si="2"/>
        <v>0</v>
      </c>
      <c r="BC40" s="73">
        <f t="shared" si="3"/>
        <v>0</v>
      </c>
      <c r="BD40" s="74">
        <f t="shared" si="4"/>
        <v>0</v>
      </c>
      <c r="BE40" s="74">
        <f t="shared" si="5"/>
        <v>0</v>
      </c>
      <c r="BF40" s="73">
        <f t="shared" si="7"/>
        <v>0</v>
      </c>
      <c r="BG40" s="101"/>
      <c r="BH40" s="101"/>
      <c r="BI40" s="101"/>
      <c r="BJ40" s="101"/>
      <c r="BK40" s="101"/>
      <c r="BL40" s="101"/>
      <c r="BM40" s="101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  <c r="MG40" s="20"/>
      <c r="MH40" s="20"/>
      <c r="MI40" s="20"/>
      <c r="MJ40" s="20"/>
      <c r="MK40" s="20"/>
      <c r="ML40" s="20"/>
      <c r="MM40" s="20"/>
      <c r="MN40" s="20"/>
      <c r="MO40" s="20"/>
      <c r="MP40" s="20"/>
      <c r="MQ40" s="20"/>
      <c r="MR40" s="20"/>
      <c r="MS40" s="20"/>
      <c r="MT40" s="20"/>
      <c r="MU40" s="20"/>
      <c r="MV40" s="20"/>
      <c r="MW40" s="20"/>
      <c r="MX40" s="20"/>
      <c r="MY40" s="20"/>
      <c r="MZ40" s="20"/>
      <c r="NA40" s="20"/>
      <c r="NB40" s="20"/>
      <c r="NC40" s="20"/>
      <c r="ND40" s="20"/>
      <c r="NE40" s="20"/>
      <c r="NF40" s="20"/>
      <c r="NG40" s="20"/>
      <c r="NH40" s="20"/>
      <c r="NI40" s="20"/>
      <c r="NJ40" s="20"/>
      <c r="NK40" s="20"/>
      <c r="NL40" s="20"/>
      <c r="NM40" s="20"/>
      <c r="NN40" s="20"/>
      <c r="NO40" s="20"/>
      <c r="NP40" s="20"/>
      <c r="NQ40" s="20"/>
      <c r="NR40" s="20"/>
      <c r="NS40" s="20"/>
      <c r="NT40" s="20"/>
      <c r="NU40" s="20"/>
      <c r="NV40" s="20"/>
      <c r="NW40" s="20"/>
      <c r="NX40" s="20"/>
      <c r="NY40" s="20"/>
      <c r="NZ40" s="20"/>
      <c r="OA40" s="20"/>
    </row>
    <row r="41" spans="1:391" ht="12" x14ac:dyDescent="0.15">
      <c r="A41" s="77" t="s">
        <v>54</v>
      </c>
      <c r="B41" s="77" t="s">
        <v>146</v>
      </c>
      <c r="C41" s="78" t="s">
        <v>147</v>
      </c>
      <c r="D41" s="79" t="s">
        <v>148</v>
      </c>
      <c r="E41" s="80" t="s">
        <v>127</v>
      </c>
      <c r="F41" s="79" t="s">
        <v>138</v>
      </c>
      <c r="G41" s="81" t="s">
        <v>127</v>
      </c>
      <c r="H41" s="97"/>
      <c r="I41" s="83"/>
      <c r="J41" s="233"/>
      <c r="K41" s="222"/>
      <c r="L41" s="233"/>
      <c r="M41" s="222"/>
      <c r="N41" s="233"/>
      <c r="O41" s="222"/>
      <c r="P41" s="84" t="s">
        <v>149</v>
      </c>
      <c r="Q41" s="65"/>
      <c r="R41" s="66"/>
      <c r="S41" s="67"/>
      <c r="T41" s="66"/>
      <c r="U41" s="67"/>
      <c r="V41" s="66"/>
      <c r="W41" s="67"/>
      <c r="X41" s="66"/>
      <c r="Y41" s="68"/>
      <c r="Z41" s="69"/>
      <c r="AA41" s="202" t="s">
        <v>773</v>
      </c>
      <c r="AB41" s="65"/>
      <c r="AC41" s="66"/>
      <c r="AD41" s="68"/>
      <c r="AE41" s="69"/>
      <c r="AF41" s="202" t="s">
        <v>774</v>
      </c>
      <c r="AG41" s="65"/>
      <c r="AH41" s="69"/>
      <c r="AI41" s="202" t="s">
        <v>775</v>
      </c>
      <c r="AJ41" s="65"/>
      <c r="AK41" s="66"/>
      <c r="AL41" s="68"/>
      <c r="AM41" s="69"/>
      <c r="AN41" s="202" t="s">
        <v>777</v>
      </c>
      <c r="AO41" s="65"/>
      <c r="AP41" s="66"/>
      <c r="AQ41" s="68"/>
      <c r="AR41" s="69"/>
      <c r="AS41" s="207" t="s">
        <v>776</v>
      </c>
      <c r="AT41" s="65"/>
      <c r="AU41" s="85"/>
      <c r="AV41" s="86">
        <v>3</v>
      </c>
      <c r="AW41" s="94">
        <f t="shared" si="6"/>
        <v>0</v>
      </c>
      <c r="AX41" s="87"/>
      <c r="AY41" s="96">
        <v>30</v>
      </c>
      <c r="AZ41" s="73">
        <f t="shared" si="0"/>
        <v>0</v>
      </c>
      <c r="BA41" s="73">
        <f t="shared" si="1"/>
        <v>0</v>
      </c>
      <c r="BB41" s="73">
        <f t="shared" si="2"/>
        <v>0</v>
      </c>
      <c r="BC41" s="73">
        <f t="shared" si="3"/>
        <v>0</v>
      </c>
      <c r="BD41" s="74">
        <f t="shared" si="4"/>
        <v>0</v>
      </c>
      <c r="BE41" s="74">
        <f t="shared" si="5"/>
        <v>0</v>
      </c>
      <c r="BF41" s="73">
        <f t="shared" si="7"/>
        <v>0</v>
      </c>
      <c r="BG41" s="9"/>
      <c r="BH41" s="9"/>
      <c r="BI41" s="9"/>
      <c r="BJ41" s="9"/>
      <c r="BK41" s="9"/>
      <c r="BL41" s="9"/>
      <c r="BM41" s="9"/>
      <c r="BN41" s="1"/>
      <c r="BO41" s="1"/>
      <c r="BP41" s="1"/>
    </row>
    <row r="42" spans="1:391" s="20" customFormat="1" ht="12" x14ac:dyDescent="0.15">
      <c r="A42" s="77" t="s">
        <v>150</v>
      </c>
      <c r="B42" s="77"/>
      <c r="C42" s="78" t="s">
        <v>147</v>
      </c>
      <c r="D42" s="79" t="s">
        <v>57</v>
      </c>
      <c r="E42" s="80" t="s">
        <v>75</v>
      </c>
      <c r="F42" s="79" t="s">
        <v>151</v>
      </c>
      <c r="G42" s="83" t="s">
        <v>135</v>
      </c>
      <c r="H42" s="97" t="s">
        <v>132</v>
      </c>
      <c r="I42" s="83" t="s">
        <v>86</v>
      </c>
      <c r="J42" s="233"/>
      <c r="K42" s="222"/>
      <c r="L42" s="233"/>
      <c r="M42" s="222"/>
      <c r="N42" s="233"/>
      <c r="O42" s="222"/>
      <c r="P42" s="84" t="s">
        <v>145</v>
      </c>
      <c r="Q42" s="65"/>
      <c r="R42" s="66"/>
      <c r="S42" s="67"/>
      <c r="T42" s="66"/>
      <c r="U42" s="67"/>
      <c r="V42" s="66"/>
      <c r="W42" s="67"/>
      <c r="X42" s="66"/>
      <c r="Y42" s="68"/>
      <c r="Z42" s="69"/>
      <c r="AA42" s="202" t="s">
        <v>773</v>
      </c>
      <c r="AB42" s="65"/>
      <c r="AC42" s="66"/>
      <c r="AD42" s="68"/>
      <c r="AE42" s="69"/>
      <c r="AF42" s="202" t="s">
        <v>774</v>
      </c>
      <c r="AG42" s="65"/>
      <c r="AH42" s="69"/>
      <c r="AI42" s="202" t="s">
        <v>775</v>
      </c>
      <c r="AJ42" s="65"/>
      <c r="AK42" s="66"/>
      <c r="AL42" s="68"/>
      <c r="AM42" s="69"/>
      <c r="AN42" s="202" t="s">
        <v>777</v>
      </c>
      <c r="AO42" s="65"/>
      <c r="AP42" s="66"/>
      <c r="AQ42" s="68"/>
      <c r="AR42" s="69"/>
      <c r="AS42" s="207" t="s">
        <v>776</v>
      </c>
      <c r="AT42" s="65"/>
      <c r="AU42" s="85"/>
      <c r="AV42" s="86">
        <v>3</v>
      </c>
      <c r="AW42" s="94">
        <f t="shared" si="6"/>
        <v>0</v>
      </c>
      <c r="AX42" s="87"/>
      <c r="AY42" s="87">
        <v>31</v>
      </c>
      <c r="AZ42" s="73">
        <f t="shared" si="0"/>
        <v>0</v>
      </c>
      <c r="BA42" s="73">
        <f t="shared" si="1"/>
        <v>0</v>
      </c>
      <c r="BB42" s="73">
        <f t="shared" si="2"/>
        <v>0</v>
      </c>
      <c r="BC42" s="73">
        <f t="shared" si="3"/>
        <v>0</v>
      </c>
      <c r="BD42" s="74">
        <f t="shared" si="4"/>
        <v>0</v>
      </c>
      <c r="BE42" s="74">
        <f t="shared" si="5"/>
        <v>0</v>
      </c>
      <c r="BF42" s="73">
        <f t="shared" si="7"/>
        <v>0</v>
      </c>
      <c r="BG42" s="101"/>
      <c r="BH42" s="101"/>
      <c r="BI42" s="101"/>
      <c r="BJ42" s="101"/>
      <c r="BK42" s="101"/>
      <c r="BL42" s="101"/>
      <c r="BM42" s="101"/>
    </row>
    <row r="43" spans="1:391" ht="12" x14ac:dyDescent="0.15">
      <c r="A43" s="77" t="s">
        <v>76</v>
      </c>
      <c r="B43" s="77" t="s">
        <v>152</v>
      </c>
      <c r="C43" s="78" t="s">
        <v>153</v>
      </c>
      <c r="D43" s="79" t="s">
        <v>57</v>
      </c>
      <c r="E43" s="80" t="s">
        <v>46</v>
      </c>
      <c r="F43" s="79" t="s">
        <v>154</v>
      </c>
      <c r="G43" s="83" t="s">
        <v>60</v>
      </c>
      <c r="H43" s="97" t="s">
        <v>155</v>
      </c>
      <c r="I43" s="83" t="s">
        <v>134</v>
      </c>
      <c r="J43" s="233"/>
      <c r="K43" s="222"/>
      <c r="L43" s="233"/>
      <c r="M43" s="222"/>
      <c r="N43" s="233"/>
      <c r="O43" s="222"/>
      <c r="P43" s="100" t="s">
        <v>145</v>
      </c>
      <c r="Q43" s="65"/>
      <c r="R43" s="66"/>
      <c r="S43" s="67"/>
      <c r="T43" s="66"/>
      <c r="U43" s="67"/>
      <c r="V43" s="66"/>
      <c r="W43" s="67"/>
      <c r="X43" s="66"/>
      <c r="Y43" s="68"/>
      <c r="Z43" s="69"/>
      <c r="AA43" s="202" t="s">
        <v>773</v>
      </c>
      <c r="AB43" s="65"/>
      <c r="AC43" s="66"/>
      <c r="AD43" s="68"/>
      <c r="AE43" s="69"/>
      <c r="AF43" s="202" t="s">
        <v>774</v>
      </c>
      <c r="AG43" s="65"/>
      <c r="AH43" s="69"/>
      <c r="AI43" s="202" t="s">
        <v>775</v>
      </c>
      <c r="AJ43" s="65"/>
      <c r="AK43" s="66"/>
      <c r="AL43" s="68"/>
      <c r="AM43" s="69"/>
      <c r="AN43" s="202" t="s">
        <v>777</v>
      </c>
      <c r="AO43" s="65"/>
      <c r="AP43" s="66"/>
      <c r="AQ43" s="68"/>
      <c r="AR43" s="69"/>
      <c r="AS43" s="207" t="s">
        <v>776</v>
      </c>
      <c r="AT43" s="65"/>
      <c r="AU43" s="85"/>
      <c r="AV43" s="86">
        <v>4</v>
      </c>
      <c r="AW43" s="94">
        <f t="shared" si="6"/>
        <v>0</v>
      </c>
      <c r="AX43" s="87"/>
      <c r="AY43" s="87">
        <v>32</v>
      </c>
      <c r="AZ43" s="73">
        <f t="shared" si="0"/>
        <v>0</v>
      </c>
      <c r="BA43" s="73">
        <f t="shared" si="1"/>
        <v>0</v>
      </c>
      <c r="BB43" s="73">
        <f t="shared" si="2"/>
        <v>0</v>
      </c>
      <c r="BC43" s="73">
        <f t="shared" si="3"/>
        <v>0</v>
      </c>
      <c r="BD43" s="74">
        <f t="shared" si="4"/>
        <v>0</v>
      </c>
      <c r="BE43" s="74">
        <f t="shared" si="5"/>
        <v>0</v>
      </c>
      <c r="BF43" s="73">
        <f t="shared" si="7"/>
        <v>0</v>
      </c>
      <c r="BG43" s="101"/>
      <c r="BH43" s="101"/>
      <c r="BI43" s="101"/>
      <c r="BJ43" s="101"/>
      <c r="BK43" s="101"/>
      <c r="BL43" s="101"/>
      <c r="BM43" s="101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  <c r="MG43" s="20"/>
      <c r="MH43" s="20"/>
      <c r="MI43" s="20"/>
      <c r="MJ43" s="20"/>
      <c r="MK43" s="20"/>
      <c r="ML43" s="20"/>
      <c r="MM43" s="20"/>
      <c r="MN43" s="20"/>
      <c r="MO43" s="20"/>
      <c r="MP43" s="20"/>
      <c r="MQ43" s="20"/>
      <c r="MR43" s="20"/>
      <c r="MS43" s="20"/>
      <c r="MT43" s="20"/>
      <c r="MU43" s="20"/>
      <c r="MV43" s="20"/>
      <c r="MW43" s="20"/>
      <c r="MX43" s="20"/>
      <c r="MY43" s="20"/>
      <c r="MZ43" s="20"/>
      <c r="NA43" s="20"/>
      <c r="NB43" s="20"/>
      <c r="NC43" s="20"/>
      <c r="ND43" s="20"/>
      <c r="NE43" s="20"/>
      <c r="NF43" s="20"/>
      <c r="NG43" s="20"/>
      <c r="NH43" s="20"/>
      <c r="NI43" s="20"/>
      <c r="NJ43" s="20"/>
      <c r="NK43" s="20"/>
      <c r="NL43" s="20"/>
      <c r="NM43" s="20"/>
      <c r="NN43" s="20"/>
      <c r="NO43" s="20"/>
      <c r="NP43" s="20"/>
      <c r="NQ43" s="20"/>
      <c r="NR43" s="20"/>
      <c r="NS43" s="20"/>
      <c r="NT43" s="20"/>
      <c r="NU43" s="20"/>
      <c r="NV43" s="20"/>
      <c r="NW43" s="20"/>
      <c r="NX43" s="20"/>
      <c r="NY43" s="20"/>
      <c r="NZ43" s="20"/>
      <c r="OA43" s="20"/>
    </row>
    <row r="44" spans="1:391" ht="12" x14ac:dyDescent="0.15">
      <c r="A44" s="77" t="s">
        <v>76</v>
      </c>
      <c r="B44" s="77" t="s">
        <v>156</v>
      </c>
      <c r="C44" s="78" t="s">
        <v>153</v>
      </c>
      <c r="D44" s="79" t="s">
        <v>57</v>
      </c>
      <c r="E44" s="80" t="s">
        <v>46</v>
      </c>
      <c r="F44" s="79" t="s">
        <v>154</v>
      </c>
      <c r="G44" s="83" t="s">
        <v>60</v>
      </c>
      <c r="H44" s="97" t="s">
        <v>155</v>
      </c>
      <c r="I44" s="83" t="s">
        <v>147</v>
      </c>
      <c r="J44" s="233"/>
      <c r="K44" s="222"/>
      <c r="L44" s="233"/>
      <c r="M44" s="222"/>
      <c r="N44" s="233"/>
      <c r="O44" s="222"/>
      <c r="P44" s="100" t="s">
        <v>780</v>
      </c>
      <c r="Q44" s="65"/>
      <c r="R44" s="66"/>
      <c r="S44" s="67"/>
      <c r="T44" s="66"/>
      <c r="U44" s="67"/>
      <c r="V44" s="66"/>
      <c r="W44" s="67"/>
      <c r="X44" s="66"/>
      <c r="Y44" s="68"/>
      <c r="Z44" s="69"/>
      <c r="AA44" s="202" t="s">
        <v>773</v>
      </c>
      <c r="AB44" s="65"/>
      <c r="AC44" s="66"/>
      <c r="AD44" s="68"/>
      <c r="AE44" s="69"/>
      <c r="AF44" s="202" t="s">
        <v>774</v>
      </c>
      <c r="AG44" s="65"/>
      <c r="AH44" s="69"/>
      <c r="AI44" s="202" t="s">
        <v>775</v>
      </c>
      <c r="AJ44" s="65"/>
      <c r="AK44" s="66"/>
      <c r="AL44" s="68"/>
      <c r="AM44" s="69"/>
      <c r="AN44" s="202" t="s">
        <v>777</v>
      </c>
      <c r="AO44" s="65"/>
      <c r="AP44" s="66"/>
      <c r="AQ44" s="68"/>
      <c r="AR44" s="69"/>
      <c r="AS44" s="207" t="s">
        <v>776</v>
      </c>
      <c r="AT44" s="65"/>
      <c r="AU44" s="85"/>
      <c r="AV44" s="86">
        <v>4</v>
      </c>
      <c r="AW44" s="94">
        <f t="shared" si="6"/>
        <v>0</v>
      </c>
      <c r="AX44" s="87"/>
      <c r="AY44" s="87">
        <v>33</v>
      </c>
      <c r="AZ44" s="73">
        <f t="shared" si="0"/>
        <v>0</v>
      </c>
      <c r="BA44" s="73">
        <f t="shared" si="1"/>
        <v>0</v>
      </c>
      <c r="BB44" s="73">
        <f t="shared" si="2"/>
        <v>0</v>
      </c>
      <c r="BC44" s="73">
        <f t="shared" si="3"/>
        <v>0</v>
      </c>
      <c r="BD44" s="74">
        <f t="shared" si="4"/>
        <v>0</v>
      </c>
      <c r="BE44" s="74">
        <f t="shared" si="5"/>
        <v>0</v>
      </c>
      <c r="BF44" s="73">
        <f t="shared" si="7"/>
        <v>0</v>
      </c>
      <c r="BG44" s="101"/>
      <c r="BH44" s="101"/>
      <c r="BI44" s="101"/>
      <c r="BJ44" s="101"/>
      <c r="BK44" s="101"/>
      <c r="BL44" s="101"/>
      <c r="BM44" s="101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  <c r="MG44" s="20"/>
      <c r="MH44" s="20"/>
      <c r="MI44" s="20"/>
      <c r="MJ44" s="20"/>
      <c r="MK44" s="20"/>
      <c r="ML44" s="20"/>
      <c r="MM44" s="20"/>
      <c r="MN44" s="20"/>
      <c r="MO44" s="20"/>
      <c r="MP44" s="20"/>
      <c r="MQ44" s="20"/>
      <c r="MR44" s="20"/>
      <c r="MS44" s="20"/>
      <c r="MT44" s="20"/>
      <c r="MU44" s="20"/>
      <c r="MV44" s="20"/>
      <c r="MW44" s="20"/>
      <c r="MX44" s="20"/>
      <c r="MY44" s="20"/>
      <c r="MZ44" s="20"/>
      <c r="NA44" s="20"/>
      <c r="NB44" s="20"/>
      <c r="NC44" s="20"/>
      <c r="ND44" s="20"/>
      <c r="NE44" s="20"/>
      <c r="NF44" s="20"/>
      <c r="NG44" s="20"/>
      <c r="NH44" s="20"/>
      <c r="NI44" s="20"/>
      <c r="NJ44" s="20"/>
      <c r="NK44" s="20"/>
      <c r="NL44" s="20"/>
      <c r="NM44" s="20"/>
      <c r="NN44" s="20"/>
      <c r="NO44" s="20"/>
      <c r="NP44" s="20"/>
      <c r="NQ44" s="20"/>
      <c r="NR44" s="20"/>
      <c r="NS44" s="20"/>
      <c r="NT44" s="20"/>
      <c r="NU44" s="20"/>
      <c r="NV44" s="20"/>
      <c r="NW44" s="20"/>
      <c r="NX44" s="20"/>
      <c r="NY44" s="20"/>
      <c r="NZ44" s="20"/>
      <c r="OA44" s="20"/>
    </row>
    <row r="45" spans="1:391" s="20" customFormat="1" ht="12" x14ac:dyDescent="0.15">
      <c r="A45" s="77" t="s">
        <v>71</v>
      </c>
      <c r="B45" s="77" t="s">
        <v>157</v>
      </c>
      <c r="C45" s="78" t="s">
        <v>153</v>
      </c>
      <c r="D45" s="79" t="s">
        <v>158</v>
      </c>
      <c r="E45" s="80" t="s">
        <v>78</v>
      </c>
      <c r="F45" s="79" t="s">
        <v>159</v>
      </c>
      <c r="G45" s="83" t="s">
        <v>81</v>
      </c>
      <c r="H45" s="97" t="s">
        <v>160</v>
      </c>
      <c r="I45" s="83" t="s">
        <v>81</v>
      </c>
      <c r="J45" s="233"/>
      <c r="K45" s="222"/>
      <c r="L45" s="233"/>
      <c r="M45" s="222"/>
      <c r="N45" s="233"/>
      <c r="O45" s="222"/>
      <c r="P45" s="100"/>
      <c r="Q45" s="65"/>
      <c r="R45" s="66"/>
      <c r="S45" s="67"/>
      <c r="T45" s="66"/>
      <c r="U45" s="67"/>
      <c r="V45" s="66"/>
      <c r="W45" s="67"/>
      <c r="X45" s="66"/>
      <c r="Y45" s="68"/>
      <c r="Z45" s="69"/>
      <c r="AA45" s="202" t="s">
        <v>773</v>
      </c>
      <c r="AB45" s="65"/>
      <c r="AC45" s="66"/>
      <c r="AD45" s="68"/>
      <c r="AE45" s="69"/>
      <c r="AF45" s="202" t="s">
        <v>774</v>
      </c>
      <c r="AG45" s="65"/>
      <c r="AH45" s="69"/>
      <c r="AI45" s="202" t="s">
        <v>775</v>
      </c>
      <c r="AJ45" s="65"/>
      <c r="AK45" s="66"/>
      <c r="AL45" s="68"/>
      <c r="AM45" s="69"/>
      <c r="AN45" s="202" t="s">
        <v>777</v>
      </c>
      <c r="AO45" s="65"/>
      <c r="AP45" s="66"/>
      <c r="AQ45" s="68"/>
      <c r="AR45" s="69"/>
      <c r="AS45" s="207" t="s">
        <v>776</v>
      </c>
      <c r="AT45" s="65"/>
      <c r="AU45" s="85"/>
      <c r="AV45" s="86">
        <v>4</v>
      </c>
      <c r="AW45" s="94">
        <f t="shared" si="6"/>
        <v>0</v>
      </c>
      <c r="AX45" s="87"/>
      <c r="AY45" s="87">
        <v>34</v>
      </c>
      <c r="AZ45" s="73">
        <f t="shared" si="0"/>
        <v>0</v>
      </c>
      <c r="BA45" s="73">
        <f t="shared" si="1"/>
        <v>0</v>
      </c>
      <c r="BB45" s="73">
        <f t="shared" si="2"/>
        <v>0</v>
      </c>
      <c r="BC45" s="73">
        <f t="shared" si="3"/>
        <v>0</v>
      </c>
      <c r="BD45" s="74">
        <f t="shared" si="4"/>
        <v>0</v>
      </c>
      <c r="BE45" s="74">
        <f t="shared" si="5"/>
        <v>0</v>
      </c>
      <c r="BF45" s="73">
        <f t="shared" si="7"/>
        <v>0</v>
      </c>
      <c r="BG45" s="101"/>
      <c r="BH45" s="101"/>
      <c r="BI45" s="101"/>
      <c r="BJ45" s="101"/>
      <c r="BK45" s="101"/>
      <c r="BL45" s="101"/>
      <c r="BM45" s="101"/>
    </row>
    <row r="46" spans="1:391" s="20" customFormat="1" ht="12" x14ac:dyDescent="0.15">
      <c r="A46" s="77" t="s">
        <v>161</v>
      </c>
      <c r="B46" s="77"/>
      <c r="C46" s="78" t="s">
        <v>153</v>
      </c>
      <c r="D46" s="79"/>
      <c r="E46" s="80"/>
      <c r="F46" s="79" t="s">
        <v>162</v>
      </c>
      <c r="G46" s="83" t="s">
        <v>134</v>
      </c>
      <c r="H46" s="97"/>
      <c r="I46" s="83"/>
      <c r="J46" s="233"/>
      <c r="K46" s="222"/>
      <c r="L46" s="233"/>
      <c r="M46" s="222"/>
      <c r="N46" s="233"/>
      <c r="O46" s="222"/>
      <c r="P46" s="100" t="s">
        <v>111</v>
      </c>
      <c r="Q46" s="65"/>
      <c r="R46" s="66"/>
      <c r="S46" s="67"/>
      <c r="T46" s="66"/>
      <c r="U46" s="67"/>
      <c r="V46" s="66"/>
      <c r="W46" s="67"/>
      <c r="X46" s="66"/>
      <c r="Y46" s="68"/>
      <c r="Z46" s="69"/>
      <c r="AA46" s="202" t="s">
        <v>773</v>
      </c>
      <c r="AB46" s="65"/>
      <c r="AC46" s="66"/>
      <c r="AD46" s="68"/>
      <c r="AE46" s="69"/>
      <c r="AF46" s="202" t="s">
        <v>774</v>
      </c>
      <c r="AG46" s="65"/>
      <c r="AH46" s="69"/>
      <c r="AI46" s="202" t="s">
        <v>775</v>
      </c>
      <c r="AJ46" s="65"/>
      <c r="AK46" s="66"/>
      <c r="AL46" s="68"/>
      <c r="AM46" s="69"/>
      <c r="AN46" s="202" t="s">
        <v>777</v>
      </c>
      <c r="AO46" s="65"/>
      <c r="AP46" s="66"/>
      <c r="AQ46" s="68"/>
      <c r="AR46" s="69"/>
      <c r="AS46" s="207" t="s">
        <v>776</v>
      </c>
      <c r="AT46" s="65"/>
      <c r="AU46" s="85"/>
      <c r="AV46" s="86">
        <v>4</v>
      </c>
      <c r="AW46" s="94">
        <f t="shared" si="6"/>
        <v>0</v>
      </c>
      <c r="AX46" s="87"/>
      <c r="AY46" s="87">
        <v>35</v>
      </c>
      <c r="AZ46" s="73">
        <f t="shared" si="0"/>
        <v>0</v>
      </c>
      <c r="BA46" s="73">
        <f t="shared" si="1"/>
        <v>0</v>
      </c>
      <c r="BB46" s="73">
        <f t="shared" si="2"/>
        <v>0</v>
      </c>
      <c r="BC46" s="73">
        <f t="shared" si="3"/>
        <v>0</v>
      </c>
      <c r="BD46" s="74">
        <f t="shared" si="4"/>
        <v>0</v>
      </c>
      <c r="BE46" s="74">
        <f t="shared" si="5"/>
        <v>0</v>
      </c>
      <c r="BF46" s="73">
        <f t="shared" si="7"/>
        <v>0</v>
      </c>
      <c r="BG46" s="101"/>
      <c r="BH46" s="101"/>
      <c r="BI46" s="101"/>
      <c r="BJ46" s="101"/>
      <c r="BK46" s="101"/>
      <c r="BL46" s="101"/>
      <c r="BM46" s="101"/>
    </row>
    <row r="47" spans="1:391" s="20" customFormat="1" ht="12" x14ac:dyDescent="0.15">
      <c r="A47" s="127" t="s">
        <v>163</v>
      </c>
      <c r="B47" s="127"/>
      <c r="C47" s="128" t="s">
        <v>164</v>
      </c>
      <c r="D47" s="129" t="s">
        <v>57</v>
      </c>
      <c r="E47" s="130" t="s">
        <v>165</v>
      </c>
      <c r="F47" s="129" t="s">
        <v>166</v>
      </c>
      <c r="G47" s="131" t="s">
        <v>56</v>
      </c>
      <c r="H47" s="132" t="s">
        <v>167</v>
      </c>
      <c r="I47" s="131" t="s">
        <v>147</v>
      </c>
      <c r="J47" s="238"/>
      <c r="K47" s="227"/>
      <c r="L47" s="238"/>
      <c r="M47" s="227"/>
      <c r="N47" s="238"/>
      <c r="O47" s="227"/>
      <c r="P47" s="84"/>
      <c r="Q47" s="65"/>
      <c r="R47" s="66"/>
      <c r="S47" s="67"/>
      <c r="T47" s="66"/>
      <c r="U47" s="67"/>
      <c r="V47" s="66"/>
      <c r="W47" s="67"/>
      <c r="X47" s="66"/>
      <c r="Y47" s="68"/>
      <c r="Z47" s="69"/>
      <c r="AA47" s="202" t="s">
        <v>773</v>
      </c>
      <c r="AB47" s="65"/>
      <c r="AC47" s="66"/>
      <c r="AD47" s="68"/>
      <c r="AE47" s="69"/>
      <c r="AF47" s="202" t="s">
        <v>774</v>
      </c>
      <c r="AG47" s="65"/>
      <c r="AH47" s="69"/>
      <c r="AI47" s="202" t="s">
        <v>775</v>
      </c>
      <c r="AJ47" s="65"/>
      <c r="AK47" s="66"/>
      <c r="AL47" s="68"/>
      <c r="AM47" s="69"/>
      <c r="AN47" s="202" t="s">
        <v>777</v>
      </c>
      <c r="AO47" s="65"/>
      <c r="AP47" s="66"/>
      <c r="AQ47" s="68"/>
      <c r="AR47" s="69"/>
      <c r="AS47" s="207" t="s">
        <v>776</v>
      </c>
      <c r="AT47" s="65"/>
      <c r="AU47" s="85"/>
      <c r="AV47" s="86">
        <v>5</v>
      </c>
      <c r="AW47" s="94">
        <f t="shared" si="6"/>
        <v>0</v>
      </c>
      <c r="AX47" s="87"/>
      <c r="AY47" s="87">
        <v>36</v>
      </c>
      <c r="AZ47" s="73">
        <f t="shared" si="0"/>
        <v>0</v>
      </c>
      <c r="BA47" s="73">
        <f t="shared" si="1"/>
        <v>0</v>
      </c>
      <c r="BB47" s="73">
        <f t="shared" si="2"/>
        <v>0</v>
      </c>
      <c r="BC47" s="73">
        <f t="shared" si="3"/>
        <v>0</v>
      </c>
      <c r="BD47" s="74">
        <f t="shared" si="4"/>
        <v>0</v>
      </c>
      <c r="BE47" s="74">
        <f t="shared" si="5"/>
        <v>0</v>
      </c>
      <c r="BF47" s="73">
        <f t="shared" si="7"/>
        <v>0</v>
      </c>
      <c r="BG47" s="101"/>
      <c r="BH47" s="101"/>
      <c r="BI47" s="101"/>
      <c r="BJ47" s="101"/>
      <c r="BK47" s="101"/>
      <c r="BL47" s="101"/>
      <c r="BM47" s="101"/>
    </row>
    <row r="48" spans="1:391" s="20" customFormat="1" ht="12" x14ac:dyDescent="0.15">
      <c r="A48" s="97" t="s">
        <v>168</v>
      </c>
      <c r="B48" s="97" t="s">
        <v>169</v>
      </c>
      <c r="C48" s="98" t="s">
        <v>164</v>
      </c>
      <c r="D48" s="99" t="s">
        <v>121</v>
      </c>
      <c r="E48" s="80" t="s">
        <v>43</v>
      </c>
      <c r="F48" s="99" t="s">
        <v>170</v>
      </c>
      <c r="G48" s="83" t="s">
        <v>171</v>
      </c>
      <c r="H48" s="97" t="s">
        <v>172</v>
      </c>
      <c r="I48" s="83" t="s">
        <v>78</v>
      </c>
      <c r="J48" s="233"/>
      <c r="K48" s="222"/>
      <c r="L48" s="233"/>
      <c r="M48" s="222"/>
      <c r="N48" s="233"/>
      <c r="O48" s="222"/>
      <c r="P48" s="100" t="s">
        <v>140</v>
      </c>
      <c r="Q48" s="65"/>
      <c r="R48" s="66"/>
      <c r="S48" s="67"/>
      <c r="T48" s="66"/>
      <c r="U48" s="67"/>
      <c r="V48" s="66"/>
      <c r="W48" s="67"/>
      <c r="X48" s="66"/>
      <c r="Y48" s="68"/>
      <c r="Z48" s="69"/>
      <c r="AA48" s="202" t="s">
        <v>773</v>
      </c>
      <c r="AB48" s="65"/>
      <c r="AC48" s="66"/>
      <c r="AD48" s="68"/>
      <c r="AE48" s="69"/>
      <c r="AF48" s="202" t="s">
        <v>774</v>
      </c>
      <c r="AG48" s="65"/>
      <c r="AH48" s="69"/>
      <c r="AI48" s="202" t="s">
        <v>775</v>
      </c>
      <c r="AJ48" s="65"/>
      <c r="AK48" s="66"/>
      <c r="AL48" s="68"/>
      <c r="AM48" s="69"/>
      <c r="AN48" s="202" t="s">
        <v>777</v>
      </c>
      <c r="AO48" s="65"/>
      <c r="AP48" s="66"/>
      <c r="AQ48" s="68"/>
      <c r="AR48" s="69"/>
      <c r="AS48" s="207" t="s">
        <v>776</v>
      </c>
      <c r="AT48" s="65"/>
      <c r="AU48" s="85"/>
      <c r="AV48" s="86">
        <v>5</v>
      </c>
      <c r="AW48" s="94">
        <f t="shared" si="6"/>
        <v>0</v>
      </c>
      <c r="AX48" s="87"/>
      <c r="AY48" s="87">
        <v>37</v>
      </c>
      <c r="AZ48" s="73">
        <f t="shared" si="0"/>
        <v>0</v>
      </c>
      <c r="BA48" s="73">
        <f t="shared" si="1"/>
        <v>0</v>
      </c>
      <c r="BB48" s="73">
        <f t="shared" si="2"/>
        <v>0</v>
      </c>
      <c r="BC48" s="73">
        <f t="shared" si="3"/>
        <v>0</v>
      </c>
      <c r="BD48" s="74">
        <f t="shared" si="4"/>
        <v>0</v>
      </c>
      <c r="BE48" s="74">
        <f t="shared" si="5"/>
        <v>0</v>
      </c>
      <c r="BF48" s="73">
        <f t="shared" si="7"/>
        <v>0</v>
      </c>
      <c r="BG48" s="101"/>
      <c r="BH48" s="101"/>
      <c r="BI48" s="101"/>
      <c r="BJ48" s="101"/>
      <c r="BK48" s="101"/>
      <c r="BL48" s="101"/>
      <c r="BM48" s="101"/>
    </row>
    <row r="49" spans="1:391" ht="12" x14ac:dyDescent="0.15">
      <c r="A49" s="97" t="s">
        <v>173</v>
      </c>
      <c r="B49" s="97"/>
      <c r="C49" s="98" t="s">
        <v>164</v>
      </c>
      <c r="D49" s="99" t="s">
        <v>174</v>
      </c>
      <c r="E49" s="80" t="s">
        <v>56</v>
      </c>
      <c r="F49" s="99" t="s">
        <v>175</v>
      </c>
      <c r="G49" s="83" t="s">
        <v>86</v>
      </c>
      <c r="H49" s="97"/>
      <c r="I49" s="83"/>
      <c r="J49" s="233"/>
      <c r="K49" s="222"/>
      <c r="L49" s="233"/>
      <c r="M49" s="222"/>
      <c r="N49" s="233"/>
      <c r="O49" s="222"/>
      <c r="P49" s="100" t="s">
        <v>149</v>
      </c>
      <c r="Q49" s="65"/>
      <c r="R49" s="66"/>
      <c r="S49" s="67"/>
      <c r="T49" s="66"/>
      <c r="U49" s="67"/>
      <c r="V49" s="66"/>
      <c r="W49" s="67"/>
      <c r="X49" s="66"/>
      <c r="Y49" s="68"/>
      <c r="Z49" s="69"/>
      <c r="AA49" s="202" t="s">
        <v>773</v>
      </c>
      <c r="AB49" s="65"/>
      <c r="AC49" s="66"/>
      <c r="AD49" s="68"/>
      <c r="AE49" s="69"/>
      <c r="AF49" s="202" t="s">
        <v>774</v>
      </c>
      <c r="AG49" s="65"/>
      <c r="AH49" s="69"/>
      <c r="AI49" s="202" t="s">
        <v>775</v>
      </c>
      <c r="AJ49" s="65"/>
      <c r="AK49" s="66"/>
      <c r="AL49" s="68"/>
      <c r="AM49" s="69"/>
      <c r="AN49" s="202" t="s">
        <v>777</v>
      </c>
      <c r="AO49" s="65"/>
      <c r="AP49" s="66"/>
      <c r="AQ49" s="68"/>
      <c r="AR49" s="69"/>
      <c r="AS49" s="207" t="s">
        <v>776</v>
      </c>
      <c r="AT49" s="65"/>
      <c r="AU49" s="85"/>
      <c r="AV49" s="86">
        <v>5</v>
      </c>
      <c r="AW49" s="94">
        <f t="shared" si="6"/>
        <v>0</v>
      </c>
      <c r="AX49" s="87"/>
      <c r="AY49" s="87">
        <v>38</v>
      </c>
      <c r="AZ49" s="73">
        <f t="shared" si="0"/>
        <v>0</v>
      </c>
      <c r="BA49" s="73">
        <f t="shared" si="1"/>
        <v>0</v>
      </c>
      <c r="BB49" s="73">
        <f t="shared" si="2"/>
        <v>0</v>
      </c>
      <c r="BC49" s="73">
        <f t="shared" si="3"/>
        <v>0</v>
      </c>
      <c r="BD49" s="74">
        <f t="shared" si="4"/>
        <v>0</v>
      </c>
      <c r="BE49" s="74">
        <f t="shared" si="5"/>
        <v>0</v>
      </c>
      <c r="BF49" s="73">
        <f t="shared" si="7"/>
        <v>0</v>
      </c>
      <c r="BG49" s="101"/>
      <c r="BH49" s="101"/>
      <c r="BI49" s="101"/>
      <c r="BJ49" s="101"/>
      <c r="BK49" s="101"/>
      <c r="BL49" s="101"/>
      <c r="BM49" s="101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  <c r="MG49" s="20"/>
      <c r="MH49" s="20"/>
      <c r="MI49" s="20"/>
      <c r="MJ49" s="20"/>
      <c r="MK49" s="20"/>
      <c r="ML49" s="20"/>
      <c r="MM49" s="20"/>
      <c r="MN49" s="20"/>
      <c r="MO49" s="20"/>
      <c r="MP49" s="20"/>
      <c r="MQ49" s="20"/>
      <c r="MR49" s="20"/>
      <c r="MS49" s="20"/>
      <c r="MT49" s="20"/>
      <c r="MU49" s="20"/>
      <c r="MV49" s="20"/>
      <c r="MW49" s="20"/>
      <c r="MX49" s="20"/>
      <c r="MY49" s="20"/>
      <c r="MZ49" s="20"/>
      <c r="NA49" s="20"/>
      <c r="NB49" s="20"/>
      <c r="NC49" s="20"/>
      <c r="ND49" s="20"/>
      <c r="NE49" s="20"/>
      <c r="NF49" s="20"/>
      <c r="NG49" s="20"/>
      <c r="NH49" s="20"/>
      <c r="NI49" s="20"/>
      <c r="NJ49" s="20"/>
      <c r="NK49" s="20"/>
      <c r="NL49" s="20"/>
      <c r="NM49" s="20"/>
      <c r="NN49" s="20"/>
      <c r="NO49" s="20"/>
      <c r="NP49" s="20"/>
      <c r="NQ49" s="20"/>
      <c r="NR49" s="20"/>
      <c r="NS49" s="20"/>
      <c r="NT49" s="20"/>
      <c r="NU49" s="20"/>
      <c r="NV49" s="20"/>
      <c r="NW49" s="20"/>
      <c r="NX49" s="20"/>
      <c r="NY49" s="20"/>
      <c r="NZ49" s="20"/>
      <c r="OA49" s="20"/>
    </row>
    <row r="50" spans="1:391" s="20" customFormat="1" ht="13.15" x14ac:dyDescent="0.15">
      <c r="A50" s="127" t="s">
        <v>176</v>
      </c>
      <c r="B50" s="127"/>
      <c r="C50" s="128" t="s">
        <v>177</v>
      </c>
      <c r="D50" s="129" t="s">
        <v>125</v>
      </c>
      <c r="E50" s="130" t="s">
        <v>75</v>
      </c>
      <c r="F50" s="129" t="s">
        <v>178</v>
      </c>
      <c r="G50" s="131" t="s">
        <v>56</v>
      </c>
      <c r="H50" s="132" t="s">
        <v>179</v>
      </c>
      <c r="I50" s="131" t="s">
        <v>147</v>
      </c>
      <c r="J50" s="238"/>
      <c r="K50" s="227"/>
      <c r="L50" s="238"/>
      <c r="M50" s="227"/>
      <c r="N50" s="238"/>
      <c r="O50" s="227"/>
      <c r="P50" s="100"/>
      <c r="Q50" s="65"/>
      <c r="R50" s="66"/>
      <c r="S50" s="67"/>
      <c r="T50" s="66"/>
      <c r="U50" s="67"/>
      <c r="V50" s="66"/>
      <c r="W50" s="67"/>
      <c r="X50" s="66"/>
      <c r="Y50" s="68"/>
      <c r="Z50" s="69"/>
      <c r="AA50" s="202" t="s">
        <v>773</v>
      </c>
      <c r="AB50" s="65"/>
      <c r="AC50" s="66"/>
      <c r="AD50" s="68"/>
      <c r="AE50" s="69"/>
      <c r="AF50" s="202" t="s">
        <v>774</v>
      </c>
      <c r="AG50" s="65"/>
      <c r="AH50" s="69"/>
      <c r="AI50" s="202" t="s">
        <v>775</v>
      </c>
      <c r="AJ50" s="65"/>
      <c r="AK50" s="66"/>
      <c r="AL50" s="68"/>
      <c r="AM50" s="69"/>
      <c r="AN50" s="202" t="s">
        <v>777</v>
      </c>
      <c r="AO50" s="65"/>
      <c r="AP50" s="66"/>
      <c r="AQ50" s="68"/>
      <c r="AR50" s="69"/>
      <c r="AS50" s="207" t="s">
        <v>776</v>
      </c>
      <c r="AT50" s="65"/>
      <c r="AU50" s="85"/>
      <c r="AV50" s="86">
        <v>6</v>
      </c>
      <c r="AW50" s="94">
        <f t="shared" si="6"/>
        <v>0</v>
      </c>
      <c r="AX50" s="87"/>
      <c r="AY50" s="87">
        <v>39</v>
      </c>
      <c r="AZ50" s="73">
        <f t="shared" si="0"/>
        <v>0</v>
      </c>
      <c r="BA50" s="73">
        <f t="shared" si="1"/>
        <v>0</v>
      </c>
      <c r="BB50" s="73">
        <f t="shared" si="2"/>
        <v>0</v>
      </c>
      <c r="BC50" s="73">
        <f t="shared" si="3"/>
        <v>0</v>
      </c>
      <c r="BD50" s="74">
        <f t="shared" si="4"/>
        <v>0</v>
      </c>
      <c r="BE50" s="74">
        <f t="shared" si="5"/>
        <v>0</v>
      </c>
      <c r="BF50" s="73">
        <f t="shared" si="7"/>
        <v>0</v>
      </c>
      <c r="BG50" s="101"/>
      <c r="BH50" s="101"/>
      <c r="BI50" s="101"/>
      <c r="BJ50" s="101"/>
      <c r="BK50" s="101"/>
      <c r="BL50" s="101"/>
      <c r="BM50" s="101"/>
    </row>
    <row r="51" spans="1:391" s="20" customFormat="1" ht="12" x14ac:dyDescent="0.15">
      <c r="A51" s="97" t="s">
        <v>180</v>
      </c>
      <c r="B51" s="97" t="s">
        <v>181</v>
      </c>
      <c r="C51" s="98" t="s">
        <v>177</v>
      </c>
      <c r="D51" s="99" t="s">
        <v>57</v>
      </c>
      <c r="E51" s="80" t="s">
        <v>75</v>
      </c>
      <c r="F51" s="99" t="s">
        <v>132</v>
      </c>
      <c r="G51" s="83" t="s">
        <v>182</v>
      </c>
      <c r="H51" s="97" t="s">
        <v>183</v>
      </c>
      <c r="I51" s="83" t="s">
        <v>81</v>
      </c>
      <c r="J51" s="233"/>
      <c r="K51" s="222"/>
      <c r="L51" s="233"/>
      <c r="M51" s="222"/>
      <c r="N51" s="233"/>
      <c r="O51" s="222"/>
      <c r="P51" s="100" t="s">
        <v>149</v>
      </c>
      <c r="Q51" s="65">
        <v>5</v>
      </c>
      <c r="R51" s="66">
        <v>39</v>
      </c>
      <c r="S51" s="67">
        <v>6</v>
      </c>
      <c r="T51" s="66">
        <v>11</v>
      </c>
      <c r="U51" s="67"/>
      <c r="V51" s="66"/>
      <c r="W51" s="67"/>
      <c r="X51" s="66"/>
      <c r="Y51" s="68"/>
      <c r="Z51" s="69"/>
      <c r="AA51" s="202" t="s">
        <v>773</v>
      </c>
      <c r="AB51" s="65">
        <v>7</v>
      </c>
      <c r="AC51" s="66">
        <v>8</v>
      </c>
      <c r="AD51" s="68"/>
      <c r="AE51" s="69"/>
      <c r="AF51" s="202" t="s">
        <v>774</v>
      </c>
      <c r="AG51" s="65"/>
      <c r="AH51" s="69"/>
      <c r="AI51" s="202" t="s">
        <v>775</v>
      </c>
      <c r="AJ51" s="65">
        <v>6</v>
      </c>
      <c r="AK51" s="66">
        <v>6</v>
      </c>
      <c r="AL51" s="68"/>
      <c r="AM51" s="69"/>
      <c r="AN51" s="202" t="s">
        <v>777</v>
      </c>
      <c r="AO51" s="65">
        <v>7</v>
      </c>
      <c r="AP51" s="66">
        <v>10</v>
      </c>
      <c r="AQ51" s="68"/>
      <c r="AR51" s="69"/>
      <c r="AS51" s="207" t="s">
        <v>776</v>
      </c>
      <c r="AT51" s="65">
        <v>7</v>
      </c>
      <c r="AU51" s="85">
        <v>1</v>
      </c>
      <c r="AV51" s="86">
        <v>6</v>
      </c>
      <c r="AW51" s="94">
        <f t="shared" si="6"/>
        <v>75</v>
      </c>
      <c r="AX51" s="87"/>
      <c r="AY51" s="87">
        <v>40</v>
      </c>
      <c r="AZ51" s="73">
        <f t="shared" si="0"/>
        <v>0</v>
      </c>
      <c r="BA51" s="73">
        <f t="shared" si="1"/>
        <v>0</v>
      </c>
      <c r="BB51" s="73">
        <f t="shared" si="2"/>
        <v>0</v>
      </c>
      <c r="BC51" s="73">
        <f t="shared" si="3"/>
        <v>0</v>
      </c>
      <c r="BD51" s="74">
        <f t="shared" si="4"/>
        <v>0</v>
      </c>
      <c r="BE51" s="74">
        <f t="shared" si="5"/>
        <v>0</v>
      </c>
      <c r="BF51" s="73">
        <f t="shared" si="7"/>
        <v>0</v>
      </c>
      <c r="BG51" s="101"/>
      <c r="BH51" s="101"/>
      <c r="BI51" s="101"/>
      <c r="BJ51" s="101"/>
      <c r="BK51" s="101"/>
      <c r="BL51" s="101"/>
      <c r="BM51" s="101"/>
    </row>
    <row r="52" spans="1:391" s="20" customFormat="1" ht="12" x14ac:dyDescent="0.15">
      <c r="A52" s="97" t="s">
        <v>184</v>
      </c>
      <c r="B52" s="97" t="s">
        <v>185</v>
      </c>
      <c r="C52" s="98" t="s">
        <v>177</v>
      </c>
      <c r="D52" s="99" t="s">
        <v>95</v>
      </c>
      <c r="E52" s="80" t="s">
        <v>81</v>
      </c>
      <c r="F52" s="99" t="s">
        <v>186</v>
      </c>
      <c r="G52" s="83" t="s">
        <v>100</v>
      </c>
      <c r="H52" s="97"/>
      <c r="I52" s="83"/>
      <c r="J52" s="233"/>
      <c r="K52" s="222"/>
      <c r="L52" s="233"/>
      <c r="M52" s="222"/>
      <c r="N52" s="233"/>
      <c r="O52" s="222"/>
      <c r="P52" s="100"/>
      <c r="Q52" s="65"/>
      <c r="R52" s="66"/>
      <c r="S52" s="67"/>
      <c r="T52" s="66"/>
      <c r="U52" s="67"/>
      <c r="V52" s="66"/>
      <c r="W52" s="67"/>
      <c r="X52" s="66"/>
      <c r="Y52" s="68"/>
      <c r="Z52" s="69"/>
      <c r="AA52" s="202" t="s">
        <v>773</v>
      </c>
      <c r="AB52" s="65"/>
      <c r="AC52" s="66"/>
      <c r="AD52" s="68"/>
      <c r="AE52" s="69"/>
      <c r="AF52" s="202" t="s">
        <v>774</v>
      </c>
      <c r="AG52" s="65"/>
      <c r="AH52" s="69"/>
      <c r="AI52" s="202" t="s">
        <v>775</v>
      </c>
      <c r="AJ52" s="65"/>
      <c r="AK52" s="66"/>
      <c r="AL52" s="68"/>
      <c r="AM52" s="69"/>
      <c r="AN52" s="202" t="s">
        <v>777</v>
      </c>
      <c r="AO52" s="65"/>
      <c r="AP52" s="66"/>
      <c r="AQ52" s="68"/>
      <c r="AR52" s="69"/>
      <c r="AS52" s="207" t="s">
        <v>776</v>
      </c>
      <c r="AT52" s="65"/>
      <c r="AU52" s="85"/>
      <c r="AV52" s="86">
        <v>6</v>
      </c>
      <c r="AW52" s="94">
        <f t="shared" si="6"/>
        <v>0</v>
      </c>
      <c r="AX52" s="87"/>
      <c r="AY52" s="87">
        <v>41</v>
      </c>
      <c r="AZ52" s="73">
        <f t="shared" si="0"/>
        <v>0</v>
      </c>
      <c r="BA52" s="73">
        <f t="shared" si="1"/>
        <v>0</v>
      </c>
      <c r="BB52" s="73">
        <f t="shared" si="2"/>
        <v>0</v>
      </c>
      <c r="BC52" s="73">
        <f t="shared" si="3"/>
        <v>0</v>
      </c>
      <c r="BD52" s="74">
        <f t="shared" si="4"/>
        <v>0</v>
      </c>
      <c r="BE52" s="74">
        <f t="shared" si="5"/>
        <v>0</v>
      </c>
      <c r="BF52" s="73">
        <f t="shared" si="7"/>
        <v>0</v>
      </c>
      <c r="BG52" s="101"/>
      <c r="BH52" s="101"/>
      <c r="BI52" s="101"/>
      <c r="BJ52" s="101"/>
      <c r="BK52" s="101"/>
      <c r="BL52" s="101"/>
      <c r="BM52" s="101"/>
    </row>
    <row r="53" spans="1:391" s="20" customFormat="1" ht="13.15" x14ac:dyDescent="0.15">
      <c r="A53" s="113" t="s">
        <v>187</v>
      </c>
      <c r="B53" s="113" t="s">
        <v>188</v>
      </c>
      <c r="C53" s="114" t="s">
        <v>189</v>
      </c>
      <c r="D53" s="115" t="s">
        <v>121</v>
      </c>
      <c r="E53" s="116" t="s">
        <v>46</v>
      </c>
      <c r="F53" s="115" t="s">
        <v>190</v>
      </c>
      <c r="G53" s="117" t="s">
        <v>56</v>
      </c>
      <c r="H53" s="133" t="s">
        <v>128</v>
      </c>
      <c r="I53" s="117" t="s">
        <v>177</v>
      </c>
      <c r="J53" s="236"/>
      <c r="K53" s="225"/>
      <c r="L53" s="236"/>
      <c r="M53" s="225"/>
      <c r="N53" s="236"/>
      <c r="O53" s="225"/>
      <c r="P53" s="100"/>
      <c r="Q53" s="65"/>
      <c r="R53" s="66"/>
      <c r="S53" s="67"/>
      <c r="T53" s="66"/>
      <c r="U53" s="67"/>
      <c r="V53" s="66"/>
      <c r="W53" s="67"/>
      <c r="X53" s="66"/>
      <c r="Y53" s="68"/>
      <c r="Z53" s="69"/>
      <c r="AA53" s="202" t="s">
        <v>773</v>
      </c>
      <c r="AB53" s="65"/>
      <c r="AC53" s="66"/>
      <c r="AD53" s="68"/>
      <c r="AE53" s="69"/>
      <c r="AF53" s="202" t="s">
        <v>774</v>
      </c>
      <c r="AG53" s="65"/>
      <c r="AH53" s="69"/>
      <c r="AI53" s="202" t="s">
        <v>775</v>
      </c>
      <c r="AJ53" s="65"/>
      <c r="AK53" s="66"/>
      <c r="AL53" s="68"/>
      <c r="AM53" s="69"/>
      <c r="AN53" s="202" t="s">
        <v>777</v>
      </c>
      <c r="AO53" s="65"/>
      <c r="AP53" s="66"/>
      <c r="AQ53" s="68"/>
      <c r="AR53" s="69"/>
      <c r="AS53" s="207" t="s">
        <v>776</v>
      </c>
      <c r="AT53" s="65"/>
      <c r="AU53" s="85"/>
      <c r="AV53" s="86">
        <v>7</v>
      </c>
      <c r="AW53" s="94">
        <f t="shared" si="6"/>
        <v>0</v>
      </c>
      <c r="AX53" s="87"/>
      <c r="AY53" s="87">
        <v>42</v>
      </c>
      <c r="AZ53" s="73">
        <f t="shared" si="0"/>
        <v>0</v>
      </c>
      <c r="BA53" s="73">
        <f t="shared" si="1"/>
        <v>0</v>
      </c>
      <c r="BB53" s="73">
        <f t="shared" si="2"/>
        <v>0</v>
      </c>
      <c r="BC53" s="73">
        <f t="shared" si="3"/>
        <v>0</v>
      </c>
      <c r="BD53" s="74">
        <f t="shared" si="4"/>
        <v>0</v>
      </c>
      <c r="BE53" s="74">
        <f t="shared" si="5"/>
        <v>0</v>
      </c>
      <c r="BF53" s="73">
        <f t="shared" si="7"/>
        <v>0</v>
      </c>
      <c r="BG53" s="101"/>
      <c r="BH53" s="101"/>
      <c r="BI53" s="101"/>
      <c r="BJ53" s="101"/>
      <c r="BK53" s="101"/>
      <c r="BL53" s="101"/>
      <c r="BM53" s="101"/>
    </row>
    <row r="54" spans="1:391" s="20" customFormat="1" ht="12" x14ac:dyDescent="0.15">
      <c r="A54" s="77" t="s">
        <v>191</v>
      </c>
      <c r="B54" s="134" t="s">
        <v>192</v>
      </c>
      <c r="C54" s="78" t="s">
        <v>189</v>
      </c>
      <c r="D54" s="79" t="s">
        <v>95</v>
      </c>
      <c r="E54" s="80" t="s">
        <v>110</v>
      </c>
      <c r="F54" s="79" t="s">
        <v>193</v>
      </c>
      <c r="G54" s="83" t="s">
        <v>114</v>
      </c>
      <c r="H54" s="97"/>
      <c r="I54" s="83"/>
      <c r="J54" s="233"/>
      <c r="K54" s="222"/>
      <c r="L54" s="233"/>
      <c r="M54" s="222"/>
      <c r="N54" s="233"/>
      <c r="O54" s="222"/>
      <c r="P54" s="64"/>
      <c r="Q54" s="65"/>
      <c r="R54" s="66"/>
      <c r="S54" s="67"/>
      <c r="T54" s="66"/>
      <c r="U54" s="67"/>
      <c r="V54" s="66"/>
      <c r="W54" s="67"/>
      <c r="X54" s="66"/>
      <c r="Y54" s="68"/>
      <c r="Z54" s="69"/>
      <c r="AA54" s="202" t="s">
        <v>773</v>
      </c>
      <c r="AB54" s="65"/>
      <c r="AC54" s="66"/>
      <c r="AD54" s="68"/>
      <c r="AE54" s="69"/>
      <c r="AF54" s="202" t="s">
        <v>774</v>
      </c>
      <c r="AG54" s="65"/>
      <c r="AH54" s="69"/>
      <c r="AI54" s="202" t="s">
        <v>775</v>
      </c>
      <c r="AJ54" s="65"/>
      <c r="AK54" s="66"/>
      <c r="AL54" s="68"/>
      <c r="AM54" s="69"/>
      <c r="AN54" s="202" t="s">
        <v>777</v>
      </c>
      <c r="AO54" s="65"/>
      <c r="AP54" s="66"/>
      <c r="AQ54" s="68"/>
      <c r="AR54" s="69"/>
      <c r="AS54" s="207" t="s">
        <v>776</v>
      </c>
      <c r="AT54" s="65"/>
      <c r="AU54" s="85"/>
      <c r="AV54" s="86">
        <v>7</v>
      </c>
      <c r="AW54" s="94">
        <f t="shared" si="6"/>
        <v>0</v>
      </c>
      <c r="AX54" s="87" t="s">
        <v>194</v>
      </c>
      <c r="AY54" s="87">
        <v>43</v>
      </c>
      <c r="AZ54" s="73">
        <f t="shared" si="0"/>
        <v>0</v>
      </c>
      <c r="BA54" s="73">
        <f t="shared" si="1"/>
        <v>0</v>
      </c>
      <c r="BB54" s="73">
        <f t="shared" si="2"/>
        <v>0</v>
      </c>
      <c r="BC54" s="73">
        <f t="shared" si="3"/>
        <v>0</v>
      </c>
      <c r="BD54" s="74">
        <f t="shared" si="4"/>
        <v>0</v>
      </c>
      <c r="BE54" s="74">
        <f t="shared" si="5"/>
        <v>0</v>
      </c>
      <c r="BF54" s="73">
        <f t="shared" si="7"/>
        <v>0</v>
      </c>
      <c r="BG54" s="101"/>
      <c r="BH54" s="101"/>
      <c r="BI54" s="101"/>
      <c r="BJ54" s="101"/>
      <c r="BK54" s="101"/>
      <c r="BL54" s="101"/>
      <c r="BM54" s="101"/>
    </row>
    <row r="55" spans="1:391" s="20" customFormat="1" ht="12" x14ac:dyDescent="0.15">
      <c r="A55" s="77" t="s">
        <v>195</v>
      </c>
      <c r="B55" s="134" t="s">
        <v>196</v>
      </c>
      <c r="C55" s="78" t="s">
        <v>189</v>
      </c>
      <c r="D55" s="79" t="s">
        <v>95</v>
      </c>
      <c r="E55" s="80" t="s">
        <v>110</v>
      </c>
      <c r="F55" s="79" t="s">
        <v>193</v>
      </c>
      <c r="G55" s="83" t="s">
        <v>114</v>
      </c>
      <c r="H55" s="97"/>
      <c r="I55" s="83"/>
      <c r="J55" s="233"/>
      <c r="K55" s="222"/>
      <c r="L55" s="233"/>
      <c r="M55" s="222"/>
      <c r="N55" s="233"/>
      <c r="O55" s="222"/>
      <c r="P55" s="64" t="s">
        <v>140</v>
      </c>
      <c r="Q55" s="65">
        <v>3</v>
      </c>
      <c r="R55" s="66">
        <v>39</v>
      </c>
      <c r="S55" s="67">
        <v>4</v>
      </c>
      <c r="T55" s="66">
        <v>11</v>
      </c>
      <c r="U55" s="67"/>
      <c r="V55" s="66"/>
      <c r="W55" s="67"/>
      <c r="X55" s="66"/>
      <c r="Y55" s="68"/>
      <c r="Z55" s="69"/>
      <c r="AA55" s="202" t="s">
        <v>773</v>
      </c>
      <c r="AB55" s="65">
        <v>5</v>
      </c>
      <c r="AC55" s="66">
        <v>8</v>
      </c>
      <c r="AD55" s="68"/>
      <c r="AE55" s="69"/>
      <c r="AF55" s="202" t="s">
        <v>774</v>
      </c>
      <c r="AG55" s="65"/>
      <c r="AH55" s="69"/>
      <c r="AI55" s="202" t="s">
        <v>775</v>
      </c>
      <c r="AJ55" s="65">
        <v>4</v>
      </c>
      <c r="AK55" s="66">
        <v>6</v>
      </c>
      <c r="AL55" s="68"/>
      <c r="AM55" s="69"/>
      <c r="AN55" s="202" t="s">
        <v>777</v>
      </c>
      <c r="AO55" s="65">
        <v>6</v>
      </c>
      <c r="AP55" s="66">
        <v>10</v>
      </c>
      <c r="AQ55" s="68"/>
      <c r="AR55" s="69"/>
      <c r="AS55" s="207" t="s">
        <v>776</v>
      </c>
      <c r="AT55" s="65">
        <v>6</v>
      </c>
      <c r="AU55" s="85">
        <v>1</v>
      </c>
      <c r="AV55" s="86">
        <v>7</v>
      </c>
      <c r="AW55" s="94">
        <f t="shared" si="6"/>
        <v>75</v>
      </c>
      <c r="AX55" s="87" t="s">
        <v>194</v>
      </c>
      <c r="AY55" s="87">
        <v>44</v>
      </c>
      <c r="AZ55" s="73">
        <f t="shared" si="0"/>
        <v>0</v>
      </c>
      <c r="BA55" s="73">
        <f t="shared" si="1"/>
        <v>0</v>
      </c>
      <c r="BB55" s="73">
        <f t="shared" si="2"/>
        <v>0</v>
      </c>
      <c r="BC55" s="73">
        <f t="shared" si="3"/>
        <v>0</v>
      </c>
      <c r="BD55" s="74">
        <f t="shared" si="4"/>
        <v>0</v>
      </c>
      <c r="BE55" s="74">
        <f t="shared" si="5"/>
        <v>0</v>
      </c>
      <c r="BF55" s="73">
        <f t="shared" si="7"/>
        <v>0</v>
      </c>
      <c r="BG55" s="101"/>
      <c r="BH55" s="101"/>
      <c r="BI55" s="101"/>
      <c r="BJ55" s="101"/>
      <c r="BK55" s="101"/>
      <c r="BL55" s="101"/>
      <c r="BM55" s="101"/>
    </row>
    <row r="56" spans="1:391" s="20" customFormat="1" ht="12" x14ac:dyDescent="0.15">
      <c r="A56" s="77" t="s">
        <v>197</v>
      </c>
      <c r="B56" s="77" t="s">
        <v>198</v>
      </c>
      <c r="C56" s="78" t="s">
        <v>199</v>
      </c>
      <c r="D56" s="79" t="s">
        <v>121</v>
      </c>
      <c r="E56" s="80" t="s">
        <v>46</v>
      </c>
      <c r="F56" s="79" t="s">
        <v>200</v>
      </c>
      <c r="G56" s="83" t="s">
        <v>75</v>
      </c>
      <c r="H56" s="97"/>
      <c r="I56" s="83"/>
      <c r="J56" s="233"/>
      <c r="K56" s="222"/>
      <c r="L56" s="233"/>
      <c r="M56" s="222"/>
      <c r="N56" s="233"/>
      <c r="O56" s="222"/>
      <c r="P56" s="100" t="s">
        <v>111</v>
      </c>
      <c r="Q56" s="65">
        <v>52</v>
      </c>
      <c r="R56" s="66">
        <v>24</v>
      </c>
      <c r="S56" s="67">
        <v>1</v>
      </c>
      <c r="T56" s="66">
        <v>24</v>
      </c>
      <c r="U56" s="67">
        <v>2</v>
      </c>
      <c r="V56" s="66">
        <v>39</v>
      </c>
      <c r="W56" s="67">
        <v>3</v>
      </c>
      <c r="X56" s="66">
        <v>13</v>
      </c>
      <c r="Y56" s="68"/>
      <c r="Z56" s="69"/>
      <c r="AA56" s="202" t="s">
        <v>773</v>
      </c>
      <c r="AB56" s="65">
        <v>5</v>
      </c>
      <c r="AC56" s="66">
        <v>10</v>
      </c>
      <c r="AD56" s="68"/>
      <c r="AE56" s="69"/>
      <c r="AF56" s="202" t="s">
        <v>774</v>
      </c>
      <c r="AG56" s="65">
        <v>3</v>
      </c>
      <c r="AH56" s="69">
        <v>10</v>
      </c>
      <c r="AI56" s="202" t="s">
        <v>775</v>
      </c>
      <c r="AJ56" s="65">
        <v>4</v>
      </c>
      <c r="AK56" s="66">
        <v>18</v>
      </c>
      <c r="AL56" s="68"/>
      <c r="AM56" s="69"/>
      <c r="AN56" s="202" t="s">
        <v>777</v>
      </c>
      <c r="AO56" s="65">
        <v>5</v>
      </c>
      <c r="AP56" s="66">
        <v>6</v>
      </c>
      <c r="AQ56" s="68"/>
      <c r="AR56" s="69"/>
      <c r="AS56" s="207" t="s">
        <v>776</v>
      </c>
      <c r="AT56" s="65">
        <v>6</v>
      </c>
      <c r="AU56" s="85">
        <v>10</v>
      </c>
      <c r="AV56" s="86">
        <v>8</v>
      </c>
      <c r="AW56" s="94">
        <f t="shared" si="6"/>
        <v>154</v>
      </c>
      <c r="AX56" s="87"/>
      <c r="AY56" s="87">
        <v>45</v>
      </c>
      <c r="AZ56" s="73">
        <f t="shared" si="0"/>
        <v>0</v>
      </c>
      <c r="BA56" s="73">
        <f t="shared" si="1"/>
        <v>0</v>
      </c>
      <c r="BB56" s="73">
        <f t="shared" si="2"/>
        <v>0</v>
      </c>
      <c r="BC56" s="73">
        <f t="shared" si="3"/>
        <v>0</v>
      </c>
      <c r="BD56" s="74">
        <f t="shared" si="4"/>
        <v>0</v>
      </c>
      <c r="BE56" s="74">
        <f t="shared" si="5"/>
        <v>0</v>
      </c>
      <c r="BF56" s="73">
        <f t="shared" si="7"/>
        <v>0</v>
      </c>
      <c r="BG56" s="101"/>
      <c r="BH56" s="101"/>
      <c r="BI56" s="101"/>
      <c r="BJ56" s="101"/>
      <c r="BK56" s="101"/>
      <c r="BL56" s="101"/>
      <c r="BM56" s="101"/>
    </row>
    <row r="57" spans="1:391" s="20" customFormat="1" ht="12" x14ac:dyDescent="0.15">
      <c r="A57" s="77" t="s">
        <v>201</v>
      </c>
      <c r="B57" s="77" t="s">
        <v>198</v>
      </c>
      <c r="C57" s="78" t="s">
        <v>199</v>
      </c>
      <c r="D57" s="79" t="s">
        <v>121</v>
      </c>
      <c r="E57" s="80" t="s">
        <v>46</v>
      </c>
      <c r="F57" s="79" t="s">
        <v>200</v>
      </c>
      <c r="G57" s="83" t="s">
        <v>75</v>
      </c>
      <c r="H57" s="97"/>
      <c r="I57" s="83"/>
      <c r="J57" s="233"/>
      <c r="K57" s="222"/>
      <c r="L57" s="233"/>
      <c r="M57" s="222"/>
      <c r="N57" s="233"/>
      <c r="O57" s="222"/>
      <c r="P57" s="100" t="s">
        <v>111</v>
      </c>
      <c r="Q57" s="65">
        <v>3</v>
      </c>
      <c r="R57" s="66">
        <v>26</v>
      </c>
      <c r="S57" s="67">
        <v>4</v>
      </c>
      <c r="T57" s="66">
        <v>39</v>
      </c>
      <c r="U57" s="67">
        <v>5</v>
      </c>
      <c r="V57" s="66">
        <v>35</v>
      </c>
      <c r="W57" s="67"/>
      <c r="X57" s="66"/>
      <c r="Y57" s="68"/>
      <c r="Z57" s="69"/>
      <c r="AA57" s="202" t="s">
        <v>773</v>
      </c>
      <c r="AB57" s="65">
        <v>7</v>
      </c>
      <c r="AC57" s="66">
        <v>10</v>
      </c>
      <c r="AD57" s="68"/>
      <c r="AE57" s="69"/>
      <c r="AF57" s="202" t="s">
        <v>774</v>
      </c>
      <c r="AG57" s="65">
        <v>6</v>
      </c>
      <c r="AH57" s="69">
        <v>10</v>
      </c>
      <c r="AI57" s="202" t="s">
        <v>775</v>
      </c>
      <c r="AJ57" s="65">
        <v>6</v>
      </c>
      <c r="AK57" s="66">
        <v>18</v>
      </c>
      <c r="AL57" s="68"/>
      <c r="AM57" s="69"/>
      <c r="AN57" s="202" t="s">
        <v>777</v>
      </c>
      <c r="AO57" s="65">
        <v>7</v>
      </c>
      <c r="AP57" s="66">
        <v>6</v>
      </c>
      <c r="AQ57" s="68"/>
      <c r="AR57" s="69"/>
      <c r="AS57" s="207" t="s">
        <v>776</v>
      </c>
      <c r="AT57" s="65">
        <v>8</v>
      </c>
      <c r="AU57" s="85">
        <v>10</v>
      </c>
      <c r="AV57" s="86">
        <v>8</v>
      </c>
      <c r="AW57" s="94">
        <f t="shared" si="6"/>
        <v>154</v>
      </c>
      <c r="AX57" s="87"/>
      <c r="AY57" s="87">
        <v>46</v>
      </c>
      <c r="AZ57" s="73">
        <f t="shared" si="0"/>
        <v>0</v>
      </c>
      <c r="BA57" s="73">
        <f t="shared" si="1"/>
        <v>0</v>
      </c>
      <c r="BB57" s="73">
        <f t="shared" si="2"/>
        <v>0</v>
      </c>
      <c r="BC57" s="73">
        <f t="shared" si="3"/>
        <v>0</v>
      </c>
      <c r="BD57" s="74">
        <f t="shared" si="4"/>
        <v>0</v>
      </c>
      <c r="BE57" s="74">
        <f t="shared" si="5"/>
        <v>0</v>
      </c>
      <c r="BF57" s="73">
        <f t="shared" si="7"/>
        <v>0</v>
      </c>
      <c r="BG57" s="101"/>
      <c r="BH57" s="101"/>
      <c r="BI57" s="101"/>
      <c r="BJ57" s="101"/>
      <c r="BK57" s="101"/>
      <c r="BL57" s="101"/>
      <c r="BM57" s="101"/>
    </row>
    <row r="58" spans="1:391" s="20" customFormat="1" ht="12" x14ac:dyDescent="0.15">
      <c r="A58" s="77" t="s">
        <v>191</v>
      </c>
      <c r="B58" s="134" t="s">
        <v>202</v>
      </c>
      <c r="C58" s="78" t="s">
        <v>199</v>
      </c>
      <c r="D58" s="79" t="s">
        <v>203</v>
      </c>
      <c r="E58" s="80" t="s">
        <v>92</v>
      </c>
      <c r="F58" s="79" t="s">
        <v>204</v>
      </c>
      <c r="G58" s="83" t="s">
        <v>114</v>
      </c>
      <c r="H58" s="97"/>
      <c r="I58" s="83"/>
      <c r="J58" s="233"/>
      <c r="K58" s="222"/>
      <c r="L58" s="233"/>
      <c r="M58" s="222"/>
      <c r="N58" s="233"/>
      <c r="O58" s="222"/>
      <c r="P58" s="64" t="s">
        <v>140</v>
      </c>
      <c r="Q58" s="65">
        <v>4</v>
      </c>
      <c r="R58" s="66">
        <v>28</v>
      </c>
      <c r="S58" s="67">
        <v>5</v>
      </c>
      <c r="T58" s="66">
        <v>32</v>
      </c>
      <c r="U58" s="67"/>
      <c r="V58" s="66"/>
      <c r="W58" s="67"/>
      <c r="X58" s="66"/>
      <c r="Y58" s="68"/>
      <c r="Z58" s="69"/>
      <c r="AA58" s="202" t="s">
        <v>773</v>
      </c>
      <c r="AB58" s="65">
        <v>6</v>
      </c>
      <c r="AC58" s="66">
        <v>10</v>
      </c>
      <c r="AD58" s="68"/>
      <c r="AE58" s="69"/>
      <c r="AF58" s="202" t="s">
        <v>774</v>
      </c>
      <c r="AG58" s="65">
        <v>5</v>
      </c>
      <c r="AH58" s="69">
        <v>2</v>
      </c>
      <c r="AI58" s="202" t="s">
        <v>775</v>
      </c>
      <c r="AJ58" s="65">
        <v>6</v>
      </c>
      <c r="AK58" s="66">
        <v>6</v>
      </c>
      <c r="AL58" s="68"/>
      <c r="AM58" s="69"/>
      <c r="AN58" s="202" t="s">
        <v>777</v>
      </c>
      <c r="AO58" s="65">
        <v>6</v>
      </c>
      <c r="AP58" s="66">
        <v>6</v>
      </c>
      <c r="AQ58" s="68"/>
      <c r="AR58" s="69"/>
      <c r="AS58" s="207" t="s">
        <v>776</v>
      </c>
      <c r="AT58" s="65">
        <v>7</v>
      </c>
      <c r="AU58" s="85">
        <v>1</v>
      </c>
      <c r="AV58" s="86">
        <v>8</v>
      </c>
      <c r="AW58" s="94">
        <f t="shared" si="6"/>
        <v>85</v>
      </c>
      <c r="AX58" s="87"/>
      <c r="AY58" s="87">
        <v>47</v>
      </c>
      <c r="AZ58" s="73">
        <f t="shared" si="0"/>
        <v>0</v>
      </c>
      <c r="BA58" s="73">
        <f t="shared" si="1"/>
        <v>0</v>
      </c>
      <c r="BB58" s="73">
        <f t="shared" si="2"/>
        <v>0</v>
      </c>
      <c r="BC58" s="73">
        <f t="shared" si="3"/>
        <v>0</v>
      </c>
      <c r="BD58" s="74">
        <f t="shared" si="4"/>
        <v>0</v>
      </c>
      <c r="BE58" s="74">
        <f t="shared" si="5"/>
        <v>0</v>
      </c>
      <c r="BF58" s="73">
        <f t="shared" si="7"/>
        <v>0</v>
      </c>
      <c r="BG58" s="101"/>
      <c r="BH58" s="101"/>
      <c r="BI58" s="101"/>
      <c r="BJ58" s="101"/>
      <c r="BK58" s="101"/>
      <c r="BL58" s="101"/>
      <c r="BM58" s="101"/>
    </row>
    <row r="59" spans="1:391" s="20" customFormat="1" ht="12" x14ac:dyDescent="0.15">
      <c r="A59" s="77" t="s">
        <v>195</v>
      </c>
      <c r="B59" s="134" t="s">
        <v>205</v>
      </c>
      <c r="C59" s="78" t="s">
        <v>199</v>
      </c>
      <c r="D59" s="79" t="s">
        <v>203</v>
      </c>
      <c r="E59" s="80" t="s">
        <v>81</v>
      </c>
      <c r="F59" s="79" t="s">
        <v>204</v>
      </c>
      <c r="G59" s="83" t="s">
        <v>182</v>
      </c>
      <c r="H59" s="97"/>
      <c r="I59" s="83"/>
      <c r="J59" s="233"/>
      <c r="K59" s="222"/>
      <c r="L59" s="233"/>
      <c r="M59" s="222"/>
      <c r="N59" s="233"/>
      <c r="O59" s="222"/>
      <c r="P59" s="100" t="s">
        <v>140</v>
      </c>
      <c r="Q59" s="65">
        <v>5</v>
      </c>
      <c r="R59" s="66">
        <v>7</v>
      </c>
      <c r="S59" s="67">
        <v>6</v>
      </c>
      <c r="T59" s="66">
        <v>39</v>
      </c>
      <c r="U59" s="67">
        <v>7</v>
      </c>
      <c r="V59" s="66">
        <v>14</v>
      </c>
      <c r="W59" s="67"/>
      <c r="X59" s="66"/>
      <c r="Y59" s="68"/>
      <c r="Z59" s="69"/>
      <c r="AA59" s="202" t="s">
        <v>773</v>
      </c>
      <c r="AB59" s="65">
        <v>7</v>
      </c>
      <c r="AC59" s="66">
        <v>10</v>
      </c>
      <c r="AD59" s="68"/>
      <c r="AE59" s="69"/>
      <c r="AF59" s="202" t="s">
        <v>774</v>
      </c>
      <c r="AG59" s="65">
        <v>7</v>
      </c>
      <c r="AH59" s="69">
        <v>2</v>
      </c>
      <c r="AI59" s="202" t="s">
        <v>775</v>
      </c>
      <c r="AJ59" s="65">
        <v>7</v>
      </c>
      <c r="AK59" s="66">
        <v>6</v>
      </c>
      <c r="AL59" s="68"/>
      <c r="AM59" s="69"/>
      <c r="AN59" s="202" t="s">
        <v>777</v>
      </c>
      <c r="AO59" s="65">
        <v>8</v>
      </c>
      <c r="AP59" s="66">
        <v>6</v>
      </c>
      <c r="AQ59" s="68"/>
      <c r="AR59" s="69"/>
      <c r="AS59" s="207" t="s">
        <v>776</v>
      </c>
      <c r="AT59" s="65">
        <v>8</v>
      </c>
      <c r="AU59" s="85">
        <v>1</v>
      </c>
      <c r="AV59" s="86">
        <v>8</v>
      </c>
      <c r="AW59" s="94">
        <f t="shared" si="6"/>
        <v>85</v>
      </c>
      <c r="AX59" s="87"/>
      <c r="AY59" s="87">
        <v>48</v>
      </c>
      <c r="AZ59" s="73">
        <f t="shared" si="0"/>
        <v>0</v>
      </c>
      <c r="BA59" s="73">
        <f t="shared" si="1"/>
        <v>0</v>
      </c>
      <c r="BB59" s="73">
        <f t="shared" si="2"/>
        <v>0</v>
      </c>
      <c r="BC59" s="73">
        <f t="shared" si="3"/>
        <v>0</v>
      </c>
      <c r="BD59" s="74">
        <f t="shared" si="4"/>
        <v>0</v>
      </c>
      <c r="BE59" s="74">
        <f t="shared" si="5"/>
        <v>0</v>
      </c>
      <c r="BF59" s="73">
        <f t="shared" si="7"/>
        <v>0</v>
      </c>
      <c r="BG59" s="101"/>
      <c r="BH59" s="101"/>
      <c r="BI59" s="101"/>
      <c r="BJ59" s="101"/>
      <c r="BK59" s="101"/>
      <c r="BL59" s="101"/>
      <c r="BM59" s="101"/>
    </row>
    <row r="60" spans="1:391" s="20" customFormat="1" ht="12" x14ac:dyDescent="0.15">
      <c r="A60" s="97" t="s">
        <v>90</v>
      </c>
      <c r="B60" s="97" t="s">
        <v>206</v>
      </c>
      <c r="C60" s="98" t="s">
        <v>199</v>
      </c>
      <c r="D60" s="99" t="s">
        <v>148</v>
      </c>
      <c r="E60" s="80" t="s">
        <v>81</v>
      </c>
      <c r="F60" s="99" t="s">
        <v>138</v>
      </c>
      <c r="G60" s="83" t="s">
        <v>81</v>
      </c>
      <c r="H60" s="97"/>
      <c r="I60" s="83"/>
      <c r="J60" s="233"/>
      <c r="K60" s="222"/>
      <c r="L60" s="233"/>
      <c r="M60" s="222"/>
      <c r="N60" s="233"/>
      <c r="O60" s="222"/>
      <c r="P60" s="100" t="s">
        <v>149</v>
      </c>
      <c r="Q60" s="65">
        <v>6</v>
      </c>
      <c r="R60" s="66">
        <v>28</v>
      </c>
      <c r="S60" s="67">
        <v>7</v>
      </c>
      <c r="T60" s="66">
        <v>32</v>
      </c>
      <c r="U60" s="67"/>
      <c r="V60" s="66"/>
      <c r="W60" s="67"/>
      <c r="X60" s="66"/>
      <c r="Y60" s="68"/>
      <c r="Z60" s="69"/>
      <c r="AA60" s="202" t="s">
        <v>773</v>
      </c>
      <c r="AB60" s="65">
        <v>8</v>
      </c>
      <c r="AC60" s="66">
        <v>10</v>
      </c>
      <c r="AD60" s="68"/>
      <c r="AE60" s="69"/>
      <c r="AF60" s="202" t="s">
        <v>774</v>
      </c>
      <c r="AG60" s="65">
        <v>7</v>
      </c>
      <c r="AH60" s="69">
        <v>2</v>
      </c>
      <c r="AI60" s="202" t="s">
        <v>775</v>
      </c>
      <c r="AJ60" s="65">
        <v>8</v>
      </c>
      <c r="AK60" s="66">
        <v>10</v>
      </c>
      <c r="AL60" s="68"/>
      <c r="AM60" s="69"/>
      <c r="AN60" s="202" t="s">
        <v>777</v>
      </c>
      <c r="AO60" s="65">
        <v>8</v>
      </c>
      <c r="AP60" s="66">
        <v>6</v>
      </c>
      <c r="AQ60" s="68"/>
      <c r="AR60" s="69"/>
      <c r="AS60" s="207" t="s">
        <v>776</v>
      </c>
      <c r="AT60" s="65">
        <v>8</v>
      </c>
      <c r="AU60" s="85">
        <v>1</v>
      </c>
      <c r="AV60" s="86">
        <v>8</v>
      </c>
      <c r="AW60" s="94">
        <f t="shared" si="6"/>
        <v>89</v>
      </c>
      <c r="AX60" s="87" t="s">
        <v>207</v>
      </c>
      <c r="AY60" s="87">
        <v>49</v>
      </c>
      <c r="AZ60" s="73">
        <f t="shared" si="0"/>
        <v>39</v>
      </c>
      <c r="BA60" s="73">
        <f t="shared" si="1"/>
        <v>0</v>
      </c>
      <c r="BB60" s="73">
        <f t="shared" si="2"/>
        <v>0</v>
      </c>
      <c r="BC60" s="73">
        <f t="shared" si="3"/>
        <v>0</v>
      </c>
      <c r="BD60" s="74">
        <f t="shared" si="4"/>
        <v>0</v>
      </c>
      <c r="BE60" s="74">
        <f t="shared" si="5"/>
        <v>0</v>
      </c>
      <c r="BF60" s="73">
        <f t="shared" si="7"/>
        <v>39</v>
      </c>
      <c r="BG60" s="101"/>
      <c r="BH60" s="101"/>
      <c r="BI60" s="101"/>
      <c r="BJ60" s="101"/>
      <c r="BK60" s="101"/>
      <c r="BL60" s="101"/>
      <c r="BM60" s="101"/>
    </row>
    <row r="61" spans="1:391" s="20" customFormat="1" ht="12" x14ac:dyDescent="0.15">
      <c r="A61" s="97" t="s">
        <v>191</v>
      </c>
      <c r="B61" s="135" t="s">
        <v>208</v>
      </c>
      <c r="C61" s="98" t="s">
        <v>199</v>
      </c>
      <c r="D61" s="99" t="s">
        <v>95</v>
      </c>
      <c r="E61" s="80" t="s">
        <v>46</v>
      </c>
      <c r="F61" s="99" t="s">
        <v>193</v>
      </c>
      <c r="G61" s="83" t="s">
        <v>81</v>
      </c>
      <c r="H61" s="97"/>
      <c r="I61" s="83"/>
      <c r="J61" s="233"/>
      <c r="K61" s="222"/>
      <c r="L61" s="233"/>
      <c r="M61" s="222"/>
      <c r="N61" s="233"/>
      <c r="O61" s="222"/>
      <c r="P61" s="64" t="s">
        <v>140</v>
      </c>
      <c r="Q61" s="65">
        <v>50</v>
      </c>
      <c r="R61" s="66">
        <v>10</v>
      </c>
      <c r="S61" s="67">
        <v>51</v>
      </c>
      <c r="T61" s="66">
        <v>10</v>
      </c>
      <c r="U61" s="67">
        <v>52</v>
      </c>
      <c r="V61" s="66">
        <v>10</v>
      </c>
      <c r="W61" s="67">
        <v>1</v>
      </c>
      <c r="X61" s="66">
        <v>10</v>
      </c>
      <c r="Y61" s="68">
        <v>2</v>
      </c>
      <c r="Z61" s="69">
        <v>10</v>
      </c>
      <c r="AA61" s="202" t="s">
        <v>773</v>
      </c>
      <c r="AB61" s="65">
        <v>4</v>
      </c>
      <c r="AC61" s="66">
        <v>8</v>
      </c>
      <c r="AD61" s="68"/>
      <c r="AE61" s="69"/>
      <c r="AF61" s="202" t="s">
        <v>774</v>
      </c>
      <c r="AG61" s="65"/>
      <c r="AH61" s="69"/>
      <c r="AI61" s="202" t="s">
        <v>775</v>
      </c>
      <c r="AJ61" s="65">
        <v>52</v>
      </c>
      <c r="AK61" s="66">
        <v>6</v>
      </c>
      <c r="AL61" s="68"/>
      <c r="AM61" s="69"/>
      <c r="AN61" s="202" t="s">
        <v>777</v>
      </c>
      <c r="AO61" s="65">
        <v>5</v>
      </c>
      <c r="AP61" s="66">
        <v>10</v>
      </c>
      <c r="AQ61" s="68"/>
      <c r="AR61" s="69"/>
      <c r="AS61" s="207" t="s">
        <v>776</v>
      </c>
      <c r="AT61" s="65">
        <v>5</v>
      </c>
      <c r="AU61" s="85">
        <v>1</v>
      </c>
      <c r="AV61" s="86">
        <v>8</v>
      </c>
      <c r="AW61" s="94">
        <f t="shared" si="6"/>
        <v>75</v>
      </c>
      <c r="AX61" s="87"/>
      <c r="AY61" s="87">
        <v>50</v>
      </c>
      <c r="AZ61" s="73">
        <f t="shared" si="0"/>
        <v>69</v>
      </c>
      <c r="BA61" s="73">
        <f t="shared" si="1"/>
        <v>0</v>
      </c>
      <c r="BB61" s="73">
        <f t="shared" si="2"/>
        <v>0</v>
      </c>
      <c r="BC61" s="73">
        <f t="shared" si="3"/>
        <v>0</v>
      </c>
      <c r="BD61" s="74">
        <f t="shared" si="4"/>
        <v>0</v>
      </c>
      <c r="BE61" s="74">
        <f t="shared" si="5"/>
        <v>0</v>
      </c>
      <c r="BF61" s="73">
        <f t="shared" si="7"/>
        <v>69</v>
      </c>
      <c r="BG61" s="101"/>
      <c r="BH61" s="101"/>
      <c r="BI61" s="101"/>
      <c r="BJ61" s="101"/>
      <c r="BK61" s="101"/>
      <c r="BL61" s="101"/>
      <c r="BM61" s="101"/>
    </row>
    <row r="62" spans="1:391" s="20" customFormat="1" ht="12" x14ac:dyDescent="0.15">
      <c r="A62" s="97" t="s">
        <v>71</v>
      </c>
      <c r="B62" s="97" t="s">
        <v>209</v>
      </c>
      <c r="C62" s="98" t="s">
        <v>199</v>
      </c>
      <c r="D62" s="99" t="s">
        <v>210</v>
      </c>
      <c r="E62" s="80"/>
      <c r="F62" s="99" t="s">
        <v>211</v>
      </c>
      <c r="G62" s="83" t="s">
        <v>100</v>
      </c>
      <c r="H62" s="97" t="s">
        <v>96</v>
      </c>
      <c r="I62" s="83" t="s">
        <v>92</v>
      </c>
      <c r="J62" s="233"/>
      <c r="K62" s="222"/>
      <c r="L62" s="233"/>
      <c r="M62" s="222"/>
      <c r="N62" s="233"/>
      <c r="O62" s="222"/>
      <c r="P62" s="64" t="s">
        <v>145</v>
      </c>
      <c r="Q62" s="89">
        <v>4</v>
      </c>
      <c r="R62" s="90">
        <v>31</v>
      </c>
      <c r="S62" s="91">
        <v>5</v>
      </c>
      <c r="T62" s="90"/>
      <c r="U62" s="91"/>
      <c r="V62" s="90"/>
      <c r="W62" s="91"/>
      <c r="X62" s="90"/>
      <c r="Y62" s="92"/>
      <c r="Z62" s="93"/>
      <c r="AA62" s="202" t="s">
        <v>773</v>
      </c>
      <c r="AB62" s="89"/>
      <c r="AC62" s="90"/>
      <c r="AD62" s="92"/>
      <c r="AE62" s="93"/>
      <c r="AF62" s="202" t="s">
        <v>774</v>
      </c>
      <c r="AG62" s="89"/>
      <c r="AH62" s="93"/>
      <c r="AI62" s="202" t="s">
        <v>775</v>
      </c>
      <c r="AJ62" s="89"/>
      <c r="AK62" s="90"/>
      <c r="AL62" s="92"/>
      <c r="AM62" s="93"/>
      <c r="AN62" s="202" t="s">
        <v>777</v>
      </c>
      <c r="AO62" s="65"/>
      <c r="AP62" s="90"/>
      <c r="AQ62" s="92"/>
      <c r="AR62" s="93"/>
      <c r="AS62" s="207" t="s">
        <v>776</v>
      </c>
      <c r="AT62" s="89"/>
      <c r="AU62" s="94"/>
      <c r="AV62" s="95">
        <v>8</v>
      </c>
      <c r="AW62" s="94">
        <f t="shared" si="6"/>
        <v>31</v>
      </c>
      <c r="AX62" s="96"/>
      <c r="AY62" s="87">
        <v>51</v>
      </c>
      <c r="AZ62" s="73">
        <f>SUMPRODUCT(($Q$12:$Q$124=$AY62)*1,$R$12:$R$124)+SUMPRODUCT(($S$12:$S$124=AY62)*1,$T$12:$T$124)+SUMPRODUCT(($U$12:$U$124=AY62)*1,$V$12:$V$124)+SUMPRODUCT(($W$12:$W$124=AY62)*1,$X$12:$X$124)+SUMPRODUCT(($Y$12:$Y$124=AY62)*1,$Z$12:$Z$124)</f>
        <v>52</v>
      </c>
      <c r="BA62" s="73">
        <f t="shared" si="1"/>
        <v>0</v>
      </c>
      <c r="BB62" s="73">
        <f t="shared" si="2"/>
        <v>0</v>
      </c>
      <c r="BC62" s="73">
        <f t="shared" si="3"/>
        <v>0</v>
      </c>
      <c r="BD62" s="74">
        <f t="shared" si="4"/>
        <v>0</v>
      </c>
      <c r="BE62" s="74">
        <f t="shared" si="5"/>
        <v>0</v>
      </c>
      <c r="BF62" s="73">
        <f t="shared" si="7"/>
        <v>52</v>
      </c>
      <c r="BG62" s="101"/>
      <c r="BH62" s="101"/>
      <c r="BI62" s="101"/>
      <c r="BJ62" s="101"/>
      <c r="BK62" s="101"/>
      <c r="BL62" s="101"/>
      <c r="BM62" s="101"/>
    </row>
    <row r="63" spans="1:391" s="20" customFormat="1" ht="12" x14ac:dyDescent="0.15">
      <c r="A63" s="77" t="s">
        <v>212</v>
      </c>
      <c r="B63" s="77"/>
      <c r="C63" s="78" t="s">
        <v>213</v>
      </c>
      <c r="D63" s="79" t="s">
        <v>214</v>
      </c>
      <c r="E63" s="80" t="s">
        <v>100</v>
      </c>
      <c r="F63" s="79" t="s">
        <v>215</v>
      </c>
      <c r="G63" s="83" t="s">
        <v>114</v>
      </c>
      <c r="H63" s="97"/>
      <c r="I63" s="83"/>
      <c r="J63" s="233"/>
      <c r="K63" s="222"/>
      <c r="L63" s="233"/>
      <c r="M63" s="222"/>
      <c r="N63" s="233"/>
      <c r="O63" s="222"/>
      <c r="P63" s="100" t="s">
        <v>111</v>
      </c>
      <c r="Q63" s="65">
        <v>5</v>
      </c>
      <c r="R63" s="66">
        <v>4</v>
      </c>
      <c r="S63" s="67">
        <v>6</v>
      </c>
      <c r="T63" s="66">
        <v>39</v>
      </c>
      <c r="U63" s="67">
        <v>7</v>
      </c>
      <c r="V63" s="66">
        <v>7</v>
      </c>
      <c r="W63" s="67"/>
      <c r="X63" s="66"/>
      <c r="Y63" s="68"/>
      <c r="Z63" s="69"/>
      <c r="AA63" s="202" t="s">
        <v>773</v>
      </c>
      <c r="AB63" s="65">
        <v>9</v>
      </c>
      <c r="AC63" s="66">
        <v>8</v>
      </c>
      <c r="AD63" s="68"/>
      <c r="AE63" s="69"/>
      <c r="AF63" s="202" t="s">
        <v>774</v>
      </c>
      <c r="AG63" s="65"/>
      <c r="AH63" s="69"/>
      <c r="AI63" s="202" t="s">
        <v>775</v>
      </c>
      <c r="AJ63" s="65">
        <v>8</v>
      </c>
      <c r="AK63" s="66">
        <v>6</v>
      </c>
      <c r="AL63" s="68"/>
      <c r="AM63" s="69"/>
      <c r="AN63" s="202" t="s">
        <v>777</v>
      </c>
      <c r="AO63" s="65">
        <v>10</v>
      </c>
      <c r="AP63" s="66">
        <v>10</v>
      </c>
      <c r="AQ63" s="68"/>
      <c r="AR63" s="69"/>
      <c r="AS63" s="207" t="s">
        <v>776</v>
      </c>
      <c r="AT63" s="65">
        <v>10</v>
      </c>
      <c r="AU63" s="85">
        <v>1</v>
      </c>
      <c r="AV63" s="86">
        <v>9</v>
      </c>
      <c r="AW63" s="94">
        <f t="shared" si="6"/>
        <v>75</v>
      </c>
      <c r="AX63" s="87" t="s">
        <v>216</v>
      </c>
      <c r="AY63" s="136">
        <v>52</v>
      </c>
      <c r="AZ63" s="73">
        <f>SUMPRODUCT(($Q$12:$Q$124=$AY63)*1,$R$12:$R$124)+SUMPRODUCT(($S$12:$S$124=AY63)*1,$T$12:$T$124)+SUMPRODUCT(($U$12:$U$124=AY63)*1,$V$12:$V$124)+SUMPRODUCT(($W$12:$W$124=AY63)*1,$X$12:$X$124)+SUMPRODUCT(($Y$12:$Y$124=AY63)*1,$Z$12:$Z$124)</f>
        <v>34</v>
      </c>
      <c r="BA63" s="73">
        <f t="shared" si="1"/>
        <v>0</v>
      </c>
      <c r="BB63" s="73">
        <f t="shared" si="2"/>
        <v>0</v>
      </c>
      <c r="BC63" s="73">
        <f t="shared" si="3"/>
        <v>6</v>
      </c>
      <c r="BD63" s="74">
        <f t="shared" si="4"/>
        <v>0</v>
      </c>
      <c r="BE63" s="137">
        <f t="shared" si="5"/>
        <v>0</v>
      </c>
      <c r="BF63" s="88">
        <f t="shared" si="7"/>
        <v>40</v>
      </c>
      <c r="BG63" s="101"/>
      <c r="BH63" s="101"/>
      <c r="BI63" s="101"/>
      <c r="BJ63" s="101"/>
      <c r="BK63" s="101"/>
      <c r="BL63" s="101"/>
      <c r="BM63" s="101"/>
    </row>
    <row r="64" spans="1:391" s="20" customFormat="1" ht="12" x14ac:dyDescent="0.15">
      <c r="A64" s="77" t="s">
        <v>217</v>
      </c>
      <c r="B64" s="77"/>
      <c r="C64" s="78" t="s">
        <v>213</v>
      </c>
      <c r="D64" s="79" t="s">
        <v>57</v>
      </c>
      <c r="E64" s="80" t="s">
        <v>86</v>
      </c>
      <c r="F64" s="79" t="s">
        <v>132</v>
      </c>
      <c r="G64" s="83" t="s">
        <v>100</v>
      </c>
      <c r="H64" s="97"/>
      <c r="I64" s="83"/>
      <c r="J64" s="233"/>
      <c r="K64" s="222"/>
      <c r="L64" s="233"/>
      <c r="M64" s="222"/>
      <c r="N64" s="233"/>
      <c r="O64" s="222"/>
      <c r="P64" s="100"/>
      <c r="Q64" s="65"/>
      <c r="R64" s="66"/>
      <c r="S64" s="67"/>
      <c r="T64" s="66"/>
      <c r="U64" s="67"/>
      <c r="V64" s="66"/>
      <c r="W64" s="67"/>
      <c r="X64" s="66"/>
      <c r="Y64" s="68"/>
      <c r="Z64" s="69"/>
      <c r="AA64" s="202" t="s">
        <v>773</v>
      </c>
      <c r="AB64" s="65"/>
      <c r="AC64" s="66"/>
      <c r="AD64" s="68"/>
      <c r="AE64" s="69"/>
      <c r="AF64" s="202" t="s">
        <v>774</v>
      </c>
      <c r="AG64" s="65"/>
      <c r="AH64" s="69"/>
      <c r="AI64" s="202" t="s">
        <v>775</v>
      </c>
      <c r="AJ64" s="65"/>
      <c r="AK64" s="66"/>
      <c r="AL64" s="68"/>
      <c r="AM64" s="69"/>
      <c r="AN64" s="202" t="s">
        <v>777</v>
      </c>
      <c r="AO64" s="65"/>
      <c r="AP64" s="66"/>
      <c r="AQ64" s="68"/>
      <c r="AR64" s="69"/>
      <c r="AS64" s="207" t="s">
        <v>776</v>
      </c>
      <c r="AT64" s="65"/>
      <c r="AU64" s="85"/>
      <c r="AV64" s="86">
        <v>9</v>
      </c>
      <c r="AW64" s="94">
        <f t="shared" si="6"/>
        <v>0</v>
      </c>
      <c r="AX64" s="87"/>
      <c r="AY64" s="138"/>
      <c r="AZ64" s="138"/>
      <c r="BA64" s="138"/>
      <c r="BB64" s="138"/>
      <c r="BC64" s="138"/>
      <c r="BD64" s="138"/>
      <c r="BE64" s="138"/>
      <c r="BF64" s="138"/>
      <c r="BG64" s="9"/>
      <c r="BH64" s="9"/>
      <c r="BI64" s="9"/>
      <c r="BJ64" s="9"/>
      <c r="BK64" s="9"/>
      <c r="BL64" s="9"/>
      <c r="BM64" s="9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1"/>
      <c r="JU64" s="1"/>
      <c r="JV64" s="1"/>
      <c r="JW64" s="1"/>
      <c r="JX64" s="1"/>
      <c r="JY64" s="1"/>
      <c r="JZ64" s="1"/>
      <c r="KA64" s="1"/>
      <c r="KB64" s="1"/>
      <c r="KC64" s="1"/>
      <c r="KD64" s="1"/>
      <c r="KE64" s="1"/>
      <c r="KF64" s="1"/>
      <c r="KG64" s="1"/>
      <c r="KH64" s="1"/>
      <c r="KI64" s="1"/>
      <c r="KJ64" s="1"/>
      <c r="KK64" s="1"/>
      <c r="KL64" s="1"/>
      <c r="KM64" s="1"/>
      <c r="KN64" s="1"/>
      <c r="KO64" s="1"/>
      <c r="KP64" s="1"/>
      <c r="KQ64" s="1"/>
      <c r="KR64" s="1"/>
      <c r="KS64" s="1"/>
      <c r="KT64" s="1"/>
      <c r="KU64" s="1"/>
      <c r="KV64" s="1"/>
      <c r="KW64" s="1"/>
      <c r="KX64" s="1"/>
      <c r="KY64" s="1"/>
      <c r="KZ64" s="1"/>
      <c r="LA64" s="1"/>
      <c r="LB64" s="1"/>
      <c r="LC64" s="1"/>
      <c r="LD64" s="1"/>
      <c r="LE64" s="1"/>
      <c r="LF64" s="1"/>
      <c r="LG64" s="1"/>
      <c r="LH64" s="1"/>
      <c r="LI64" s="1"/>
      <c r="LJ64" s="1"/>
      <c r="LK64" s="1"/>
      <c r="LL64" s="1"/>
      <c r="LM64" s="1"/>
      <c r="LN64" s="1"/>
      <c r="LO64" s="1"/>
      <c r="LP64" s="1"/>
      <c r="LQ64" s="1"/>
      <c r="LR64" s="1"/>
      <c r="LS64" s="1"/>
      <c r="LT64" s="1"/>
      <c r="LU64" s="1"/>
      <c r="LV64" s="1"/>
      <c r="LW64" s="1"/>
      <c r="LX64" s="1"/>
      <c r="LY64" s="1"/>
      <c r="LZ64" s="1"/>
      <c r="MA64" s="1"/>
      <c r="MB64" s="1"/>
      <c r="MC64" s="1"/>
      <c r="MD64" s="1"/>
      <c r="ME64" s="1"/>
      <c r="MF64" s="1"/>
      <c r="MG64" s="1"/>
      <c r="MH64" s="1"/>
      <c r="MI64" s="1"/>
      <c r="MJ64" s="1"/>
      <c r="MK64" s="1"/>
      <c r="ML64" s="1"/>
      <c r="MM64" s="1"/>
      <c r="MN64" s="1"/>
      <c r="MO64" s="1"/>
      <c r="MP64" s="1"/>
      <c r="MQ64" s="1"/>
      <c r="MR64" s="1"/>
      <c r="MS64" s="1"/>
      <c r="MT64" s="1"/>
      <c r="MU64" s="1"/>
      <c r="MV64" s="1"/>
      <c r="MW64" s="1"/>
      <c r="MX64" s="1"/>
      <c r="MY64" s="1"/>
      <c r="MZ64" s="1"/>
      <c r="NA64" s="1"/>
      <c r="NB64" s="1"/>
      <c r="NC64" s="1"/>
      <c r="ND64" s="1"/>
      <c r="NE64" s="1"/>
      <c r="NF64" s="1"/>
      <c r="NG64" s="1"/>
      <c r="NH64" s="1"/>
      <c r="NI64" s="1"/>
      <c r="NJ64" s="1"/>
      <c r="NK64" s="1"/>
      <c r="NL64" s="1"/>
      <c r="NM64" s="1"/>
      <c r="NN64" s="1"/>
      <c r="NO64" s="1"/>
      <c r="NP64" s="1"/>
      <c r="NQ64" s="1"/>
      <c r="NR64" s="1"/>
      <c r="NS64" s="1"/>
      <c r="NT64" s="1"/>
      <c r="NU64" s="1"/>
      <c r="NV64" s="1"/>
      <c r="NW64" s="1"/>
      <c r="NX64" s="1"/>
      <c r="NY64" s="1"/>
      <c r="NZ64" s="1"/>
      <c r="OA64" s="1"/>
    </row>
    <row r="65" spans="1:391" s="20" customFormat="1" ht="12" x14ac:dyDescent="0.15">
      <c r="A65" s="97" t="s">
        <v>184</v>
      </c>
      <c r="B65" s="97" t="s">
        <v>185</v>
      </c>
      <c r="C65" s="98" t="s">
        <v>213</v>
      </c>
      <c r="D65" s="99" t="s">
        <v>95</v>
      </c>
      <c r="E65" s="80" t="s">
        <v>81</v>
      </c>
      <c r="F65" s="99" t="s">
        <v>186</v>
      </c>
      <c r="G65" s="83" t="s">
        <v>100</v>
      </c>
      <c r="H65" s="97"/>
      <c r="I65" s="83"/>
      <c r="J65" s="233"/>
      <c r="K65" s="222"/>
      <c r="L65" s="233"/>
      <c r="M65" s="222"/>
      <c r="N65" s="233"/>
      <c r="O65" s="222"/>
      <c r="P65" s="100"/>
      <c r="Q65" s="65"/>
      <c r="R65" s="66"/>
      <c r="S65" s="67"/>
      <c r="T65" s="66"/>
      <c r="U65" s="67"/>
      <c r="V65" s="66"/>
      <c r="W65" s="67"/>
      <c r="X65" s="66"/>
      <c r="Y65" s="68"/>
      <c r="Z65" s="69"/>
      <c r="AA65" s="202" t="s">
        <v>773</v>
      </c>
      <c r="AB65" s="65"/>
      <c r="AC65" s="66"/>
      <c r="AD65" s="68"/>
      <c r="AE65" s="69"/>
      <c r="AF65" s="202" t="s">
        <v>774</v>
      </c>
      <c r="AG65" s="65"/>
      <c r="AH65" s="69"/>
      <c r="AI65" s="202" t="s">
        <v>775</v>
      </c>
      <c r="AJ65" s="65"/>
      <c r="AK65" s="66"/>
      <c r="AL65" s="68"/>
      <c r="AM65" s="69"/>
      <c r="AN65" s="202" t="s">
        <v>777</v>
      </c>
      <c r="AO65" s="65"/>
      <c r="AP65" s="66"/>
      <c r="AQ65" s="68"/>
      <c r="AR65" s="69"/>
      <c r="AS65" s="207" t="s">
        <v>776</v>
      </c>
      <c r="AT65" s="65"/>
      <c r="AU65" s="85"/>
      <c r="AV65" s="86">
        <v>9</v>
      </c>
      <c r="AW65" s="94">
        <f t="shared" si="6"/>
        <v>0</v>
      </c>
      <c r="AX65" s="87" t="s">
        <v>218</v>
      </c>
      <c r="AY65" s="29"/>
      <c r="AZ65" s="29"/>
      <c r="BA65" s="29"/>
      <c r="BB65" s="29"/>
      <c r="BC65" s="29"/>
      <c r="BD65" s="29"/>
      <c r="BE65" s="29"/>
      <c r="BF65" s="29"/>
      <c r="BG65" s="101"/>
      <c r="BH65" s="101"/>
      <c r="BI65" s="101"/>
      <c r="BJ65" s="101"/>
      <c r="BK65" s="101"/>
      <c r="BL65" s="101"/>
      <c r="BM65" s="101"/>
    </row>
    <row r="66" spans="1:391" s="20" customFormat="1" ht="12" x14ac:dyDescent="0.15">
      <c r="A66" s="97" t="s">
        <v>219</v>
      </c>
      <c r="B66" s="97"/>
      <c r="C66" s="98" t="s">
        <v>213</v>
      </c>
      <c r="D66" s="99" t="s">
        <v>220</v>
      </c>
      <c r="E66" s="80" t="s">
        <v>124</v>
      </c>
      <c r="F66" s="99" t="s">
        <v>221</v>
      </c>
      <c r="G66" s="83" t="s">
        <v>182</v>
      </c>
      <c r="H66" s="97" t="s">
        <v>222</v>
      </c>
      <c r="I66" s="83" t="s">
        <v>134</v>
      </c>
      <c r="J66" s="233"/>
      <c r="K66" s="222"/>
      <c r="L66" s="233"/>
      <c r="M66" s="222"/>
      <c r="N66" s="233"/>
      <c r="O66" s="222"/>
      <c r="P66" s="100"/>
      <c r="Q66" s="65"/>
      <c r="R66" s="66"/>
      <c r="S66" s="67"/>
      <c r="T66" s="66"/>
      <c r="U66" s="67"/>
      <c r="V66" s="66"/>
      <c r="W66" s="67"/>
      <c r="X66" s="66"/>
      <c r="Y66" s="68"/>
      <c r="Z66" s="69"/>
      <c r="AA66" s="202" t="s">
        <v>773</v>
      </c>
      <c r="AB66" s="65"/>
      <c r="AC66" s="66"/>
      <c r="AD66" s="68"/>
      <c r="AE66" s="69"/>
      <c r="AF66" s="202" t="s">
        <v>774</v>
      </c>
      <c r="AG66" s="65"/>
      <c r="AH66" s="69"/>
      <c r="AI66" s="202" t="s">
        <v>775</v>
      </c>
      <c r="AJ66" s="65"/>
      <c r="AK66" s="66"/>
      <c r="AL66" s="68"/>
      <c r="AM66" s="69"/>
      <c r="AN66" s="202" t="s">
        <v>777</v>
      </c>
      <c r="AO66" s="65"/>
      <c r="AP66" s="66"/>
      <c r="AQ66" s="68"/>
      <c r="AR66" s="69"/>
      <c r="AS66" s="207" t="s">
        <v>776</v>
      </c>
      <c r="AT66" s="65"/>
      <c r="AU66" s="85"/>
      <c r="AV66" s="86">
        <v>9</v>
      </c>
      <c r="AW66" s="94">
        <f t="shared" si="6"/>
        <v>0</v>
      </c>
      <c r="AX66" s="87"/>
      <c r="AY66" s="139"/>
      <c r="AZ66" s="75"/>
      <c r="BA66" s="75"/>
      <c r="BB66" s="75"/>
      <c r="BC66" s="75"/>
      <c r="BD66" s="75"/>
      <c r="BE66" s="75"/>
      <c r="BF66" s="139"/>
      <c r="BG66" s="101"/>
      <c r="BH66" s="101"/>
      <c r="BI66" s="101"/>
      <c r="BJ66" s="101"/>
      <c r="BK66" s="101"/>
      <c r="BL66" s="101"/>
      <c r="BM66" s="101"/>
    </row>
    <row r="67" spans="1:391" s="20" customFormat="1" ht="12" x14ac:dyDescent="0.15">
      <c r="A67" s="120" t="s">
        <v>223</v>
      </c>
      <c r="B67" s="120"/>
      <c r="C67" s="121" t="s">
        <v>213</v>
      </c>
      <c r="D67" s="122" t="s">
        <v>224</v>
      </c>
      <c r="E67" s="123" t="s">
        <v>56</v>
      </c>
      <c r="F67" s="122" t="s">
        <v>96</v>
      </c>
      <c r="G67" s="124" t="s">
        <v>86</v>
      </c>
      <c r="H67" s="125" t="s">
        <v>131</v>
      </c>
      <c r="I67" s="124" t="s">
        <v>56</v>
      </c>
      <c r="J67" s="237"/>
      <c r="K67" s="226"/>
      <c r="L67" s="237"/>
      <c r="M67" s="226"/>
      <c r="N67" s="237"/>
      <c r="O67" s="226"/>
      <c r="P67" s="126"/>
      <c r="Q67" s="65"/>
      <c r="R67" s="66"/>
      <c r="S67" s="67"/>
      <c r="T67" s="66"/>
      <c r="U67" s="67"/>
      <c r="V67" s="66"/>
      <c r="W67" s="67"/>
      <c r="X67" s="66"/>
      <c r="Y67" s="68"/>
      <c r="Z67" s="69"/>
      <c r="AA67" s="202" t="s">
        <v>773</v>
      </c>
      <c r="AB67" s="65"/>
      <c r="AC67" s="66"/>
      <c r="AD67" s="68"/>
      <c r="AE67" s="69"/>
      <c r="AF67" s="202" t="s">
        <v>774</v>
      </c>
      <c r="AG67" s="65"/>
      <c r="AH67" s="69"/>
      <c r="AI67" s="202" t="s">
        <v>775</v>
      </c>
      <c r="AJ67" s="65"/>
      <c r="AK67" s="66"/>
      <c r="AL67" s="68"/>
      <c r="AM67" s="69"/>
      <c r="AN67" s="202" t="s">
        <v>777</v>
      </c>
      <c r="AO67" s="65"/>
      <c r="AP67" s="66"/>
      <c r="AQ67" s="68"/>
      <c r="AR67" s="69"/>
      <c r="AS67" s="207" t="s">
        <v>776</v>
      </c>
      <c r="AT67" s="65"/>
      <c r="AU67" s="85"/>
      <c r="AV67" s="86">
        <v>9</v>
      </c>
      <c r="AW67" s="94">
        <f t="shared" si="6"/>
        <v>0</v>
      </c>
      <c r="AX67" s="87"/>
      <c r="AY67" s="139"/>
      <c r="AZ67" s="75"/>
      <c r="BA67" s="75"/>
      <c r="BB67" s="75"/>
      <c r="BC67" s="75"/>
      <c r="BD67" s="75"/>
      <c r="BE67" s="75"/>
      <c r="BF67" s="139"/>
      <c r="BG67" s="101"/>
      <c r="BH67" s="101"/>
      <c r="BI67" s="101"/>
      <c r="BJ67" s="101"/>
      <c r="BK67" s="101"/>
      <c r="BL67" s="101"/>
      <c r="BM67" s="101"/>
    </row>
    <row r="68" spans="1:391" s="20" customFormat="1" ht="13.15" x14ac:dyDescent="0.15">
      <c r="A68" s="77" t="s">
        <v>225</v>
      </c>
      <c r="B68" s="77"/>
      <c r="C68" s="78" t="s">
        <v>213</v>
      </c>
      <c r="D68" s="79" t="s">
        <v>57</v>
      </c>
      <c r="E68" s="80" t="s">
        <v>135</v>
      </c>
      <c r="F68" s="79" t="s">
        <v>226</v>
      </c>
      <c r="G68" s="83" t="s">
        <v>100</v>
      </c>
      <c r="H68" s="97" t="s">
        <v>128</v>
      </c>
      <c r="I68" s="83" t="s">
        <v>199</v>
      </c>
      <c r="J68" s="233"/>
      <c r="K68" s="222"/>
      <c r="L68" s="233"/>
      <c r="M68" s="222"/>
      <c r="N68" s="233"/>
      <c r="O68" s="222"/>
      <c r="P68" s="100" t="s">
        <v>145</v>
      </c>
      <c r="Q68" s="65">
        <v>6</v>
      </c>
      <c r="R68" s="66">
        <v>8</v>
      </c>
      <c r="S68" s="67">
        <v>7</v>
      </c>
      <c r="T68" s="66">
        <v>39</v>
      </c>
      <c r="U68" s="67">
        <v>8</v>
      </c>
      <c r="V68" s="66">
        <v>3</v>
      </c>
      <c r="W68" s="67"/>
      <c r="X68" s="66"/>
      <c r="Y68" s="68"/>
      <c r="Z68" s="69"/>
      <c r="AA68" s="202" t="s">
        <v>773</v>
      </c>
      <c r="AB68" s="65">
        <v>9</v>
      </c>
      <c r="AC68" s="66">
        <v>8</v>
      </c>
      <c r="AD68" s="68"/>
      <c r="AE68" s="69"/>
      <c r="AF68" s="202" t="s">
        <v>774</v>
      </c>
      <c r="AG68" s="65">
        <v>8</v>
      </c>
      <c r="AH68" s="69">
        <v>10</v>
      </c>
      <c r="AI68" s="202" t="s">
        <v>775</v>
      </c>
      <c r="AJ68" s="65">
        <v>8</v>
      </c>
      <c r="AK68" s="66">
        <v>10</v>
      </c>
      <c r="AL68" s="68"/>
      <c r="AM68" s="69"/>
      <c r="AN68" s="202" t="s">
        <v>777</v>
      </c>
      <c r="AO68" s="65">
        <v>10</v>
      </c>
      <c r="AP68" s="66">
        <v>6</v>
      </c>
      <c r="AQ68" s="68"/>
      <c r="AR68" s="69"/>
      <c r="AS68" s="207" t="s">
        <v>776</v>
      </c>
      <c r="AT68" s="65">
        <v>10</v>
      </c>
      <c r="AU68" s="85">
        <v>10</v>
      </c>
      <c r="AV68" s="86">
        <v>9</v>
      </c>
      <c r="AW68" s="94">
        <f t="shared" si="6"/>
        <v>94</v>
      </c>
      <c r="AX68" s="87"/>
      <c r="AY68" s="139"/>
      <c r="AZ68" s="75"/>
      <c r="BA68" s="75"/>
      <c r="BB68" s="75"/>
      <c r="BC68" s="75"/>
      <c r="BD68" s="75"/>
      <c r="BE68" s="75"/>
      <c r="BF68" s="139"/>
      <c r="BG68" s="101"/>
      <c r="BH68" s="101"/>
      <c r="BI68" s="101"/>
      <c r="BJ68" s="101"/>
      <c r="BK68" s="101"/>
      <c r="BL68" s="101"/>
      <c r="BM68" s="101"/>
    </row>
    <row r="69" spans="1:391" s="20" customFormat="1" ht="12" x14ac:dyDescent="0.15">
      <c r="A69" s="97" t="s">
        <v>76</v>
      </c>
      <c r="B69" s="97" t="s">
        <v>227</v>
      </c>
      <c r="C69" s="98" t="s">
        <v>213</v>
      </c>
      <c r="D69" s="99" t="s">
        <v>228</v>
      </c>
      <c r="E69" s="80" t="s">
        <v>100</v>
      </c>
      <c r="F69" s="99" t="s">
        <v>229</v>
      </c>
      <c r="G69" s="83" t="s">
        <v>114</v>
      </c>
      <c r="H69" s="140" t="s">
        <v>230</v>
      </c>
      <c r="I69" s="83" t="s">
        <v>134</v>
      </c>
      <c r="J69" s="233"/>
      <c r="K69" s="222"/>
      <c r="L69" s="233"/>
      <c r="M69" s="222"/>
      <c r="N69" s="233"/>
      <c r="O69" s="222"/>
      <c r="P69" s="100" t="s">
        <v>140</v>
      </c>
      <c r="Q69" s="65">
        <v>7</v>
      </c>
      <c r="R69" s="66">
        <v>25</v>
      </c>
      <c r="S69" s="67">
        <v>8</v>
      </c>
      <c r="T69" s="66">
        <v>35</v>
      </c>
      <c r="U69" s="67"/>
      <c r="V69" s="66"/>
      <c r="W69" s="67"/>
      <c r="X69" s="66"/>
      <c r="Y69" s="68"/>
      <c r="Z69" s="69"/>
      <c r="AA69" s="202" t="s">
        <v>773</v>
      </c>
      <c r="AB69" s="65">
        <v>9</v>
      </c>
      <c r="AC69" s="66">
        <v>10</v>
      </c>
      <c r="AD69" s="68"/>
      <c r="AE69" s="69"/>
      <c r="AF69" s="202" t="s">
        <v>774</v>
      </c>
      <c r="AG69" s="65">
        <v>8</v>
      </c>
      <c r="AH69" s="69">
        <v>2</v>
      </c>
      <c r="AI69" s="202" t="s">
        <v>775</v>
      </c>
      <c r="AJ69" s="65">
        <v>9</v>
      </c>
      <c r="AK69" s="66">
        <v>6</v>
      </c>
      <c r="AL69" s="68"/>
      <c r="AM69" s="69"/>
      <c r="AN69" s="202" t="s">
        <v>777</v>
      </c>
      <c r="AO69" s="65">
        <v>10</v>
      </c>
      <c r="AP69" s="66">
        <v>6</v>
      </c>
      <c r="AQ69" s="68"/>
      <c r="AR69" s="69"/>
      <c r="AS69" s="207" t="s">
        <v>776</v>
      </c>
      <c r="AT69" s="65">
        <v>10</v>
      </c>
      <c r="AU69" s="85">
        <v>1</v>
      </c>
      <c r="AV69" s="86">
        <v>9</v>
      </c>
      <c r="AW69" s="94">
        <f t="shared" si="6"/>
        <v>85</v>
      </c>
      <c r="AX69" s="87"/>
      <c r="AY69" s="139"/>
      <c r="AZ69" s="75"/>
      <c r="BA69" s="75"/>
      <c r="BB69" s="75"/>
      <c r="BC69" s="75"/>
      <c r="BD69" s="75"/>
      <c r="BE69" s="75"/>
      <c r="BF69" s="139"/>
      <c r="BG69" s="101"/>
      <c r="BH69" s="101"/>
      <c r="BI69" s="101"/>
      <c r="BJ69" s="101"/>
      <c r="BK69" s="101"/>
      <c r="BL69" s="101"/>
      <c r="BM69" s="101"/>
    </row>
    <row r="70" spans="1:391" s="20" customFormat="1" ht="12" x14ac:dyDescent="0.15">
      <c r="A70" s="77" t="s">
        <v>113</v>
      </c>
      <c r="B70" s="77"/>
      <c r="C70" s="78" t="s">
        <v>231</v>
      </c>
      <c r="D70" s="79" t="s">
        <v>232</v>
      </c>
      <c r="E70" s="80" t="s">
        <v>58</v>
      </c>
      <c r="F70" s="79" t="s">
        <v>132</v>
      </c>
      <c r="G70" s="83" t="s">
        <v>56</v>
      </c>
      <c r="H70" s="97" t="s">
        <v>233</v>
      </c>
      <c r="I70" s="83" t="s">
        <v>56</v>
      </c>
      <c r="J70" s="233"/>
      <c r="K70" s="222"/>
      <c r="L70" s="233"/>
      <c r="M70" s="222"/>
      <c r="N70" s="233"/>
      <c r="O70" s="222"/>
      <c r="P70" s="84" t="s">
        <v>145</v>
      </c>
      <c r="Q70" s="65">
        <v>50</v>
      </c>
      <c r="R70" s="66">
        <v>20</v>
      </c>
      <c r="S70" s="67">
        <v>51</v>
      </c>
      <c r="T70" s="66">
        <v>20</v>
      </c>
      <c r="U70" s="67">
        <v>1</v>
      </c>
      <c r="V70" s="66">
        <v>20</v>
      </c>
      <c r="W70" s="67">
        <v>2</v>
      </c>
      <c r="X70" s="66">
        <v>10</v>
      </c>
      <c r="Y70" s="68">
        <v>3</v>
      </c>
      <c r="Z70" s="69">
        <v>10</v>
      </c>
      <c r="AA70" s="202" t="s">
        <v>773</v>
      </c>
      <c r="AB70" s="65">
        <v>6</v>
      </c>
      <c r="AC70" s="66">
        <v>6</v>
      </c>
      <c r="AD70" s="68">
        <v>7</v>
      </c>
      <c r="AE70" s="69">
        <v>6</v>
      </c>
      <c r="AF70" s="202" t="s">
        <v>774</v>
      </c>
      <c r="AG70" s="65">
        <v>5</v>
      </c>
      <c r="AH70" s="69">
        <v>15</v>
      </c>
      <c r="AI70" s="202" t="s">
        <v>775</v>
      </c>
      <c r="AJ70" s="65">
        <v>5</v>
      </c>
      <c r="AK70" s="66">
        <v>14</v>
      </c>
      <c r="AL70" s="68"/>
      <c r="AM70" s="69"/>
      <c r="AN70" s="202" t="s">
        <v>777</v>
      </c>
      <c r="AO70" s="65">
        <v>9</v>
      </c>
      <c r="AP70" s="66">
        <v>10</v>
      </c>
      <c r="AQ70" s="68"/>
      <c r="AR70" s="69"/>
      <c r="AS70" s="207" t="s">
        <v>776</v>
      </c>
      <c r="AT70" s="65">
        <v>9</v>
      </c>
      <c r="AU70" s="85">
        <v>1</v>
      </c>
      <c r="AV70" s="86">
        <v>9</v>
      </c>
      <c r="AW70" s="94">
        <f t="shared" si="6"/>
        <v>132</v>
      </c>
      <c r="AX70" s="87" t="s">
        <v>234</v>
      </c>
      <c r="AY70" s="139"/>
      <c r="AZ70" s="75"/>
      <c r="BA70" s="75"/>
      <c r="BB70" s="75"/>
      <c r="BC70" s="75"/>
      <c r="BD70" s="75"/>
      <c r="BE70" s="75"/>
      <c r="BF70" s="139"/>
      <c r="BG70" s="101"/>
      <c r="BH70" s="101"/>
      <c r="BI70" s="101"/>
      <c r="BJ70" s="101"/>
      <c r="BK70" s="101"/>
      <c r="BL70" s="101"/>
      <c r="BM70" s="101"/>
    </row>
    <row r="71" spans="1:391" s="20" customFormat="1" ht="13.15" x14ac:dyDescent="0.15">
      <c r="A71" s="97" t="s">
        <v>219</v>
      </c>
      <c r="B71" s="97"/>
      <c r="C71" s="98" t="s">
        <v>231</v>
      </c>
      <c r="D71" s="99" t="s">
        <v>235</v>
      </c>
      <c r="E71" s="80" t="s">
        <v>92</v>
      </c>
      <c r="F71" s="99" t="s">
        <v>236</v>
      </c>
      <c r="G71" s="83" t="s">
        <v>56</v>
      </c>
      <c r="H71" s="97" t="s">
        <v>128</v>
      </c>
      <c r="I71" s="83" t="s">
        <v>213</v>
      </c>
      <c r="J71" s="233"/>
      <c r="K71" s="222"/>
      <c r="L71" s="233"/>
      <c r="M71" s="222"/>
      <c r="N71" s="233"/>
      <c r="O71" s="222"/>
      <c r="P71" s="100" t="s">
        <v>237</v>
      </c>
      <c r="Q71" s="65"/>
      <c r="R71" s="66"/>
      <c r="S71" s="67"/>
      <c r="T71" s="66"/>
      <c r="U71" s="67"/>
      <c r="V71" s="66"/>
      <c r="W71" s="67"/>
      <c r="X71" s="66"/>
      <c r="Y71" s="68"/>
      <c r="Z71" s="69"/>
      <c r="AA71" s="202" t="s">
        <v>773</v>
      </c>
      <c r="AB71" s="65">
        <v>8</v>
      </c>
      <c r="AC71" s="66">
        <v>10</v>
      </c>
      <c r="AD71" s="68"/>
      <c r="AE71" s="69"/>
      <c r="AF71" s="202" t="s">
        <v>774</v>
      </c>
      <c r="AG71" s="65">
        <v>7</v>
      </c>
      <c r="AH71" s="69">
        <v>10</v>
      </c>
      <c r="AI71" s="202" t="s">
        <v>775</v>
      </c>
      <c r="AJ71" s="65">
        <v>7</v>
      </c>
      <c r="AK71" s="66">
        <v>18</v>
      </c>
      <c r="AL71" s="68"/>
      <c r="AM71" s="69"/>
      <c r="AN71" s="202" t="s">
        <v>777</v>
      </c>
      <c r="AO71" s="65">
        <v>8</v>
      </c>
      <c r="AP71" s="66">
        <v>6</v>
      </c>
      <c r="AQ71" s="68"/>
      <c r="AR71" s="69"/>
      <c r="AS71" s="207" t="s">
        <v>776</v>
      </c>
      <c r="AT71" s="65">
        <v>8</v>
      </c>
      <c r="AU71" s="85">
        <v>10</v>
      </c>
      <c r="AV71" s="86">
        <v>10</v>
      </c>
      <c r="AW71" s="94">
        <f t="shared" si="6"/>
        <v>54</v>
      </c>
      <c r="AX71" s="87"/>
      <c r="AY71" s="139"/>
      <c r="AZ71" s="75"/>
      <c r="BA71" s="75"/>
      <c r="BB71" s="75"/>
      <c r="BC71" s="75"/>
      <c r="BD71" s="75"/>
      <c r="BE71" s="75"/>
      <c r="BF71" s="139"/>
      <c r="BG71" s="101"/>
      <c r="BH71" s="101"/>
      <c r="BI71" s="101"/>
      <c r="BJ71" s="101"/>
      <c r="BK71" s="101"/>
      <c r="BL71" s="101"/>
      <c r="BM71" s="101"/>
    </row>
    <row r="72" spans="1:391" ht="13.15" x14ac:dyDescent="0.15">
      <c r="A72" s="97" t="s">
        <v>238</v>
      </c>
      <c r="B72" s="97"/>
      <c r="C72" s="98" t="s">
        <v>231</v>
      </c>
      <c r="D72" s="99" t="s">
        <v>239</v>
      </c>
      <c r="E72" s="80" t="s">
        <v>134</v>
      </c>
      <c r="F72" s="99" t="s">
        <v>240</v>
      </c>
      <c r="G72" s="83" t="s">
        <v>182</v>
      </c>
      <c r="H72" s="97" t="s">
        <v>80</v>
      </c>
      <c r="I72" s="83" t="s">
        <v>134</v>
      </c>
      <c r="J72" s="233"/>
      <c r="K72" s="222"/>
      <c r="L72" s="233"/>
      <c r="M72" s="222"/>
      <c r="N72" s="233"/>
      <c r="O72" s="222"/>
      <c r="P72" s="100" t="s">
        <v>111</v>
      </c>
      <c r="Q72" s="65">
        <v>4</v>
      </c>
      <c r="R72" s="66">
        <v>8</v>
      </c>
      <c r="S72" s="67">
        <v>5</v>
      </c>
      <c r="T72" s="66">
        <v>39</v>
      </c>
      <c r="U72" s="67">
        <v>6</v>
      </c>
      <c r="V72" s="66">
        <v>3</v>
      </c>
      <c r="W72" s="67"/>
      <c r="X72" s="66"/>
      <c r="Y72" s="68"/>
      <c r="Z72" s="69"/>
      <c r="AA72" s="202" t="s">
        <v>773</v>
      </c>
      <c r="AB72" s="65">
        <v>7</v>
      </c>
      <c r="AC72" s="66">
        <v>8</v>
      </c>
      <c r="AD72" s="68"/>
      <c r="AE72" s="69"/>
      <c r="AF72" s="202" t="s">
        <v>774</v>
      </c>
      <c r="AG72" s="65"/>
      <c r="AH72" s="69"/>
      <c r="AI72" s="202" t="s">
        <v>775</v>
      </c>
      <c r="AJ72" s="65">
        <v>6</v>
      </c>
      <c r="AK72" s="66">
        <v>6</v>
      </c>
      <c r="AL72" s="68"/>
      <c r="AM72" s="69"/>
      <c r="AN72" s="202" t="s">
        <v>777</v>
      </c>
      <c r="AO72" s="65">
        <v>7</v>
      </c>
      <c r="AP72" s="66">
        <v>6</v>
      </c>
      <c r="AQ72" s="68"/>
      <c r="AR72" s="69"/>
      <c r="AS72" s="207" t="s">
        <v>776</v>
      </c>
      <c r="AT72" s="65">
        <v>10</v>
      </c>
      <c r="AU72" s="85">
        <v>1</v>
      </c>
      <c r="AV72" s="86">
        <v>10</v>
      </c>
      <c r="AW72" s="94">
        <f t="shared" si="6"/>
        <v>71</v>
      </c>
      <c r="AX72" s="87"/>
      <c r="AY72" s="139"/>
      <c r="AZ72" s="75"/>
      <c r="BA72" s="75"/>
      <c r="BB72" s="75"/>
      <c r="BC72" s="75"/>
      <c r="BD72" s="75"/>
      <c r="BE72" s="75"/>
      <c r="BF72" s="139"/>
      <c r="BG72" s="101"/>
      <c r="BH72" s="101"/>
      <c r="BI72" s="101"/>
      <c r="BJ72" s="101"/>
      <c r="BK72" s="101"/>
      <c r="BL72" s="101"/>
      <c r="BM72" s="101"/>
      <c r="BN72" s="20"/>
      <c r="BO72" s="20"/>
      <c r="BP72" s="20"/>
      <c r="BQ72" s="20"/>
      <c r="BR72" s="20"/>
      <c r="BS72" s="20"/>
      <c r="BT72" s="20"/>
      <c r="BU72" s="20"/>
      <c r="BV72" s="20"/>
      <c r="BW72" s="20"/>
      <c r="BX72" s="20"/>
      <c r="BY72" s="20"/>
      <c r="BZ72" s="20"/>
      <c r="CA72" s="20"/>
      <c r="CB72" s="20"/>
      <c r="CC72" s="20"/>
      <c r="CD72" s="20"/>
      <c r="CE72" s="20"/>
      <c r="CF72" s="20"/>
      <c r="CG72" s="20"/>
      <c r="CH72" s="20"/>
      <c r="CI72" s="20"/>
      <c r="CJ72" s="20"/>
      <c r="CK72" s="20"/>
      <c r="CL72" s="20"/>
      <c r="CM72" s="20"/>
      <c r="CN72" s="20"/>
      <c r="CO72" s="20"/>
      <c r="CP72" s="20"/>
      <c r="CQ72" s="20"/>
      <c r="CR72" s="20"/>
      <c r="CS72" s="20"/>
      <c r="CT72" s="20"/>
      <c r="CU72" s="20"/>
      <c r="CV72" s="20"/>
      <c r="CW72" s="20"/>
      <c r="CX72" s="20"/>
      <c r="CY72" s="20"/>
      <c r="CZ72" s="20"/>
      <c r="DA72" s="20"/>
      <c r="DB72" s="20"/>
      <c r="DC72" s="20"/>
      <c r="DD72" s="20"/>
      <c r="DE72" s="20"/>
      <c r="DF72" s="20"/>
      <c r="DG72" s="20"/>
      <c r="DH72" s="20"/>
      <c r="DI72" s="20"/>
      <c r="DJ72" s="20"/>
      <c r="DK72" s="20"/>
      <c r="DL72" s="20"/>
      <c r="DM72" s="20"/>
      <c r="DN72" s="20"/>
      <c r="DO72" s="20"/>
      <c r="DP72" s="20"/>
      <c r="DQ72" s="20"/>
      <c r="DR72" s="20"/>
      <c r="DS72" s="20"/>
      <c r="DT72" s="20"/>
      <c r="DU72" s="20"/>
      <c r="DV72" s="20"/>
      <c r="DW72" s="20"/>
      <c r="DX72" s="20"/>
      <c r="DY72" s="20"/>
      <c r="DZ72" s="20"/>
      <c r="EA72" s="20"/>
      <c r="EB72" s="20"/>
      <c r="EC72" s="20"/>
      <c r="ED72" s="20"/>
      <c r="EE72" s="20"/>
      <c r="EF72" s="20"/>
      <c r="EG72" s="20"/>
      <c r="EH72" s="20"/>
      <c r="EI72" s="20"/>
      <c r="EJ72" s="20"/>
      <c r="EK72" s="20"/>
      <c r="EL72" s="20"/>
      <c r="EM72" s="20"/>
      <c r="EN72" s="20"/>
      <c r="EO72" s="20"/>
      <c r="EP72" s="20"/>
      <c r="EQ72" s="20"/>
      <c r="ER72" s="20"/>
      <c r="ES72" s="20"/>
      <c r="ET72" s="20"/>
      <c r="EU72" s="20"/>
      <c r="EV72" s="20"/>
      <c r="EW72" s="20"/>
      <c r="EX72" s="20"/>
      <c r="EY72" s="20"/>
      <c r="EZ72" s="20"/>
      <c r="FA72" s="20"/>
      <c r="FB72" s="20"/>
      <c r="FC72" s="20"/>
      <c r="FD72" s="20"/>
      <c r="FE72" s="20"/>
      <c r="FF72" s="20"/>
      <c r="FG72" s="20"/>
      <c r="FH72" s="20"/>
      <c r="FI72" s="20"/>
      <c r="FJ72" s="20"/>
      <c r="FK72" s="20"/>
      <c r="FL72" s="20"/>
      <c r="FM72" s="20"/>
      <c r="FN72" s="20"/>
      <c r="FO72" s="20"/>
      <c r="FP72" s="20"/>
      <c r="FQ72" s="20"/>
      <c r="FR72" s="20"/>
      <c r="FS72" s="20"/>
      <c r="FT72" s="20"/>
      <c r="FU72" s="20"/>
      <c r="FV72" s="20"/>
      <c r="FW72" s="20"/>
      <c r="FX72" s="20"/>
      <c r="FY72" s="20"/>
      <c r="FZ72" s="20"/>
      <c r="GA72" s="20"/>
      <c r="GB72" s="20"/>
      <c r="GC72" s="20"/>
      <c r="GD72" s="20"/>
      <c r="GE72" s="20"/>
      <c r="GF72" s="20"/>
      <c r="GG72" s="20"/>
      <c r="GH72" s="20"/>
      <c r="GI72" s="20"/>
      <c r="GJ72" s="20"/>
      <c r="GK72" s="20"/>
      <c r="GL72" s="20"/>
      <c r="GM72" s="20"/>
      <c r="GN72" s="20"/>
      <c r="GO72" s="20"/>
      <c r="GP72" s="20"/>
      <c r="GQ72" s="20"/>
      <c r="GR72" s="20"/>
      <c r="GS72" s="20"/>
      <c r="GT72" s="20"/>
      <c r="GU72" s="20"/>
      <c r="GV72" s="20"/>
      <c r="GW72" s="20"/>
      <c r="GX72" s="20"/>
      <c r="GY72" s="20"/>
      <c r="GZ72" s="20"/>
      <c r="HA72" s="20"/>
      <c r="HB72" s="20"/>
      <c r="HC72" s="20"/>
      <c r="HD72" s="20"/>
      <c r="HE72" s="20"/>
      <c r="HF72" s="20"/>
      <c r="HG72" s="20"/>
      <c r="HH72" s="20"/>
      <c r="HI72" s="20"/>
      <c r="HJ72" s="20"/>
      <c r="HK72" s="20"/>
      <c r="HL72" s="20"/>
      <c r="HM72" s="20"/>
      <c r="HN72" s="20"/>
      <c r="HO72" s="20"/>
      <c r="HP72" s="20"/>
      <c r="HQ72" s="20"/>
      <c r="HR72" s="20"/>
      <c r="HS72" s="20"/>
      <c r="HT72" s="20"/>
      <c r="HU72" s="20"/>
      <c r="HV72" s="20"/>
      <c r="HW72" s="20"/>
      <c r="HX72" s="20"/>
      <c r="HY72" s="20"/>
      <c r="HZ72" s="20"/>
      <c r="IA72" s="20"/>
      <c r="IB72" s="20"/>
      <c r="IC72" s="20"/>
      <c r="ID72" s="20"/>
      <c r="IE72" s="20"/>
      <c r="IF72" s="20"/>
      <c r="IG72" s="20"/>
      <c r="IH72" s="20"/>
      <c r="II72" s="20"/>
      <c r="IJ72" s="20"/>
      <c r="IK72" s="20"/>
      <c r="IL72" s="20"/>
      <c r="IM72" s="20"/>
      <c r="IN72" s="20"/>
      <c r="IO72" s="20"/>
      <c r="IP72" s="20"/>
      <c r="IQ72" s="20"/>
      <c r="IR72" s="20"/>
      <c r="IS72" s="20"/>
      <c r="IT72" s="20"/>
      <c r="IU72" s="20"/>
      <c r="IV72" s="20"/>
      <c r="IW72" s="20"/>
      <c r="IX72" s="20"/>
      <c r="IY72" s="20"/>
      <c r="IZ72" s="20"/>
      <c r="JA72" s="20"/>
      <c r="JB72" s="20"/>
      <c r="JC72" s="20"/>
      <c r="JD72" s="20"/>
      <c r="JE72" s="20"/>
      <c r="JF72" s="20"/>
      <c r="JG72" s="20"/>
      <c r="JH72" s="20"/>
      <c r="JI72" s="20"/>
      <c r="JJ72" s="20"/>
      <c r="JK72" s="20"/>
      <c r="JL72" s="20"/>
      <c r="JM72" s="20"/>
      <c r="JN72" s="20"/>
      <c r="JO72" s="20"/>
      <c r="JP72" s="20"/>
      <c r="JQ72" s="20"/>
      <c r="JR72" s="20"/>
      <c r="JS72" s="20"/>
      <c r="JT72" s="20"/>
      <c r="JU72" s="20"/>
      <c r="JV72" s="20"/>
      <c r="JW72" s="20"/>
      <c r="JX72" s="20"/>
      <c r="JY72" s="20"/>
      <c r="JZ72" s="20"/>
      <c r="KA72" s="20"/>
      <c r="KB72" s="20"/>
      <c r="KC72" s="20"/>
      <c r="KD72" s="20"/>
      <c r="KE72" s="20"/>
      <c r="KF72" s="20"/>
      <c r="KG72" s="20"/>
      <c r="KH72" s="20"/>
      <c r="KI72" s="20"/>
      <c r="KJ72" s="20"/>
      <c r="KK72" s="20"/>
      <c r="KL72" s="20"/>
      <c r="KM72" s="20"/>
      <c r="KN72" s="20"/>
      <c r="KO72" s="20"/>
      <c r="KP72" s="20"/>
      <c r="KQ72" s="20"/>
      <c r="KR72" s="20"/>
      <c r="KS72" s="20"/>
      <c r="KT72" s="20"/>
      <c r="KU72" s="20"/>
      <c r="KV72" s="20"/>
      <c r="KW72" s="20"/>
      <c r="KX72" s="20"/>
      <c r="KY72" s="20"/>
      <c r="KZ72" s="20"/>
      <c r="LA72" s="20"/>
      <c r="LB72" s="20"/>
      <c r="LC72" s="20"/>
      <c r="LD72" s="20"/>
      <c r="LE72" s="20"/>
      <c r="LF72" s="20"/>
      <c r="LG72" s="20"/>
      <c r="LH72" s="20"/>
      <c r="LI72" s="20"/>
      <c r="LJ72" s="20"/>
      <c r="LK72" s="20"/>
      <c r="LL72" s="20"/>
      <c r="LM72" s="20"/>
      <c r="LN72" s="20"/>
      <c r="LO72" s="20"/>
      <c r="LP72" s="20"/>
      <c r="LQ72" s="20"/>
      <c r="LR72" s="20"/>
      <c r="LS72" s="20"/>
      <c r="LT72" s="20"/>
      <c r="LU72" s="20"/>
      <c r="LV72" s="20"/>
      <c r="LW72" s="20"/>
      <c r="LX72" s="20"/>
      <c r="LY72" s="20"/>
      <c r="LZ72" s="20"/>
      <c r="MA72" s="20"/>
      <c r="MB72" s="20"/>
      <c r="MC72" s="20"/>
      <c r="MD72" s="20"/>
      <c r="ME72" s="20"/>
      <c r="MF72" s="20"/>
      <c r="MG72" s="20"/>
      <c r="MH72" s="20"/>
      <c r="MI72" s="20"/>
      <c r="MJ72" s="20"/>
      <c r="MK72" s="20"/>
      <c r="ML72" s="20"/>
      <c r="MM72" s="20"/>
      <c r="MN72" s="20"/>
      <c r="MO72" s="20"/>
      <c r="MP72" s="20"/>
      <c r="MQ72" s="20"/>
      <c r="MR72" s="20"/>
      <c r="MS72" s="20"/>
      <c r="MT72" s="20"/>
      <c r="MU72" s="20"/>
      <c r="MV72" s="20"/>
      <c r="MW72" s="20"/>
      <c r="MX72" s="20"/>
      <c r="MY72" s="20"/>
      <c r="MZ72" s="20"/>
      <c r="NA72" s="20"/>
      <c r="NB72" s="20"/>
      <c r="NC72" s="20"/>
      <c r="ND72" s="20"/>
      <c r="NE72" s="20"/>
      <c r="NF72" s="20"/>
      <c r="NG72" s="20"/>
      <c r="NH72" s="20"/>
      <c r="NI72" s="20"/>
      <c r="NJ72" s="20"/>
      <c r="NK72" s="20"/>
      <c r="NL72" s="20"/>
      <c r="NM72" s="20"/>
      <c r="NN72" s="20"/>
      <c r="NO72" s="20"/>
      <c r="NP72" s="20"/>
      <c r="NQ72" s="20"/>
      <c r="NR72" s="20"/>
      <c r="NS72" s="20"/>
      <c r="NT72" s="20"/>
      <c r="NU72" s="20"/>
      <c r="NV72" s="20"/>
      <c r="NW72" s="20"/>
      <c r="NX72" s="20"/>
      <c r="NY72" s="20"/>
      <c r="NZ72" s="20"/>
      <c r="OA72" s="20"/>
    </row>
    <row r="73" spans="1:391" s="20" customFormat="1" ht="12" x14ac:dyDescent="0.15">
      <c r="A73" s="127" t="s">
        <v>241</v>
      </c>
      <c r="B73" s="127"/>
      <c r="C73" s="128" t="s">
        <v>242</v>
      </c>
      <c r="D73" s="129" t="s">
        <v>57</v>
      </c>
      <c r="E73" s="130" t="s">
        <v>86</v>
      </c>
      <c r="F73" s="129" t="s">
        <v>243</v>
      </c>
      <c r="G73" s="131" t="s">
        <v>56</v>
      </c>
      <c r="H73" s="132" t="s">
        <v>244</v>
      </c>
      <c r="I73" s="131" t="s">
        <v>231</v>
      </c>
      <c r="J73" s="238"/>
      <c r="K73" s="227"/>
      <c r="L73" s="238"/>
      <c r="M73" s="227"/>
      <c r="N73" s="238"/>
      <c r="O73" s="227"/>
      <c r="P73" s="100"/>
      <c r="Q73" s="65"/>
      <c r="R73" s="66"/>
      <c r="S73" s="67"/>
      <c r="T73" s="66"/>
      <c r="U73" s="67"/>
      <c r="V73" s="66"/>
      <c r="W73" s="67"/>
      <c r="X73" s="66"/>
      <c r="Y73" s="68"/>
      <c r="Z73" s="69"/>
      <c r="AA73" s="202" t="s">
        <v>773</v>
      </c>
      <c r="AB73" s="65"/>
      <c r="AC73" s="66"/>
      <c r="AD73" s="68"/>
      <c r="AE73" s="69"/>
      <c r="AF73" s="202" t="s">
        <v>774</v>
      </c>
      <c r="AG73" s="65"/>
      <c r="AH73" s="69"/>
      <c r="AI73" s="202" t="s">
        <v>775</v>
      </c>
      <c r="AJ73" s="65"/>
      <c r="AK73" s="66"/>
      <c r="AL73" s="68"/>
      <c r="AM73" s="69"/>
      <c r="AN73" s="202" t="s">
        <v>777</v>
      </c>
      <c r="AO73" s="65"/>
      <c r="AP73" s="66"/>
      <c r="AQ73" s="68"/>
      <c r="AR73" s="69"/>
      <c r="AS73" s="207" t="s">
        <v>776</v>
      </c>
      <c r="AT73" s="65"/>
      <c r="AU73" s="85"/>
      <c r="AV73" s="86">
        <v>11</v>
      </c>
      <c r="AW73" s="94">
        <f t="shared" si="6"/>
        <v>0</v>
      </c>
      <c r="AX73" s="87"/>
      <c r="AY73" s="139"/>
      <c r="AZ73" s="75"/>
      <c r="BA73" s="75"/>
      <c r="BB73" s="75"/>
      <c r="BC73" s="75"/>
      <c r="BD73" s="75"/>
      <c r="BE73" s="75"/>
      <c r="BF73" s="139"/>
      <c r="BG73" s="101"/>
      <c r="BH73" s="101"/>
      <c r="BI73" s="101"/>
      <c r="BJ73" s="101"/>
      <c r="BK73" s="101"/>
      <c r="BL73" s="101"/>
      <c r="BM73" s="101"/>
    </row>
    <row r="74" spans="1:391" s="20" customFormat="1" ht="12" x14ac:dyDescent="0.15">
      <c r="A74" s="97" t="s">
        <v>180</v>
      </c>
      <c r="B74" s="97" t="s">
        <v>245</v>
      </c>
      <c r="C74" s="98" t="s">
        <v>242</v>
      </c>
      <c r="D74" s="99" t="s">
        <v>57</v>
      </c>
      <c r="E74" s="80" t="s">
        <v>134</v>
      </c>
      <c r="F74" s="99" t="s">
        <v>132</v>
      </c>
      <c r="G74" s="83" t="s">
        <v>100</v>
      </c>
      <c r="H74" s="97"/>
      <c r="I74" s="83"/>
      <c r="J74" s="233"/>
      <c r="K74" s="222"/>
      <c r="L74" s="233"/>
      <c r="M74" s="222"/>
      <c r="N74" s="233"/>
      <c r="O74" s="222"/>
      <c r="P74" s="100" t="s">
        <v>149</v>
      </c>
      <c r="Q74" s="65">
        <v>7</v>
      </c>
      <c r="R74" s="66">
        <v>7</v>
      </c>
      <c r="S74" s="67">
        <v>8</v>
      </c>
      <c r="T74" s="66">
        <v>39</v>
      </c>
      <c r="U74" s="67">
        <v>9</v>
      </c>
      <c r="V74" s="66">
        <v>4</v>
      </c>
      <c r="W74" s="67"/>
      <c r="X74" s="66"/>
      <c r="Y74" s="68"/>
      <c r="Z74" s="69"/>
      <c r="AA74" s="202" t="s">
        <v>773</v>
      </c>
      <c r="AB74" s="65">
        <v>10</v>
      </c>
      <c r="AC74" s="66">
        <v>8</v>
      </c>
      <c r="AD74" s="68"/>
      <c r="AE74" s="69"/>
      <c r="AF74" s="202" t="s">
        <v>774</v>
      </c>
      <c r="AG74" s="65"/>
      <c r="AH74" s="69"/>
      <c r="AI74" s="202" t="s">
        <v>775</v>
      </c>
      <c r="AJ74" s="65">
        <v>9</v>
      </c>
      <c r="AK74" s="66">
        <v>6</v>
      </c>
      <c r="AL74" s="68"/>
      <c r="AM74" s="69"/>
      <c r="AN74" s="202" t="s">
        <v>777</v>
      </c>
      <c r="AO74" s="65">
        <v>10</v>
      </c>
      <c r="AP74" s="66">
        <v>10</v>
      </c>
      <c r="AQ74" s="68"/>
      <c r="AR74" s="69"/>
      <c r="AS74" s="207" t="s">
        <v>776</v>
      </c>
      <c r="AT74" s="65">
        <v>11</v>
      </c>
      <c r="AU74" s="85">
        <v>1</v>
      </c>
      <c r="AV74" s="86">
        <v>11</v>
      </c>
      <c r="AW74" s="94">
        <f t="shared" si="6"/>
        <v>75</v>
      </c>
      <c r="AX74" s="87" t="s">
        <v>246</v>
      </c>
      <c r="AY74" s="139"/>
      <c r="AZ74" s="75"/>
      <c r="BA74" s="75"/>
      <c r="BB74" s="75"/>
      <c r="BC74" s="75"/>
      <c r="BD74" s="75"/>
      <c r="BE74" s="75"/>
      <c r="BF74" s="139"/>
      <c r="BG74" s="101"/>
      <c r="BH74" s="101"/>
      <c r="BI74" s="101"/>
      <c r="BJ74" s="101"/>
      <c r="BK74" s="101"/>
      <c r="BL74" s="101"/>
      <c r="BM74" s="101"/>
    </row>
    <row r="75" spans="1:391" s="20" customFormat="1" ht="13.15" x14ac:dyDescent="0.15">
      <c r="A75" s="97" t="s">
        <v>247</v>
      </c>
      <c r="B75" s="97" t="s">
        <v>248</v>
      </c>
      <c r="C75" s="98" t="s">
        <v>242</v>
      </c>
      <c r="D75" s="99" t="s">
        <v>125</v>
      </c>
      <c r="E75" s="80" t="s">
        <v>56</v>
      </c>
      <c r="F75" s="99" t="s">
        <v>200</v>
      </c>
      <c r="G75" s="83" t="s">
        <v>81</v>
      </c>
      <c r="H75" s="97" t="s">
        <v>249</v>
      </c>
      <c r="I75" s="83" t="s">
        <v>134</v>
      </c>
      <c r="J75" s="233"/>
      <c r="K75" s="222"/>
      <c r="L75" s="233"/>
      <c r="M75" s="222"/>
      <c r="N75" s="233"/>
      <c r="O75" s="222"/>
      <c r="P75" s="100" t="s">
        <v>237</v>
      </c>
      <c r="Q75" s="65">
        <v>2</v>
      </c>
      <c r="R75" s="66">
        <v>39</v>
      </c>
      <c r="S75" s="67">
        <v>3</v>
      </c>
      <c r="T75" s="66">
        <v>39</v>
      </c>
      <c r="U75" s="67">
        <v>4</v>
      </c>
      <c r="V75" s="66">
        <v>22</v>
      </c>
      <c r="W75" s="67"/>
      <c r="X75" s="66"/>
      <c r="Y75" s="68"/>
      <c r="Z75" s="69"/>
      <c r="AA75" s="202" t="s">
        <v>773</v>
      </c>
      <c r="AB75" s="65"/>
      <c r="AC75" s="66"/>
      <c r="AD75" s="68"/>
      <c r="AE75" s="69"/>
      <c r="AF75" s="202" t="s">
        <v>774</v>
      </c>
      <c r="AG75" s="65">
        <v>4</v>
      </c>
      <c r="AH75" s="69">
        <v>10</v>
      </c>
      <c r="AI75" s="202" t="s">
        <v>775</v>
      </c>
      <c r="AJ75" s="65">
        <v>5</v>
      </c>
      <c r="AK75" s="66">
        <v>18</v>
      </c>
      <c r="AL75" s="68"/>
      <c r="AM75" s="69"/>
      <c r="AN75" s="202" t="s">
        <v>777</v>
      </c>
      <c r="AO75" s="65">
        <v>6</v>
      </c>
      <c r="AP75" s="66">
        <v>6</v>
      </c>
      <c r="AQ75" s="68"/>
      <c r="AR75" s="69"/>
      <c r="AS75" s="207" t="s">
        <v>776</v>
      </c>
      <c r="AT75" s="65">
        <v>9</v>
      </c>
      <c r="AU75" s="85">
        <v>8</v>
      </c>
      <c r="AV75" s="86">
        <v>11</v>
      </c>
      <c r="AW75" s="94">
        <f t="shared" si="6"/>
        <v>142</v>
      </c>
      <c r="AX75" s="87"/>
      <c r="AY75" s="139"/>
      <c r="AZ75" s="75"/>
      <c r="BA75" s="75"/>
      <c r="BB75" s="75"/>
      <c r="BC75" s="75"/>
      <c r="BD75" s="75"/>
      <c r="BE75" s="75"/>
      <c r="BF75" s="139"/>
      <c r="BG75" s="101"/>
      <c r="BH75" s="101"/>
      <c r="BI75" s="101"/>
      <c r="BJ75" s="101"/>
      <c r="BK75" s="101"/>
      <c r="BL75" s="101"/>
      <c r="BM75" s="101"/>
    </row>
    <row r="76" spans="1:391" s="20" customFormat="1" ht="13.15" x14ac:dyDescent="0.15">
      <c r="A76" s="97" t="s">
        <v>250</v>
      </c>
      <c r="B76" s="97"/>
      <c r="C76" s="98" t="s">
        <v>251</v>
      </c>
      <c r="D76" s="99" t="s">
        <v>232</v>
      </c>
      <c r="E76" s="80" t="s">
        <v>81</v>
      </c>
      <c r="F76" s="99" t="s">
        <v>252</v>
      </c>
      <c r="G76" s="83" t="s">
        <v>81</v>
      </c>
      <c r="H76" s="97" t="s">
        <v>128</v>
      </c>
      <c r="I76" s="83" t="s">
        <v>231</v>
      </c>
      <c r="J76" s="233"/>
      <c r="K76" s="222"/>
      <c r="L76" s="233"/>
      <c r="M76" s="222"/>
      <c r="N76" s="233"/>
      <c r="O76" s="222"/>
      <c r="P76" s="100" t="s">
        <v>237</v>
      </c>
      <c r="Q76" s="65"/>
      <c r="R76" s="66"/>
      <c r="S76" s="67"/>
      <c r="T76" s="66"/>
      <c r="U76" s="67"/>
      <c r="V76" s="66"/>
      <c r="W76" s="67"/>
      <c r="X76" s="66"/>
      <c r="Y76" s="68"/>
      <c r="Z76" s="69"/>
      <c r="AA76" s="202" t="s">
        <v>773</v>
      </c>
      <c r="AB76" s="65">
        <v>10</v>
      </c>
      <c r="AC76" s="66">
        <v>10</v>
      </c>
      <c r="AD76" s="68"/>
      <c r="AE76" s="69"/>
      <c r="AF76" s="202" t="s">
        <v>774</v>
      </c>
      <c r="AG76" s="65">
        <v>9</v>
      </c>
      <c r="AH76" s="69">
        <v>10</v>
      </c>
      <c r="AI76" s="202" t="s">
        <v>775</v>
      </c>
      <c r="AJ76" s="65">
        <v>10</v>
      </c>
      <c r="AK76" s="66">
        <v>18</v>
      </c>
      <c r="AL76" s="68"/>
      <c r="AM76" s="69"/>
      <c r="AN76" s="202" t="s">
        <v>777</v>
      </c>
      <c r="AO76" s="65">
        <v>11</v>
      </c>
      <c r="AP76" s="66">
        <v>6</v>
      </c>
      <c r="AQ76" s="68"/>
      <c r="AR76" s="69"/>
      <c r="AS76" s="207" t="s">
        <v>776</v>
      </c>
      <c r="AT76" s="65">
        <v>11</v>
      </c>
      <c r="AU76" s="85">
        <v>8</v>
      </c>
      <c r="AV76" s="86">
        <v>12</v>
      </c>
      <c r="AW76" s="94">
        <f t="shared" si="6"/>
        <v>52</v>
      </c>
      <c r="AX76" s="87"/>
      <c r="AY76" s="139"/>
      <c r="AZ76" s="75"/>
      <c r="BA76" s="75"/>
      <c r="BB76" s="75"/>
      <c r="BC76" s="75"/>
      <c r="BD76" s="75"/>
      <c r="BE76" s="75"/>
      <c r="BF76" s="139"/>
      <c r="BG76" s="101"/>
      <c r="BH76" s="101"/>
      <c r="BI76" s="101"/>
      <c r="BJ76" s="101"/>
      <c r="BK76" s="101"/>
      <c r="BL76" s="101"/>
      <c r="BM76" s="101"/>
    </row>
    <row r="77" spans="1:391" s="20" customFormat="1" ht="12" x14ac:dyDescent="0.15">
      <c r="A77" s="97" t="s">
        <v>253</v>
      </c>
      <c r="B77" s="97"/>
      <c r="C77" s="98" t="s">
        <v>251</v>
      </c>
      <c r="D77" s="99" t="s">
        <v>254</v>
      </c>
      <c r="E77" s="80" t="s">
        <v>134</v>
      </c>
      <c r="F77" s="99" t="s">
        <v>255</v>
      </c>
      <c r="G77" s="83" t="s">
        <v>153</v>
      </c>
      <c r="H77" s="97"/>
      <c r="I77" s="83"/>
      <c r="J77" s="233"/>
      <c r="K77" s="222"/>
      <c r="L77" s="233"/>
      <c r="M77" s="222"/>
      <c r="N77" s="233"/>
      <c r="O77" s="222"/>
      <c r="P77" s="100" t="s">
        <v>111</v>
      </c>
      <c r="Q77" s="65"/>
      <c r="R77" s="66"/>
      <c r="S77" s="67"/>
      <c r="T77" s="66"/>
      <c r="U77" s="67"/>
      <c r="V77" s="66"/>
      <c r="W77" s="67"/>
      <c r="X77" s="66"/>
      <c r="Y77" s="68"/>
      <c r="Z77" s="69"/>
      <c r="AA77" s="202" t="s">
        <v>773</v>
      </c>
      <c r="AB77" s="65"/>
      <c r="AC77" s="66"/>
      <c r="AD77" s="68"/>
      <c r="AE77" s="69"/>
      <c r="AF77" s="202" t="s">
        <v>774</v>
      </c>
      <c r="AG77" s="65"/>
      <c r="AH77" s="69"/>
      <c r="AI77" s="202" t="s">
        <v>775</v>
      </c>
      <c r="AJ77" s="65"/>
      <c r="AK77" s="66"/>
      <c r="AL77" s="68"/>
      <c r="AM77" s="69"/>
      <c r="AN77" s="202" t="s">
        <v>777</v>
      </c>
      <c r="AO77" s="65"/>
      <c r="AP77" s="66"/>
      <c r="AQ77" s="68"/>
      <c r="AR77" s="69"/>
      <c r="AS77" s="207" t="s">
        <v>776</v>
      </c>
      <c r="AT77" s="65"/>
      <c r="AU77" s="85"/>
      <c r="AV77" s="86">
        <v>12</v>
      </c>
      <c r="AW77" s="94">
        <f t="shared" si="6"/>
        <v>0</v>
      </c>
      <c r="AX77" s="87" t="s">
        <v>256</v>
      </c>
      <c r="AY77" s="139"/>
      <c r="AZ77" s="75"/>
      <c r="BA77" s="75"/>
      <c r="BB77" s="75"/>
      <c r="BC77" s="75"/>
      <c r="BD77" s="75"/>
      <c r="BE77" s="75"/>
      <c r="BF77" s="139"/>
      <c r="BG77" s="101"/>
      <c r="BH77" s="101"/>
      <c r="BI77" s="101"/>
      <c r="BJ77" s="101"/>
      <c r="BK77" s="101"/>
      <c r="BL77" s="101"/>
      <c r="BM77" s="101"/>
    </row>
    <row r="78" spans="1:391" s="20" customFormat="1" ht="12" x14ac:dyDescent="0.15">
      <c r="A78" s="97" t="s">
        <v>257</v>
      </c>
      <c r="B78" s="97"/>
      <c r="C78" s="98" t="s">
        <v>251</v>
      </c>
      <c r="D78" s="99" t="s">
        <v>258</v>
      </c>
      <c r="E78" s="80" t="s">
        <v>46</v>
      </c>
      <c r="F78" s="99" t="s">
        <v>240</v>
      </c>
      <c r="G78" s="83" t="s">
        <v>164</v>
      </c>
      <c r="H78" s="97"/>
      <c r="I78" s="83"/>
      <c r="J78" s="233"/>
      <c r="K78" s="222"/>
      <c r="L78" s="233"/>
      <c r="M78" s="222"/>
      <c r="N78" s="233"/>
      <c r="O78" s="222"/>
      <c r="P78" s="100" t="s">
        <v>149</v>
      </c>
      <c r="Q78" s="65">
        <v>9</v>
      </c>
      <c r="R78" s="66">
        <v>35</v>
      </c>
      <c r="S78" s="67">
        <v>10</v>
      </c>
      <c r="T78" s="66">
        <v>15</v>
      </c>
      <c r="U78" s="67"/>
      <c r="V78" s="66"/>
      <c r="W78" s="67"/>
      <c r="X78" s="66"/>
      <c r="Y78" s="68"/>
      <c r="Z78" s="69"/>
      <c r="AA78" s="202" t="s">
        <v>773</v>
      </c>
      <c r="AB78" s="65">
        <v>11</v>
      </c>
      <c r="AC78" s="66">
        <v>8</v>
      </c>
      <c r="AD78" s="68"/>
      <c r="AE78" s="69"/>
      <c r="AF78" s="202" t="s">
        <v>774</v>
      </c>
      <c r="AG78" s="65"/>
      <c r="AH78" s="69"/>
      <c r="AI78" s="202" t="s">
        <v>775</v>
      </c>
      <c r="AJ78" s="65">
        <v>10</v>
      </c>
      <c r="AK78" s="66">
        <v>6</v>
      </c>
      <c r="AL78" s="68"/>
      <c r="AM78" s="69"/>
      <c r="AN78" s="202" t="s">
        <v>777</v>
      </c>
      <c r="AO78" s="65">
        <v>12</v>
      </c>
      <c r="AP78" s="66">
        <v>6</v>
      </c>
      <c r="AQ78" s="68"/>
      <c r="AR78" s="69"/>
      <c r="AS78" s="207" t="s">
        <v>776</v>
      </c>
      <c r="AT78" s="65">
        <v>12</v>
      </c>
      <c r="AU78" s="85">
        <v>1</v>
      </c>
      <c r="AV78" s="86">
        <v>12</v>
      </c>
      <c r="AW78" s="94">
        <f t="shared" ref="AW78:AW130" si="8">SUM(R78,T78,V78,X78,Z78,AC78,AE78,AH78,AK78,AM78,AP78,AR78,AU78,)</f>
        <v>71</v>
      </c>
      <c r="AX78" s="87" t="s">
        <v>216</v>
      </c>
      <c r="AY78" s="139"/>
      <c r="AZ78" s="75"/>
      <c r="BA78" s="75"/>
      <c r="BB78" s="75"/>
      <c r="BC78" s="75"/>
      <c r="BD78" s="75"/>
      <c r="BE78" s="75"/>
      <c r="BF78" s="139"/>
      <c r="BG78" s="101"/>
      <c r="BH78" s="101"/>
      <c r="BI78" s="101"/>
      <c r="BJ78" s="101"/>
      <c r="BK78" s="101"/>
      <c r="BL78" s="101"/>
      <c r="BM78" s="101"/>
    </row>
    <row r="79" spans="1:391" s="20" customFormat="1" ht="12" x14ac:dyDescent="0.15">
      <c r="A79" s="97" t="s">
        <v>71</v>
      </c>
      <c r="B79" s="97" t="s">
        <v>259</v>
      </c>
      <c r="C79" s="98" t="s">
        <v>251</v>
      </c>
      <c r="D79" s="99" t="s">
        <v>57</v>
      </c>
      <c r="E79" s="80" t="s">
        <v>46</v>
      </c>
      <c r="F79" s="99" t="s">
        <v>260</v>
      </c>
      <c r="G79" s="83" t="s">
        <v>100</v>
      </c>
      <c r="H79" s="97" t="s">
        <v>261</v>
      </c>
      <c r="I79" s="83" t="s">
        <v>100</v>
      </c>
      <c r="J79" s="233"/>
      <c r="K79" s="222"/>
      <c r="L79" s="233"/>
      <c r="M79" s="222"/>
      <c r="N79" s="233"/>
      <c r="O79" s="222"/>
      <c r="P79" s="100" t="s">
        <v>145</v>
      </c>
      <c r="Q79" s="65">
        <v>8</v>
      </c>
      <c r="R79" s="66">
        <v>36</v>
      </c>
      <c r="S79" s="67">
        <v>9</v>
      </c>
      <c r="T79" s="66">
        <v>39</v>
      </c>
      <c r="U79" s="67">
        <v>10</v>
      </c>
      <c r="V79" s="66">
        <v>25</v>
      </c>
      <c r="W79" s="67"/>
      <c r="X79" s="66"/>
      <c r="Y79" s="68"/>
      <c r="Z79" s="69"/>
      <c r="AA79" s="202" t="s">
        <v>773</v>
      </c>
      <c r="AB79" s="65">
        <v>12</v>
      </c>
      <c r="AC79" s="66">
        <v>18</v>
      </c>
      <c r="AD79" s="68"/>
      <c r="AE79" s="69"/>
      <c r="AF79" s="202" t="s">
        <v>774</v>
      </c>
      <c r="AG79" s="65">
        <v>10</v>
      </c>
      <c r="AH79" s="69">
        <v>8</v>
      </c>
      <c r="AI79" s="202" t="s">
        <v>775</v>
      </c>
      <c r="AJ79" s="65">
        <v>11</v>
      </c>
      <c r="AK79" s="66">
        <v>18</v>
      </c>
      <c r="AL79" s="68"/>
      <c r="AM79" s="69"/>
      <c r="AN79" s="202" t="s">
        <v>777</v>
      </c>
      <c r="AO79" s="65">
        <v>12</v>
      </c>
      <c r="AP79" s="66">
        <v>10</v>
      </c>
      <c r="AQ79" s="68"/>
      <c r="AR79" s="69"/>
      <c r="AS79" s="207" t="s">
        <v>776</v>
      </c>
      <c r="AT79" s="65">
        <v>12</v>
      </c>
      <c r="AU79" s="85">
        <v>10</v>
      </c>
      <c r="AV79" s="86">
        <v>12</v>
      </c>
      <c r="AW79" s="94">
        <f t="shared" si="8"/>
        <v>164</v>
      </c>
      <c r="AX79" s="87"/>
      <c r="AY79" s="139"/>
      <c r="AZ79" s="75"/>
      <c r="BA79" s="75"/>
      <c r="BB79" s="75"/>
      <c r="BC79" s="75"/>
      <c r="BD79" s="75"/>
      <c r="BE79" s="75"/>
      <c r="BF79" s="139"/>
      <c r="BG79" s="101"/>
      <c r="BH79" s="101"/>
      <c r="BI79" s="101"/>
      <c r="BJ79" s="101"/>
      <c r="BK79" s="101"/>
      <c r="BL79" s="101"/>
      <c r="BM79" s="101"/>
    </row>
    <row r="80" spans="1:391" s="20" customFormat="1" ht="13.15" x14ac:dyDescent="0.15">
      <c r="A80" s="97" t="s">
        <v>97</v>
      </c>
      <c r="B80" s="97"/>
      <c r="C80" s="98" t="s">
        <v>251</v>
      </c>
      <c r="D80" s="99" t="s">
        <v>125</v>
      </c>
      <c r="E80" s="80" t="s">
        <v>134</v>
      </c>
      <c r="F80" s="99" t="s">
        <v>126</v>
      </c>
      <c r="G80" s="83" t="s">
        <v>182</v>
      </c>
      <c r="H80" s="97" t="s">
        <v>128</v>
      </c>
      <c r="I80" s="83" t="s">
        <v>242</v>
      </c>
      <c r="J80" s="233"/>
      <c r="K80" s="222"/>
      <c r="L80" s="233"/>
      <c r="M80" s="222"/>
      <c r="N80" s="233"/>
      <c r="O80" s="222"/>
      <c r="P80" s="100" t="s">
        <v>111</v>
      </c>
      <c r="Q80" s="65">
        <v>7</v>
      </c>
      <c r="R80" s="66">
        <v>32</v>
      </c>
      <c r="S80" s="67">
        <v>8</v>
      </c>
      <c r="T80" s="66">
        <v>39</v>
      </c>
      <c r="U80" s="67">
        <v>9</v>
      </c>
      <c r="V80" s="66"/>
      <c r="W80" s="67"/>
      <c r="X80" s="66"/>
      <c r="Y80" s="68"/>
      <c r="Z80" s="69"/>
      <c r="AA80" s="202" t="s">
        <v>773</v>
      </c>
      <c r="AB80" s="65">
        <v>9</v>
      </c>
      <c r="AC80" s="66">
        <v>10</v>
      </c>
      <c r="AD80" s="68"/>
      <c r="AE80" s="69"/>
      <c r="AF80" s="202" t="s">
        <v>774</v>
      </c>
      <c r="AG80" s="65"/>
      <c r="AH80" s="69"/>
      <c r="AI80" s="202" t="s">
        <v>775</v>
      </c>
      <c r="AJ80" s="65"/>
      <c r="AK80" s="66"/>
      <c r="AL80" s="68"/>
      <c r="AM80" s="69"/>
      <c r="AN80" s="202" t="s">
        <v>777</v>
      </c>
      <c r="AO80" s="65">
        <v>9</v>
      </c>
      <c r="AP80" s="66">
        <v>10</v>
      </c>
      <c r="AQ80" s="68"/>
      <c r="AR80" s="69"/>
      <c r="AS80" s="207" t="s">
        <v>776</v>
      </c>
      <c r="AT80" s="65"/>
      <c r="AU80" s="85"/>
      <c r="AV80" s="86">
        <v>12</v>
      </c>
      <c r="AW80" s="94">
        <f t="shared" si="8"/>
        <v>91</v>
      </c>
      <c r="AX80" s="87"/>
      <c r="AY80" s="139"/>
      <c r="AZ80" s="75"/>
      <c r="BA80" s="75"/>
      <c r="BB80" s="75"/>
      <c r="BC80" s="75"/>
      <c r="BD80" s="75"/>
      <c r="BE80" s="75"/>
      <c r="BF80" s="139"/>
      <c r="BG80" s="101"/>
      <c r="BH80" s="101"/>
      <c r="BI80" s="101"/>
      <c r="BJ80" s="101"/>
      <c r="BK80" s="101"/>
      <c r="BL80" s="101"/>
      <c r="BM80" s="101"/>
    </row>
    <row r="81" spans="1:65" s="20" customFormat="1" ht="12" x14ac:dyDescent="0.15">
      <c r="A81" s="127" t="s">
        <v>262</v>
      </c>
      <c r="B81" s="127"/>
      <c r="C81" s="128" t="s">
        <v>263</v>
      </c>
      <c r="D81" s="129" t="s">
        <v>125</v>
      </c>
      <c r="E81" s="130" t="s">
        <v>124</v>
      </c>
      <c r="F81" s="129" t="s">
        <v>264</v>
      </c>
      <c r="G81" s="131" t="s">
        <v>177</v>
      </c>
      <c r="H81" s="132" t="s">
        <v>244</v>
      </c>
      <c r="I81" s="131" t="s">
        <v>251</v>
      </c>
      <c r="J81" s="238"/>
      <c r="K81" s="227"/>
      <c r="L81" s="238"/>
      <c r="M81" s="227"/>
      <c r="N81" s="238"/>
      <c r="O81" s="227"/>
      <c r="P81" s="100"/>
      <c r="Q81" s="65"/>
      <c r="R81" s="66"/>
      <c r="S81" s="67"/>
      <c r="T81" s="66"/>
      <c r="U81" s="67"/>
      <c r="V81" s="66"/>
      <c r="W81" s="67"/>
      <c r="X81" s="66"/>
      <c r="Y81" s="68"/>
      <c r="Z81" s="69"/>
      <c r="AA81" s="202" t="s">
        <v>773</v>
      </c>
      <c r="AB81" s="65"/>
      <c r="AC81" s="66"/>
      <c r="AD81" s="68"/>
      <c r="AE81" s="69"/>
      <c r="AF81" s="202" t="s">
        <v>774</v>
      </c>
      <c r="AG81" s="65"/>
      <c r="AH81" s="69"/>
      <c r="AI81" s="202" t="s">
        <v>775</v>
      </c>
      <c r="AJ81" s="65"/>
      <c r="AK81" s="66"/>
      <c r="AL81" s="68"/>
      <c r="AM81" s="69"/>
      <c r="AN81" s="202" t="s">
        <v>777</v>
      </c>
      <c r="AO81" s="65"/>
      <c r="AP81" s="66"/>
      <c r="AQ81" s="68"/>
      <c r="AR81" s="69"/>
      <c r="AS81" s="207" t="s">
        <v>776</v>
      </c>
      <c r="AT81" s="65"/>
      <c r="AU81" s="85"/>
      <c r="AV81" s="86">
        <v>13</v>
      </c>
      <c r="AW81" s="94">
        <f t="shared" si="8"/>
        <v>0</v>
      </c>
      <c r="AX81" s="87"/>
      <c r="AY81" s="139"/>
      <c r="AZ81" s="75"/>
      <c r="BA81" s="75"/>
      <c r="BB81" s="75"/>
      <c r="BC81" s="75"/>
      <c r="BD81" s="75"/>
      <c r="BE81" s="75"/>
      <c r="BF81" s="139"/>
      <c r="BG81" s="101"/>
      <c r="BH81" s="101"/>
      <c r="BI81" s="101"/>
      <c r="BJ81" s="101"/>
      <c r="BK81" s="101"/>
      <c r="BL81" s="101"/>
      <c r="BM81" s="101"/>
    </row>
    <row r="82" spans="1:65" s="20" customFormat="1" ht="12" x14ac:dyDescent="0.15">
      <c r="A82" s="97" t="s">
        <v>265</v>
      </c>
      <c r="B82" s="97"/>
      <c r="C82" s="98" t="s">
        <v>263</v>
      </c>
      <c r="D82" s="99" t="s">
        <v>95</v>
      </c>
      <c r="E82" s="80" t="s">
        <v>86</v>
      </c>
      <c r="F82" s="99" t="s">
        <v>266</v>
      </c>
      <c r="G82" s="83" t="s">
        <v>78</v>
      </c>
      <c r="H82" s="97" t="s">
        <v>155</v>
      </c>
      <c r="I82" s="83" t="s">
        <v>251</v>
      </c>
      <c r="J82" s="233"/>
      <c r="K82" s="222"/>
      <c r="L82" s="233"/>
      <c r="M82" s="222"/>
      <c r="N82" s="233"/>
      <c r="O82" s="222"/>
      <c r="P82" s="100" t="s">
        <v>111</v>
      </c>
      <c r="Q82" s="65">
        <v>49</v>
      </c>
      <c r="R82" s="66">
        <v>39</v>
      </c>
      <c r="S82" s="67">
        <v>50</v>
      </c>
      <c r="T82" s="66">
        <v>39</v>
      </c>
      <c r="U82" s="67">
        <v>51</v>
      </c>
      <c r="V82" s="66">
        <v>22</v>
      </c>
      <c r="W82" s="67"/>
      <c r="X82" s="66"/>
      <c r="Y82" s="68"/>
      <c r="Z82" s="69"/>
      <c r="AA82" s="202" t="s">
        <v>773</v>
      </c>
      <c r="AB82" s="65">
        <v>3</v>
      </c>
      <c r="AC82" s="66">
        <v>10</v>
      </c>
      <c r="AD82" s="68"/>
      <c r="AE82" s="69"/>
      <c r="AF82" s="202" t="s">
        <v>774</v>
      </c>
      <c r="AG82" s="65" t="s">
        <v>779</v>
      </c>
      <c r="AH82" s="69">
        <v>10</v>
      </c>
      <c r="AI82" s="202" t="s">
        <v>775</v>
      </c>
      <c r="AJ82" s="65">
        <v>3</v>
      </c>
      <c r="AK82" s="66">
        <v>18</v>
      </c>
      <c r="AL82" s="68"/>
      <c r="AM82" s="69"/>
      <c r="AN82" s="202" t="s">
        <v>777</v>
      </c>
      <c r="AO82" s="65">
        <v>4</v>
      </c>
      <c r="AP82" s="66">
        <v>6</v>
      </c>
      <c r="AQ82" s="68"/>
      <c r="AR82" s="69"/>
      <c r="AS82" s="207" t="s">
        <v>776</v>
      </c>
      <c r="AT82" s="65">
        <v>4</v>
      </c>
      <c r="AU82" s="85">
        <v>10</v>
      </c>
      <c r="AV82" s="86">
        <v>13</v>
      </c>
      <c r="AW82" s="94">
        <f t="shared" si="8"/>
        <v>154</v>
      </c>
      <c r="AX82" s="87"/>
      <c r="AY82" s="139"/>
      <c r="AZ82" s="75"/>
      <c r="BA82" s="75"/>
      <c r="BB82" s="75"/>
      <c r="BC82" s="75"/>
      <c r="BD82" s="75"/>
      <c r="BE82" s="75"/>
      <c r="BF82" s="139"/>
      <c r="BG82" s="101"/>
      <c r="BH82" s="101"/>
      <c r="BI82" s="101"/>
      <c r="BJ82" s="101"/>
      <c r="BK82" s="101"/>
      <c r="BL82" s="101"/>
      <c r="BM82" s="101"/>
    </row>
    <row r="83" spans="1:65" s="20" customFormat="1" ht="12" x14ac:dyDescent="0.15">
      <c r="A83" s="97" t="s">
        <v>267</v>
      </c>
      <c r="B83" s="97"/>
      <c r="C83" s="98" t="s">
        <v>263</v>
      </c>
      <c r="D83" s="99" t="s">
        <v>268</v>
      </c>
      <c r="E83" s="80" t="s">
        <v>242</v>
      </c>
      <c r="F83" s="99" t="s">
        <v>269</v>
      </c>
      <c r="G83" s="83" t="s">
        <v>124</v>
      </c>
      <c r="H83" s="97" t="s">
        <v>270</v>
      </c>
      <c r="I83" s="83" t="s">
        <v>124</v>
      </c>
      <c r="J83" s="233"/>
      <c r="K83" s="222"/>
      <c r="L83" s="233"/>
      <c r="M83" s="222"/>
      <c r="N83" s="233"/>
      <c r="O83" s="222"/>
      <c r="P83" s="100" t="s">
        <v>140</v>
      </c>
      <c r="Q83" s="65">
        <v>8</v>
      </c>
      <c r="R83" s="66">
        <v>4</v>
      </c>
      <c r="S83" s="67">
        <v>9</v>
      </c>
      <c r="T83" s="66">
        <v>39</v>
      </c>
      <c r="U83" s="67">
        <v>10</v>
      </c>
      <c r="V83" s="66">
        <v>39</v>
      </c>
      <c r="W83" s="67">
        <v>11</v>
      </c>
      <c r="X83" s="66">
        <v>18</v>
      </c>
      <c r="Y83" s="68"/>
      <c r="Z83" s="69"/>
      <c r="AA83" s="202" t="s">
        <v>773</v>
      </c>
      <c r="AB83" s="65">
        <v>12</v>
      </c>
      <c r="AC83" s="66">
        <v>10</v>
      </c>
      <c r="AD83" s="68"/>
      <c r="AE83" s="69"/>
      <c r="AF83" s="202" t="s">
        <v>774</v>
      </c>
      <c r="AG83" s="65">
        <v>9</v>
      </c>
      <c r="AH83" s="69">
        <v>10</v>
      </c>
      <c r="AI83" s="202" t="s">
        <v>775</v>
      </c>
      <c r="AJ83" s="65">
        <v>11</v>
      </c>
      <c r="AK83" s="66">
        <v>18</v>
      </c>
      <c r="AL83" s="68"/>
      <c r="AM83" s="69"/>
      <c r="AN83" s="202" t="s">
        <v>777</v>
      </c>
      <c r="AO83" s="65">
        <v>13</v>
      </c>
      <c r="AP83" s="66">
        <v>6</v>
      </c>
      <c r="AQ83" s="68"/>
      <c r="AR83" s="69"/>
      <c r="AS83" s="207" t="s">
        <v>776</v>
      </c>
      <c r="AT83" s="65">
        <v>13</v>
      </c>
      <c r="AU83" s="85">
        <v>10</v>
      </c>
      <c r="AV83" s="86">
        <v>13</v>
      </c>
      <c r="AW83" s="94">
        <f t="shared" si="8"/>
        <v>154</v>
      </c>
      <c r="AX83" s="87"/>
      <c r="AY83" s="139"/>
      <c r="AZ83" s="75"/>
      <c r="BA83" s="75"/>
      <c r="BB83" s="75"/>
      <c r="BC83" s="75"/>
      <c r="BD83" s="75"/>
      <c r="BE83" s="75"/>
      <c r="BF83" s="139"/>
      <c r="BG83" s="101"/>
      <c r="BH83" s="101"/>
      <c r="BI83" s="101"/>
      <c r="BJ83" s="101"/>
      <c r="BK83" s="101"/>
      <c r="BL83" s="101"/>
      <c r="BM83" s="101"/>
    </row>
    <row r="84" spans="1:65" s="20" customFormat="1" ht="12" x14ac:dyDescent="0.15">
      <c r="A84" s="97" t="s">
        <v>71</v>
      </c>
      <c r="B84" s="97" t="s">
        <v>271</v>
      </c>
      <c r="C84" s="98" t="s">
        <v>263</v>
      </c>
      <c r="D84" s="99" t="s">
        <v>121</v>
      </c>
      <c r="E84" s="80" t="s">
        <v>135</v>
      </c>
      <c r="F84" s="99" t="s">
        <v>272</v>
      </c>
      <c r="G84" s="83" t="s">
        <v>213</v>
      </c>
      <c r="H84" s="97"/>
      <c r="I84" s="83"/>
      <c r="J84" s="233"/>
      <c r="K84" s="222"/>
      <c r="L84" s="233"/>
      <c r="M84" s="222"/>
      <c r="N84" s="233"/>
      <c r="O84" s="222"/>
      <c r="P84" s="100"/>
      <c r="Q84" s="65"/>
      <c r="R84" s="66"/>
      <c r="S84" s="67"/>
      <c r="T84" s="66"/>
      <c r="U84" s="67"/>
      <c r="V84" s="66"/>
      <c r="W84" s="67"/>
      <c r="X84" s="66"/>
      <c r="Y84" s="68"/>
      <c r="Z84" s="69"/>
      <c r="AA84" s="202" t="s">
        <v>773</v>
      </c>
      <c r="AB84" s="65"/>
      <c r="AC84" s="66"/>
      <c r="AD84" s="68"/>
      <c r="AE84" s="69"/>
      <c r="AF84" s="202" t="s">
        <v>774</v>
      </c>
      <c r="AG84" s="65"/>
      <c r="AH84" s="69"/>
      <c r="AI84" s="202" t="s">
        <v>775</v>
      </c>
      <c r="AJ84" s="65"/>
      <c r="AK84" s="66"/>
      <c r="AL84" s="68"/>
      <c r="AM84" s="69"/>
      <c r="AN84" s="202" t="s">
        <v>777</v>
      </c>
      <c r="AO84" s="65"/>
      <c r="AP84" s="66"/>
      <c r="AQ84" s="68"/>
      <c r="AR84" s="69"/>
      <c r="AS84" s="207" t="s">
        <v>776</v>
      </c>
      <c r="AT84" s="65"/>
      <c r="AU84" s="85"/>
      <c r="AV84" s="86">
        <v>13</v>
      </c>
      <c r="AW84" s="94">
        <f t="shared" si="8"/>
        <v>0</v>
      </c>
      <c r="AX84" s="87"/>
      <c r="AY84" s="139"/>
      <c r="AZ84" s="75"/>
      <c r="BA84" s="75"/>
      <c r="BB84" s="75"/>
      <c r="BC84" s="75"/>
      <c r="BD84" s="75"/>
      <c r="BE84" s="75"/>
      <c r="BF84" s="139"/>
      <c r="BG84" s="101"/>
      <c r="BH84" s="101"/>
      <c r="BI84" s="101"/>
      <c r="BJ84" s="101"/>
      <c r="BK84" s="101"/>
      <c r="BL84" s="101"/>
      <c r="BM84" s="101"/>
    </row>
    <row r="85" spans="1:65" s="20" customFormat="1" ht="13.15" x14ac:dyDescent="0.15">
      <c r="A85" s="97" t="s">
        <v>71</v>
      </c>
      <c r="B85" s="97" t="s">
        <v>273</v>
      </c>
      <c r="C85" s="98" t="s">
        <v>263</v>
      </c>
      <c r="D85" s="99" t="s">
        <v>274</v>
      </c>
      <c r="E85" s="80" t="s">
        <v>242</v>
      </c>
      <c r="F85" s="99" t="s">
        <v>275</v>
      </c>
      <c r="G85" s="83" t="s">
        <v>231</v>
      </c>
      <c r="H85" s="97"/>
      <c r="I85" s="83"/>
      <c r="J85" s="233"/>
      <c r="K85" s="222"/>
      <c r="L85" s="233"/>
      <c r="M85" s="222"/>
      <c r="N85" s="233"/>
      <c r="O85" s="222"/>
      <c r="P85" s="100"/>
      <c r="Q85" s="65"/>
      <c r="R85" s="66"/>
      <c r="S85" s="67"/>
      <c r="T85" s="66"/>
      <c r="U85" s="67"/>
      <c r="V85" s="66"/>
      <c r="W85" s="67"/>
      <c r="X85" s="66"/>
      <c r="Y85" s="68"/>
      <c r="Z85" s="69"/>
      <c r="AA85" s="202" t="s">
        <v>773</v>
      </c>
      <c r="AB85" s="65"/>
      <c r="AC85" s="66"/>
      <c r="AD85" s="68"/>
      <c r="AE85" s="69"/>
      <c r="AF85" s="202" t="s">
        <v>774</v>
      </c>
      <c r="AG85" s="65"/>
      <c r="AH85" s="69"/>
      <c r="AI85" s="202" t="s">
        <v>775</v>
      </c>
      <c r="AJ85" s="65"/>
      <c r="AK85" s="66"/>
      <c r="AL85" s="68"/>
      <c r="AM85" s="69"/>
      <c r="AN85" s="202" t="s">
        <v>777</v>
      </c>
      <c r="AO85" s="65"/>
      <c r="AP85" s="66"/>
      <c r="AQ85" s="68"/>
      <c r="AR85" s="69"/>
      <c r="AS85" s="207" t="s">
        <v>776</v>
      </c>
      <c r="AT85" s="65"/>
      <c r="AU85" s="85"/>
      <c r="AV85" s="86">
        <v>13</v>
      </c>
      <c r="AW85" s="94">
        <f t="shared" si="8"/>
        <v>0</v>
      </c>
      <c r="AX85" s="87"/>
      <c r="AY85" s="139"/>
      <c r="AZ85" s="75"/>
      <c r="BA85" s="75"/>
      <c r="BB85" s="75"/>
      <c r="BC85" s="75"/>
      <c r="BD85" s="75"/>
      <c r="BE85" s="75"/>
      <c r="BF85" s="139"/>
      <c r="BG85" s="101"/>
      <c r="BH85" s="101"/>
      <c r="BI85" s="101"/>
      <c r="BJ85" s="101"/>
      <c r="BK85" s="101"/>
      <c r="BL85" s="101"/>
      <c r="BM85" s="101"/>
    </row>
    <row r="86" spans="1:65" s="20" customFormat="1" ht="12" x14ac:dyDescent="0.15">
      <c r="A86" s="77" t="s">
        <v>276</v>
      </c>
      <c r="B86" s="77" t="s">
        <v>277</v>
      </c>
      <c r="C86" s="78" t="s">
        <v>278</v>
      </c>
      <c r="D86" s="79" t="s">
        <v>121</v>
      </c>
      <c r="E86" s="80" t="s">
        <v>100</v>
      </c>
      <c r="F86" s="79" t="s">
        <v>279</v>
      </c>
      <c r="G86" s="83" t="s">
        <v>100</v>
      </c>
      <c r="H86" s="97" t="s">
        <v>160</v>
      </c>
      <c r="I86" s="83" t="s">
        <v>164</v>
      </c>
      <c r="J86" s="233"/>
      <c r="K86" s="222"/>
      <c r="L86" s="233"/>
      <c r="M86" s="222"/>
      <c r="N86" s="233"/>
      <c r="O86" s="222"/>
      <c r="P86" s="100" t="s">
        <v>140</v>
      </c>
      <c r="Q86" s="65">
        <v>11</v>
      </c>
      <c r="R86" s="66">
        <v>22</v>
      </c>
      <c r="S86" s="67">
        <v>12</v>
      </c>
      <c r="T86" s="66">
        <v>39</v>
      </c>
      <c r="U86" s="67">
        <v>13</v>
      </c>
      <c r="V86" s="66">
        <v>39</v>
      </c>
      <c r="W86" s="67"/>
      <c r="X86" s="66"/>
      <c r="Y86" s="68"/>
      <c r="Z86" s="69"/>
      <c r="AA86" s="202" t="s">
        <v>773</v>
      </c>
      <c r="AB86" s="65">
        <v>16</v>
      </c>
      <c r="AC86" s="66">
        <v>18</v>
      </c>
      <c r="AD86" s="68"/>
      <c r="AE86" s="69"/>
      <c r="AF86" s="202" t="s">
        <v>774</v>
      </c>
      <c r="AG86" s="65">
        <v>14</v>
      </c>
      <c r="AH86" s="69">
        <v>8</v>
      </c>
      <c r="AI86" s="202" t="s">
        <v>775</v>
      </c>
      <c r="AJ86" s="65">
        <v>15</v>
      </c>
      <c r="AK86" s="66">
        <v>18</v>
      </c>
      <c r="AL86" s="68"/>
      <c r="AM86" s="69"/>
      <c r="AN86" s="202" t="s">
        <v>777</v>
      </c>
      <c r="AO86" s="65">
        <v>16</v>
      </c>
      <c r="AP86" s="66">
        <v>10</v>
      </c>
      <c r="AQ86" s="68"/>
      <c r="AR86" s="69"/>
      <c r="AS86" s="207" t="s">
        <v>776</v>
      </c>
      <c r="AT86" s="65">
        <v>16</v>
      </c>
      <c r="AU86" s="85">
        <v>10</v>
      </c>
      <c r="AV86" s="86">
        <v>14</v>
      </c>
      <c r="AW86" s="94">
        <f t="shared" si="8"/>
        <v>164</v>
      </c>
      <c r="AX86" s="87"/>
      <c r="AY86" s="139"/>
      <c r="AZ86" s="75"/>
      <c r="BA86" s="75"/>
      <c r="BB86" s="75"/>
      <c r="BC86" s="75"/>
      <c r="BD86" s="75"/>
      <c r="BE86" s="75"/>
      <c r="BF86" s="139"/>
      <c r="BG86" s="101"/>
      <c r="BH86" s="101"/>
      <c r="BI86" s="101"/>
      <c r="BJ86" s="101"/>
      <c r="BK86" s="101"/>
      <c r="BL86" s="101"/>
      <c r="BM86" s="101"/>
    </row>
    <row r="87" spans="1:65" s="20" customFormat="1" ht="12" x14ac:dyDescent="0.15">
      <c r="A87" s="97" t="s">
        <v>280</v>
      </c>
      <c r="B87" s="97"/>
      <c r="C87" s="98" t="s">
        <v>278</v>
      </c>
      <c r="D87" s="99" t="s">
        <v>281</v>
      </c>
      <c r="E87" s="80" t="s">
        <v>100</v>
      </c>
      <c r="F87" s="99" t="s">
        <v>282</v>
      </c>
      <c r="G87" s="83" t="s">
        <v>81</v>
      </c>
      <c r="H87" s="97"/>
      <c r="I87" s="83"/>
      <c r="J87" s="233"/>
      <c r="K87" s="222"/>
      <c r="L87" s="233"/>
      <c r="M87" s="222"/>
      <c r="N87" s="233"/>
      <c r="O87" s="222"/>
      <c r="P87" s="100"/>
      <c r="Q87" s="65"/>
      <c r="R87" s="66"/>
      <c r="S87" s="67"/>
      <c r="T87" s="66"/>
      <c r="U87" s="67"/>
      <c r="V87" s="66"/>
      <c r="W87" s="67"/>
      <c r="X87" s="66"/>
      <c r="Y87" s="68"/>
      <c r="Z87" s="69"/>
      <c r="AA87" s="202" t="s">
        <v>773</v>
      </c>
      <c r="AB87" s="65"/>
      <c r="AC87" s="66"/>
      <c r="AD87" s="68"/>
      <c r="AE87" s="69"/>
      <c r="AF87" s="202" t="s">
        <v>774</v>
      </c>
      <c r="AG87" s="65"/>
      <c r="AH87" s="69"/>
      <c r="AI87" s="202" t="s">
        <v>775</v>
      </c>
      <c r="AJ87" s="65"/>
      <c r="AK87" s="66"/>
      <c r="AL87" s="68"/>
      <c r="AM87" s="69"/>
      <c r="AN87" s="202" t="s">
        <v>777</v>
      </c>
      <c r="AO87" s="65"/>
      <c r="AP87" s="66"/>
      <c r="AQ87" s="68"/>
      <c r="AR87" s="69"/>
      <c r="AS87" s="207" t="s">
        <v>776</v>
      </c>
      <c r="AT87" s="65"/>
      <c r="AU87" s="85"/>
      <c r="AV87" s="86">
        <v>14</v>
      </c>
      <c r="AW87" s="94">
        <f t="shared" si="8"/>
        <v>0</v>
      </c>
      <c r="AX87" s="87"/>
      <c r="AY87" s="139"/>
      <c r="AZ87" s="75"/>
      <c r="BA87" s="75"/>
      <c r="BB87" s="75"/>
      <c r="BC87" s="75"/>
      <c r="BD87" s="75"/>
      <c r="BE87" s="75"/>
      <c r="BF87" s="139"/>
      <c r="BG87" s="101"/>
      <c r="BH87" s="101"/>
      <c r="BI87" s="101"/>
      <c r="BJ87" s="101"/>
      <c r="BK87" s="101"/>
      <c r="BL87" s="101"/>
      <c r="BM87" s="101"/>
    </row>
    <row r="88" spans="1:65" s="20" customFormat="1" ht="12" x14ac:dyDescent="0.15">
      <c r="A88" s="132" t="s">
        <v>283</v>
      </c>
      <c r="B88" s="132"/>
      <c r="C88" s="141" t="s">
        <v>284</v>
      </c>
      <c r="D88" s="142" t="s">
        <v>57</v>
      </c>
      <c r="E88" s="130" t="s">
        <v>134</v>
      </c>
      <c r="F88" s="142" t="s">
        <v>285</v>
      </c>
      <c r="G88" s="131" t="s">
        <v>164</v>
      </c>
      <c r="H88" s="132" t="s">
        <v>105</v>
      </c>
      <c r="I88" s="131" t="s">
        <v>231</v>
      </c>
      <c r="J88" s="238"/>
      <c r="K88" s="227"/>
      <c r="L88" s="238"/>
      <c r="M88" s="227"/>
      <c r="N88" s="238"/>
      <c r="O88" s="227"/>
      <c r="P88" s="100"/>
      <c r="Q88" s="65"/>
      <c r="R88" s="66"/>
      <c r="S88" s="67"/>
      <c r="T88" s="66"/>
      <c r="U88" s="67"/>
      <c r="V88" s="66"/>
      <c r="W88" s="67"/>
      <c r="X88" s="66"/>
      <c r="Y88" s="68"/>
      <c r="Z88" s="69"/>
      <c r="AA88" s="202" t="s">
        <v>773</v>
      </c>
      <c r="AB88" s="65"/>
      <c r="AC88" s="66"/>
      <c r="AD88" s="68"/>
      <c r="AE88" s="69"/>
      <c r="AF88" s="202" t="s">
        <v>774</v>
      </c>
      <c r="AG88" s="65"/>
      <c r="AH88" s="69"/>
      <c r="AI88" s="202" t="s">
        <v>775</v>
      </c>
      <c r="AJ88" s="65"/>
      <c r="AK88" s="66"/>
      <c r="AL88" s="68"/>
      <c r="AM88" s="69"/>
      <c r="AN88" s="202" t="s">
        <v>777</v>
      </c>
      <c r="AO88" s="65"/>
      <c r="AP88" s="66"/>
      <c r="AQ88" s="68"/>
      <c r="AR88" s="69"/>
      <c r="AS88" s="207" t="s">
        <v>776</v>
      </c>
      <c r="AT88" s="65"/>
      <c r="AU88" s="85"/>
      <c r="AV88" s="86">
        <v>15</v>
      </c>
      <c r="AW88" s="94">
        <f t="shared" si="8"/>
        <v>0</v>
      </c>
      <c r="AX88" s="87"/>
      <c r="AY88" s="139"/>
      <c r="AZ88" s="75"/>
      <c r="BA88" s="75"/>
      <c r="BB88" s="75"/>
      <c r="BC88" s="75"/>
      <c r="BD88" s="75"/>
      <c r="BE88" s="75"/>
      <c r="BF88" s="139"/>
      <c r="BG88" s="101"/>
      <c r="BH88" s="101"/>
      <c r="BI88" s="101"/>
      <c r="BJ88" s="101"/>
      <c r="BK88" s="101"/>
      <c r="BL88" s="101"/>
      <c r="BM88" s="101"/>
    </row>
    <row r="89" spans="1:65" s="20" customFormat="1" ht="12" x14ac:dyDescent="0.15">
      <c r="A89" s="97" t="s">
        <v>286</v>
      </c>
      <c r="B89" s="97"/>
      <c r="C89" s="98" t="s">
        <v>284</v>
      </c>
      <c r="D89" s="99" t="s">
        <v>57</v>
      </c>
      <c r="E89" s="80" t="s">
        <v>114</v>
      </c>
      <c r="F89" s="99" t="s">
        <v>287</v>
      </c>
      <c r="G89" s="83" t="s">
        <v>288</v>
      </c>
      <c r="H89" s="97" t="s">
        <v>289</v>
      </c>
      <c r="I89" s="83" t="s">
        <v>290</v>
      </c>
      <c r="J89" s="233"/>
      <c r="K89" s="222"/>
      <c r="L89" s="233"/>
      <c r="M89" s="222"/>
      <c r="N89" s="233"/>
      <c r="O89" s="222"/>
      <c r="P89" s="100" t="s">
        <v>145</v>
      </c>
      <c r="Q89" s="65">
        <v>10</v>
      </c>
      <c r="R89" s="66">
        <v>14</v>
      </c>
      <c r="S89" s="67">
        <v>11</v>
      </c>
      <c r="T89" s="66">
        <v>39</v>
      </c>
      <c r="U89" s="67">
        <v>12</v>
      </c>
      <c r="V89" s="66">
        <v>39</v>
      </c>
      <c r="W89" s="67">
        <v>13</v>
      </c>
      <c r="X89" s="66">
        <v>8</v>
      </c>
      <c r="Y89" s="68"/>
      <c r="Z89" s="69"/>
      <c r="AA89" s="202" t="s">
        <v>773</v>
      </c>
      <c r="AB89" s="65">
        <v>15</v>
      </c>
      <c r="AC89" s="66">
        <v>18</v>
      </c>
      <c r="AD89" s="68"/>
      <c r="AE89" s="69"/>
      <c r="AF89" s="202" t="s">
        <v>774</v>
      </c>
      <c r="AG89" s="65">
        <v>12</v>
      </c>
      <c r="AH89" s="69">
        <v>8</v>
      </c>
      <c r="AI89" s="202" t="s">
        <v>775</v>
      </c>
      <c r="AJ89" s="65">
        <v>14</v>
      </c>
      <c r="AK89" s="66">
        <v>18</v>
      </c>
      <c r="AL89" s="68"/>
      <c r="AM89" s="69"/>
      <c r="AN89" s="202" t="s">
        <v>777</v>
      </c>
      <c r="AO89" s="65">
        <v>15</v>
      </c>
      <c r="AP89" s="66">
        <v>10</v>
      </c>
      <c r="AQ89" s="68"/>
      <c r="AR89" s="69"/>
      <c r="AS89" s="207" t="s">
        <v>776</v>
      </c>
      <c r="AT89" s="65">
        <v>15</v>
      </c>
      <c r="AU89" s="85">
        <v>10</v>
      </c>
      <c r="AV89" s="86">
        <v>15</v>
      </c>
      <c r="AW89" s="94">
        <f t="shared" si="8"/>
        <v>164</v>
      </c>
      <c r="AX89" s="87"/>
      <c r="AY89" s="139"/>
      <c r="AZ89" s="75"/>
      <c r="BA89" s="75"/>
      <c r="BB89" s="75"/>
      <c r="BC89" s="75"/>
      <c r="BD89" s="75"/>
      <c r="BE89" s="75"/>
      <c r="BF89" s="139"/>
      <c r="BG89" s="101"/>
      <c r="BH89" s="101"/>
      <c r="BI89" s="101"/>
      <c r="BJ89" s="101"/>
      <c r="BK89" s="101"/>
      <c r="BL89" s="101"/>
      <c r="BM89" s="101"/>
    </row>
    <row r="90" spans="1:65" s="20" customFormat="1" ht="12" x14ac:dyDescent="0.15">
      <c r="A90" s="97" t="s">
        <v>291</v>
      </c>
      <c r="B90" s="97" t="s">
        <v>169</v>
      </c>
      <c r="C90" s="98" t="s">
        <v>35</v>
      </c>
      <c r="D90" s="99" t="s">
        <v>292</v>
      </c>
      <c r="E90" s="80" t="s">
        <v>110</v>
      </c>
      <c r="F90" s="99" t="s">
        <v>293</v>
      </c>
      <c r="G90" s="83" t="s">
        <v>92</v>
      </c>
      <c r="H90" s="143" t="s">
        <v>294</v>
      </c>
      <c r="I90" s="83" t="s">
        <v>127</v>
      </c>
      <c r="J90" s="233"/>
      <c r="K90" s="222"/>
      <c r="L90" s="233"/>
      <c r="M90" s="222"/>
      <c r="N90" s="233"/>
      <c r="O90" s="222"/>
      <c r="P90" s="100" t="s">
        <v>149</v>
      </c>
      <c r="Q90" s="65">
        <v>10</v>
      </c>
      <c r="R90" s="66">
        <v>24</v>
      </c>
      <c r="S90" s="67">
        <v>12</v>
      </c>
      <c r="T90" s="66">
        <v>26</v>
      </c>
      <c r="U90" s="67"/>
      <c r="V90" s="66"/>
      <c r="W90" s="67"/>
      <c r="X90" s="66"/>
      <c r="Y90" s="68"/>
      <c r="Z90" s="69"/>
      <c r="AA90" s="202" t="s">
        <v>773</v>
      </c>
      <c r="AB90" s="65">
        <v>13</v>
      </c>
      <c r="AC90" s="66">
        <v>8</v>
      </c>
      <c r="AD90" s="68"/>
      <c r="AE90" s="69"/>
      <c r="AF90" s="202" t="s">
        <v>774</v>
      </c>
      <c r="AG90" s="65"/>
      <c r="AH90" s="69"/>
      <c r="AI90" s="202" t="s">
        <v>775</v>
      </c>
      <c r="AJ90" s="65">
        <v>12</v>
      </c>
      <c r="AK90" s="66">
        <v>6</v>
      </c>
      <c r="AL90" s="68"/>
      <c r="AM90" s="69"/>
      <c r="AN90" s="202" t="s">
        <v>777</v>
      </c>
      <c r="AO90" s="65">
        <v>14</v>
      </c>
      <c r="AP90" s="66">
        <v>6</v>
      </c>
      <c r="AQ90" s="68"/>
      <c r="AR90" s="69"/>
      <c r="AS90" s="207" t="s">
        <v>776</v>
      </c>
      <c r="AT90" s="65">
        <v>14</v>
      </c>
      <c r="AU90" s="85">
        <v>1</v>
      </c>
      <c r="AV90" s="86">
        <v>16</v>
      </c>
      <c r="AW90" s="94">
        <f t="shared" si="8"/>
        <v>71</v>
      </c>
      <c r="AX90" s="87"/>
      <c r="AY90" s="139"/>
      <c r="AZ90" s="75"/>
      <c r="BA90" s="75"/>
      <c r="BB90" s="75"/>
      <c r="BC90" s="75"/>
      <c r="BD90" s="75"/>
      <c r="BE90" s="75"/>
      <c r="BF90" s="139"/>
      <c r="BG90" s="101"/>
      <c r="BH90" s="101"/>
      <c r="BI90" s="101"/>
      <c r="BJ90" s="101"/>
      <c r="BK90" s="101"/>
      <c r="BL90" s="101"/>
      <c r="BM90" s="101"/>
    </row>
    <row r="91" spans="1:65" s="20" customFormat="1" ht="13.15" x14ac:dyDescent="0.15">
      <c r="A91" s="97" t="s">
        <v>295</v>
      </c>
      <c r="B91" s="97"/>
      <c r="C91" s="98" t="s">
        <v>32</v>
      </c>
      <c r="D91" s="99" t="s">
        <v>224</v>
      </c>
      <c r="E91" s="80" t="s">
        <v>100</v>
      </c>
      <c r="F91" s="99" t="s">
        <v>296</v>
      </c>
      <c r="G91" s="83" t="s">
        <v>124</v>
      </c>
      <c r="H91" s="97" t="s">
        <v>128</v>
      </c>
      <c r="I91" s="83" t="s">
        <v>284</v>
      </c>
      <c r="J91" s="233"/>
      <c r="K91" s="222"/>
      <c r="L91" s="233"/>
      <c r="M91" s="222"/>
      <c r="N91" s="233"/>
      <c r="O91" s="222"/>
      <c r="P91" s="100" t="s">
        <v>237</v>
      </c>
      <c r="Q91" s="65">
        <v>9</v>
      </c>
      <c r="R91" s="66">
        <v>12</v>
      </c>
      <c r="S91" s="67">
        <v>10</v>
      </c>
      <c r="T91" s="66">
        <v>39</v>
      </c>
      <c r="U91" s="67">
        <v>11</v>
      </c>
      <c r="V91" s="66">
        <v>39</v>
      </c>
      <c r="W91" s="67">
        <v>12</v>
      </c>
      <c r="X91" s="66">
        <v>10</v>
      </c>
      <c r="Y91" s="68"/>
      <c r="Z91" s="69"/>
      <c r="AA91" s="202" t="s">
        <v>773</v>
      </c>
      <c r="AB91" s="65">
        <v>14</v>
      </c>
      <c r="AC91" s="66">
        <v>10</v>
      </c>
      <c r="AD91" s="68"/>
      <c r="AE91" s="69"/>
      <c r="AF91" s="202" t="s">
        <v>774</v>
      </c>
      <c r="AG91" s="65">
        <v>12</v>
      </c>
      <c r="AH91" s="69">
        <v>10</v>
      </c>
      <c r="AI91" s="202" t="s">
        <v>775</v>
      </c>
      <c r="AJ91" s="65">
        <v>13</v>
      </c>
      <c r="AK91" s="66">
        <v>18</v>
      </c>
      <c r="AL91" s="68"/>
      <c r="AM91" s="69"/>
      <c r="AN91" s="202" t="s">
        <v>777</v>
      </c>
      <c r="AO91" s="65">
        <v>15</v>
      </c>
      <c r="AP91" s="66">
        <v>6</v>
      </c>
      <c r="AQ91" s="68"/>
      <c r="AR91" s="69"/>
      <c r="AS91" s="207" t="s">
        <v>776</v>
      </c>
      <c r="AT91" s="65">
        <v>14</v>
      </c>
      <c r="AU91" s="85">
        <v>10</v>
      </c>
      <c r="AV91" s="86">
        <v>17</v>
      </c>
      <c r="AW91" s="94">
        <f t="shared" si="8"/>
        <v>154</v>
      </c>
      <c r="AX91" s="87"/>
      <c r="AY91" s="139"/>
      <c r="AZ91" s="75"/>
      <c r="BA91" s="75"/>
      <c r="BB91" s="75"/>
      <c r="BC91" s="75"/>
      <c r="BD91" s="75"/>
      <c r="BE91" s="75"/>
      <c r="BF91" s="139"/>
      <c r="BG91" s="101"/>
      <c r="BH91" s="101"/>
      <c r="BI91" s="101"/>
      <c r="BJ91" s="101"/>
      <c r="BK91" s="101"/>
      <c r="BL91" s="101"/>
      <c r="BM91" s="101"/>
    </row>
    <row r="92" spans="1:65" s="20" customFormat="1" ht="12" x14ac:dyDescent="0.15">
      <c r="A92" s="132" t="s">
        <v>286</v>
      </c>
      <c r="B92" s="132"/>
      <c r="C92" s="141" t="s">
        <v>32</v>
      </c>
      <c r="D92" s="142" t="s">
        <v>297</v>
      </c>
      <c r="E92" s="130" t="s">
        <v>134</v>
      </c>
      <c r="F92" s="142" t="s">
        <v>269</v>
      </c>
      <c r="G92" s="131" t="s">
        <v>164</v>
      </c>
      <c r="H92" s="132" t="s">
        <v>105</v>
      </c>
      <c r="I92" s="131" t="s">
        <v>251</v>
      </c>
      <c r="J92" s="238"/>
      <c r="K92" s="227"/>
      <c r="L92" s="238"/>
      <c r="M92" s="227"/>
      <c r="N92" s="238"/>
      <c r="O92" s="227"/>
      <c r="P92" s="100"/>
      <c r="Q92" s="65"/>
      <c r="R92" s="66"/>
      <c r="S92" s="67"/>
      <c r="T92" s="66"/>
      <c r="U92" s="67"/>
      <c r="V92" s="66"/>
      <c r="W92" s="67"/>
      <c r="X92" s="66"/>
      <c r="Y92" s="68"/>
      <c r="Z92" s="69"/>
      <c r="AA92" s="202" t="s">
        <v>773</v>
      </c>
      <c r="AB92" s="65"/>
      <c r="AC92" s="66"/>
      <c r="AD92" s="68"/>
      <c r="AE92" s="69"/>
      <c r="AF92" s="202" t="s">
        <v>774</v>
      </c>
      <c r="AG92" s="65"/>
      <c r="AH92" s="69"/>
      <c r="AI92" s="202" t="s">
        <v>775</v>
      </c>
      <c r="AJ92" s="65"/>
      <c r="AK92" s="66"/>
      <c r="AL92" s="68"/>
      <c r="AM92" s="69"/>
      <c r="AN92" s="202" t="s">
        <v>777</v>
      </c>
      <c r="AO92" s="65"/>
      <c r="AP92" s="66"/>
      <c r="AQ92" s="68"/>
      <c r="AR92" s="69"/>
      <c r="AS92" s="207" t="s">
        <v>776</v>
      </c>
      <c r="AT92" s="65"/>
      <c r="AU92" s="85"/>
      <c r="AV92" s="86">
        <v>17</v>
      </c>
      <c r="AW92" s="94">
        <f t="shared" si="8"/>
        <v>0</v>
      </c>
      <c r="AX92" s="87"/>
      <c r="AY92" s="139"/>
      <c r="AZ92" s="75"/>
      <c r="BA92" s="75"/>
      <c r="BB92" s="75"/>
      <c r="BC92" s="75"/>
      <c r="BD92" s="75"/>
      <c r="BE92" s="75"/>
      <c r="BF92" s="139"/>
      <c r="BG92" s="101"/>
      <c r="BH92" s="101"/>
      <c r="BI92" s="101"/>
      <c r="BJ92" s="101"/>
      <c r="BK92" s="101"/>
      <c r="BL92" s="101"/>
      <c r="BM92" s="101"/>
    </row>
    <row r="93" spans="1:65" s="20" customFormat="1" ht="12" x14ac:dyDescent="0.15">
      <c r="A93" s="97" t="s">
        <v>54</v>
      </c>
      <c r="B93" s="97" t="s">
        <v>146</v>
      </c>
      <c r="C93" s="98" t="s">
        <v>32</v>
      </c>
      <c r="D93" s="99" t="s">
        <v>57</v>
      </c>
      <c r="E93" s="80" t="s">
        <v>199</v>
      </c>
      <c r="F93" s="99" t="s">
        <v>138</v>
      </c>
      <c r="G93" s="83" t="s">
        <v>199</v>
      </c>
      <c r="H93" s="97"/>
      <c r="I93" s="83"/>
      <c r="J93" s="233"/>
      <c r="K93" s="222"/>
      <c r="L93" s="233"/>
      <c r="M93" s="222"/>
      <c r="N93" s="233"/>
      <c r="O93" s="222"/>
      <c r="P93" s="100"/>
      <c r="Q93" s="65"/>
      <c r="R93" s="66"/>
      <c r="S93" s="67"/>
      <c r="T93" s="66"/>
      <c r="U93" s="67"/>
      <c r="V93" s="66"/>
      <c r="W93" s="67"/>
      <c r="X93" s="66"/>
      <c r="Y93" s="68"/>
      <c r="Z93" s="69"/>
      <c r="AA93" s="202" t="s">
        <v>773</v>
      </c>
      <c r="AB93" s="65"/>
      <c r="AC93" s="66"/>
      <c r="AD93" s="68"/>
      <c r="AE93" s="69"/>
      <c r="AF93" s="202" t="s">
        <v>774</v>
      </c>
      <c r="AG93" s="65"/>
      <c r="AH93" s="69"/>
      <c r="AI93" s="202" t="s">
        <v>775</v>
      </c>
      <c r="AJ93" s="65"/>
      <c r="AK93" s="66"/>
      <c r="AL93" s="68"/>
      <c r="AM93" s="69"/>
      <c r="AN93" s="202" t="s">
        <v>777</v>
      </c>
      <c r="AO93" s="65"/>
      <c r="AP93" s="66"/>
      <c r="AQ93" s="68"/>
      <c r="AR93" s="69"/>
      <c r="AS93" s="207" t="s">
        <v>776</v>
      </c>
      <c r="AT93" s="65"/>
      <c r="AU93" s="85"/>
      <c r="AV93" s="86">
        <v>17</v>
      </c>
      <c r="AW93" s="94">
        <f t="shared" si="8"/>
        <v>0</v>
      </c>
      <c r="AX93" s="87"/>
      <c r="AY93" s="139"/>
      <c r="AZ93" s="75"/>
      <c r="BA93" s="75"/>
      <c r="BB93" s="75"/>
      <c r="BC93" s="75"/>
      <c r="BD93" s="75"/>
      <c r="BE93" s="75"/>
      <c r="BF93" s="139"/>
      <c r="BG93" s="101"/>
      <c r="BH93" s="101"/>
      <c r="BI93" s="101"/>
      <c r="BJ93" s="101"/>
      <c r="BK93" s="101"/>
      <c r="BL93" s="101"/>
      <c r="BM93" s="101"/>
    </row>
    <row r="94" spans="1:65" s="20" customFormat="1" ht="12" x14ac:dyDescent="0.15">
      <c r="A94" s="132" t="s">
        <v>298</v>
      </c>
      <c r="B94" s="132"/>
      <c r="C94" s="141" t="s">
        <v>32</v>
      </c>
      <c r="D94" s="142" t="s">
        <v>299</v>
      </c>
      <c r="E94" s="130" t="s">
        <v>164</v>
      </c>
      <c r="F94" s="142" t="s">
        <v>300</v>
      </c>
      <c r="G94" s="131" t="s">
        <v>177</v>
      </c>
      <c r="H94" s="132" t="s">
        <v>301</v>
      </c>
      <c r="I94" s="131" t="s">
        <v>278</v>
      </c>
      <c r="J94" s="238"/>
      <c r="K94" s="227"/>
      <c r="L94" s="238"/>
      <c r="M94" s="227"/>
      <c r="N94" s="238"/>
      <c r="O94" s="227"/>
      <c r="P94" s="100"/>
      <c r="Q94" s="65"/>
      <c r="R94" s="66"/>
      <c r="S94" s="67"/>
      <c r="T94" s="66"/>
      <c r="U94" s="67"/>
      <c r="V94" s="66"/>
      <c r="W94" s="67"/>
      <c r="X94" s="66"/>
      <c r="Y94" s="68"/>
      <c r="Z94" s="69"/>
      <c r="AA94" s="202" t="s">
        <v>773</v>
      </c>
      <c r="AB94" s="65"/>
      <c r="AC94" s="66"/>
      <c r="AD94" s="68"/>
      <c r="AE94" s="69"/>
      <c r="AF94" s="202" t="s">
        <v>774</v>
      </c>
      <c r="AG94" s="65"/>
      <c r="AH94" s="69"/>
      <c r="AI94" s="202" t="s">
        <v>775</v>
      </c>
      <c r="AJ94" s="65"/>
      <c r="AK94" s="66"/>
      <c r="AL94" s="68"/>
      <c r="AM94" s="69"/>
      <c r="AN94" s="202" t="s">
        <v>777</v>
      </c>
      <c r="AO94" s="65"/>
      <c r="AP94" s="66"/>
      <c r="AQ94" s="68"/>
      <c r="AR94" s="69"/>
      <c r="AS94" s="207" t="s">
        <v>776</v>
      </c>
      <c r="AT94" s="65"/>
      <c r="AU94" s="85"/>
      <c r="AV94" s="86">
        <v>17</v>
      </c>
      <c r="AW94" s="94">
        <f t="shared" si="8"/>
        <v>0</v>
      </c>
      <c r="AX94" s="87"/>
      <c r="AY94" s="139"/>
      <c r="AZ94" s="75"/>
      <c r="BA94" s="75"/>
      <c r="BB94" s="75"/>
      <c r="BC94" s="75"/>
      <c r="BD94" s="75"/>
      <c r="BE94" s="75"/>
      <c r="BF94" s="139"/>
      <c r="BG94" s="101"/>
      <c r="BH94" s="101"/>
      <c r="BI94" s="101"/>
      <c r="BJ94" s="101"/>
      <c r="BK94" s="101"/>
      <c r="BL94" s="101"/>
      <c r="BM94" s="101"/>
    </row>
    <row r="95" spans="1:65" s="20" customFormat="1" ht="12" x14ac:dyDescent="0.15">
      <c r="A95" s="97" t="s">
        <v>118</v>
      </c>
      <c r="B95" s="97"/>
      <c r="C95" s="98" t="s">
        <v>302</v>
      </c>
      <c r="D95" s="99" t="s">
        <v>142</v>
      </c>
      <c r="E95" s="80" t="s">
        <v>134</v>
      </c>
      <c r="F95" s="99" t="s">
        <v>303</v>
      </c>
      <c r="G95" s="83" t="s">
        <v>92</v>
      </c>
      <c r="H95" s="97" t="s">
        <v>304</v>
      </c>
      <c r="I95" s="83" t="s">
        <v>278</v>
      </c>
      <c r="J95" s="233"/>
      <c r="K95" s="222"/>
      <c r="L95" s="233"/>
      <c r="M95" s="222"/>
      <c r="N95" s="233"/>
      <c r="O95" s="222"/>
      <c r="P95" s="100" t="s">
        <v>237</v>
      </c>
      <c r="Q95" s="65">
        <v>6</v>
      </c>
      <c r="R95" s="66">
        <v>39</v>
      </c>
      <c r="S95" s="67">
        <v>7</v>
      </c>
      <c r="T95" s="66">
        <v>39</v>
      </c>
      <c r="U95" s="67">
        <v>8</v>
      </c>
      <c r="V95" s="66">
        <v>22</v>
      </c>
      <c r="W95" s="67"/>
      <c r="X95" s="66"/>
      <c r="Y95" s="68"/>
      <c r="Z95" s="69"/>
      <c r="AA95" s="202" t="s">
        <v>773</v>
      </c>
      <c r="AB95" s="65"/>
      <c r="AC95" s="66"/>
      <c r="AD95" s="68"/>
      <c r="AE95" s="69"/>
      <c r="AF95" s="202" t="s">
        <v>774</v>
      </c>
      <c r="AG95" s="65"/>
      <c r="AH95" s="69"/>
      <c r="AI95" s="202" t="s">
        <v>775</v>
      </c>
      <c r="AJ95" s="65"/>
      <c r="AK95" s="66"/>
      <c r="AL95" s="68"/>
      <c r="AM95" s="69"/>
      <c r="AN95" s="202" t="s">
        <v>777</v>
      </c>
      <c r="AO95" s="65"/>
      <c r="AP95" s="66"/>
      <c r="AQ95" s="68"/>
      <c r="AR95" s="69"/>
      <c r="AS95" s="207" t="s">
        <v>776</v>
      </c>
      <c r="AT95" s="65"/>
      <c r="AU95" s="85"/>
      <c r="AV95" s="86">
        <v>18</v>
      </c>
      <c r="AW95" s="94">
        <f t="shared" si="8"/>
        <v>100</v>
      </c>
      <c r="AX95" s="87"/>
      <c r="AY95" s="139"/>
      <c r="AZ95" s="75"/>
      <c r="BA95" s="75"/>
      <c r="BB95" s="75"/>
      <c r="BC95" s="75"/>
      <c r="BD95" s="75"/>
      <c r="BE95" s="75"/>
      <c r="BF95" s="139"/>
      <c r="BG95" s="101"/>
      <c r="BH95" s="101"/>
      <c r="BI95" s="101"/>
      <c r="BJ95" s="101"/>
      <c r="BK95" s="101"/>
      <c r="BL95" s="101"/>
      <c r="BM95" s="101"/>
    </row>
    <row r="96" spans="1:65" s="20" customFormat="1" ht="12" x14ac:dyDescent="0.15">
      <c r="A96" s="97" t="s">
        <v>305</v>
      </c>
      <c r="B96" s="135" t="s">
        <v>306</v>
      </c>
      <c r="C96" s="98" t="s">
        <v>302</v>
      </c>
      <c r="D96" s="99" t="s">
        <v>95</v>
      </c>
      <c r="E96" s="80" t="s">
        <v>231</v>
      </c>
      <c r="F96" s="99" t="s">
        <v>307</v>
      </c>
      <c r="G96" s="83" t="s">
        <v>199</v>
      </c>
      <c r="H96" s="97"/>
      <c r="I96" s="83"/>
      <c r="J96" s="233"/>
      <c r="K96" s="222"/>
      <c r="L96" s="233"/>
      <c r="M96" s="222"/>
      <c r="N96" s="233"/>
      <c r="O96" s="222"/>
      <c r="P96" s="100"/>
      <c r="Q96" s="65"/>
      <c r="R96" s="66"/>
      <c r="S96" s="67"/>
      <c r="T96" s="66"/>
      <c r="U96" s="67"/>
      <c r="V96" s="66"/>
      <c r="W96" s="67"/>
      <c r="X96" s="66"/>
      <c r="Y96" s="68"/>
      <c r="Z96" s="69"/>
      <c r="AA96" s="202" t="s">
        <v>773</v>
      </c>
      <c r="AB96" s="65"/>
      <c r="AC96" s="66"/>
      <c r="AD96" s="68"/>
      <c r="AE96" s="69"/>
      <c r="AF96" s="202" t="s">
        <v>774</v>
      </c>
      <c r="AG96" s="65"/>
      <c r="AH96" s="69"/>
      <c r="AI96" s="202" t="s">
        <v>775</v>
      </c>
      <c r="AJ96" s="65"/>
      <c r="AK96" s="66"/>
      <c r="AL96" s="68"/>
      <c r="AM96" s="69"/>
      <c r="AN96" s="202" t="s">
        <v>777</v>
      </c>
      <c r="AO96" s="65"/>
      <c r="AP96" s="66"/>
      <c r="AQ96" s="68"/>
      <c r="AR96" s="69"/>
      <c r="AS96" s="207" t="s">
        <v>776</v>
      </c>
      <c r="AT96" s="65"/>
      <c r="AU96" s="85"/>
      <c r="AV96" s="86">
        <v>18</v>
      </c>
      <c r="AW96" s="94">
        <f t="shared" si="8"/>
        <v>0</v>
      </c>
      <c r="AX96" s="87"/>
      <c r="AY96" s="139"/>
      <c r="AZ96" s="75"/>
      <c r="BA96" s="75"/>
      <c r="BB96" s="75"/>
      <c r="BC96" s="75"/>
      <c r="BD96" s="75"/>
      <c r="BE96" s="75"/>
      <c r="BF96" s="139"/>
      <c r="BG96" s="101"/>
      <c r="BH96" s="101"/>
      <c r="BI96" s="101"/>
      <c r="BJ96" s="101"/>
      <c r="BK96" s="101"/>
      <c r="BL96" s="101"/>
      <c r="BM96" s="101"/>
    </row>
    <row r="97" spans="1:65" s="20" customFormat="1" ht="13.15" x14ac:dyDescent="0.15">
      <c r="A97" s="144" t="s">
        <v>54</v>
      </c>
      <c r="B97" s="144" t="s">
        <v>308</v>
      </c>
      <c r="C97" s="145" t="s">
        <v>302</v>
      </c>
      <c r="D97" s="146" t="s">
        <v>57</v>
      </c>
      <c r="E97" s="147" t="s">
        <v>199</v>
      </c>
      <c r="F97" s="146" t="s">
        <v>309</v>
      </c>
      <c r="G97" s="148" t="s">
        <v>189</v>
      </c>
      <c r="H97" s="144" t="s">
        <v>310</v>
      </c>
      <c r="I97" s="148" t="s">
        <v>284</v>
      </c>
      <c r="J97" s="239"/>
      <c r="K97" s="228"/>
      <c r="L97" s="239"/>
      <c r="M97" s="228"/>
      <c r="N97" s="239"/>
      <c r="O97" s="228"/>
      <c r="P97" s="149"/>
      <c r="Q97" s="65"/>
      <c r="R97" s="66"/>
      <c r="S97" s="67"/>
      <c r="T97" s="66"/>
      <c r="U97" s="67"/>
      <c r="V97" s="66"/>
      <c r="W97" s="67"/>
      <c r="X97" s="66"/>
      <c r="Y97" s="68"/>
      <c r="Z97" s="69"/>
      <c r="AA97" s="202" t="s">
        <v>773</v>
      </c>
      <c r="AB97" s="65"/>
      <c r="AC97" s="66"/>
      <c r="AD97" s="68"/>
      <c r="AE97" s="69"/>
      <c r="AF97" s="202" t="s">
        <v>774</v>
      </c>
      <c r="AG97" s="65"/>
      <c r="AH97" s="69"/>
      <c r="AI97" s="202" t="s">
        <v>775</v>
      </c>
      <c r="AJ97" s="65"/>
      <c r="AK97" s="66"/>
      <c r="AL97" s="68"/>
      <c r="AM97" s="69"/>
      <c r="AN97" s="202" t="s">
        <v>777</v>
      </c>
      <c r="AO97" s="65"/>
      <c r="AP97" s="66"/>
      <c r="AQ97" s="68"/>
      <c r="AR97" s="69"/>
      <c r="AS97" s="207" t="s">
        <v>776</v>
      </c>
      <c r="AT97" s="65"/>
      <c r="AU97" s="85"/>
      <c r="AV97" s="86">
        <v>18</v>
      </c>
      <c r="AW97" s="94">
        <f t="shared" si="8"/>
        <v>0</v>
      </c>
      <c r="AX97" s="87"/>
      <c r="AY97" s="139"/>
      <c r="AZ97" s="75"/>
      <c r="BA97" s="75"/>
      <c r="BB97" s="75"/>
      <c r="BC97" s="75"/>
      <c r="BD97" s="75"/>
      <c r="BE97" s="75"/>
      <c r="BF97" s="139"/>
      <c r="BG97" s="101"/>
      <c r="BH97" s="101"/>
      <c r="BI97" s="101"/>
      <c r="BJ97" s="101"/>
      <c r="BK97" s="101"/>
      <c r="BL97" s="101"/>
      <c r="BM97" s="101"/>
    </row>
    <row r="98" spans="1:65" s="20" customFormat="1" ht="12" x14ac:dyDescent="0.15">
      <c r="A98" s="132" t="s">
        <v>311</v>
      </c>
      <c r="B98" s="132"/>
      <c r="C98" s="141" t="s">
        <v>312</v>
      </c>
      <c r="D98" s="142" t="s">
        <v>254</v>
      </c>
      <c r="E98" s="130" t="s">
        <v>164</v>
      </c>
      <c r="F98" s="142" t="s">
        <v>260</v>
      </c>
      <c r="G98" s="131" t="s">
        <v>199</v>
      </c>
      <c r="H98" s="132" t="s">
        <v>105</v>
      </c>
      <c r="I98" s="131" t="s">
        <v>278</v>
      </c>
      <c r="J98" s="238"/>
      <c r="K98" s="227"/>
      <c r="L98" s="238"/>
      <c r="M98" s="227"/>
      <c r="N98" s="238"/>
      <c r="O98" s="227"/>
      <c r="P98" s="100"/>
      <c r="Q98" s="65"/>
      <c r="R98" s="66"/>
      <c r="S98" s="67"/>
      <c r="T98" s="66"/>
      <c r="U98" s="67"/>
      <c r="V98" s="66"/>
      <c r="W98" s="67"/>
      <c r="X98" s="66"/>
      <c r="Y98" s="68"/>
      <c r="Z98" s="69"/>
      <c r="AA98" s="202" t="s">
        <v>773</v>
      </c>
      <c r="AB98" s="65"/>
      <c r="AC98" s="66"/>
      <c r="AD98" s="68"/>
      <c r="AE98" s="69"/>
      <c r="AF98" s="202" t="s">
        <v>774</v>
      </c>
      <c r="AG98" s="65"/>
      <c r="AH98" s="69"/>
      <c r="AI98" s="202" t="s">
        <v>775</v>
      </c>
      <c r="AJ98" s="65"/>
      <c r="AK98" s="66"/>
      <c r="AL98" s="68"/>
      <c r="AM98" s="69"/>
      <c r="AN98" s="202" t="s">
        <v>777</v>
      </c>
      <c r="AO98" s="65"/>
      <c r="AP98" s="66"/>
      <c r="AQ98" s="68"/>
      <c r="AR98" s="69"/>
      <c r="AS98" s="207" t="s">
        <v>776</v>
      </c>
      <c r="AT98" s="65"/>
      <c r="AU98" s="85"/>
      <c r="AV98" s="86">
        <v>20</v>
      </c>
      <c r="AW98" s="94">
        <f t="shared" si="8"/>
        <v>0</v>
      </c>
      <c r="AX98" s="87"/>
      <c r="AY98" s="139"/>
      <c r="AZ98" s="75"/>
      <c r="BA98" s="75"/>
      <c r="BB98" s="75"/>
      <c r="BC98" s="75"/>
      <c r="BD98" s="75"/>
      <c r="BE98" s="75"/>
      <c r="BF98" s="139"/>
      <c r="BG98" s="101"/>
      <c r="BH98" s="101"/>
      <c r="BI98" s="101"/>
      <c r="BJ98" s="101"/>
      <c r="BK98" s="101"/>
      <c r="BL98" s="101"/>
      <c r="BM98" s="101"/>
    </row>
    <row r="99" spans="1:65" s="20" customFormat="1" ht="13.15" x14ac:dyDescent="0.15">
      <c r="A99" s="150" t="s">
        <v>313</v>
      </c>
      <c r="B99" s="150"/>
      <c r="C99" s="151" t="s">
        <v>312</v>
      </c>
      <c r="D99" s="152" t="s">
        <v>148</v>
      </c>
      <c r="E99" s="153" t="s">
        <v>164</v>
      </c>
      <c r="F99" s="152" t="s">
        <v>314</v>
      </c>
      <c r="G99" s="81" t="s">
        <v>164</v>
      </c>
      <c r="H99" s="150" t="s">
        <v>315</v>
      </c>
      <c r="I99" s="81" t="s">
        <v>316</v>
      </c>
      <c r="J99" s="240"/>
      <c r="K99" s="229"/>
      <c r="L99" s="240"/>
      <c r="M99" s="229"/>
      <c r="N99" s="240"/>
      <c r="O99" s="229"/>
      <c r="P99" s="100"/>
      <c r="Q99" s="65"/>
      <c r="R99" s="66"/>
      <c r="S99" s="67"/>
      <c r="T99" s="66"/>
      <c r="U99" s="67"/>
      <c r="V99" s="66"/>
      <c r="W99" s="67"/>
      <c r="X99" s="66"/>
      <c r="Y99" s="68"/>
      <c r="Z99" s="69"/>
      <c r="AA99" s="202" t="s">
        <v>773</v>
      </c>
      <c r="AB99" s="65"/>
      <c r="AC99" s="66"/>
      <c r="AD99" s="68"/>
      <c r="AE99" s="69"/>
      <c r="AF99" s="202" t="s">
        <v>774</v>
      </c>
      <c r="AG99" s="65"/>
      <c r="AH99" s="69"/>
      <c r="AI99" s="202" t="s">
        <v>775</v>
      </c>
      <c r="AJ99" s="65"/>
      <c r="AK99" s="66"/>
      <c r="AL99" s="68"/>
      <c r="AM99" s="69"/>
      <c r="AN99" s="202" t="s">
        <v>777</v>
      </c>
      <c r="AO99" s="65"/>
      <c r="AP99" s="66"/>
      <c r="AQ99" s="68"/>
      <c r="AR99" s="69"/>
      <c r="AS99" s="207" t="s">
        <v>776</v>
      </c>
      <c r="AT99" s="65"/>
      <c r="AU99" s="85"/>
      <c r="AV99" s="86">
        <v>20</v>
      </c>
      <c r="AW99" s="94">
        <f t="shared" si="8"/>
        <v>0</v>
      </c>
      <c r="AX99" s="87"/>
      <c r="AY99" s="139"/>
      <c r="AZ99" s="75"/>
      <c r="BA99" s="75"/>
      <c r="BB99" s="75"/>
      <c r="BC99" s="75"/>
      <c r="BD99" s="75"/>
      <c r="BE99" s="75"/>
      <c r="BF99" s="139"/>
      <c r="BG99" s="101"/>
      <c r="BH99" s="101"/>
      <c r="BI99" s="101"/>
      <c r="BJ99" s="101"/>
      <c r="BK99" s="101"/>
      <c r="BL99" s="101"/>
      <c r="BM99" s="101"/>
    </row>
    <row r="100" spans="1:65" s="20" customFormat="1" ht="12" x14ac:dyDescent="0.15">
      <c r="A100" s="150" t="s">
        <v>317</v>
      </c>
      <c r="B100" s="150" t="s">
        <v>318</v>
      </c>
      <c r="C100" s="151" t="s">
        <v>312</v>
      </c>
      <c r="D100" s="152" t="s">
        <v>319</v>
      </c>
      <c r="E100" s="153" t="s">
        <v>231</v>
      </c>
      <c r="F100" s="152" t="s">
        <v>261</v>
      </c>
      <c r="G100" s="81" t="s">
        <v>231</v>
      </c>
      <c r="H100" s="150"/>
      <c r="I100" s="81"/>
      <c r="J100" s="240"/>
      <c r="K100" s="229"/>
      <c r="L100" s="240"/>
      <c r="M100" s="229"/>
      <c r="N100" s="240"/>
      <c r="O100" s="229"/>
      <c r="P100" s="100"/>
      <c r="Q100" s="65"/>
      <c r="R100" s="66"/>
      <c r="S100" s="67"/>
      <c r="T100" s="66"/>
      <c r="U100" s="67"/>
      <c r="V100" s="66"/>
      <c r="W100" s="67"/>
      <c r="X100" s="66"/>
      <c r="Y100" s="68"/>
      <c r="Z100" s="69"/>
      <c r="AA100" s="202" t="s">
        <v>773</v>
      </c>
      <c r="AB100" s="65"/>
      <c r="AC100" s="66"/>
      <c r="AD100" s="68"/>
      <c r="AE100" s="69"/>
      <c r="AF100" s="202" t="s">
        <v>774</v>
      </c>
      <c r="AG100" s="65"/>
      <c r="AH100" s="69"/>
      <c r="AI100" s="202" t="s">
        <v>775</v>
      </c>
      <c r="AJ100" s="65"/>
      <c r="AK100" s="66"/>
      <c r="AL100" s="68"/>
      <c r="AM100" s="69"/>
      <c r="AN100" s="202" t="s">
        <v>777</v>
      </c>
      <c r="AO100" s="65"/>
      <c r="AP100" s="66"/>
      <c r="AQ100" s="68"/>
      <c r="AR100" s="69"/>
      <c r="AS100" s="207" t="s">
        <v>776</v>
      </c>
      <c r="AT100" s="65"/>
      <c r="AU100" s="85"/>
      <c r="AV100" s="86">
        <v>20</v>
      </c>
      <c r="AW100" s="94">
        <f t="shared" si="8"/>
        <v>0</v>
      </c>
      <c r="AX100" s="87"/>
      <c r="AY100" s="139"/>
      <c r="AZ100" s="75"/>
      <c r="BA100" s="75"/>
      <c r="BB100" s="75"/>
      <c r="BC100" s="75"/>
      <c r="BD100" s="75"/>
      <c r="BE100" s="75"/>
      <c r="BF100" s="139"/>
      <c r="BG100" s="101"/>
      <c r="BH100" s="101"/>
      <c r="BI100" s="101"/>
      <c r="BJ100" s="101"/>
      <c r="BK100" s="101"/>
      <c r="BL100" s="101"/>
      <c r="BM100" s="101"/>
    </row>
    <row r="101" spans="1:65" s="20" customFormat="1" ht="12" x14ac:dyDescent="0.15">
      <c r="A101" s="97" t="s">
        <v>320</v>
      </c>
      <c r="B101" s="97"/>
      <c r="C101" s="98" t="s">
        <v>132</v>
      </c>
      <c r="D101" s="99" t="s">
        <v>232</v>
      </c>
      <c r="E101" s="80" t="s">
        <v>199</v>
      </c>
      <c r="F101" s="99" t="s">
        <v>132</v>
      </c>
      <c r="G101" s="83" t="s">
        <v>231</v>
      </c>
      <c r="H101" s="97" t="s">
        <v>321</v>
      </c>
      <c r="I101" s="83" t="s">
        <v>231</v>
      </c>
      <c r="J101" s="233"/>
      <c r="K101" s="222"/>
      <c r="L101" s="233"/>
      <c r="M101" s="222"/>
      <c r="N101" s="233"/>
      <c r="O101" s="222"/>
      <c r="P101" s="100"/>
      <c r="Q101" s="65"/>
      <c r="R101" s="66"/>
      <c r="S101" s="67"/>
      <c r="T101" s="66"/>
      <c r="U101" s="67"/>
      <c r="V101" s="66"/>
      <c r="W101" s="67"/>
      <c r="X101" s="66"/>
      <c r="Y101" s="68"/>
      <c r="Z101" s="69"/>
      <c r="AA101" s="202" t="s">
        <v>773</v>
      </c>
      <c r="AB101" s="65"/>
      <c r="AC101" s="66"/>
      <c r="AD101" s="68"/>
      <c r="AE101" s="69"/>
      <c r="AF101" s="202" t="s">
        <v>774</v>
      </c>
      <c r="AG101" s="65"/>
      <c r="AH101" s="69"/>
      <c r="AI101" s="202" t="s">
        <v>775</v>
      </c>
      <c r="AJ101" s="65"/>
      <c r="AK101" s="66"/>
      <c r="AL101" s="68"/>
      <c r="AM101" s="69"/>
      <c r="AN101" s="202" t="s">
        <v>777</v>
      </c>
      <c r="AO101" s="65"/>
      <c r="AP101" s="66"/>
      <c r="AQ101" s="68"/>
      <c r="AR101" s="69"/>
      <c r="AS101" s="207" t="s">
        <v>776</v>
      </c>
      <c r="AT101" s="65"/>
      <c r="AU101" s="85"/>
      <c r="AV101" s="86">
        <v>21</v>
      </c>
      <c r="AW101" s="94">
        <f t="shared" si="8"/>
        <v>0</v>
      </c>
      <c r="AX101" s="87"/>
      <c r="AY101" s="139"/>
      <c r="AZ101" s="75"/>
      <c r="BA101" s="75"/>
      <c r="BB101" s="75"/>
      <c r="BC101" s="75"/>
      <c r="BD101" s="75"/>
      <c r="BE101" s="75"/>
      <c r="BF101" s="139"/>
      <c r="BG101" s="101"/>
      <c r="BH101" s="101"/>
      <c r="BI101" s="101"/>
      <c r="BJ101" s="101"/>
      <c r="BK101" s="101"/>
      <c r="BL101" s="101"/>
      <c r="BM101" s="101"/>
    </row>
    <row r="102" spans="1:65" s="20" customFormat="1" ht="13.15" x14ac:dyDescent="0.15">
      <c r="A102" s="97" t="s">
        <v>322</v>
      </c>
      <c r="B102" s="97" t="s">
        <v>323</v>
      </c>
      <c r="C102" s="98" t="s">
        <v>132</v>
      </c>
      <c r="D102" s="99" t="s">
        <v>324</v>
      </c>
      <c r="E102" s="80"/>
      <c r="F102" s="99" t="s">
        <v>74</v>
      </c>
      <c r="G102" s="83" t="s">
        <v>242</v>
      </c>
      <c r="H102" s="97"/>
      <c r="I102" s="83"/>
      <c r="J102" s="233"/>
      <c r="K102" s="222"/>
      <c r="L102" s="233"/>
      <c r="M102" s="222"/>
      <c r="N102" s="233"/>
      <c r="O102" s="222"/>
      <c r="P102" s="100"/>
      <c r="Q102" s="65"/>
      <c r="R102" s="66"/>
      <c r="S102" s="67"/>
      <c r="T102" s="66"/>
      <c r="U102" s="67"/>
      <c r="V102" s="66"/>
      <c r="W102" s="67"/>
      <c r="X102" s="66"/>
      <c r="Y102" s="68"/>
      <c r="Z102" s="69"/>
      <c r="AA102" s="202" t="s">
        <v>773</v>
      </c>
      <c r="AB102" s="65"/>
      <c r="AC102" s="66"/>
      <c r="AD102" s="68"/>
      <c r="AE102" s="69"/>
      <c r="AF102" s="202" t="s">
        <v>774</v>
      </c>
      <c r="AG102" s="65"/>
      <c r="AH102" s="69"/>
      <c r="AI102" s="202" t="s">
        <v>775</v>
      </c>
      <c r="AJ102" s="65"/>
      <c r="AK102" s="66"/>
      <c r="AL102" s="68"/>
      <c r="AM102" s="69"/>
      <c r="AN102" s="202" t="s">
        <v>777</v>
      </c>
      <c r="AO102" s="65"/>
      <c r="AP102" s="66"/>
      <c r="AQ102" s="68"/>
      <c r="AR102" s="69"/>
      <c r="AS102" s="207" t="s">
        <v>776</v>
      </c>
      <c r="AT102" s="65"/>
      <c r="AU102" s="85"/>
      <c r="AV102" s="86">
        <v>21</v>
      </c>
      <c r="AW102" s="94">
        <f t="shared" si="8"/>
        <v>0</v>
      </c>
      <c r="AX102" s="87"/>
      <c r="AY102" s="139"/>
      <c r="AZ102" s="75"/>
      <c r="BA102" s="75"/>
      <c r="BB102" s="75"/>
      <c r="BC102" s="75"/>
      <c r="BD102" s="75"/>
      <c r="BE102" s="75"/>
      <c r="BF102" s="139"/>
      <c r="BG102" s="101"/>
      <c r="BH102" s="101"/>
      <c r="BI102" s="101"/>
      <c r="BJ102" s="101"/>
      <c r="BK102" s="101"/>
      <c r="BL102" s="101"/>
      <c r="BM102" s="101"/>
    </row>
    <row r="103" spans="1:65" s="20" customFormat="1" ht="12" x14ac:dyDescent="0.15">
      <c r="A103" s="97" t="s">
        <v>325</v>
      </c>
      <c r="B103" s="97"/>
      <c r="C103" s="98" t="s">
        <v>132</v>
      </c>
      <c r="D103" s="99" t="s">
        <v>326</v>
      </c>
      <c r="E103" s="80" t="s">
        <v>153</v>
      </c>
      <c r="F103" s="99" t="s">
        <v>327</v>
      </c>
      <c r="G103" s="83" t="s">
        <v>328</v>
      </c>
      <c r="H103" s="97" t="s">
        <v>155</v>
      </c>
      <c r="I103" s="83" t="s">
        <v>302</v>
      </c>
      <c r="J103" s="233"/>
      <c r="K103" s="222"/>
      <c r="L103" s="233"/>
      <c r="M103" s="222"/>
      <c r="N103" s="233"/>
      <c r="O103" s="222"/>
      <c r="P103" s="100" t="s">
        <v>111</v>
      </c>
      <c r="Q103" s="65">
        <v>10</v>
      </c>
      <c r="R103" s="66">
        <v>39</v>
      </c>
      <c r="S103" s="67">
        <v>11</v>
      </c>
      <c r="T103" s="66"/>
      <c r="U103" s="67"/>
      <c r="V103" s="66"/>
      <c r="W103" s="67"/>
      <c r="X103" s="66"/>
      <c r="Y103" s="68"/>
      <c r="Z103" s="69"/>
      <c r="AA103" s="202" t="s">
        <v>773</v>
      </c>
      <c r="AB103" s="65">
        <v>14</v>
      </c>
      <c r="AC103" s="66">
        <v>8</v>
      </c>
      <c r="AD103" s="68"/>
      <c r="AE103" s="69"/>
      <c r="AF103" s="202" t="s">
        <v>774</v>
      </c>
      <c r="AG103" s="65">
        <v>11</v>
      </c>
      <c r="AH103" s="69">
        <v>10</v>
      </c>
      <c r="AI103" s="202" t="s">
        <v>775</v>
      </c>
      <c r="AJ103" s="65">
        <v>13</v>
      </c>
      <c r="AK103" s="66">
        <v>10</v>
      </c>
      <c r="AL103" s="68"/>
      <c r="AM103" s="69"/>
      <c r="AN103" s="202" t="s">
        <v>777</v>
      </c>
      <c r="AO103" s="65">
        <v>15</v>
      </c>
      <c r="AP103" s="66">
        <v>6</v>
      </c>
      <c r="AQ103" s="68"/>
      <c r="AR103" s="69"/>
      <c r="AS103" s="207" t="s">
        <v>776</v>
      </c>
      <c r="AT103" s="65">
        <v>15</v>
      </c>
      <c r="AU103" s="85">
        <v>6</v>
      </c>
      <c r="AV103" s="86">
        <v>21</v>
      </c>
      <c r="AW103" s="94">
        <f t="shared" si="8"/>
        <v>79</v>
      </c>
      <c r="AX103" s="87"/>
      <c r="AY103" s="139"/>
      <c r="AZ103" s="75"/>
      <c r="BA103" s="75"/>
      <c r="BB103" s="75"/>
      <c r="BC103" s="75"/>
      <c r="BD103" s="75"/>
      <c r="BE103" s="75"/>
      <c r="BF103" s="139"/>
      <c r="BG103" s="101"/>
      <c r="BH103" s="101"/>
      <c r="BI103" s="101"/>
      <c r="BJ103" s="101"/>
      <c r="BK103" s="101"/>
      <c r="BL103" s="101"/>
      <c r="BM103" s="101"/>
    </row>
    <row r="104" spans="1:65" s="20" customFormat="1" ht="12" x14ac:dyDescent="0.15">
      <c r="A104" s="132" t="s">
        <v>283</v>
      </c>
      <c r="B104" s="132"/>
      <c r="C104" s="141" t="s">
        <v>329</v>
      </c>
      <c r="D104" s="142" t="s">
        <v>281</v>
      </c>
      <c r="E104" s="130" t="s">
        <v>189</v>
      </c>
      <c r="F104" s="142" t="s">
        <v>330</v>
      </c>
      <c r="G104" s="131" t="s">
        <v>189</v>
      </c>
      <c r="H104" s="132" t="s">
        <v>105</v>
      </c>
      <c r="I104" s="131" t="s">
        <v>302</v>
      </c>
      <c r="J104" s="238"/>
      <c r="K104" s="227"/>
      <c r="L104" s="238"/>
      <c r="M104" s="227"/>
      <c r="N104" s="238"/>
      <c r="O104" s="227"/>
      <c r="P104" s="100"/>
      <c r="Q104" s="65"/>
      <c r="R104" s="66"/>
      <c r="S104" s="67"/>
      <c r="T104" s="66"/>
      <c r="U104" s="67"/>
      <c r="V104" s="66"/>
      <c r="W104" s="67"/>
      <c r="X104" s="66"/>
      <c r="Y104" s="68"/>
      <c r="Z104" s="69"/>
      <c r="AA104" s="202" t="s">
        <v>773</v>
      </c>
      <c r="AB104" s="65"/>
      <c r="AC104" s="66"/>
      <c r="AD104" s="68"/>
      <c r="AE104" s="69"/>
      <c r="AF104" s="202" t="s">
        <v>774</v>
      </c>
      <c r="AG104" s="65"/>
      <c r="AH104" s="69"/>
      <c r="AI104" s="202" t="s">
        <v>775</v>
      </c>
      <c r="AJ104" s="65"/>
      <c r="AK104" s="66"/>
      <c r="AL104" s="68"/>
      <c r="AM104" s="69"/>
      <c r="AN104" s="202" t="s">
        <v>777</v>
      </c>
      <c r="AO104" s="65"/>
      <c r="AP104" s="66"/>
      <c r="AQ104" s="68"/>
      <c r="AR104" s="69"/>
      <c r="AS104" s="207" t="s">
        <v>776</v>
      </c>
      <c r="AT104" s="65"/>
      <c r="AU104" s="85"/>
      <c r="AV104" s="86">
        <v>22</v>
      </c>
      <c r="AW104" s="94">
        <f t="shared" si="8"/>
        <v>0</v>
      </c>
      <c r="AX104" s="87"/>
      <c r="AY104" s="139"/>
      <c r="AZ104" s="75"/>
      <c r="BA104" s="75"/>
      <c r="BB104" s="75"/>
      <c r="BC104" s="75"/>
      <c r="BD104" s="75"/>
      <c r="BE104" s="75"/>
      <c r="BF104" s="139"/>
      <c r="BG104" s="101"/>
      <c r="BH104" s="101"/>
      <c r="BI104" s="101"/>
      <c r="BJ104" s="101"/>
      <c r="BK104" s="101"/>
      <c r="BL104" s="101"/>
      <c r="BM104" s="101"/>
    </row>
    <row r="105" spans="1:65" s="20" customFormat="1" ht="12" x14ac:dyDescent="0.15">
      <c r="A105" s="97" t="s">
        <v>331</v>
      </c>
      <c r="B105" s="97" t="s">
        <v>332</v>
      </c>
      <c r="C105" s="98" t="s">
        <v>210</v>
      </c>
      <c r="D105" s="99" t="s">
        <v>333</v>
      </c>
      <c r="E105" s="80"/>
      <c r="F105" s="99" t="s">
        <v>211</v>
      </c>
      <c r="G105" s="83" t="s">
        <v>66</v>
      </c>
      <c r="H105" s="97"/>
      <c r="I105" s="83"/>
      <c r="J105" s="233"/>
      <c r="K105" s="222"/>
      <c r="L105" s="233"/>
      <c r="M105" s="222"/>
      <c r="N105" s="233"/>
      <c r="O105" s="222"/>
      <c r="P105" s="100"/>
      <c r="Q105" s="65"/>
      <c r="R105" s="66"/>
      <c r="S105" s="67"/>
      <c r="T105" s="66"/>
      <c r="U105" s="67"/>
      <c r="V105" s="66"/>
      <c r="W105" s="67"/>
      <c r="X105" s="66"/>
      <c r="Y105" s="68"/>
      <c r="Z105" s="69"/>
      <c r="AA105" s="202" t="s">
        <v>773</v>
      </c>
      <c r="AB105" s="65"/>
      <c r="AC105" s="66"/>
      <c r="AD105" s="68"/>
      <c r="AE105" s="69"/>
      <c r="AF105" s="202" t="s">
        <v>774</v>
      </c>
      <c r="AG105" s="65"/>
      <c r="AH105" s="69"/>
      <c r="AI105" s="202" t="s">
        <v>775</v>
      </c>
      <c r="AJ105" s="65"/>
      <c r="AK105" s="66"/>
      <c r="AL105" s="68"/>
      <c r="AM105" s="69"/>
      <c r="AN105" s="202" t="s">
        <v>777</v>
      </c>
      <c r="AO105" s="65"/>
      <c r="AP105" s="66"/>
      <c r="AQ105" s="68"/>
      <c r="AR105" s="69"/>
      <c r="AS105" s="207" t="s">
        <v>776</v>
      </c>
      <c r="AT105" s="65"/>
      <c r="AU105" s="85"/>
      <c r="AV105" s="86"/>
      <c r="AW105" s="94">
        <f t="shared" si="8"/>
        <v>0</v>
      </c>
      <c r="AX105" s="87"/>
      <c r="AY105" s="139"/>
      <c r="AZ105" s="75"/>
      <c r="BA105" s="75"/>
      <c r="BB105" s="75"/>
      <c r="BC105" s="75"/>
      <c r="BD105" s="75"/>
      <c r="BE105" s="75"/>
      <c r="BF105" s="139"/>
      <c r="BG105" s="101"/>
      <c r="BH105" s="101"/>
      <c r="BI105" s="101"/>
      <c r="BJ105" s="101"/>
      <c r="BK105" s="101"/>
      <c r="BL105" s="101"/>
      <c r="BM105" s="101"/>
    </row>
    <row r="106" spans="1:65" s="20" customFormat="1" ht="12" x14ac:dyDescent="0.15">
      <c r="A106" s="97" t="s">
        <v>334</v>
      </c>
      <c r="B106" s="97"/>
      <c r="C106" s="98" t="s">
        <v>335</v>
      </c>
      <c r="D106" s="99" t="s">
        <v>125</v>
      </c>
      <c r="E106" s="80" t="s">
        <v>199</v>
      </c>
      <c r="F106" s="99" t="s">
        <v>336</v>
      </c>
      <c r="G106" s="83" t="s">
        <v>231</v>
      </c>
      <c r="H106" s="97" t="s">
        <v>155</v>
      </c>
      <c r="I106" s="83" t="s">
        <v>312</v>
      </c>
      <c r="J106" s="233"/>
      <c r="K106" s="222"/>
      <c r="L106" s="233"/>
      <c r="M106" s="222"/>
      <c r="N106" s="233"/>
      <c r="O106" s="222"/>
      <c r="P106" s="100" t="s">
        <v>111</v>
      </c>
      <c r="Q106" s="65">
        <v>11</v>
      </c>
      <c r="R106" s="66">
        <v>28</v>
      </c>
      <c r="S106" s="67">
        <v>12</v>
      </c>
      <c r="T106" s="66">
        <v>39</v>
      </c>
      <c r="U106" s="67">
        <v>13</v>
      </c>
      <c r="V106" s="66">
        <v>33</v>
      </c>
      <c r="W106" s="67"/>
      <c r="X106" s="66"/>
      <c r="Y106" s="68"/>
      <c r="Z106" s="69"/>
      <c r="AA106" s="202" t="s">
        <v>773</v>
      </c>
      <c r="AB106" s="65">
        <v>18</v>
      </c>
      <c r="AC106" s="66">
        <v>10</v>
      </c>
      <c r="AD106" s="68"/>
      <c r="AE106" s="69"/>
      <c r="AF106" s="202" t="s">
        <v>774</v>
      </c>
      <c r="AG106" s="65">
        <v>14</v>
      </c>
      <c r="AH106" s="69">
        <v>10</v>
      </c>
      <c r="AI106" s="202" t="s">
        <v>775</v>
      </c>
      <c r="AJ106" s="65">
        <v>16</v>
      </c>
      <c r="AK106" s="66">
        <v>18</v>
      </c>
      <c r="AL106" s="68"/>
      <c r="AM106" s="69"/>
      <c r="AN106" s="202" t="s">
        <v>777</v>
      </c>
      <c r="AO106" s="65">
        <v>18</v>
      </c>
      <c r="AP106" s="66">
        <v>6</v>
      </c>
      <c r="AQ106" s="68"/>
      <c r="AR106" s="69"/>
      <c r="AS106" s="207" t="s">
        <v>776</v>
      </c>
      <c r="AT106" s="65">
        <v>19</v>
      </c>
      <c r="AU106" s="85">
        <v>10</v>
      </c>
      <c r="AV106" s="86">
        <v>24</v>
      </c>
      <c r="AW106" s="94">
        <f t="shared" si="8"/>
        <v>154</v>
      </c>
      <c r="AX106" s="87"/>
      <c r="AY106" s="139"/>
      <c r="AZ106" s="75"/>
      <c r="BA106" s="75"/>
      <c r="BB106" s="75"/>
      <c r="BC106" s="75"/>
      <c r="BD106" s="75"/>
      <c r="BE106" s="75"/>
      <c r="BF106" s="139"/>
      <c r="BG106" s="101"/>
      <c r="BH106" s="101"/>
      <c r="BI106" s="101"/>
      <c r="BJ106" s="101"/>
      <c r="BK106" s="101"/>
      <c r="BL106" s="101"/>
      <c r="BM106" s="101"/>
    </row>
    <row r="107" spans="1:65" s="20" customFormat="1" ht="12" x14ac:dyDescent="0.15">
      <c r="A107" s="97" t="s">
        <v>337</v>
      </c>
      <c r="B107" s="97"/>
      <c r="C107" s="98" t="s">
        <v>335</v>
      </c>
      <c r="D107" s="99" t="s">
        <v>338</v>
      </c>
      <c r="E107" s="80" t="s">
        <v>251</v>
      </c>
      <c r="F107" s="99" t="s">
        <v>339</v>
      </c>
      <c r="G107" s="83" t="s">
        <v>231</v>
      </c>
      <c r="H107" s="97" t="s">
        <v>155</v>
      </c>
      <c r="I107" s="83" t="s">
        <v>335</v>
      </c>
      <c r="J107" s="233"/>
      <c r="K107" s="222"/>
      <c r="L107" s="233"/>
      <c r="M107" s="222"/>
      <c r="N107" s="233"/>
      <c r="O107" s="222"/>
      <c r="P107" s="100" t="s">
        <v>237</v>
      </c>
      <c r="Q107" s="65">
        <v>12</v>
      </c>
      <c r="R107" s="66">
        <v>29</v>
      </c>
      <c r="S107" s="67">
        <v>13</v>
      </c>
      <c r="T107" s="66">
        <v>39</v>
      </c>
      <c r="U107" s="67">
        <v>14</v>
      </c>
      <c r="V107" s="66">
        <v>32</v>
      </c>
      <c r="W107" s="67"/>
      <c r="X107" s="66"/>
      <c r="Y107" s="68"/>
      <c r="Z107" s="69"/>
      <c r="AA107" s="202" t="s">
        <v>773</v>
      </c>
      <c r="AB107" s="65">
        <v>17</v>
      </c>
      <c r="AC107" s="66">
        <v>10</v>
      </c>
      <c r="AD107" s="68"/>
      <c r="AE107" s="69"/>
      <c r="AF107" s="202" t="s">
        <v>774</v>
      </c>
      <c r="AG107" s="65">
        <v>15</v>
      </c>
      <c r="AH107" s="69">
        <v>10</v>
      </c>
      <c r="AI107" s="202" t="s">
        <v>775</v>
      </c>
      <c r="AJ107" s="65">
        <v>16</v>
      </c>
      <c r="AK107" s="66">
        <v>18</v>
      </c>
      <c r="AL107" s="68"/>
      <c r="AM107" s="69"/>
      <c r="AN107" s="202" t="s">
        <v>777</v>
      </c>
      <c r="AO107" s="65">
        <v>18</v>
      </c>
      <c r="AP107" s="66">
        <v>6</v>
      </c>
      <c r="AQ107" s="68"/>
      <c r="AR107" s="69"/>
      <c r="AS107" s="207" t="s">
        <v>776</v>
      </c>
      <c r="AT107" s="65">
        <v>18</v>
      </c>
      <c r="AU107" s="85">
        <v>10</v>
      </c>
      <c r="AV107" s="86">
        <v>24</v>
      </c>
      <c r="AW107" s="94">
        <f t="shared" si="8"/>
        <v>154</v>
      </c>
      <c r="AX107" s="87"/>
      <c r="AY107" s="139"/>
      <c r="AZ107" s="75"/>
      <c r="BA107" s="75"/>
      <c r="BB107" s="75"/>
      <c r="BC107" s="75"/>
      <c r="BD107" s="75"/>
      <c r="BE107" s="75"/>
      <c r="BF107" s="139"/>
      <c r="BG107" s="101"/>
      <c r="BH107" s="101"/>
      <c r="BI107" s="101"/>
      <c r="BJ107" s="101"/>
      <c r="BK107" s="101"/>
      <c r="BL107" s="101"/>
      <c r="BM107" s="101"/>
    </row>
    <row r="108" spans="1:65" s="20" customFormat="1" ht="12" x14ac:dyDescent="0.15">
      <c r="A108" s="97" t="s">
        <v>340</v>
      </c>
      <c r="B108" s="97"/>
      <c r="C108" s="98" t="s">
        <v>53</v>
      </c>
      <c r="D108" s="99" t="s">
        <v>125</v>
      </c>
      <c r="E108" s="80" t="s">
        <v>78</v>
      </c>
      <c r="F108" s="99" t="s">
        <v>341</v>
      </c>
      <c r="G108" s="83" t="s">
        <v>231</v>
      </c>
      <c r="H108" s="97" t="s">
        <v>96</v>
      </c>
      <c r="I108" s="83" t="s">
        <v>231</v>
      </c>
      <c r="J108" s="233"/>
      <c r="K108" s="222"/>
      <c r="L108" s="233"/>
      <c r="M108" s="222"/>
      <c r="N108" s="233"/>
      <c r="O108" s="222"/>
      <c r="P108" s="100"/>
      <c r="Q108" s="65"/>
      <c r="R108" s="66"/>
      <c r="S108" s="67"/>
      <c r="T108" s="66"/>
      <c r="U108" s="67"/>
      <c r="V108" s="66"/>
      <c r="W108" s="67"/>
      <c r="X108" s="66"/>
      <c r="Y108" s="68"/>
      <c r="Z108" s="69"/>
      <c r="AA108" s="202" t="s">
        <v>773</v>
      </c>
      <c r="AB108" s="65"/>
      <c r="AC108" s="66"/>
      <c r="AD108" s="68"/>
      <c r="AE108" s="69"/>
      <c r="AF108" s="202" t="s">
        <v>774</v>
      </c>
      <c r="AG108" s="65"/>
      <c r="AH108" s="69"/>
      <c r="AI108" s="202" t="s">
        <v>775</v>
      </c>
      <c r="AJ108" s="65"/>
      <c r="AK108" s="66"/>
      <c r="AL108" s="68"/>
      <c r="AM108" s="69"/>
      <c r="AN108" s="202" t="s">
        <v>777</v>
      </c>
      <c r="AO108" s="65"/>
      <c r="AP108" s="66"/>
      <c r="AQ108" s="68"/>
      <c r="AR108" s="69"/>
      <c r="AS108" s="207" t="s">
        <v>776</v>
      </c>
      <c r="AT108" s="65"/>
      <c r="AU108" s="85"/>
      <c r="AV108" s="86">
        <v>25</v>
      </c>
      <c r="AW108" s="94">
        <f t="shared" si="8"/>
        <v>0</v>
      </c>
      <c r="AX108" s="87"/>
      <c r="AY108" s="139"/>
      <c r="AZ108" s="75"/>
      <c r="BA108" s="75"/>
      <c r="BB108" s="75"/>
      <c r="BC108" s="75"/>
      <c r="BD108" s="75"/>
      <c r="BE108" s="75"/>
      <c r="BF108" s="139"/>
      <c r="BG108" s="101"/>
      <c r="BH108" s="101"/>
      <c r="BI108" s="101"/>
      <c r="BJ108" s="101"/>
      <c r="BK108" s="101"/>
      <c r="BL108" s="101"/>
      <c r="BM108" s="101"/>
    </row>
    <row r="109" spans="1:65" s="20" customFormat="1" ht="12" x14ac:dyDescent="0.15">
      <c r="A109" s="97" t="s">
        <v>342</v>
      </c>
      <c r="B109" s="97"/>
      <c r="C109" s="98" t="s">
        <v>53</v>
      </c>
      <c r="D109" s="99" t="s">
        <v>57</v>
      </c>
      <c r="E109" s="80" t="s">
        <v>164</v>
      </c>
      <c r="F109" s="99" t="s">
        <v>343</v>
      </c>
      <c r="G109" s="83" t="s">
        <v>177</v>
      </c>
      <c r="H109" s="97" t="s">
        <v>155</v>
      </c>
      <c r="I109" s="83" t="s">
        <v>132</v>
      </c>
      <c r="J109" s="233"/>
      <c r="K109" s="222"/>
      <c r="L109" s="233"/>
      <c r="M109" s="222"/>
      <c r="N109" s="233"/>
      <c r="O109" s="222"/>
      <c r="P109" s="100" t="s">
        <v>145</v>
      </c>
      <c r="Q109" s="65">
        <v>14</v>
      </c>
      <c r="R109" s="66">
        <v>20</v>
      </c>
      <c r="S109" s="67">
        <v>15</v>
      </c>
      <c r="T109" s="66">
        <v>30</v>
      </c>
      <c r="U109" s="67"/>
      <c r="V109" s="66"/>
      <c r="W109" s="67"/>
      <c r="X109" s="66"/>
      <c r="Y109" s="68"/>
      <c r="Z109" s="69"/>
      <c r="AA109" s="202" t="s">
        <v>773</v>
      </c>
      <c r="AB109" s="65">
        <v>18</v>
      </c>
      <c r="AC109" s="66">
        <v>8</v>
      </c>
      <c r="AD109" s="68"/>
      <c r="AE109" s="69"/>
      <c r="AF109" s="202" t="s">
        <v>774</v>
      </c>
      <c r="AG109" s="65">
        <v>16</v>
      </c>
      <c r="AH109" s="69">
        <v>10</v>
      </c>
      <c r="AI109" s="202" t="s">
        <v>775</v>
      </c>
      <c r="AJ109" s="65">
        <v>17</v>
      </c>
      <c r="AK109" s="66">
        <v>10</v>
      </c>
      <c r="AL109" s="68"/>
      <c r="AM109" s="69"/>
      <c r="AN109" s="202" t="s">
        <v>777</v>
      </c>
      <c r="AO109" s="65">
        <v>18</v>
      </c>
      <c r="AP109" s="66">
        <v>6</v>
      </c>
      <c r="AQ109" s="68"/>
      <c r="AR109" s="69"/>
      <c r="AS109" s="207" t="s">
        <v>776</v>
      </c>
      <c r="AT109" s="65">
        <v>19</v>
      </c>
      <c r="AU109" s="85">
        <v>10</v>
      </c>
      <c r="AV109" s="86">
        <v>25</v>
      </c>
      <c r="AW109" s="94">
        <f t="shared" si="8"/>
        <v>94</v>
      </c>
      <c r="AX109" s="87"/>
      <c r="AY109" s="139"/>
      <c r="AZ109" s="75"/>
      <c r="BA109" s="75"/>
      <c r="BB109" s="75"/>
      <c r="BC109" s="75"/>
      <c r="BD109" s="75"/>
      <c r="BE109" s="75"/>
      <c r="BF109" s="139"/>
      <c r="BG109" s="101"/>
      <c r="BH109" s="101"/>
      <c r="BI109" s="101"/>
      <c r="BJ109" s="101"/>
      <c r="BK109" s="101"/>
      <c r="BL109" s="101"/>
      <c r="BM109" s="101"/>
    </row>
    <row r="110" spans="1:65" s="20" customFormat="1" ht="12" x14ac:dyDescent="0.15">
      <c r="A110" s="133" t="s">
        <v>344</v>
      </c>
      <c r="B110" s="133"/>
      <c r="C110" s="154" t="s">
        <v>210</v>
      </c>
      <c r="D110" s="155" t="s">
        <v>57</v>
      </c>
      <c r="E110" s="116" t="s">
        <v>328</v>
      </c>
      <c r="F110" s="155" t="s">
        <v>260</v>
      </c>
      <c r="G110" s="117" t="s">
        <v>66</v>
      </c>
      <c r="H110" s="133" t="s">
        <v>155</v>
      </c>
      <c r="I110" s="117" t="s">
        <v>328</v>
      </c>
      <c r="J110" s="236"/>
      <c r="K110" s="225"/>
      <c r="L110" s="236"/>
      <c r="M110" s="225"/>
      <c r="N110" s="236"/>
      <c r="O110" s="225"/>
      <c r="P110" s="100"/>
      <c r="Q110" s="65"/>
      <c r="R110" s="66"/>
      <c r="S110" s="67"/>
      <c r="T110" s="66"/>
      <c r="U110" s="67"/>
      <c r="V110" s="66"/>
      <c r="W110" s="67"/>
      <c r="X110" s="66"/>
      <c r="Y110" s="68"/>
      <c r="Z110" s="69"/>
      <c r="AA110" s="202" t="s">
        <v>773</v>
      </c>
      <c r="AB110" s="65"/>
      <c r="AC110" s="66"/>
      <c r="AD110" s="68"/>
      <c r="AE110" s="69"/>
      <c r="AF110" s="202" t="s">
        <v>774</v>
      </c>
      <c r="AG110" s="65"/>
      <c r="AH110" s="69"/>
      <c r="AI110" s="202" t="s">
        <v>775</v>
      </c>
      <c r="AJ110" s="65"/>
      <c r="AK110" s="66"/>
      <c r="AL110" s="68"/>
      <c r="AM110" s="69"/>
      <c r="AN110" s="202" t="s">
        <v>777</v>
      </c>
      <c r="AO110" s="65"/>
      <c r="AP110" s="66"/>
      <c r="AQ110" s="68"/>
      <c r="AR110" s="69"/>
      <c r="AS110" s="207" t="s">
        <v>776</v>
      </c>
      <c r="AT110" s="65"/>
      <c r="AU110" s="85"/>
      <c r="AV110" s="86"/>
      <c r="AW110" s="94">
        <f t="shared" si="8"/>
        <v>0</v>
      </c>
      <c r="AX110" s="87"/>
      <c r="AY110" s="139"/>
      <c r="AZ110" s="75"/>
      <c r="BA110" s="75"/>
      <c r="BB110" s="75"/>
      <c r="BC110" s="75"/>
      <c r="BD110" s="75"/>
      <c r="BE110" s="75"/>
      <c r="BF110" s="139"/>
      <c r="BG110" s="101"/>
      <c r="BH110" s="101"/>
      <c r="BI110" s="101"/>
      <c r="BJ110" s="101"/>
      <c r="BK110" s="101"/>
      <c r="BL110" s="101"/>
      <c r="BM110" s="101"/>
    </row>
    <row r="111" spans="1:65" s="20" customFormat="1" ht="12" x14ac:dyDescent="0.15">
      <c r="A111" s="97" t="s">
        <v>345</v>
      </c>
      <c r="B111" s="97"/>
      <c r="C111" s="98" t="s">
        <v>53</v>
      </c>
      <c r="D111" s="99" t="s">
        <v>220</v>
      </c>
      <c r="E111" s="80" t="s">
        <v>110</v>
      </c>
      <c r="F111" s="99" t="s">
        <v>346</v>
      </c>
      <c r="G111" s="83" t="s">
        <v>81</v>
      </c>
      <c r="H111" s="97" t="s">
        <v>155</v>
      </c>
      <c r="I111" s="83" t="s">
        <v>329</v>
      </c>
      <c r="J111" s="233"/>
      <c r="K111" s="222"/>
      <c r="L111" s="233"/>
      <c r="M111" s="222"/>
      <c r="N111" s="233"/>
      <c r="O111" s="222"/>
      <c r="P111" s="100" t="s">
        <v>145</v>
      </c>
      <c r="Q111" s="65">
        <v>13</v>
      </c>
      <c r="R111" s="66">
        <v>31</v>
      </c>
      <c r="S111" s="67">
        <v>14</v>
      </c>
      <c r="T111" s="66">
        <v>19</v>
      </c>
      <c r="U111" s="67"/>
      <c r="V111" s="66"/>
      <c r="W111" s="67"/>
      <c r="X111" s="66"/>
      <c r="Y111" s="68"/>
      <c r="Z111" s="69"/>
      <c r="AA111" s="202" t="s">
        <v>773</v>
      </c>
      <c r="AB111" s="65">
        <v>16</v>
      </c>
      <c r="AC111" s="66">
        <v>10</v>
      </c>
      <c r="AD111" s="68"/>
      <c r="AE111" s="69"/>
      <c r="AF111" s="202" t="s">
        <v>774</v>
      </c>
      <c r="AG111" s="65">
        <v>15</v>
      </c>
      <c r="AH111" s="69">
        <v>10</v>
      </c>
      <c r="AI111" s="202" t="s">
        <v>775</v>
      </c>
      <c r="AJ111" s="65">
        <v>15</v>
      </c>
      <c r="AK111" s="66">
        <v>10</v>
      </c>
      <c r="AL111" s="68"/>
      <c r="AM111" s="69"/>
      <c r="AN111" s="202" t="s">
        <v>777</v>
      </c>
      <c r="AO111" s="65">
        <v>16</v>
      </c>
      <c r="AP111" s="66">
        <v>6</v>
      </c>
      <c r="AQ111" s="68"/>
      <c r="AR111" s="69"/>
      <c r="AS111" s="207" t="s">
        <v>776</v>
      </c>
      <c r="AT111" s="65">
        <v>14</v>
      </c>
      <c r="AU111" s="85">
        <v>10</v>
      </c>
      <c r="AV111" s="86">
        <v>25</v>
      </c>
      <c r="AW111" s="94">
        <f t="shared" si="8"/>
        <v>96</v>
      </c>
      <c r="AX111" s="87"/>
      <c r="AY111" s="139"/>
      <c r="AZ111" s="75"/>
      <c r="BA111" s="75"/>
      <c r="BB111" s="75"/>
      <c r="BC111" s="75"/>
      <c r="BD111" s="75"/>
      <c r="BE111" s="75"/>
      <c r="BF111" s="139"/>
      <c r="BG111" s="101"/>
      <c r="BH111" s="101"/>
      <c r="BI111" s="101"/>
      <c r="BJ111" s="101"/>
      <c r="BK111" s="101"/>
      <c r="BL111" s="101"/>
      <c r="BM111" s="101"/>
    </row>
    <row r="112" spans="1:65" s="20" customFormat="1" ht="13.15" x14ac:dyDescent="0.15">
      <c r="A112" s="97" t="s">
        <v>347</v>
      </c>
      <c r="B112" s="97"/>
      <c r="C112" s="156" t="s">
        <v>53</v>
      </c>
      <c r="D112" s="97" t="s">
        <v>137</v>
      </c>
      <c r="E112" s="97" t="s">
        <v>231</v>
      </c>
      <c r="F112" s="97" t="s">
        <v>348</v>
      </c>
      <c r="G112" s="97" t="s">
        <v>231</v>
      </c>
      <c r="H112" s="97" t="s">
        <v>155</v>
      </c>
      <c r="I112" s="245" t="s">
        <v>335</v>
      </c>
      <c r="J112" s="158"/>
      <c r="K112" s="245"/>
      <c r="L112" s="158"/>
      <c r="M112" s="253"/>
      <c r="N112" s="158"/>
      <c r="O112" s="253"/>
      <c r="P112" s="100"/>
      <c r="Q112" s="65"/>
      <c r="R112" s="66"/>
      <c r="S112" s="67"/>
      <c r="T112" s="66"/>
      <c r="U112" s="67"/>
      <c r="V112" s="66"/>
      <c r="W112" s="67"/>
      <c r="X112" s="66"/>
      <c r="Y112" s="68"/>
      <c r="Z112" s="69"/>
      <c r="AA112" s="202" t="s">
        <v>773</v>
      </c>
      <c r="AB112" s="65"/>
      <c r="AC112" s="66"/>
      <c r="AD112" s="68"/>
      <c r="AE112" s="69"/>
      <c r="AF112" s="202" t="s">
        <v>774</v>
      </c>
      <c r="AG112" s="65"/>
      <c r="AH112" s="69"/>
      <c r="AI112" s="202" t="s">
        <v>775</v>
      </c>
      <c r="AJ112" s="65"/>
      <c r="AK112" s="66"/>
      <c r="AL112" s="68"/>
      <c r="AM112" s="69"/>
      <c r="AN112" s="202" t="s">
        <v>777</v>
      </c>
      <c r="AO112" s="65"/>
      <c r="AP112" s="66"/>
      <c r="AQ112" s="68"/>
      <c r="AR112" s="69"/>
      <c r="AS112" s="207" t="s">
        <v>776</v>
      </c>
      <c r="AT112" s="65"/>
      <c r="AU112" s="85"/>
      <c r="AV112" s="86">
        <v>25</v>
      </c>
      <c r="AW112" s="94">
        <f t="shared" si="8"/>
        <v>0</v>
      </c>
      <c r="AX112" s="87"/>
      <c r="AY112" s="139"/>
      <c r="AZ112" s="75"/>
      <c r="BA112" s="75"/>
      <c r="BB112" s="75"/>
      <c r="BC112" s="75"/>
      <c r="BD112" s="75"/>
      <c r="BE112" s="75"/>
      <c r="BF112" s="139"/>
      <c r="BG112" s="101"/>
      <c r="BH112" s="101"/>
      <c r="BI112" s="101"/>
      <c r="BJ112" s="101"/>
      <c r="BK112" s="101"/>
      <c r="BL112" s="101"/>
      <c r="BM112" s="101"/>
    </row>
    <row r="113" spans="1:391" s="20" customFormat="1" ht="12" x14ac:dyDescent="0.15">
      <c r="A113" s="97" t="s">
        <v>337</v>
      </c>
      <c r="B113" s="97"/>
      <c r="C113" s="157" t="s">
        <v>58</v>
      </c>
      <c r="D113" s="158" t="s">
        <v>349</v>
      </c>
      <c r="E113" s="159" t="s">
        <v>278</v>
      </c>
      <c r="F113" s="158" t="s">
        <v>350</v>
      </c>
      <c r="G113" s="159" t="s">
        <v>284</v>
      </c>
      <c r="H113" s="97" t="s">
        <v>155</v>
      </c>
      <c r="I113" s="245"/>
      <c r="J113" s="158"/>
      <c r="K113" s="245"/>
      <c r="L113" s="158"/>
      <c r="M113" s="253"/>
      <c r="N113" s="158"/>
      <c r="O113" s="253"/>
      <c r="P113" s="100" t="s">
        <v>237</v>
      </c>
      <c r="Q113" s="65">
        <v>14</v>
      </c>
      <c r="R113" s="66">
        <v>7</v>
      </c>
      <c r="S113" s="67">
        <v>15</v>
      </c>
      <c r="T113" s="66">
        <v>39</v>
      </c>
      <c r="U113" s="67">
        <v>16</v>
      </c>
      <c r="V113" s="66">
        <v>39</v>
      </c>
      <c r="W113" s="67">
        <v>17</v>
      </c>
      <c r="X113" s="66">
        <v>15</v>
      </c>
      <c r="Y113" s="68"/>
      <c r="Z113" s="69"/>
      <c r="AA113" s="202" t="s">
        <v>773</v>
      </c>
      <c r="AB113" s="65">
        <v>19</v>
      </c>
      <c r="AC113" s="66">
        <v>10</v>
      </c>
      <c r="AD113" s="68"/>
      <c r="AE113" s="69"/>
      <c r="AF113" s="202" t="s">
        <v>774</v>
      </c>
      <c r="AG113" s="65">
        <v>17</v>
      </c>
      <c r="AH113" s="69">
        <v>10</v>
      </c>
      <c r="AI113" s="202" t="s">
        <v>775</v>
      </c>
      <c r="AJ113" s="65">
        <v>18</v>
      </c>
      <c r="AK113" s="66">
        <v>18</v>
      </c>
      <c r="AL113" s="68"/>
      <c r="AM113" s="69"/>
      <c r="AN113" s="202" t="s">
        <v>777</v>
      </c>
      <c r="AO113" s="65">
        <v>20</v>
      </c>
      <c r="AP113" s="66">
        <v>6</v>
      </c>
      <c r="AQ113" s="68"/>
      <c r="AR113" s="69"/>
      <c r="AS113" s="207" t="s">
        <v>776</v>
      </c>
      <c r="AT113" s="65">
        <v>20</v>
      </c>
      <c r="AU113" s="85">
        <v>10</v>
      </c>
      <c r="AV113" s="86">
        <v>26</v>
      </c>
      <c r="AW113" s="94">
        <f t="shared" si="8"/>
        <v>154</v>
      </c>
      <c r="AX113" s="87"/>
      <c r="AY113" s="139"/>
      <c r="AZ113" s="75"/>
      <c r="BA113" s="75"/>
      <c r="BB113" s="75"/>
      <c r="BC113" s="75"/>
      <c r="BD113" s="75"/>
      <c r="BE113" s="75"/>
      <c r="BF113" s="139"/>
      <c r="BG113" s="101"/>
      <c r="BH113" s="101"/>
      <c r="BI113" s="101"/>
      <c r="BJ113" s="101"/>
      <c r="BK113" s="101"/>
      <c r="BL113" s="101"/>
      <c r="BM113" s="101"/>
    </row>
    <row r="114" spans="1:391" s="20" customFormat="1" ht="12" x14ac:dyDescent="0.15">
      <c r="A114" s="97" t="s">
        <v>351</v>
      </c>
      <c r="B114" s="97"/>
      <c r="C114" s="98" t="s">
        <v>352</v>
      </c>
      <c r="D114" s="99" t="s">
        <v>224</v>
      </c>
      <c r="E114" s="80" t="s">
        <v>352</v>
      </c>
      <c r="F114" s="99" t="s">
        <v>131</v>
      </c>
      <c r="G114" s="83" t="s">
        <v>302</v>
      </c>
      <c r="H114" s="97"/>
      <c r="I114" s="83"/>
      <c r="J114" s="233"/>
      <c r="K114" s="222"/>
      <c r="L114" s="233"/>
      <c r="M114" s="222"/>
      <c r="N114" s="233"/>
      <c r="O114" s="222"/>
      <c r="P114" s="100"/>
      <c r="Q114" s="65"/>
      <c r="R114" s="66"/>
      <c r="S114" s="67"/>
      <c r="T114" s="66"/>
      <c r="U114" s="67"/>
      <c r="V114" s="66"/>
      <c r="W114" s="67"/>
      <c r="X114" s="66"/>
      <c r="Y114" s="68"/>
      <c r="Z114" s="69"/>
      <c r="AA114" s="202" t="s">
        <v>773</v>
      </c>
      <c r="AB114" s="65"/>
      <c r="AC114" s="66"/>
      <c r="AD114" s="68"/>
      <c r="AE114" s="69"/>
      <c r="AF114" s="202" t="s">
        <v>774</v>
      </c>
      <c r="AG114" s="65"/>
      <c r="AH114" s="69"/>
      <c r="AI114" s="202" t="s">
        <v>775</v>
      </c>
      <c r="AJ114" s="65"/>
      <c r="AK114" s="66"/>
      <c r="AL114" s="68"/>
      <c r="AM114" s="69"/>
      <c r="AN114" s="202" t="s">
        <v>777</v>
      </c>
      <c r="AO114" s="65"/>
      <c r="AP114" s="66"/>
      <c r="AQ114" s="68"/>
      <c r="AR114" s="69"/>
      <c r="AS114" s="207" t="s">
        <v>776</v>
      </c>
      <c r="AT114" s="65"/>
      <c r="AU114" s="85"/>
      <c r="AV114" s="86">
        <v>27</v>
      </c>
      <c r="AW114" s="94">
        <f t="shared" si="8"/>
        <v>0</v>
      </c>
      <c r="AX114" s="87"/>
      <c r="AY114" s="139"/>
      <c r="AZ114" s="75"/>
      <c r="BA114" s="75"/>
      <c r="BB114" s="75"/>
      <c r="BC114" s="75"/>
      <c r="BD114" s="75"/>
      <c r="BE114" s="75"/>
      <c r="BF114" s="139"/>
      <c r="BG114" s="101"/>
      <c r="BH114" s="101"/>
      <c r="BI114" s="101"/>
      <c r="BJ114" s="101"/>
      <c r="BK114" s="101"/>
      <c r="BL114" s="101"/>
      <c r="BM114" s="101"/>
    </row>
    <row r="115" spans="1:391" s="20" customFormat="1" ht="13.15" x14ac:dyDescent="0.15">
      <c r="A115" s="97" t="s">
        <v>353</v>
      </c>
      <c r="B115" s="97"/>
      <c r="C115" s="98" t="s">
        <v>352</v>
      </c>
      <c r="D115" s="99" t="s">
        <v>354</v>
      </c>
      <c r="E115" s="80" t="s">
        <v>231</v>
      </c>
      <c r="F115" s="99" t="s">
        <v>355</v>
      </c>
      <c r="G115" s="83" t="s">
        <v>213</v>
      </c>
      <c r="H115" s="97" t="s">
        <v>155</v>
      </c>
      <c r="I115" s="83" t="s">
        <v>356</v>
      </c>
      <c r="J115" s="233"/>
      <c r="K115" s="222"/>
      <c r="L115" s="233"/>
      <c r="M115" s="222"/>
      <c r="N115" s="233"/>
      <c r="O115" s="222"/>
      <c r="P115" s="100" t="s">
        <v>111</v>
      </c>
      <c r="Q115" s="65">
        <v>14</v>
      </c>
      <c r="R115" s="66">
        <v>17</v>
      </c>
      <c r="S115" s="67">
        <v>15</v>
      </c>
      <c r="T115" s="66">
        <v>39</v>
      </c>
      <c r="U115" s="67">
        <v>16</v>
      </c>
      <c r="V115" s="66">
        <v>39</v>
      </c>
      <c r="W115" s="67">
        <v>17</v>
      </c>
      <c r="X115" s="66">
        <v>5</v>
      </c>
      <c r="Y115" s="68"/>
      <c r="Z115" s="69"/>
      <c r="AA115" s="202" t="s">
        <v>773</v>
      </c>
      <c r="AB115" s="65">
        <v>21</v>
      </c>
      <c r="AC115" s="66">
        <v>10</v>
      </c>
      <c r="AD115" s="68"/>
      <c r="AE115" s="69"/>
      <c r="AF115" s="202" t="s">
        <v>774</v>
      </c>
      <c r="AG115" s="65">
        <v>18</v>
      </c>
      <c r="AH115" s="69">
        <v>10</v>
      </c>
      <c r="AI115" s="202" t="s">
        <v>775</v>
      </c>
      <c r="AJ115" s="65">
        <v>20</v>
      </c>
      <c r="AK115" s="66">
        <v>18</v>
      </c>
      <c r="AL115" s="68"/>
      <c r="AM115" s="69"/>
      <c r="AN115" s="202" t="s">
        <v>777</v>
      </c>
      <c r="AO115" s="65">
        <v>21</v>
      </c>
      <c r="AP115" s="66">
        <v>6</v>
      </c>
      <c r="AQ115" s="68"/>
      <c r="AR115" s="69"/>
      <c r="AS115" s="207" t="s">
        <v>776</v>
      </c>
      <c r="AT115" s="65">
        <v>21</v>
      </c>
      <c r="AU115" s="85">
        <v>10</v>
      </c>
      <c r="AV115" s="86">
        <v>27</v>
      </c>
      <c r="AW115" s="94">
        <f t="shared" si="8"/>
        <v>154</v>
      </c>
      <c r="AX115" s="87"/>
      <c r="AY115" s="139"/>
      <c r="AZ115" s="75"/>
      <c r="BA115" s="75"/>
      <c r="BB115" s="75"/>
      <c r="BC115" s="75"/>
      <c r="BD115" s="75"/>
      <c r="BE115" s="75"/>
      <c r="BF115" s="139"/>
      <c r="BG115" s="101"/>
      <c r="BH115" s="101"/>
      <c r="BI115" s="101"/>
      <c r="BJ115" s="101"/>
      <c r="BK115" s="101"/>
      <c r="BL115" s="101"/>
      <c r="BM115" s="101"/>
    </row>
    <row r="116" spans="1:391" s="20" customFormat="1" ht="13.15" x14ac:dyDescent="0.15">
      <c r="A116" s="97" t="s">
        <v>357</v>
      </c>
      <c r="B116" s="97"/>
      <c r="C116" s="98" t="s">
        <v>40</v>
      </c>
      <c r="D116" s="99" t="s">
        <v>354</v>
      </c>
      <c r="E116" s="80" t="s">
        <v>189</v>
      </c>
      <c r="F116" s="99" t="s">
        <v>211</v>
      </c>
      <c r="G116" s="83" t="s">
        <v>213</v>
      </c>
      <c r="H116" s="97" t="s">
        <v>155</v>
      </c>
      <c r="I116" s="83" t="s">
        <v>58</v>
      </c>
      <c r="J116" s="233"/>
      <c r="K116" s="222"/>
      <c r="L116" s="233"/>
      <c r="M116" s="222"/>
      <c r="N116" s="233"/>
      <c r="O116" s="222"/>
      <c r="P116" s="100" t="s">
        <v>111</v>
      </c>
      <c r="Q116" s="65">
        <v>17</v>
      </c>
      <c r="R116" s="66">
        <v>34</v>
      </c>
      <c r="S116" s="67">
        <v>18</v>
      </c>
      <c r="T116" s="66">
        <v>39</v>
      </c>
      <c r="U116" s="67">
        <v>19</v>
      </c>
      <c r="V116" s="66">
        <v>27</v>
      </c>
      <c r="W116" s="67"/>
      <c r="X116" s="66"/>
      <c r="Y116" s="68"/>
      <c r="Z116" s="69"/>
      <c r="AA116" s="202" t="s">
        <v>773</v>
      </c>
      <c r="AB116" s="65">
        <v>22</v>
      </c>
      <c r="AC116" s="66">
        <v>10</v>
      </c>
      <c r="AD116" s="68"/>
      <c r="AE116" s="69"/>
      <c r="AF116" s="202" t="s">
        <v>774</v>
      </c>
      <c r="AG116" s="65">
        <v>19</v>
      </c>
      <c r="AH116" s="69">
        <v>10</v>
      </c>
      <c r="AI116" s="202" t="s">
        <v>775</v>
      </c>
      <c r="AJ116" s="65">
        <v>21</v>
      </c>
      <c r="AK116" s="66">
        <v>18</v>
      </c>
      <c r="AL116" s="68"/>
      <c r="AM116" s="69"/>
      <c r="AN116" s="202" t="s">
        <v>777</v>
      </c>
      <c r="AO116" s="65">
        <v>23</v>
      </c>
      <c r="AP116" s="66">
        <v>6</v>
      </c>
      <c r="AQ116" s="68"/>
      <c r="AR116" s="69"/>
      <c r="AS116" s="207" t="s">
        <v>776</v>
      </c>
      <c r="AT116" s="65">
        <v>23</v>
      </c>
      <c r="AU116" s="85">
        <v>10</v>
      </c>
      <c r="AV116" s="86">
        <v>29</v>
      </c>
      <c r="AW116" s="94">
        <f t="shared" si="8"/>
        <v>154</v>
      </c>
      <c r="AX116" s="87"/>
      <c r="AY116" s="139"/>
      <c r="AZ116" s="75"/>
      <c r="BA116" s="75"/>
      <c r="BB116" s="75"/>
      <c r="BC116" s="75"/>
      <c r="BD116" s="75"/>
      <c r="BE116" s="75"/>
      <c r="BF116" s="139"/>
      <c r="BG116" s="101"/>
      <c r="BH116" s="101"/>
      <c r="BI116" s="101"/>
      <c r="BJ116" s="101"/>
      <c r="BK116" s="101"/>
      <c r="BL116" s="101"/>
      <c r="BM116" s="101"/>
    </row>
    <row r="117" spans="1:391" s="20" customFormat="1" ht="12" x14ac:dyDescent="0.15">
      <c r="A117" s="97" t="s">
        <v>358</v>
      </c>
      <c r="B117" s="97" t="s">
        <v>169</v>
      </c>
      <c r="C117" s="98" t="s">
        <v>40</v>
      </c>
      <c r="D117" s="99" t="s">
        <v>292</v>
      </c>
      <c r="E117" s="80" t="s">
        <v>114</v>
      </c>
      <c r="F117" s="99" t="s">
        <v>359</v>
      </c>
      <c r="G117" s="83" t="s">
        <v>360</v>
      </c>
      <c r="H117" s="97" t="s">
        <v>361</v>
      </c>
      <c r="I117" s="83" t="s">
        <v>231</v>
      </c>
      <c r="J117" s="233"/>
      <c r="K117" s="222"/>
      <c r="L117" s="233"/>
      <c r="M117" s="222"/>
      <c r="N117" s="233"/>
      <c r="O117" s="222"/>
      <c r="P117" s="100"/>
      <c r="Q117" s="65"/>
      <c r="R117" s="66"/>
      <c r="S117" s="67"/>
      <c r="T117" s="66"/>
      <c r="U117" s="67"/>
      <c r="V117" s="66"/>
      <c r="W117" s="67"/>
      <c r="X117" s="66"/>
      <c r="Y117" s="68"/>
      <c r="Z117" s="69"/>
      <c r="AA117" s="202" t="s">
        <v>773</v>
      </c>
      <c r="AB117" s="65"/>
      <c r="AC117" s="66"/>
      <c r="AD117" s="68"/>
      <c r="AE117" s="69"/>
      <c r="AF117" s="202" t="s">
        <v>774</v>
      </c>
      <c r="AG117" s="65"/>
      <c r="AH117" s="69"/>
      <c r="AI117" s="202" t="s">
        <v>775</v>
      </c>
      <c r="AJ117" s="65"/>
      <c r="AK117" s="66"/>
      <c r="AL117" s="68"/>
      <c r="AM117" s="69"/>
      <c r="AN117" s="202" t="s">
        <v>777</v>
      </c>
      <c r="AO117" s="65"/>
      <c r="AP117" s="66"/>
      <c r="AQ117" s="68"/>
      <c r="AR117" s="69"/>
      <c r="AS117" s="207" t="s">
        <v>776</v>
      </c>
      <c r="AT117" s="65"/>
      <c r="AU117" s="85"/>
      <c r="AV117" s="86">
        <v>29</v>
      </c>
      <c r="AW117" s="94">
        <f t="shared" si="8"/>
        <v>0</v>
      </c>
      <c r="AX117" s="87"/>
      <c r="AY117" s="139"/>
      <c r="AZ117" s="75"/>
      <c r="BA117" s="75"/>
      <c r="BB117" s="75"/>
      <c r="BC117" s="75"/>
      <c r="BD117" s="75"/>
      <c r="BE117" s="75"/>
      <c r="BF117" s="139"/>
      <c r="BG117" s="101"/>
      <c r="BH117" s="101"/>
      <c r="BI117" s="101"/>
      <c r="BJ117" s="101"/>
      <c r="BK117" s="101"/>
      <c r="BL117" s="101"/>
      <c r="BM117" s="101"/>
    </row>
    <row r="118" spans="1:391" s="20" customFormat="1" ht="12" x14ac:dyDescent="0.15">
      <c r="A118" s="97" t="s">
        <v>163</v>
      </c>
      <c r="B118" s="97"/>
      <c r="C118" s="98" t="s">
        <v>165</v>
      </c>
      <c r="D118" s="99" t="s">
        <v>57</v>
      </c>
      <c r="E118" s="80" t="s">
        <v>189</v>
      </c>
      <c r="F118" s="99" t="s">
        <v>362</v>
      </c>
      <c r="G118" s="83" t="s">
        <v>189</v>
      </c>
      <c r="H118" s="97" t="s">
        <v>155</v>
      </c>
      <c r="I118" s="83" t="s">
        <v>352</v>
      </c>
      <c r="J118" s="233"/>
      <c r="K118" s="222"/>
      <c r="L118" s="233"/>
      <c r="M118" s="222"/>
      <c r="N118" s="233"/>
      <c r="O118" s="222"/>
      <c r="P118" s="100"/>
      <c r="Q118" s="65"/>
      <c r="R118" s="66"/>
      <c r="S118" s="67"/>
      <c r="T118" s="66"/>
      <c r="U118" s="67"/>
      <c r="V118" s="66"/>
      <c r="W118" s="67"/>
      <c r="X118" s="66"/>
      <c r="Y118" s="68"/>
      <c r="Z118" s="69"/>
      <c r="AA118" s="202" t="s">
        <v>773</v>
      </c>
      <c r="AB118" s="65"/>
      <c r="AC118" s="66"/>
      <c r="AD118" s="68"/>
      <c r="AE118" s="69"/>
      <c r="AF118" s="202" t="s">
        <v>774</v>
      </c>
      <c r="AG118" s="65"/>
      <c r="AH118" s="69"/>
      <c r="AI118" s="202" t="s">
        <v>775</v>
      </c>
      <c r="AJ118" s="65"/>
      <c r="AK118" s="66"/>
      <c r="AL118" s="68"/>
      <c r="AM118" s="69"/>
      <c r="AN118" s="202" t="s">
        <v>777</v>
      </c>
      <c r="AO118" s="65"/>
      <c r="AP118" s="66"/>
      <c r="AQ118" s="68"/>
      <c r="AR118" s="69"/>
      <c r="AS118" s="207" t="s">
        <v>776</v>
      </c>
      <c r="AT118" s="65"/>
      <c r="AU118" s="85"/>
      <c r="AV118" s="86">
        <v>35</v>
      </c>
      <c r="AW118" s="94">
        <f t="shared" si="8"/>
        <v>0</v>
      </c>
      <c r="AX118" s="87"/>
      <c r="AY118" s="101"/>
      <c r="AZ118" s="101"/>
      <c r="BA118" s="101"/>
      <c r="BB118" s="101"/>
      <c r="BC118" s="101"/>
      <c r="BD118" s="101"/>
      <c r="BE118" s="101"/>
      <c r="BF118" s="101"/>
      <c r="BG118" s="101"/>
      <c r="BH118" s="101"/>
      <c r="BI118" s="101"/>
      <c r="BJ118" s="101"/>
      <c r="BK118" s="101"/>
      <c r="BL118" s="101"/>
      <c r="BM118" s="101"/>
    </row>
    <row r="119" spans="1:391" s="20" customFormat="1" ht="12" x14ac:dyDescent="0.15">
      <c r="A119" s="132" t="s">
        <v>334</v>
      </c>
      <c r="B119" s="132"/>
      <c r="C119" s="141" t="s">
        <v>46</v>
      </c>
      <c r="D119" s="142" t="s">
        <v>57</v>
      </c>
      <c r="E119" s="130" t="s">
        <v>335</v>
      </c>
      <c r="F119" s="142" t="s">
        <v>363</v>
      </c>
      <c r="G119" s="131" t="s">
        <v>356</v>
      </c>
      <c r="H119" s="132" t="s">
        <v>105</v>
      </c>
      <c r="I119" s="131" t="s">
        <v>58</v>
      </c>
      <c r="J119" s="238"/>
      <c r="K119" s="227"/>
      <c r="L119" s="238"/>
      <c r="M119" s="227"/>
      <c r="N119" s="238"/>
      <c r="O119" s="227"/>
      <c r="P119" s="100"/>
      <c r="Q119" s="65"/>
      <c r="R119" s="66"/>
      <c r="S119" s="67"/>
      <c r="T119" s="66"/>
      <c r="U119" s="67"/>
      <c r="V119" s="66"/>
      <c r="W119" s="67"/>
      <c r="X119" s="66"/>
      <c r="Y119" s="68"/>
      <c r="Z119" s="69"/>
      <c r="AA119" s="202" t="s">
        <v>773</v>
      </c>
      <c r="AB119" s="65"/>
      <c r="AC119" s="66"/>
      <c r="AD119" s="68"/>
      <c r="AE119" s="69"/>
      <c r="AF119" s="202" t="s">
        <v>774</v>
      </c>
      <c r="AG119" s="65"/>
      <c r="AH119" s="69"/>
      <c r="AI119" s="202" t="s">
        <v>775</v>
      </c>
      <c r="AJ119" s="65"/>
      <c r="AK119" s="66"/>
      <c r="AL119" s="68"/>
      <c r="AM119" s="69"/>
      <c r="AN119" s="202" t="s">
        <v>777</v>
      </c>
      <c r="AO119" s="65"/>
      <c r="AP119" s="66"/>
      <c r="AQ119" s="68"/>
      <c r="AR119" s="69"/>
      <c r="AS119" s="207" t="s">
        <v>776</v>
      </c>
      <c r="AT119" s="65"/>
      <c r="AU119" s="85"/>
      <c r="AV119" s="86">
        <v>38</v>
      </c>
      <c r="AW119" s="94">
        <f t="shared" si="8"/>
        <v>0</v>
      </c>
      <c r="AX119" s="87"/>
      <c r="AY119" s="101"/>
      <c r="AZ119" s="101"/>
      <c r="BA119" s="101"/>
      <c r="BB119" s="101"/>
      <c r="BC119" s="101"/>
      <c r="BD119" s="101"/>
      <c r="BE119" s="101"/>
      <c r="BF119" s="101"/>
      <c r="BG119" s="101"/>
      <c r="BH119" s="101"/>
      <c r="BI119" s="101"/>
      <c r="BJ119" s="101"/>
      <c r="BK119" s="101"/>
      <c r="BL119" s="101"/>
      <c r="BM119" s="101"/>
    </row>
    <row r="120" spans="1:391" s="20" customFormat="1" ht="13.15" x14ac:dyDescent="0.15">
      <c r="A120" s="77" t="s">
        <v>364</v>
      </c>
      <c r="B120" s="77"/>
      <c r="C120" s="78" t="s">
        <v>46</v>
      </c>
      <c r="D120" s="79" t="s">
        <v>354</v>
      </c>
      <c r="E120" s="80" t="s">
        <v>132</v>
      </c>
      <c r="F120" s="79" t="s">
        <v>355</v>
      </c>
      <c r="G120" s="83" t="s">
        <v>302</v>
      </c>
      <c r="H120" s="97" t="s">
        <v>365</v>
      </c>
      <c r="I120" s="83" t="s">
        <v>165</v>
      </c>
      <c r="J120" s="233"/>
      <c r="K120" s="222"/>
      <c r="L120" s="233"/>
      <c r="M120" s="222"/>
      <c r="N120" s="233"/>
      <c r="O120" s="222"/>
      <c r="P120" s="100"/>
      <c r="Q120" s="65"/>
      <c r="R120" s="66"/>
      <c r="S120" s="67"/>
      <c r="T120" s="66"/>
      <c r="U120" s="67"/>
      <c r="V120" s="66"/>
      <c r="W120" s="67"/>
      <c r="X120" s="66"/>
      <c r="Y120" s="68"/>
      <c r="Z120" s="69"/>
      <c r="AA120" s="202" t="s">
        <v>773</v>
      </c>
      <c r="AB120" s="65"/>
      <c r="AC120" s="66"/>
      <c r="AD120" s="68"/>
      <c r="AE120" s="69"/>
      <c r="AF120" s="202" t="s">
        <v>774</v>
      </c>
      <c r="AG120" s="65"/>
      <c r="AH120" s="69"/>
      <c r="AI120" s="202" t="s">
        <v>775</v>
      </c>
      <c r="AJ120" s="65"/>
      <c r="AK120" s="66"/>
      <c r="AL120" s="68"/>
      <c r="AM120" s="69"/>
      <c r="AN120" s="202" t="s">
        <v>777</v>
      </c>
      <c r="AO120" s="65"/>
      <c r="AP120" s="66"/>
      <c r="AQ120" s="68"/>
      <c r="AR120" s="69"/>
      <c r="AS120" s="207" t="s">
        <v>776</v>
      </c>
      <c r="AT120" s="65"/>
      <c r="AU120" s="85"/>
      <c r="AV120" s="86">
        <v>38</v>
      </c>
      <c r="AW120" s="94">
        <f t="shared" si="8"/>
        <v>0</v>
      </c>
      <c r="AX120" s="87"/>
      <c r="AY120" s="101"/>
      <c r="AZ120" s="101"/>
      <c r="BA120" s="101"/>
      <c r="BB120" s="101"/>
      <c r="BC120" s="101"/>
      <c r="BD120" s="101"/>
      <c r="BE120" s="101"/>
      <c r="BF120" s="101"/>
      <c r="BG120" s="101"/>
      <c r="BH120" s="101"/>
      <c r="BI120" s="101"/>
      <c r="BJ120" s="101"/>
      <c r="BK120" s="101"/>
      <c r="BL120" s="101"/>
      <c r="BM120" s="101"/>
    </row>
    <row r="121" spans="1:391" s="20" customFormat="1" ht="13.15" x14ac:dyDescent="0.15">
      <c r="A121" s="132" t="s">
        <v>366</v>
      </c>
      <c r="B121" s="132"/>
      <c r="C121" s="141" t="s">
        <v>75</v>
      </c>
      <c r="D121" s="142" t="s">
        <v>239</v>
      </c>
      <c r="E121" s="130" t="s">
        <v>335</v>
      </c>
      <c r="F121" s="142" t="s">
        <v>285</v>
      </c>
      <c r="G121" s="131" t="s">
        <v>356</v>
      </c>
      <c r="H121" s="132" t="s">
        <v>105</v>
      </c>
      <c r="I121" s="131" t="s">
        <v>352</v>
      </c>
      <c r="J121" s="238"/>
      <c r="K121" s="227"/>
      <c r="L121" s="238"/>
      <c r="M121" s="227"/>
      <c r="N121" s="238"/>
      <c r="O121" s="227"/>
      <c r="P121" s="100"/>
      <c r="Q121" s="65"/>
      <c r="R121" s="66"/>
      <c r="S121" s="67"/>
      <c r="T121" s="66"/>
      <c r="U121" s="67"/>
      <c r="V121" s="66"/>
      <c r="W121" s="67"/>
      <c r="X121" s="66"/>
      <c r="Y121" s="68"/>
      <c r="Z121" s="69"/>
      <c r="AA121" s="202" t="s">
        <v>773</v>
      </c>
      <c r="AB121" s="65"/>
      <c r="AC121" s="66"/>
      <c r="AD121" s="68"/>
      <c r="AE121" s="69"/>
      <c r="AF121" s="202" t="s">
        <v>774</v>
      </c>
      <c r="AG121" s="65"/>
      <c r="AH121" s="69"/>
      <c r="AI121" s="202" t="s">
        <v>775</v>
      </c>
      <c r="AJ121" s="65"/>
      <c r="AK121" s="66"/>
      <c r="AL121" s="68"/>
      <c r="AM121" s="69"/>
      <c r="AN121" s="202" t="s">
        <v>777</v>
      </c>
      <c r="AO121" s="65"/>
      <c r="AP121" s="66"/>
      <c r="AQ121" s="68"/>
      <c r="AR121" s="69"/>
      <c r="AS121" s="207" t="s">
        <v>776</v>
      </c>
      <c r="AT121" s="65"/>
      <c r="AU121" s="85"/>
      <c r="AV121" s="86">
        <v>39</v>
      </c>
      <c r="AW121" s="94">
        <f t="shared" si="8"/>
        <v>0</v>
      </c>
      <c r="AX121" s="87"/>
      <c r="AY121" s="101"/>
      <c r="AZ121" s="101"/>
      <c r="BA121" s="101"/>
      <c r="BB121" s="101"/>
      <c r="BC121" s="101"/>
      <c r="BD121" s="101"/>
      <c r="BE121" s="101"/>
      <c r="BF121" s="101"/>
      <c r="BG121" s="101"/>
      <c r="BH121" s="101"/>
      <c r="BI121" s="101"/>
      <c r="BJ121" s="101"/>
      <c r="BK121" s="101"/>
      <c r="BL121" s="101"/>
      <c r="BM121" s="101"/>
    </row>
    <row r="122" spans="1:391" s="20" customFormat="1" ht="13.15" x14ac:dyDescent="0.15">
      <c r="A122" s="97" t="s">
        <v>325</v>
      </c>
      <c r="B122" s="97"/>
      <c r="C122" s="98" t="s">
        <v>60</v>
      </c>
      <c r="D122" s="99" t="s">
        <v>354</v>
      </c>
      <c r="E122" s="80" t="s">
        <v>177</v>
      </c>
      <c r="F122" s="99" t="s">
        <v>211</v>
      </c>
      <c r="G122" s="83" t="s">
        <v>356</v>
      </c>
      <c r="H122" s="97" t="s">
        <v>155</v>
      </c>
      <c r="I122" s="83" t="s">
        <v>46</v>
      </c>
      <c r="J122" s="233"/>
      <c r="K122" s="222"/>
      <c r="L122" s="233"/>
      <c r="M122" s="222"/>
      <c r="N122" s="233"/>
      <c r="O122" s="222"/>
      <c r="P122" s="100"/>
      <c r="Q122" s="89"/>
      <c r="R122" s="90"/>
      <c r="S122" s="91"/>
      <c r="T122" s="90"/>
      <c r="U122" s="91"/>
      <c r="V122" s="90"/>
      <c r="W122" s="91"/>
      <c r="X122" s="90"/>
      <c r="Y122" s="92"/>
      <c r="Z122" s="93"/>
      <c r="AA122" s="202" t="s">
        <v>773</v>
      </c>
      <c r="AB122" s="89"/>
      <c r="AC122" s="90"/>
      <c r="AD122" s="92"/>
      <c r="AE122" s="93"/>
      <c r="AF122" s="202" t="s">
        <v>774</v>
      </c>
      <c r="AG122" s="89"/>
      <c r="AH122" s="93"/>
      <c r="AI122" s="202" t="s">
        <v>775</v>
      </c>
      <c r="AJ122" s="89"/>
      <c r="AK122" s="90"/>
      <c r="AL122" s="92"/>
      <c r="AM122" s="93"/>
      <c r="AN122" s="202" t="s">
        <v>777</v>
      </c>
      <c r="AO122" s="89"/>
      <c r="AP122" s="90"/>
      <c r="AQ122" s="92"/>
      <c r="AR122" s="93"/>
      <c r="AS122" s="207" t="s">
        <v>776</v>
      </c>
      <c r="AT122" s="89"/>
      <c r="AU122" s="94"/>
      <c r="AV122" s="95">
        <v>40</v>
      </c>
      <c r="AW122" s="94">
        <f t="shared" si="8"/>
        <v>0</v>
      </c>
      <c r="AX122" s="96"/>
      <c r="AY122" s="101"/>
      <c r="AZ122" s="101"/>
      <c r="BA122" s="101"/>
      <c r="BB122" s="101"/>
      <c r="BC122" s="101"/>
      <c r="BD122" s="101"/>
      <c r="BE122" s="101"/>
      <c r="BF122" s="101"/>
      <c r="BG122" s="101"/>
      <c r="BH122" s="101"/>
      <c r="BI122" s="101"/>
      <c r="BJ122" s="101"/>
      <c r="BK122" s="101"/>
      <c r="BL122" s="101"/>
      <c r="BM122" s="101"/>
    </row>
    <row r="123" spans="1:391" s="20" customFormat="1" ht="13.15" x14ac:dyDescent="0.15">
      <c r="A123" s="97" t="s">
        <v>342</v>
      </c>
      <c r="B123" s="97"/>
      <c r="C123" s="98" t="s">
        <v>69</v>
      </c>
      <c r="D123" s="99" t="s">
        <v>354</v>
      </c>
      <c r="E123" s="80" t="s">
        <v>213</v>
      </c>
      <c r="F123" s="99" t="s">
        <v>211</v>
      </c>
      <c r="G123" s="83" t="s">
        <v>328</v>
      </c>
      <c r="H123" s="97" t="s">
        <v>155</v>
      </c>
      <c r="I123" s="83" t="s">
        <v>75</v>
      </c>
      <c r="J123" s="233"/>
      <c r="K123" s="222"/>
      <c r="L123" s="233"/>
      <c r="M123" s="222"/>
      <c r="N123" s="233"/>
      <c r="O123" s="222"/>
      <c r="P123" s="100"/>
      <c r="Q123" s="89"/>
      <c r="R123" s="90"/>
      <c r="S123" s="91"/>
      <c r="T123" s="90"/>
      <c r="U123" s="91"/>
      <c r="V123" s="90"/>
      <c r="W123" s="91"/>
      <c r="X123" s="90"/>
      <c r="Y123" s="92"/>
      <c r="Z123" s="93"/>
      <c r="AA123" s="202" t="s">
        <v>773</v>
      </c>
      <c r="AB123" s="89"/>
      <c r="AC123" s="90"/>
      <c r="AD123" s="92"/>
      <c r="AE123" s="93"/>
      <c r="AF123" s="202" t="s">
        <v>774</v>
      </c>
      <c r="AG123" s="89"/>
      <c r="AH123" s="93"/>
      <c r="AI123" s="202" t="s">
        <v>775</v>
      </c>
      <c r="AJ123" s="89"/>
      <c r="AK123" s="90"/>
      <c r="AL123" s="92"/>
      <c r="AM123" s="93"/>
      <c r="AN123" s="202" t="s">
        <v>777</v>
      </c>
      <c r="AO123" s="89"/>
      <c r="AP123" s="90"/>
      <c r="AQ123" s="92"/>
      <c r="AR123" s="93"/>
      <c r="AS123" s="207" t="s">
        <v>776</v>
      </c>
      <c r="AT123" s="89"/>
      <c r="AU123" s="94"/>
      <c r="AV123" s="95">
        <v>42</v>
      </c>
      <c r="AW123" s="94">
        <f t="shared" si="8"/>
        <v>0</v>
      </c>
      <c r="AX123" s="96"/>
      <c r="AY123" s="101"/>
      <c r="AZ123" s="101"/>
      <c r="BA123" s="101"/>
      <c r="BB123" s="101"/>
      <c r="BC123" s="101"/>
      <c r="BD123" s="101"/>
      <c r="BE123" s="101"/>
      <c r="BF123" s="101"/>
      <c r="BG123" s="101"/>
      <c r="BH123" s="101"/>
      <c r="BI123" s="101"/>
      <c r="BJ123" s="101"/>
      <c r="BK123" s="101"/>
      <c r="BL123" s="101"/>
      <c r="BM123" s="101"/>
    </row>
    <row r="124" spans="1:391" s="20" customFormat="1" ht="13.15" x14ac:dyDescent="0.15">
      <c r="A124" s="97" t="s">
        <v>353</v>
      </c>
      <c r="B124" s="97"/>
      <c r="C124" s="98" t="s">
        <v>127</v>
      </c>
      <c r="D124" s="99" t="s">
        <v>367</v>
      </c>
      <c r="E124" s="80" t="s">
        <v>189</v>
      </c>
      <c r="F124" s="99" t="s">
        <v>363</v>
      </c>
      <c r="G124" s="83" t="s">
        <v>356</v>
      </c>
      <c r="H124" s="97" t="s">
        <v>155</v>
      </c>
      <c r="I124" s="83" t="s">
        <v>60</v>
      </c>
      <c r="J124" s="233"/>
      <c r="K124" s="222"/>
      <c r="L124" s="233"/>
      <c r="M124" s="222"/>
      <c r="N124" s="233"/>
      <c r="O124" s="222"/>
      <c r="P124" s="100"/>
      <c r="Q124" s="89"/>
      <c r="R124" s="90"/>
      <c r="S124" s="91"/>
      <c r="T124" s="90"/>
      <c r="U124" s="91"/>
      <c r="V124" s="90"/>
      <c r="W124" s="91"/>
      <c r="X124" s="90"/>
      <c r="Y124" s="92"/>
      <c r="Z124" s="93"/>
      <c r="AA124" s="202" t="s">
        <v>773</v>
      </c>
      <c r="AB124" s="89"/>
      <c r="AC124" s="90"/>
      <c r="AD124" s="92"/>
      <c r="AE124" s="93"/>
      <c r="AF124" s="202" t="s">
        <v>774</v>
      </c>
      <c r="AG124" s="89"/>
      <c r="AH124" s="93"/>
      <c r="AI124" s="202" t="s">
        <v>775</v>
      </c>
      <c r="AJ124" s="89"/>
      <c r="AK124" s="90"/>
      <c r="AL124" s="92"/>
      <c r="AM124" s="93"/>
      <c r="AN124" s="202" t="s">
        <v>777</v>
      </c>
      <c r="AO124" s="89"/>
      <c r="AP124" s="90"/>
      <c r="AQ124" s="92"/>
      <c r="AR124" s="93"/>
      <c r="AS124" s="207" t="s">
        <v>776</v>
      </c>
      <c r="AT124" s="89"/>
      <c r="AU124" s="94"/>
      <c r="AV124" s="95">
        <v>44</v>
      </c>
      <c r="AW124" s="94">
        <f t="shared" si="8"/>
        <v>0</v>
      </c>
      <c r="AX124" s="96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  <c r="IV124" s="1"/>
      <c r="IW124" s="1"/>
      <c r="IX124" s="1"/>
      <c r="IY124" s="1"/>
      <c r="IZ124" s="1"/>
      <c r="JA124" s="1"/>
      <c r="JB124" s="1"/>
      <c r="JC124" s="1"/>
      <c r="JD124" s="1"/>
      <c r="JE124" s="1"/>
      <c r="JF124" s="1"/>
      <c r="JG124" s="1"/>
      <c r="JH124" s="1"/>
      <c r="JI124" s="1"/>
      <c r="JJ124" s="1"/>
      <c r="JK124" s="1"/>
      <c r="JL124" s="1"/>
      <c r="JM124" s="1"/>
      <c r="JN124" s="1"/>
      <c r="JO124" s="1"/>
      <c r="JP124" s="1"/>
      <c r="JQ124" s="1"/>
      <c r="JR124" s="1"/>
      <c r="JS124" s="1"/>
      <c r="JT124" s="1"/>
      <c r="JU124" s="1"/>
      <c r="JV124" s="1"/>
      <c r="JW124" s="1"/>
      <c r="JX124" s="1"/>
      <c r="JY124" s="1"/>
      <c r="JZ124" s="1"/>
      <c r="KA124" s="1"/>
      <c r="KB124" s="1"/>
      <c r="KC124" s="1"/>
      <c r="KD124" s="1"/>
      <c r="KE124" s="1"/>
      <c r="KF124" s="1"/>
      <c r="KG124" s="1"/>
      <c r="KH124" s="1"/>
      <c r="KI124" s="1"/>
      <c r="KJ124" s="1"/>
      <c r="KK124" s="1"/>
      <c r="KL124" s="1"/>
      <c r="KM124" s="1"/>
      <c r="KN124" s="1"/>
      <c r="KO124" s="1"/>
      <c r="KP124" s="1"/>
      <c r="KQ124" s="1"/>
      <c r="KR124" s="1"/>
      <c r="KS124" s="1"/>
      <c r="KT124" s="1"/>
      <c r="KU124" s="1"/>
      <c r="KV124" s="1"/>
      <c r="KW124" s="1"/>
      <c r="KX124" s="1"/>
      <c r="KY124" s="1"/>
      <c r="KZ124" s="1"/>
      <c r="LA124" s="1"/>
      <c r="LB124" s="1"/>
      <c r="LC124" s="1"/>
      <c r="LD124" s="1"/>
      <c r="LE124" s="1"/>
      <c r="LF124" s="1"/>
      <c r="LG124" s="1"/>
      <c r="LH124" s="1"/>
      <c r="LI124" s="1"/>
      <c r="LJ124" s="1"/>
      <c r="LK124" s="1"/>
      <c r="LL124" s="1"/>
      <c r="LM124" s="1"/>
      <c r="LN124" s="1"/>
      <c r="LO124" s="1"/>
      <c r="LP124" s="1"/>
      <c r="LQ124" s="1"/>
      <c r="LR124" s="1"/>
      <c r="LS124" s="1"/>
      <c r="LT124" s="1"/>
      <c r="LU124" s="1"/>
      <c r="LV124" s="1"/>
      <c r="LW124" s="1"/>
      <c r="LX124" s="1"/>
      <c r="LY124" s="1"/>
      <c r="LZ124" s="1"/>
      <c r="MA124" s="1"/>
      <c r="MB124" s="1"/>
      <c r="MC124" s="1"/>
      <c r="MD124" s="1"/>
      <c r="ME124" s="1"/>
      <c r="MF124" s="1"/>
      <c r="MG124" s="1"/>
      <c r="MH124" s="1"/>
      <c r="MI124" s="1"/>
      <c r="MJ124" s="1"/>
      <c r="MK124" s="1"/>
      <c r="ML124" s="1"/>
      <c r="MM124" s="1"/>
      <c r="MN124" s="1"/>
      <c r="MO124" s="1"/>
      <c r="MP124" s="1"/>
      <c r="MQ124" s="1"/>
      <c r="MR124" s="1"/>
      <c r="MS124" s="1"/>
      <c r="MT124" s="1"/>
      <c r="MU124" s="1"/>
      <c r="MV124" s="1"/>
      <c r="MW124" s="1"/>
      <c r="MX124" s="1"/>
      <c r="MY124" s="1"/>
      <c r="MZ124" s="1"/>
      <c r="NA124" s="1"/>
      <c r="NB124" s="1"/>
      <c r="NC124" s="1"/>
      <c r="ND124" s="1"/>
      <c r="NE124" s="1"/>
      <c r="NF124" s="1"/>
      <c r="NG124" s="1"/>
      <c r="NH124" s="1"/>
      <c r="NI124" s="1"/>
      <c r="NJ124" s="1"/>
      <c r="NK124" s="1"/>
      <c r="NL124" s="1"/>
      <c r="NM124" s="1"/>
      <c r="NN124" s="1"/>
      <c r="NO124" s="1"/>
      <c r="NP124" s="1"/>
      <c r="NQ124" s="1"/>
      <c r="NR124" s="1"/>
      <c r="NS124" s="1"/>
      <c r="NT124" s="1"/>
      <c r="NU124" s="1"/>
      <c r="NV124" s="1"/>
      <c r="NW124" s="1"/>
      <c r="NX124" s="1"/>
      <c r="NY124" s="1"/>
      <c r="NZ124" s="1"/>
      <c r="OA124" s="1"/>
    </row>
    <row r="125" spans="1:391" s="20" customFormat="1" ht="12" x14ac:dyDescent="0.15">
      <c r="A125" s="97"/>
      <c r="B125" s="97"/>
      <c r="C125" s="98"/>
      <c r="D125" s="99"/>
      <c r="E125" s="80"/>
      <c r="F125" s="99"/>
      <c r="G125" s="83"/>
      <c r="H125" s="97"/>
      <c r="I125" s="83"/>
      <c r="J125" s="233"/>
      <c r="K125" s="222"/>
      <c r="L125" s="233"/>
      <c r="M125" s="222"/>
      <c r="N125" s="233"/>
      <c r="O125" s="222"/>
      <c r="P125" s="100"/>
      <c r="Q125" s="89"/>
      <c r="R125" s="90"/>
      <c r="S125" s="91"/>
      <c r="T125" s="90"/>
      <c r="U125" s="91"/>
      <c r="V125" s="90"/>
      <c r="W125" s="91"/>
      <c r="X125" s="90"/>
      <c r="Y125" s="92"/>
      <c r="Z125" s="93"/>
      <c r="AA125" s="203"/>
      <c r="AB125" s="89"/>
      <c r="AC125" s="90"/>
      <c r="AD125" s="92"/>
      <c r="AE125" s="93"/>
      <c r="AF125" s="203"/>
      <c r="AG125" s="89"/>
      <c r="AH125" s="93"/>
      <c r="AI125" s="203"/>
      <c r="AJ125" s="89"/>
      <c r="AK125" s="90"/>
      <c r="AL125" s="92"/>
      <c r="AM125" s="93"/>
      <c r="AN125" s="203"/>
      <c r="AO125" s="89"/>
      <c r="AP125" s="90"/>
      <c r="AQ125" s="92"/>
      <c r="AR125" s="93"/>
      <c r="AS125" s="203"/>
      <c r="AT125" s="89"/>
      <c r="AU125" s="94"/>
      <c r="AV125" s="95"/>
      <c r="AW125" s="94">
        <f t="shared" si="8"/>
        <v>0</v>
      </c>
      <c r="AX125" s="96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  <c r="IW125" s="1"/>
      <c r="IX125" s="1"/>
      <c r="IY125" s="1"/>
      <c r="IZ125" s="1"/>
      <c r="JA125" s="1"/>
      <c r="JB125" s="1"/>
      <c r="JC125" s="1"/>
      <c r="JD125" s="1"/>
      <c r="JE125" s="1"/>
      <c r="JF125" s="1"/>
      <c r="JG125" s="1"/>
      <c r="JH125" s="1"/>
      <c r="JI125" s="1"/>
      <c r="JJ125" s="1"/>
      <c r="JK125" s="1"/>
      <c r="JL125" s="1"/>
      <c r="JM125" s="1"/>
      <c r="JN125" s="1"/>
      <c r="JO125" s="1"/>
      <c r="JP125" s="1"/>
      <c r="JQ125" s="1"/>
      <c r="JR125" s="1"/>
      <c r="JS125" s="1"/>
      <c r="JT125" s="1"/>
      <c r="JU125" s="1"/>
      <c r="JV125" s="1"/>
      <c r="JW125" s="1"/>
      <c r="JX125" s="1"/>
      <c r="JY125" s="1"/>
      <c r="JZ125" s="1"/>
      <c r="KA125" s="1"/>
      <c r="KB125" s="1"/>
      <c r="KC125" s="1"/>
      <c r="KD125" s="1"/>
      <c r="KE125" s="1"/>
      <c r="KF125" s="1"/>
      <c r="KG125" s="1"/>
      <c r="KH125" s="1"/>
      <c r="KI125" s="1"/>
      <c r="KJ125" s="1"/>
      <c r="KK125" s="1"/>
      <c r="KL125" s="1"/>
      <c r="KM125" s="1"/>
      <c r="KN125" s="1"/>
      <c r="KO125" s="1"/>
      <c r="KP125" s="1"/>
      <c r="KQ125" s="1"/>
      <c r="KR125" s="1"/>
      <c r="KS125" s="1"/>
      <c r="KT125" s="1"/>
      <c r="KU125" s="1"/>
      <c r="KV125" s="1"/>
      <c r="KW125" s="1"/>
      <c r="KX125" s="1"/>
      <c r="KY125" s="1"/>
      <c r="KZ125" s="1"/>
      <c r="LA125" s="1"/>
      <c r="LB125" s="1"/>
      <c r="LC125" s="1"/>
      <c r="LD125" s="1"/>
      <c r="LE125" s="1"/>
      <c r="LF125" s="1"/>
      <c r="LG125" s="1"/>
      <c r="LH125" s="1"/>
      <c r="LI125" s="1"/>
      <c r="LJ125" s="1"/>
      <c r="LK125" s="1"/>
      <c r="LL125" s="1"/>
      <c r="LM125" s="1"/>
      <c r="LN125" s="1"/>
      <c r="LO125" s="1"/>
      <c r="LP125" s="1"/>
      <c r="LQ125" s="1"/>
      <c r="LR125" s="1"/>
      <c r="LS125" s="1"/>
      <c r="LT125" s="1"/>
      <c r="LU125" s="1"/>
      <c r="LV125" s="1"/>
      <c r="LW125" s="1"/>
      <c r="LX125" s="1"/>
      <c r="LY125" s="1"/>
      <c r="LZ125" s="1"/>
      <c r="MA125" s="1"/>
      <c r="MB125" s="1"/>
      <c r="MC125" s="1"/>
      <c r="MD125" s="1"/>
      <c r="ME125" s="1"/>
      <c r="MF125" s="1"/>
      <c r="MG125" s="1"/>
      <c r="MH125" s="1"/>
      <c r="MI125" s="1"/>
      <c r="MJ125" s="1"/>
      <c r="MK125" s="1"/>
      <c r="ML125" s="1"/>
      <c r="MM125" s="1"/>
      <c r="MN125" s="1"/>
      <c r="MO125" s="1"/>
      <c r="MP125" s="1"/>
      <c r="MQ125" s="1"/>
      <c r="MR125" s="1"/>
      <c r="MS125" s="1"/>
      <c r="MT125" s="1"/>
      <c r="MU125" s="1"/>
      <c r="MV125" s="1"/>
      <c r="MW125" s="1"/>
      <c r="MX125" s="1"/>
      <c r="MY125" s="1"/>
      <c r="MZ125" s="1"/>
      <c r="NA125" s="1"/>
      <c r="NB125" s="1"/>
      <c r="NC125" s="1"/>
      <c r="ND125" s="1"/>
      <c r="NE125" s="1"/>
      <c r="NF125" s="1"/>
      <c r="NG125" s="1"/>
      <c r="NH125" s="1"/>
      <c r="NI125" s="1"/>
      <c r="NJ125" s="1"/>
      <c r="NK125" s="1"/>
      <c r="NL125" s="1"/>
      <c r="NM125" s="1"/>
      <c r="NN125" s="1"/>
      <c r="NO125" s="1"/>
      <c r="NP125" s="1"/>
      <c r="NQ125" s="1"/>
      <c r="NR125" s="1"/>
      <c r="NS125" s="1"/>
      <c r="NT125" s="1"/>
      <c r="NU125" s="1"/>
      <c r="NV125" s="1"/>
      <c r="NW125" s="1"/>
      <c r="NX125" s="1"/>
      <c r="NY125" s="1"/>
      <c r="NZ125" s="1"/>
      <c r="OA125" s="1"/>
    </row>
    <row r="126" spans="1:391" s="20" customFormat="1" ht="12" x14ac:dyDescent="0.15">
      <c r="A126" s="97"/>
      <c r="B126" s="97"/>
      <c r="C126" s="98"/>
      <c r="D126" s="99"/>
      <c r="E126" s="80"/>
      <c r="F126" s="99"/>
      <c r="G126" s="83"/>
      <c r="H126" s="97"/>
      <c r="I126" s="83"/>
      <c r="J126" s="233"/>
      <c r="K126" s="222"/>
      <c r="L126" s="233"/>
      <c r="M126" s="222"/>
      <c r="N126" s="233"/>
      <c r="O126" s="222"/>
      <c r="P126" s="100"/>
      <c r="Q126" s="89"/>
      <c r="R126" s="90"/>
      <c r="S126" s="91"/>
      <c r="T126" s="90"/>
      <c r="U126" s="91"/>
      <c r="V126" s="90"/>
      <c r="W126" s="91"/>
      <c r="X126" s="90"/>
      <c r="Y126" s="92"/>
      <c r="Z126" s="93"/>
      <c r="AA126" s="203"/>
      <c r="AB126" s="89"/>
      <c r="AC126" s="90"/>
      <c r="AD126" s="92"/>
      <c r="AE126" s="93"/>
      <c r="AF126" s="203"/>
      <c r="AG126" s="89"/>
      <c r="AH126" s="93"/>
      <c r="AI126" s="203"/>
      <c r="AJ126" s="89"/>
      <c r="AK126" s="90"/>
      <c r="AL126" s="92"/>
      <c r="AM126" s="93"/>
      <c r="AN126" s="203"/>
      <c r="AO126" s="89"/>
      <c r="AP126" s="90"/>
      <c r="AQ126" s="92"/>
      <c r="AR126" s="93"/>
      <c r="AS126" s="203"/>
      <c r="AT126" s="89"/>
      <c r="AU126" s="94"/>
      <c r="AV126" s="95"/>
      <c r="AW126" s="94">
        <f t="shared" si="8"/>
        <v>0</v>
      </c>
      <c r="AX126" s="96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  <c r="IV126" s="1"/>
      <c r="IW126" s="1"/>
      <c r="IX126" s="1"/>
      <c r="IY126" s="1"/>
      <c r="IZ126" s="1"/>
      <c r="JA126" s="1"/>
      <c r="JB126" s="1"/>
      <c r="JC126" s="1"/>
      <c r="JD126" s="1"/>
      <c r="JE126" s="1"/>
      <c r="JF126" s="1"/>
      <c r="JG126" s="1"/>
      <c r="JH126" s="1"/>
      <c r="JI126" s="1"/>
      <c r="JJ126" s="1"/>
      <c r="JK126" s="1"/>
      <c r="JL126" s="1"/>
      <c r="JM126" s="1"/>
      <c r="JN126" s="1"/>
      <c r="JO126" s="1"/>
      <c r="JP126" s="1"/>
      <c r="JQ126" s="1"/>
      <c r="JR126" s="1"/>
      <c r="JS126" s="1"/>
      <c r="JT126" s="1"/>
      <c r="JU126" s="1"/>
      <c r="JV126" s="1"/>
      <c r="JW126" s="1"/>
      <c r="JX126" s="1"/>
      <c r="JY126" s="1"/>
      <c r="JZ126" s="1"/>
      <c r="KA126" s="1"/>
      <c r="KB126" s="1"/>
      <c r="KC126" s="1"/>
      <c r="KD126" s="1"/>
      <c r="KE126" s="1"/>
      <c r="KF126" s="1"/>
      <c r="KG126" s="1"/>
      <c r="KH126" s="1"/>
      <c r="KI126" s="1"/>
      <c r="KJ126" s="1"/>
      <c r="KK126" s="1"/>
      <c r="KL126" s="1"/>
      <c r="KM126" s="1"/>
      <c r="KN126" s="1"/>
      <c r="KO126" s="1"/>
      <c r="KP126" s="1"/>
      <c r="KQ126" s="1"/>
      <c r="KR126" s="1"/>
      <c r="KS126" s="1"/>
      <c r="KT126" s="1"/>
      <c r="KU126" s="1"/>
      <c r="KV126" s="1"/>
      <c r="KW126" s="1"/>
      <c r="KX126" s="1"/>
      <c r="KY126" s="1"/>
      <c r="KZ126" s="1"/>
      <c r="LA126" s="1"/>
      <c r="LB126" s="1"/>
      <c r="LC126" s="1"/>
      <c r="LD126" s="1"/>
      <c r="LE126" s="1"/>
      <c r="LF126" s="1"/>
      <c r="LG126" s="1"/>
      <c r="LH126" s="1"/>
      <c r="LI126" s="1"/>
      <c r="LJ126" s="1"/>
      <c r="LK126" s="1"/>
      <c r="LL126" s="1"/>
      <c r="LM126" s="1"/>
      <c r="LN126" s="1"/>
      <c r="LO126" s="1"/>
      <c r="LP126" s="1"/>
      <c r="LQ126" s="1"/>
      <c r="LR126" s="1"/>
      <c r="LS126" s="1"/>
      <c r="LT126" s="1"/>
      <c r="LU126" s="1"/>
      <c r="LV126" s="1"/>
      <c r="LW126" s="1"/>
      <c r="LX126" s="1"/>
      <c r="LY126" s="1"/>
      <c r="LZ126" s="1"/>
      <c r="MA126" s="1"/>
      <c r="MB126" s="1"/>
      <c r="MC126" s="1"/>
      <c r="MD126" s="1"/>
      <c r="ME126" s="1"/>
      <c r="MF126" s="1"/>
      <c r="MG126" s="1"/>
      <c r="MH126" s="1"/>
      <c r="MI126" s="1"/>
      <c r="MJ126" s="1"/>
      <c r="MK126" s="1"/>
      <c r="ML126" s="1"/>
      <c r="MM126" s="1"/>
      <c r="MN126" s="1"/>
      <c r="MO126" s="1"/>
      <c r="MP126" s="1"/>
      <c r="MQ126" s="1"/>
      <c r="MR126" s="1"/>
      <c r="MS126" s="1"/>
      <c r="MT126" s="1"/>
      <c r="MU126" s="1"/>
      <c r="MV126" s="1"/>
      <c r="MW126" s="1"/>
      <c r="MX126" s="1"/>
      <c r="MY126" s="1"/>
      <c r="MZ126" s="1"/>
      <c r="NA126" s="1"/>
      <c r="NB126" s="1"/>
      <c r="NC126" s="1"/>
      <c r="ND126" s="1"/>
      <c r="NE126" s="1"/>
      <c r="NF126" s="1"/>
      <c r="NG126" s="1"/>
      <c r="NH126" s="1"/>
      <c r="NI126" s="1"/>
      <c r="NJ126" s="1"/>
      <c r="NK126" s="1"/>
      <c r="NL126" s="1"/>
      <c r="NM126" s="1"/>
      <c r="NN126" s="1"/>
      <c r="NO126" s="1"/>
      <c r="NP126" s="1"/>
      <c r="NQ126" s="1"/>
      <c r="NR126" s="1"/>
      <c r="NS126" s="1"/>
      <c r="NT126" s="1"/>
      <c r="NU126" s="1"/>
      <c r="NV126" s="1"/>
      <c r="NW126" s="1"/>
      <c r="NX126" s="1"/>
      <c r="NY126" s="1"/>
      <c r="NZ126" s="1"/>
      <c r="OA126" s="1"/>
    </row>
    <row r="127" spans="1:391" s="20" customFormat="1" ht="12" x14ac:dyDescent="0.15">
      <c r="A127" s="97"/>
      <c r="B127" s="97"/>
      <c r="C127" s="98"/>
      <c r="D127" s="99"/>
      <c r="E127" s="80"/>
      <c r="F127" s="99"/>
      <c r="G127" s="83"/>
      <c r="H127" s="97"/>
      <c r="I127" s="83"/>
      <c r="J127" s="233"/>
      <c r="K127" s="222"/>
      <c r="L127" s="233"/>
      <c r="M127" s="222"/>
      <c r="N127" s="233"/>
      <c r="O127" s="222"/>
      <c r="P127" s="100"/>
      <c r="Q127" s="89"/>
      <c r="R127" s="90"/>
      <c r="S127" s="91"/>
      <c r="T127" s="90"/>
      <c r="U127" s="91"/>
      <c r="V127" s="90"/>
      <c r="W127" s="91"/>
      <c r="X127" s="90"/>
      <c r="Y127" s="92"/>
      <c r="Z127" s="93"/>
      <c r="AA127" s="203"/>
      <c r="AB127" s="89"/>
      <c r="AC127" s="90"/>
      <c r="AD127" s="92"/>
      <c r="AE127" s="93"/>
      <c r="AF127" s="203"/>
      <c r="AG127" s="89"/>
      <c r="AH127" s="93"/>
      <c r="AI127" s="203"/>
      <c r="AJ127" s="89"/>
      <c r="AK127" s="90"/>
      <c r="AL127" s="92"/>
      <c r="AM127" s="93"/>
      <c r="AN127" s="203"/>
      <c r="AO127" s="89"/>
      <c r="AP127" s="90"/>
      <c r="AQ127" s="92"/>
      <c r="AR127" s="93"/>
      <c r="AS127" s="203"/>
      <c r="AT127" s="89"/>
      <c r="AU127" s="94"/>
      <c r="AV127" s="95"/>
      <c r="AW127" s="94">
        <f t="shared" si="8"/>
        <v>0</v>
      </c>
      <c r="AX127" s="96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  <c r="IV127" s="1"/>
      <c r="IW127" s="1"/>
      <c r="IX127" s="1"/>
      <c r="IY127" s="1"/>
      <c r="IZ127" s="1"/>
      <c r="JA127" s="1"/>
      <c r="JB127" s="1"/>
      <c r="JC127" s="1"/>
      <c r="JD127" s="1"/>
      <c r="JE127" s="1"/>
      <c r="JF127" s="1"/>
      <c r="JG127" s="1"/>
      <c r="JH127" s="1"/>
      <c r="JI127" s="1"/>
      <c r="JJ127" s="1"/>
      <c r="JK127" s="1"/>
      <c r="JL127" s="1"/>
      <c r="JM127" s="1"/>
      <c r="JN127" s="1"/>
      <c r="JO127" s="1"/>
      <c r="JP127" s="1"/>
      <c r="JQ127" s="1"/>
      <c r="JR127" s="1"/>
      <c r="JS127" s="1"/>
      <c r="JT127" s="1"/>
      <c r="JU127" s="1"/>
      <c r="JV127" s="1"/>
      <c r="JW127" s="1"/>
      <c r="JX127" s="1"/>
      <c r="JY127" s="1"/>
      <c r="JZ127" s="1"/>
      <c r="KA127" s="1"/>
      <c r="KB127" s="1"/>
      <c r="KC127" s="1"/>
      <c r="KD127" s="1"/>
      <c r="KE127" s="1"/>
      <c r="KF127" s="1"/>
      <c r="KG127" s="1"/>
      <c r="KH127" s="1"/>
      <c r="KI127" s="1"/>
      <c r="KJ127" s="1"/>
      <c r="KK127" s="1"/>
      <c r="KL127" s="1"/>
      <c r="KM127" s="1"/>
      <c r="KN127" s="1"/>
      <c r="KO127" s="1"/>
      <c r="KP127" s="1"/>
      <c r="KQ127" s="1"/>
      <c r="KR127" s="1"/>
      <c r="KS127" s="1"/>
      <c r="KT127" s="1"/>
      <c r="KU127" s="1"/>
      <c r="KV127" s="1"/>
      <c r="KW127" s="1"/>
      <c r="KX127" s="1"/>
      <c r="KY127" s="1"/>
      <c r="KZ127" s="1"/>
      <c r="LA127" s="1"/>
      <c r="LB127" s="1"/>
      <c r="LC127" s="1"/>
      <c r="LD127" s="1"/>
      <c r="LE127" s="1"/>
      <c r="LF127" s="1"/>
      <c r="LG127" s="1"/>
      <c r="LH127" s="1"/>
      <c r="LI127" s="1"/>
      <c r="LJ127" s="1"/>
      <c r="LK127" s="1"/>
      <c r="LL127" s="1"/>
      <c r="LM127" s="1"/>
      <c r="LN127" s="1"/>
      <c r="LO127" s="1"/>
      <c r="LP127" s="1"/>
      <c r="LQ127" s="1"/>
      <c r="LR127" s="1"/>
      <c r="LS127" s="1"/>
      <c r="LT127" s="1"/>
      <c r="LU127" s="1"/>
      <c r="LV127" s="1"/>
      <c r="LW127" s="1"/>
      <c r="LX127" s="1"/>
      <c r="LY127" s="1"/>
      <c r="LZ127" s="1"/>
      <c r="MA127" s="1"/>
      <c r="MB127" s="1"/>
      <c r="MC127" s="1"/>
      <c r="MD127" s="1"/>
      <c r="ME127" s="1"/>
      <c r="MF127" s="1"/>
      <c r="MG127" s="1"/>
      <c r="MH127" s="1"/>
      <c r="MI127" s="1"/>
      <c r="MJ127" s="1"/>
      <c r="MK127" s="1"/>
      <c r="ML127" s="1"/>
      <c r="MM127" s="1"/>
      <c r="MN127" s="1"/>
      <c r="MO127" s="1"/>
      <c r="MP127" s="1"/>
      <c r="MQ127" s="1"/>
      <c r="MR127" s="1"/>
      <c r="MS127" s="1"/>
      <c r="MT127" s="1"/>
      <c r="MU127" s="1"/>
      <c r="MV127" s="1"/>
      <c r="MW127" s="1"/>
      <c r="MX127" s="1"/>
      <c r="MY127" s="1"/>
      <c r="MZ127" s="1"/>
      <c r="NA127" s="1"/>
      <c r="NB127" s="1"/>
      <c r="NC127" s="1"/>
      <c r="ND127" s="1"/>
      <c r="NE127" s="1"/>
      <c r="NF127" s="1"/>
      <c r="NG127" s="1"/>
      <c r="NH127" s="1"/>
      <c r="NI127" s="1"/>
      <c r="NJ127" s="1"/>
      <c r="NK127" s="1"/>
      <c r="NL127" s="1"/>
      <c r="NM127" s="1"/>
      <c r="NN127" s="1"/>
      <c r="NO127" s="1"/>
      <c r="NP127" s="1"/>
      <c r="NQ127" s="1"/>
      <c r="NR127" s="1"/>
      <c r="NS127" s="1"/>
      <c r="NT127" s="1"/>
      <c r="NU127" s="1"/>
      <c r="NV127" s="1"/>
      <c r="NW127" s="1"/>
      <c r="NX127" s="1"/>
      <c r="NY127" s="1"/>
      <c r="NZ127" s="1"/>
      <c r="OA127" s="1"/>
    </row>
    <row r="128" spans="1:391" s="20" customFormat="1" ht="12" x14ac:dyDescent="0.15">
      <c r="A128" s="97"/>
      <c r="B128" s="97"/>
      <c r="C128" s="98"/>
      <c r="D128" s="99"/>
      <c r="E128" s="80"/>
      <c r="F128" s="99"/>
      <c r="G128" s="83"/>
      <c r="H128" s="97"/>
      <c r="I128" s="83"/>
      <c r="J128" s="233"/>
      <c r="K128" s="222"/>
      <c r="L128" s="233"/>
      <c r="M128" s="222"/>
      <c r="N128" s="233"/>
      <c r="O128" s="222"/>
      <c r="P128" s="100"/>
      <c r="Q128" s="89"/>
      <c r="R128" s="90"/>
      <c r="S128" s="91"/>
      <c r="T128" s="90"/>
      <c r="U128" s="91"/>
      <c r="V128" s="90"/>
      <c r="W128" s="91"/>
      <c r="X128" s="90"/>
      <c r="Y128" s="92"/>
      <c r="Z128" s="93"/>
      <c r="AA128" s="203"/>
      <c r="AB128" s="89"/>
      <c r="AC128" s="90"/>
      <c r="AD128" s="92"/>
      <c r="AE128" s="93"/>
      <c r="AF128" s="203"/>
      <c r="AG128" s="89"/>
      <c r="AH128" s="93"/>
      <c r="AI128" s="203"/>
      <c r="AJ128" s="89"/>
      <c r="AK128" s="90"/>
      <c r="AL128" s="92"/>
      <c r="AM128" s="93"/>
      <c r="AN128" s="203"/>
      <c r="AO128" s="89"/>
      <c r="AP128" s="90"/>
      <c r="AQ128" s="92"/>
      <c r="AR128" s="93"/>
      <c r="AS128" s="203"/>
      <c r="AT128" s="89"/>
      <c r="AU128" s="94"/>
      <c r="AV128" s="95"/>
      <c r="AW128" s="94">
        <f t="shared" si="8"/>
        <v>0</v>
      </c>
      <c r="AX128" s="96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  <c r="IV128" s="1"/>
      <c r="IW128" s="1"/>
      <c r="IX128" s="1"/>
      <c r="IY128" s="1"/>
      <c r="IZ128" s="1"/>
      <c r="JA128" s="1"/>
      <c r="JB128" s="1"/>
      <c r="JC128" s="1"/>
      <c r="JD128" s="1"/>
      <c r="JE128" s="1"/>
      <c r="JF128" s="1"/>
      <c r="JG128" s="1"/>
      <c r="JH128" s="1"/>
      <c r="JI128" s="1"/>
      <c r="JJ128" s="1"/>
      <c r="JK128" s="1"/>
      <c r="JL128" s="1"/>
      <c r="JM128" s="1"/>
      <c r="JN128" s="1"/>
      <c r="JO128" s="1"/>
      <c r="JP128" s="1"/>
      <c r="JQ128" s="1"/>
      <c r="JR128" s="1"/>
      <c r="JS128" s="1"/>
      <c r="JT128" s="1"/>
      <c r="JU128" s="1"/>
      <c r="JV128" s="1"/>
      <c r="JW128" s="1"/>
      <c r="JX128" s="1"/>
      <c r="JY128" s="1"/>
      <c r="JZ128" s="1"/>
      <c r="KA128" s="1"/>
      <c r="KB128" s="1"/>
      <c r="KC128" s="1"/>
      <c r="KD128" s="1"/>
      <c r="KE128" s="1"/>
      <c r="KF128" s="1"/>
      <c r="KG128" s="1"/>
      <c r="KH128" s="1"/>
      <c r="KI128" s="1"/>
      <c r="KJ128" s="1"/>
      <c r="KK128" s="1"/>
      <c r="KL128" s="1"/>
      <c r="KM128" s="1"/>
      <c r="KN128" s="1"/>
      <c r="KO128" s="1"/>
      <c r="KP128" s="1"/>
      <c r="KQ128" s="1"/>
      <c r="KR128" s="1"/>
      <c r="KS128" s="1"/>
      <c r="KT128" s="1"/>
      <c r="KU128" s="1"/>
      <c r="KV128" s="1"/>
      <c r="KW128" s="1"/>
      <c r="KX128" s="1"/>
      <c r="KY128" s="1"/>
      <c r="KZ128" s="1"/>
      <c r="LA128" s="1"/>
      <c r="LB128" s="1"/>
      <c r="LC128" s="1"/>
      <c r="LD128" s="1"/>
      <c r="LE128" s="1"/>
      <c r="LF128" s="1"/>
      <c r="LG128" s="1"/>
      <c r="LH128" s="1"/>
      <c r="LI128" s="1"/>
      <c r="LJ128" s="1"/>
      <c r="LK128" s="1"/>
      <c r="LL128" s="1"/>
      <c r="LM128" s="1"/>
      <c r="LN128" s="1"/>
      <c r="LO128" s="1"/>
      <c r="LP128" s="1"/>
      <c r="LQ128" s="1"/>
      <c r="LR128" s="1"/>
      <c r="LS128" s="1"/>
      <c r="LT128" s="1"/>
      <c r="LU128" s="1"/>
      <c r="LV128" s="1"/>
      <c r="LW128" s="1"/>
      <c r="LX128" s="1"/>
      <c r="LY128" s="1"/>
      <c r="LZ128" s="1"/>
      <c r="MA128" s="1"/>
      <c r="MB128" s="1"/>
      <c r="MC128" s="1"/>
      <c r="MD128" s="1"/>
      <c r="ME128" s="1"/>
      <c r="MF128" s="1"/>
      <c r="MG128" s="1"/>
      <c r="MH128" s="1"/>
      <c r="MI128" s="1"/>
      <c r="MJ128" s="1"/>
      <c r="MK128" s="1"/>
      <c r="ML128" s="1"/>
      <c r="MM128" s="1"/>
      <c r="MN128" s="1"/>
      <c r="MO128" s="1"/>
      <c r="MP128" s="1"/>
      <c r="MQ128" s="1"/>
      <c r="MR128" s="1"/>
      <c r="MS128" s="1"/>
      <c r="MT128" s="1"/>
      <c r="MU128" s="1"/>
      <c r="MV128" s="1"/>
      <c r="MW128" s="1"/>
      <c r="MX128" s="1"/>
      <c r="MY128" s="1"/>
      <c r="MZ128" s="1"/>
      <c r="NA128" s="1"/>
      <c r="NB128" s="1"/>
      <c r="NC128" s="1"/>
      <c r="ND128" s="1"/>
      <c r="NE128" s="1"/>
      <c r="NF128" s="1"/>
      <c r="NG128" s="1"/>
      <c r="NH128" s="1"/>
      <c r="NI128" s="1"/>
      <c r="NJ128" s="1"/>
      <c r="NK128" s="1"/>
      <c r="NL128" s="1"/>
      <c r="NM128" s="1"/>
      <c r="NN128" s="1"/>
      <c r="NO128" s="1"/>
      <c r="NP128" s="1"/>
      <c r="NQ128" s="1"/>
      <c r="NR128" s="1"/>
      <c r="NS128" s="1"/>
      <c r="NT128" s="1"/>
      <c r="NU128" s="1"/>
      <c r="NV128" s="1"/>
      <c r="NW128" s="1"/>
      <c r="NX128" s="1"/>
      <c r="NY128" s="1"/>
      <c r="NZ128" s="1"/>
      <c r="OA128" s="1"/>
    </row>
    <row r="129" spans="1:391" s="20" customFormat="1" ht="12" x14ac:dyDescent="0.15">
      <c r="A129" s="97"/>
      <c r="B129" s="97"/>
      <c r="C129" s="98"/>
      <c r="D129" s="99"/>
      <c r="E129" s="80"/>
      <c r="F129" s="99"/>
      <c r="G129" s="83"/>
      <c r="H129" s="97"/>
      <c r="I129" s="83"/>
      <c r="J129" s="233"/>
      <c r="K129" s="222"/>
      <c r="L129" s="233"/>
      <c r="M129" s="222"/>
      <c r="N129" s="233"/>
      <c r="O129" s="222"/>
      <c r="P129" s="100"/>
      <c r="Q129" s="89"/>
      <c r="R129" s="90"/>
      <c r="S129" s="91"/>
      <c r="T129" s="90"/>
      <c r="U129" s="91"/>
      <c r="V129" s="90"/>
      <c r="W129" s="91"/>
      <c r="X129" s="90"/>
      <c r="Y129" s="92"/>
      <c r="Z129" s="93"/>
      <c r="AA129" s="203"/>
      <c r="AB129" s="89"/>
      <c r="AC129" s="90"/>
      <c r="AD129" s="92"/>
      <c r="AE129" s="93"/>
      <c r="AF129" s="203"/>
      <c r="AG129" s="89"/>
      <c r="AH129" s="93"/>
      <c r="AI129" s="203"/>
      <c r="AJ129" s="89"/>
      <c r="AK129" s="90"/>
      <c r="AL129" s="92"/>
      <c r="AM129" s="93"/>
      <c r="AN129" s="203"/>
      <c r="AO129" s="89"/>
      <c r="AP129" s="90"/>
      <c r="AQ129" s="92"/>
      <c r="AR129" s="93"/>
      <c r="AS129" s="203"/>
      <c r="AT129" s="89"/>
      <c r="AU129" s="94"/>
      <c r="AV129" s="95"/>
      <c r="AW129" s="94">
        <f t="shared" si="8"/>
        <v>0</v>
      </c>
      <c r="AX129" s="96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  <c r="IV129" s="1"/>
      <c r="IW129" s="1"/>
      <c r="IX129" s="1"/>
      <c r="IY129" s="1"/>
      <c r="IZ129" s="1"/>
      <c r="JA129" s="1"/>
      <c r="JB129" s="1"/>
      <c r="JC129" s="1"/>
      <c r="JD129" s="1"/>
      <c r="JE129" s="1"/>
      <c r="JF129" s="1"/>
      <c r="JG129" s="1"/>
      <c r="JH129" s="1"/>
      <c r="JI129" s="1"/>
      <c r="JJ129" s="1"/>
      <c r="JK129" s="1"/>
      <c r="JL129" s="1"/>
      <c r="JM129" s="1"/>
      <c r="JN129" s="1"/>
      <c r="JO129" s="1"/>
      <c r="JP129" s="1"/>
      <c r="JQ129" s="1"/>
      <c r="JR129" s="1"/>
      <c r="JS129" s="1"/>
      <c r="JT129" s="1"/>
      <c r="JU129" s="1"/>
      <c r="JV129" s="1"/>
      <c r="JW129" s="1"/>
      <c r="JX129" s="1"/>
      <c r="JY129" s="1"/>
      <c r="JZ129" s="1"/>
      <c r="KA129" s="1"/>
      <c r="KB129" s="1"/>
      <c r="KC129" s="1"/>
      <c r="KD129" s="1"/>
      <c r="KE129" s="1"/>
      <c r="KF129" s="1"/>
      <c r="KG129" s="1"/>
      <c r="KH129" s="1"/>
      <c r="KI129" s="1"/>
      <c r="KJ129" s="1"/>
      <c r="KK129" s="1"/>
      <c r="KL129" s="1"/>
      <c r="KM129" s="1"/>
      <c r="KN129" s="1"/>
      <c r="KO129" s="1"/>
      <c r="KP129" s="1"/>
      <c r="KQ129" s="1"/>
      <c r="KR129" s="1"/>
      <c r="KS129" s="1"/>
      <c r="KT129" s="1"/>
      <c r="KU129" s="1"/>
      <c r="KV129" s="1"/>
      <c r="KW129" s="1"/>
      <c r="KX129" s="1"/>
      <c r="KY129" s="1"/>
      <c r="KZ129" s="1"/>
      <c r="LA129" s="1"/>
      <c r="LB129" s="1"/>
      <c r="LC129" s="1"/>
      <c r="LD129" s="1"/>
      <c r="LE129" s="1"/>
      <c r="LF129" s="1"/>
      <c r="LG129" s="1"/>
      <c r="LH129" s="1"/>
      <c r="LI129" s="1"/>
      <c r="LJ129" s="1"/>
      <c r="LK129" s="1"/>
      <c r="LL129" s="1"/>
      <c r="LM129" s="1"/>
      <c r="LN129" s="1"/>
      <c r="LO129" s="1"/>
      <c r="LP129" s="1"/>
      <c r="LQ129" s="1"/>
      <c r="LR129" s="1"/>
      <c r="LS129" s="1"/>
      <c r="LT129" s="1"/>
      <c r="LU129" s="1"/>
      <c r="LV129" s="1"/>
      <c r="LW129" s="1"/>
      <c r="LX129" s="1"/>
      <c r="LY129" s="1"/>
      <c r="LZ129" s="1"/>
      <c r="MA129" s="1"/>
      <c r="MB129" s="1"/>
      <c r="MC129" s="1"/>
      <c r="MD129" s="1"/>
      <c r="ME129" s="1"/>
      <c r="MF129" s="1"/>
      <c r="MG129" s="1"/>
      <c r="MH129" s="1"/>
      <c r="MI129" s="1"/>
      <c r="MJ129" s="1"/>
      <c r="MK129" s="1"/>
      <c r="ML129" s="1"/>
      <c r="MM129" s="1"/>
      <c r="MN129" s="1"/>
      <c r="MO129" s="1"/>
      <c r="MP129" s="1"/>
      <c r="MQ129" s="1"/>
      <c r="MR129" s="1"/>
      <c r="MS129" s="1"/>
      <c r="MT129" s="1"/>
      <c r="MU129" s="1"/>
      <c r="MV129" s="1"/>
      <c r="MW129" s="1"/>
      <c r="MX129" s="1"/>
      <c r="MY129" s="1"/>
      <c r="MZ129" s="1"/>
      <c r="NA129" s="1"/>
      <c r="NB129" s="1"/>
      <c r="NC129" s="1"/>
      <c r="ND129" s="1"/>
      <c r="NE129" s="1"/>
      <c r="NF129" s="1"/>
      <c r="NG129" s="1"/>
      <c r="NH129" s="1"/>
      <c r="NI129" s="1"/>
      <c r="NJ129" s="1"/>
      <c r="NK129" s="1"/>
      <c r="NL129" s="1"/>
      <c r="NM129" s="1"/>
      <c r="NN129" s="1"/>
      <c r="NO129" s="1"/>
      <c r="NP129" s="1"/>
      <c r="NQ129" s="1"/>
      <c r="NR129" s="1"/>
      <c r="NS129" s="1"/>
      <c r="NT129" s="1"/>
      <c r="NU129" s="1"/>
      <c r="NV129" s="1"/>
      <c r="NW129" s="1"/>
      <c r="NX129" s="1"/>
      <c r="NY129" s="1"/>
      <c r="NZ129" s="1"/>
      <c r="OA129" s="1"/>
    </row>
    <row r="130" spans="1:391" s="20" customFormat="1" ht="12" x14ac:dyDescent="0.15">
      <c r="A130" s="97"/>
      <c r="B130" s="97"/>
      <c r="C130" s="98"/>
      <c r="D130" s="99"/>
      <c r="E130" s="80"/>
      <c r="F130" s="99"/>
      <c r="G130" s="160"/>
      <c r="H130" s="97"/>
      <c r="I130" s="161"/>
      <c r="J130" s="241"/>
      <c r="K130" s="230"/>
      <c r="L130" s="241"/>
      <c r="M130" s="230"/>
      <c r="N130" s="241"/>
      <c r="O130" s="230"/>
      <c r="P130" s="84"/>
      <c r="Q130" s="89"/>
      <c r="R130" s="90"/>
      <c r="S130" s="91"/>
      <c r="T130" s="90"/>
      <c r="U130" s="91"/>
      <c r="V130" s="90"/>
      <c r="W130" s="91"/>
      <c r="X130" s="90"/>
      <c r="Y130" s="92"/>
      <c r="Z130" s="93"/>
      <c r="AA130" s="203"/>
      <c r="AB130" s="89"/>
      <c r="AC130" s="90"/>
      <c r="AD130" s="92"/>
      <c r="AE130" s="93"/>
      <c r="AF130" s="203"/>
      <c r="AG130" s="89"/>
      <c r="AH130" s="93"/>
      <c r="AI130" s="203"/>
      <c r="AJ130" s="89"/>
      <c r="AK130" s="90"/>
      <c r="AL130" s="92"/>
      <c r="AM130" s="93"/>
      <c r="AN130" s="203"/>
      <c r="AO130" s="89"/>
      <c r="AP130" s="90"/>
      <c r="AQ130" s="92"/>
      <c r="AR130" s="93"/>
      <c r="AS130" s="203"/>
      <c r="AT130" s="89"/>
      <c r="AU130" s="94"/>
      <c r="AV130" s="95"/>
      <c r="AW130" s="94">
        <f t="shared" si="8"/>
        <v>0</v>
      </c>
      <c r="AX130" s="96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  <c r="IV130" s="1"/>
      <c r="IW130" s="1"/>
      <c r="IX130" s="1"/>
      <c r="IY130" s="1"/>
      <c r="IZ130" s="1"/>
      <c r="JA130" s="1"/>
      <c r="JB130" s="1"/>
      <c r="JC130" s="1"/>
      <c r="JD130" s="1"/>
      <c r="JE130" s="1"/>
      <c r="JF130" s="1"/>
      <c r="JG130" s="1"/>
      <c r="JH130" s="1"/>
      <c r="JI130" s="1"/>
      <c r="JJ130" s="1"/>
      <c r="JK130" s="1"/>
      <c r="JL130" s="1"/>
      <c r="JM130" s="1"/>
      <c r="JN130" s="1"/>
      <c r="JO130" s="1"/>
      <c r="JP130" s="1"/>
      <c r="JQ130" s="1"/>
      <c r="JR130" s="1"/>
      <c r="JS130" s="1"/>
      <c r="JT130" s="1"/>
      <c r="JU130" s="1"/>
      <c r="JV130" s="1"/>
      <c r="JW130" s="1"/>
      <c r="JX130" s="1"/>
      <c r="JY130" s="1"/>
      <c r="JZ130" s="1"/>
      <c r="KA130" s="1"/>
      <c r="KB130" s="1"/>
      <c r="KC130" s="1"/>
      <c r="KD130" s="1"/>
      <c r="KE130" s="1"/>
      <c r="KF130" s="1"/>
      <c r="KG130" s="1"/>
      <c r="KH130" s="1"/>
      <c r="KI130" s="1"/>
      <c r="KJ130" s="1"/>
      <c r="KK130" s="1"/>
      <c r="KL130" s="1"/>
      <c r="KM130" s="1"/>
      <c r="KN130" s="1"/>
      <c r="KO130" s="1"/>
      <c r="KP130" s="1"/>
      <c r="KQ130" s="1"/>
      <c r="KR130" s="1"/>
      <c r="KS130" s="1"/>
      <c r="KT130" s="1"/>
      <c r="KU130" s="1"/>
      <c r="KV130" s="1"/>
      <c r="KW130" s="1"/>
      <c r="KX130" s="1"/>
      <c r="KY130" s="1"/>
      <c r="KZ130" s="1"/>
      <c r="LA130" s="1"/>
      <c r="LB130" s="1"/>
      <c r="LC130" s="1"/>
      <c r="LD130" s="1"/>
      <c r="LE130" s="1"/>
      <c r="LF130" s="1"/>
      <c r="LG130" s="1"/>
      <c r="LH130" s="1"/>
      <c r="LI130" s="1"/>
      <c r="LJ130" s="1"/>
      <c r="LK130" s="1"/>
      <c r="LL130" s="1"/>
      <c r="LM130" s="1"/>
      <c r="LN130" s="1"/>
      <c r="LO130" s="1"/>
      <c r="LP130" s="1"/>
      <c r="LQ130" s="1"/>
      <c r="LR130" s="1"/>
      <c r="LS130" s="1"/>
      <c r="LT130" s="1"/>
      <c r="LU130" s="1"/>
      <c r="LV130" s="1"/>
      <c r="LW130" s="1"/>
      <c r="LX130" s="1"/>
      <c r="LY130" s="1"/>
      <c r="LZ130" s="1"/>
      <c r="MA130" s="1"/>
      <c r="MB130" s="1"/>
      <c r="MC130" s="1"/>
      <c r="MD130" s="1"/>
      <c r="ME130" s="1"/>
      <c r="MF130" s="1"/>
      <c r="MG130" s="1"/>
      <c r="MH130" s="1"/>
      <c r="MI130" s="1"/>
      <c r="MJ130" s="1"/>
      <c r="MK130" s="1"/>
      <c r="ML130" s="1"/>
      <c r="MM130" s="1"/>
      <c r="MN130" s="1"/>
      <c r="MO130" s="1"/>
      <c r="MP130" s="1"/>
      <c r="MQ130" s="1"/>
      <c r="MR130" s="1"/>
      <c r="MS130" s="1"/>
      <c r="MT130" s="1"/>
      <c r="MU130" s="1"/>
      <c r="MV130" s="1"/>
      <c r="MW130" s="1"/>
      <c r="MX130" s="1"/>
      <c r="MY130" s="1"/>
      <c r="MZ130" s="1"/>
      <c r="NA130" s="1"/>
      <c r="NB130" s="1"/>
      <c r="NC130" s="1"/>
      <c r="ND130" s="1"/>
      <c r="NE130" s="1"/>
      <c r="NF130" s="1"/>
      <c r="NG130" s="1"/>
      <c r="NH130" s="1"/>
      <c r="NI130" s="1"/>
      <c r="NJ130" s="1"/>
      <c r="NK130" s="1"/>
      <c r="NL130" s="1"/>
      <c r="NM130" s="1"/>
      <c r="NN130" s="1"/>
      <c r="NO130" s="1"/>
      <c r="NP130" s="1"/>
      <c r="NQ130" s="1"/>
      <c r="NR130" s="1"/>
      <c r="NS130" s="1"/>
      <c r="NT130" s="1"/>
      <c r="NU130" s="1"/>
      <c r="NV130" s="1"/>
      <c r="NW130" s="1"/>
      <c r="NX130" s="1"/>
      <c r="NY130" s="1"/>
      <c r="NZ130" s="1"/>
      <c r="OA130" s="1"/>
    </row>
    <row r="131" spans="1:391" s="20" customFormat="1" ht="12" x14ac:dyDescent="0.25">
      <c r="C131" s="162"/>
      <c r="E131" s="162"/>
      <c r="G131" s="162"/>
      <c r="I131" s="162"/>
      <c r="J131" s="162"/>
      <c r="K131" s="162"/>
      <c r="L131" s="254"/>
      <c r="M131" s="162"/>
      <c r="N131" s="254"/>
      <c r="O131" s="162"/>
      <c r="P131" s="163"/>
      <c r="Q131" s="164"/>
      <c r="R131" s="164"/>
      <c r="S131" s="164"/>
      <c r="T131" s="164"/>
      <c r="U131" s="164"/>
      <c r="V131" s="164"/>
      <c r="W131" s="164"/>
      <c r="X131" s="164"/>
      <c r="Y131" s="164"/>
      <c r="Z131" s="164"/>
      <c r="AA131" s="164"/>
      <c r="AB131" s="164"/>
      <c r="AC131" s="164"/>
      <c r="AD131" s="164"/>
      <c r="AE131" s="164"/>
      <c r="AF131" s="164"/>
      <c r="AG131" s="164"/>
      <c r="AH131" s="164"/>
      <c r="AI131" s="164"/>
      <c r="AJ131" s="164"/>
      <c r="AK131" s="164"/>
      <c r="AL131" s="164"/>
      <c r="AM131" s="164"/>
      <c r="AN131" s="164"/>
      <c r="AO131" s="164"/>
      <c r="AP131" s="164"/>
      <c r="AQ131" s="164"/>
      <c r="AR131" s="164"/>
      <c r="AS131" s="164"/>
      <c r="AT131" s="164"/>
      <c r="AU131" s="164"/>
      <c r="AV131" s="165"/>
      <c r="AW131" s="164"/>
      <c r="AX131" s="164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  <c r="IV131" s="1"/>
      <c r="IW131" s="1"/>
      <c r="IX131" s="1"/>
      <c r="IY131" s="1"/>
      <c r="IZ131" s="1"/>
      <c r="JA131" s="1"/>
      <c r="JB131" s="1"/>
      <c r="JC131" s="1"/>
      <c r="JD131" s="1"/>
      <c r="JE131" s="1"/>
      <c r="JF131" s="1"/>
      <c r="JG131" s="1"/>
      <c r="JH131" s="1"/>
      <c r="JI131" s="1"/>
      <c r="JJ131" s="1"/>
      <c r="JK131" s="1"/>
      <c r="JL131" s="1"/>
      <c r="JM131" s="1"/>
      <c r="JN131" s="1"/>
      <c r="JO131" s="1"/>
      <c r="JP131" s="1"/>
      <c r="JQ131" s="1"/>
      <c r="JR131" s="1"/>
      <c r="JS131" s="1"/>
      <c r="JT131" s="1"/>
      <c r="JU131" s="1"/>
      <c r="JV131" s="1"/>
      <c r="JW131" s="1"/>
      <c r="JX131" s="1"/>
      <c r="JY131" s="1"/>
      <c r="JZ131" s="1"/>
      <c r="KA131" s="1"/>
      <c r="KB131" s="1"/>
      <c r="KC131" s="1"/>
      <c r="KD131" s="1"/>
      <c r="KE131" s="1"/>
      <c r="KF131" s="1"/>
      <c r="KG131" s="1"/>
      <c r="KH131" s="1"/>
      <c r="KI131" s="1"/>
      <c r="KJ131" s="1"/>
      <c r="KK131" s="1"/>
      <c r="KL131" s="1"/>
      <c r="KM131" s="1"/>
      <c r="KN131" s="1"/>
      <c r="KO131" s="1"/>
      <c r="KP131" s="1"/>
      <c r="KQ131" s="1"/>
      <c r="KR131" s="1"/>
      <c r="KS131" s="1"/>
      <c r="KT131" s="1"/>
      <c r="KU131" s="1"/>
      <c r="KV131" s="1"/>
      <c r="KW131" s="1"/>
      <c r="KX131" s="1"/>
      <c r="KY131" s="1"/>
      <c r="KZ131" s="1"/>
      <c r="LA131" s="1"/>
      <c r="LB131" s="1"/>
      <c r="LC131" s="1"/>
      <c r="LD131" s="1"/>
      <c r="LE131" s="1"/>
      <c r="LF131" s="1"/>
      <c r="LG131" s="1"/>
      <c r="LH131" s="1"/>
      <c r="LI131" s="1"/>
      <c r="LJ131" s="1"/>
      <c r="LK131" s="1"/>
      <c r="LL131" s="1"/>
      <c r="LM131" s="1"/>
      <c r="LN131" s="1"/>
      <c r="LO131" s="1"/>
      <c r="LP131" s="1"/>
      <c r="LQ131" s="1"/>
      <c r="LR131" s="1"/>
      <c r="LS131" s="1"/>
      <c r="LT131" s="1"/>
      <c r="LU131" s="1"/>
      <c r="LV131" s="1"/>
      <c r="LW131" s="1"/>
      <c r="LX131" s="1"/>
      <c r="LY131" s="1"/>
      <c r="LZ131" s="1"/>
      <c r="MA131" s="1"/>
      <c r="MB131" s="1"/>
      <c r="MC131" s="1"/>
      <c r="MD131" s="1"/>
      <c r="ME131" s="1"/>
      <c r="MF131" s="1"/>
      <c r="MG131" s="1"/>
      <c r="MH131" s="1"/>
      <c r="MI131" s="1"/>
      <c r="MJ131" s="1"/>
      <c r="MK131" s="1"/>
      <c r="ML131" s="1"/>
      <c r="MM131" s="1"/>
      <c r="MN131" s="1"/>
      <c r="MO131" s="1"/>
      <c r="MP131" s="1"/>
      <c r="MQ131" s="1"/>
      <c r="MR131" s="1"/>
      <c r="MS131" s="1"/>
      <c r="MT131" s="1"/>
      <c r="MU131" s="1"/>
      <c r="MV131" s="1"/>
      <c r="MW131" s="1"/>
      <c r="MX131" s="1"/>
      <c r="MY131" s="1"/>
      <c r="MZ131" s="1"/>
      <c r="NA131" s="1"/>
      <c r="NB131" s="1"/>
      <c r="NC131" s="1"/>
      <c r="ND131" s="1"/>
      <c r="NE131" s="1"/>
      <c r="NF131" s="1"/>
      <c r="NG131" s="1"/>
      <c r="NH131" s="1"/>
      <c r="NI131" s="1"/>
      <c r="NJ131" s="1"/>
      <c r="NK131" s="1"/>
      <c r="NL131" s="1"/>
      <c r="NM131" s="1"/>
      <c r="NN131" s="1"/>
      <c r="NO131" s="1"/>
      <c r="NP131" s="1"/>
      <c r="NQ131" s="1"/>
      <c r="NR131" s="1"/>
      <c r="NS131" s="1"/>
      <c r="NT131" s="1"/>
      <c r="NU131" s="1"/>
      <c r="NV131" s="1"/>
      <c r="NW131" s="1"/>
      <c r="NX131" s="1"/>
      <c r="NY131" s="1"/>
      <c r="NZ131" s="1"/>
      <c r="OA131" s="1"/>
    </row>
    <row r="132" spans="1:391" ht="12" x14ac:dyDescent="0.25">
      <c r="A132" s="20"/>
      <c r="B132" s="20"/>
      <c r="C132" s="162"/>
      <c r="D132" s="20"/>
      <c r="E132" s="162"/>
      <c r="F132" s="20"/>
      <c r="G132" s="162"/>
      <c r="H132" s="20"/>
      <c r="I132" s="162"/>
      <c r="J132" s="162"/>
      <c r="K132" s="162"/>
      <c r="L132" s="254"/>
      <c r="M132" s="162"/>
      <c r="N132" s="254"/>
      <c r="O132" s="162"/>
      <c r="P132" s="163"/>
      <c r="Q132" s="164"/>
      <c r="R132" s="164"/>
      <c r="S132" s="164"/>
      <c r="T132" s="164"/>
      <c r="U132" s="164"/>
      <c r="V132" s="164"/>
      <c r="W132" s="164"/>
      <c r="X132" s="164"/>
      <c r="Y132" s="164"/>
      <c r="Z132" s="164"/>
      <c r="AA132" s="164"/>
      <c r="AB132" s="164"/>
      <c r="AC132" s="164"/>
      <c r="AD132" s="164"/>
      <c r="AE132" s="164"/>
      <c r="AF132" s="164"/>
      <c r="AG132" s="164"/>
      <c r="AH132" s="164"/>
      <c r="AI132" s="164"/>
      <c r="AJ132" s="164"/>
      <c r="AK132" s="164"/>
      <c r="AL132" s="164"/>
      <c r="AM132" s="164"/>
      <c r="AN132" s="164"/>
      <c r="AO132" s="164"/>
      <c r="AP132" s="164"/>
      <c r="AQ132" s="164"/>
      <c r="AR132" s="164"/>
      <c r="AS132" s="164"/>
      <c r="AT132" s="164"/>
      <c r="AU132" s="164"/>
      <c r="AV132" s="165"/>
      <c r="AW132" s="164"/>
      <c r="AX132" s="164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1"/>
      <c r="BO132" s="1"/>
      <c r="BP132" s="1"/>
    </row>
    <row r="133" spans="1:391" ht="12" x14ac:dyDescent="0.25">
      <c r="A133" s="20"/>
      <c r="B133" s="20"/>
      <c r="C133" s="162"/>
      <c r="D133" s="20"/>
      <c r="E133" s="162"/>
      <c r="F133" s="20"/>
      <c r="G133" s="162"/>
      <c r="H133" s="20"/>
      <c r="I133" s="162"/>
      <c r="J133" s="162"/>
      <c r="K133" s="162"/>
      <c r="L133" s="254"/>
      <c r="M133" s="162"/>
      <c r="N133" s="254"/>
      <c r="O133" s="162"/>
      <c r="P133" s="163"/>
      <c r="Q133" s="164"/>
      <c r="R133" s="164"/>
      <c r="S133" s="164"/>
      <c r="T133" s="164"/>
      <c r="U133" s="164"/>
      <c r="V133" s="164"/>
      <c r="W133" s="164"/>
      <c r="X133" s="164"/>
      <c r="Y133" s="164"/>
      <c r="Z133" s="164"/>
      <c r="AA133" s="164"/>
      <c r="AB133" s="164"/>
      <c r="AC133" s="164"/>
      <c r="AD133" s="164"/>
      <c r="AE133" s="164"/>
      <c r="AF133" s="164"/>
      <c r="AG133" s="164"/>
      <c r="AH133" s="164"/>
      <c r="AI133" s="164"/>
      <c r="AJ133" s="164"/>
      <c r="AK133" s="164"/>
      <c r="AL133" s="164"/>
      <c r="AM133" s="164"/>
      <c r="AN133" s="164"/>
      <c r="AO133" s="164"/>
      <c r="AP133" s="164"/>
      <c r="AQ133" s="164"/>
      <c r="AR133" s="164"/>
      <c r="AS133" s="164"/>
      <c r="AT133" s="164"/>
      <c r="AU133" s="164"/>
      <c r="AV133" s="165"/>
      <c r="AW133" s="164"/>
      <c r="AX133" s="164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1"/>
      <c r="BO133" s="1"/>
      <c r="BP133" s="1"/>
    </row>
    <row r="134" spans="1:391" ht="12" x14ac:dyDescent="0.25">
      <c r="A134" s="20"/>
      <c r="B134" s="20"/>
      <c r="C134" s="162"/>
      <c r="D134" s="20"/>
      <c r="E134" s="162"/>
      <c r="F134" s="20"/>
      <c r="G134" s="162"/>
      <c r="H134" s="20"/>
      <c r="I134" s="162"/>
      <c r="J134" s="162"/>
      <c r="K134" s="162"/>
      <c r="L134" s="254"/>
      <c r="M134" s="162"/>
      <c r="N134" s="254"/>
      <c r="O134" s="162"/>
      <c r="P134" s="163"/>
      <c r="Q134" s="164"/>
      <c r="R134" s="164"/>
      <c r="S134" s="164"/>
      <c r="T134" s="164"/>
      <c r="U134" s="164"/>
      <c r="V134" s="164"/>
      <c r="W134" s="164"/>
      <c r="X134" s="164"/>
      <c r="Y134" s="164"/>
      <c r="Z134" s="164"/>
      <c r="AA134" s="164"/>
      <c r="AB134" s="164"/>
      <c r="AC134" s="164"/>
      <c r="AD134" s="164"/>
      <c r="AE134" s="164"/>
      <c r="AF134" s="164"/>
      <c r="AG134" s="164"/>
      <c r="AH134" s="164"/>
      <c r="AI134" s="164"/>
      <c r="AJ134" s="164"/>
      <c r="AK134" s="164"/>
      <c r="AL134" s="164"/>
      <c r="AM134" s="164"/>
      <c r="AN134" s="164"/>
      <c r="AO134" s="164"/>
      <c r="AP134" s="164"/>
      <c r="AQ134" s="164"/>
      <c r="AR134" s="164"/>
      <c r="AS134" s="164"/>
      <c r="AT134" s="164"/>
      <c r="AU134" s="164"/>
      <c r="AV134" s="165"/>
      <c r="AW134" s="164"/>
      <c r="AX134" s="164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1"/>
      <c r="BO134" s="1"/>
      <c r="BP134" s="1"/>
    </row>
    <row r="135" spans="1:391" ht="12" x14ac:dyDescent="0.25">
      <c r="A135" s="20"/>
      <c r="B135" s="20"/>
      <c r="C135" s="162"/>
      <c r="D135" s="20"/>
      <c r="E135" s="162"/>
      <c r="F135" s="20"/>
      <c r="G135" s="162"/>
      <c r="H135" s="20"/>
      <c r="I135" s="162"/>
      <c r="J135" s="162"/>
      <c r="K135" s="162"/>
      <c r="L135" s="254"/>
      <c r="M135" s="162"/>
      <c r="N135" s="254"/>
      <c r="O135" s="162"/>
      <c r="P135" s="163"/>
      <c r="Q135" s="164"/>
      <c r="R135" s="164"/>
      <c r="S135" s="164"/>
      <c r="T135" s="164"/>
      <c r="U135" s="164"/>
      <c r="V135" s="164"/>
      <c r="W135" s="164"/>
      <c r="X135" s="164"/>
      <c r="Y135" s="164"/>
      <c r="Z135" s="164"/>
      <c r="AA135" s="164"/>
      <c r="AB135" s="164"/>
      <c r="AC135" s="164"/>
      <c r="AD135" s="164"/>
      <c r="AE135" s="164"/>
      <c r="AF135" s="164"/>
      <c r="AG135" s="164"/>
      <c r="AH135" s="164"/>
      <c r="AI135" s="164"/>
      <c r="AJ135" s="164"/>
      <c r="AK135" s="164"/>
      <c r="AL135" s="164"/>
      <c r="AM135" s="164"/>
      <c r="AN135" s="164"/>
      <c r="AO135" s="164"/>
      <c r="AP135" s="164"/>
      <c r="AQ135" s="164"/>
      <c r="AR135" s="164"/>
      <c r="AS135" s="164"/>
      <c r="AT135" s="164"/>
      <c r="AU135" s="164"/>
      <c r="AV135" s="165"/>
      <c r="AW135" s="164"/>
      <c r="AX135" s="164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  <c r="BN135" s="1"/>
      <c r="BO135" s="1"/>
      <c r="BP135" s="1"/>
    </row>
    <row r="136" spans="1:391" ht="12" x14ac:dyDescent="0.25">
      <c r="A136" s="20"/>
      <c r="B136" s="20"/>
      <c r="C136" s="162"/>
      <c r="D136" s="20"/>
      <c r="E136" s="162"/>
      <c r="F136" s="20"/>
      <c r="G136" s="162"/>
      <c r="H136" s="20"/>
      <c r="I136" s="162"/>
      <c r="J136" s="162"/>
      <c r="K136" s="162"/>
      <c r="L136" s="254"/>
      <c r="M136" s="162"/>
      <c r="N136" s="254"/>
      <c r="O136" s="162"/>
      <c r="P136" s="163"/>
      <c r="Q136" s="164"/>
      <c r="R136" s="164"/>
      <c r="S136" s="164"/>
      <c r="T136" s="164"/>
      <c r="U136" s="164"/>
      <c r="V136" s="164"/>
      <c r="W136" s="164"/>
      <c r="X136" s="164"/>
      <c r="Y136" s="164"/>
      <c r="Z136" s="164"/>
      <c r="AA136" s="164"/>
      <c r="AB136" s="164"/>
      <c r="AC136" s="164"/>
      <c r="AD136" s="164"/>
      <c r="AE136" s="164"/>
      <c r="AF136" s="164"/>
      <c r="AG136" s="164"/>
      <c r="AH136" s="164"/>
      <c r="AI136" s="164"/>
      <c r="AJ136" s="164"/>
      <c r="AK136" s="164"/>
      <c r="AL136" s="164"/>
      <c r="AM136" s="164"/>
      <c r="AN136" s="164"/>
      <c r="AO136" s="164"/>
      <c r="AP136" s="164"/>
      <c r="AQ136" s="164"/>
      <c r="AR136" s="164"/>
      <c r="AS136" s="164"/>
      <c r="AT136" s="164"/>
      <c r="AU136" s="164"/>
      <c r="AV136" s="165"/>
      <c r="AW136" s="164"/>
      <c r="AX136" s="164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1"/>
      <c r="BO136" s="1"/>
      <c r="BP136" s="1"/>
    </row>
    <row r="137" spans="1:391" ht="12" x14ac:dyDescent="0.25">
      <c r="A137" s="20"/>
      <c r="B137" s="20"/>
      <c r="C137" s="162"/>
      <c r="D137" s="20"/>
      <c r="E137" s="162"/>
      <c r="F137" s="20"/>
      <c r="G137" s="162"/>
      <c r="H137" s="20"/>
      <c r="I137" s="162"/>
      <c r="J137" s="162"/>
      <c r="K137" s="162"/>
      <c r="L137" s="254"/>
      <c r="M137" s="162"/>
      <c r="N137" s="254"/>
      <c r="O137" s="162"/>
      <c r="P137" s="163"/>
      <c r="Q137" s="164"/>
      <c r="R137" s="164"/>
      <c r="S137" s="164"/>
      <c r="T137" s="164"/>
      <c r="U137" s="164"/>
      <c r="V137" s="164"/>
      <c r="W137" s="164"/>
      <c r="X137" s="164"/>
      <c r="Y137" s="164"/>
      <c r="Z137" s="164"/>
      <c r="AA137" s="164"/>
      <c r="AB137" s="164"/>
      <c r="AC137" s="164"/>
      <c r="AD137" s="164"/>
      <c r="AE137" s="164"/>
      <c r="AF137" s="164"/>
      <c r="AG137" s="164"/>
      <c r="AH137" s="164"/>
      <c r="AI137" s="164"/>
      <c r="AJ137" s="164"/>
      <c r="AK137" s="164"/>
      <c r="AL137" s="164"/>
      <c r="AM137" s="164"/>
      <c r="AN137" s="164"/>
      <c r="AO137" s="164"/>
      <c r="AP137" s="164"/>
      <c r="AQ137" s="164"/>
      <c r="AR137" s="164"/>
      <c r="AS137" s="164"/>
      <c r="AT137" s="164"/>
      <c r="AU137" s="164"/>
      <c r="AV137" s="165"/>
      <c r="AW137" s="164"/>
      <c r="AX137" s="164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1"/>
      <c r="BO137" s="1"/>
      <c r="BP137" s="1"/>
    </row>
    <row r="138" spans="1:391" ht="12" x14ac:dyDescent="0.25">
      <c r="B138" s="1"/>
      <c r="C138" s="4"/>
      <c r="F138" s="1"/>
      <c r="G138" s="4"/>
      <c r="H138" s="1"/>
      <c r="I138" s="4"/>
      <c r="J138" s="4"/>
      <c r="K138" s="4"/>
      <c r="L138" s="255"/>
      <c r="M138" s="4"/>
      <c r="N138" s="255"/>
      <c r="O138" s="4"/>
      <c r="P138" s="163"/>
      <c r="Q138" s="164"/>
      <c r="R138" s="164"/>
      <c r="S138" s="164"/>
      <c r="T138" s="164"/>
      <c r="U138" s="164"/>
      <c r="V138" s="164"/>
      <c r="W138" s="164"/>
      <c r="X138" s="164"/>
      <c r="Y138" s="164"/>
      <c r="Z138" s="164"/>
      <c r="AA138" s="164"/>
      <c r="AB138" s="164"/>
      <c r="AC138" s="164"/>
      <c r="AD138" s="164"/>
      <c r="AE138" s="164"/>
      <c r="AF138" s="164"/>
      <c r="AG138" s="164"/>
      <c r="AH138" s="164"/>
      <c r="AI138" s="164"/>
      <c r="AJ138" s="164"/>
      <c r="AK138" s="164"/>
      <c r="AL138" s="164"/>
      <c r="AM138" s="164"/>
      <c r="AN138" s="164"/>
      <c r="AO138" s="164"/>
      <c r="AP138" s="164"/>
      <c r="AQ138" s="164"/>
      <c r="AR138" s="164"/>
      <c r="AS138" s="164"/>
      <c r="AT138" s="164"/>
      <c r="AU138" s="164"/>
      <c r="AV138" s="165"/>
      <c r="AW138" s="164"/>
      <c r="AX138" s="164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1"/>
      <c r="BO138" s="1"/>
      <c r="BP138" s="1"/>
    </row>
    <row r="139" spans="1:391" ht="12" x14ac:dyDescent="0.25">
      <c r="B139" s="1"/>
      <c r="C139" s="4"/>
      <c r="F139" s="1"/>
      <c r="G139" s="4"/>
      <c r="H139" s="1"/>
      <c r="I139" s="4"/>
      <c r="J139" s="4"/>
      <c r="K139" s="4"/>
      <c r="L139" s="255"/>
      <c r="M139" s="4"/>
      <c r="N139" s="255"/>
      <c r="O139" s="4"/>
      <c r="P139" s="163"/>
      <c r="Q139" s="164"/>
      <c r="R139" s="164"/>
      <c r="S139" s="164"/>
      <c r="T139" s="164"/>
      <c r="U139" s="164"/>
      <c r="V139" s="164"/>
      <c r="W139" s="164"/>
      <c r="X139" s="164"/>
      <c r="Y139" s="164"/>
      <c r="Z139" s="164"/>
      <c r="AA139" s="164"/>
      <c r="AB139" s="164"/>
      <c r="AC139" s="164"/>
      <c r="AD139" s="164"/>
      <c r="AE139" s="164"/>
      <c r="AF139" s="164"/>
      <c r="AG139" s="164"/>
      <c r="AH139" s="164"/>
      <c r="AI139" s="164"/>
      <c r="AJ139" s="164"/>
      <c r="AK139" s="164"/>
      <c r="AL139" s="164"/>
      <c r="AM139" s="164"/>
      <c r="AN139" s="164"/>
      <c r="AO139" s="164"/>
      <c r="AP139" s="164"/>
      <c r="AQ139" s="164"/>
      <c r="AR139" s="164"/>
      <c r="AS139" s="164"/>
      <c r="AT139" s="164"/>
      <c r="AU139" s="164"/>
      <c r="AV139" s="165"/>
      <c r="AW139" s="164"/>
      <c r="AX139" s="164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1"/>
      <c r="BO139" s="1"/>
      <c r="BP139" s="1"/>
    </row>
    <row r="140" spans="1:391" ht="12" x14ac:dyDescent="0.25">
      <c r="B140" s="1"/>
      <c r="C140" s="4"/>
      <c r="F140" s="166"/>
      <c r="G140" s="167"/>
      <c r="H140" s="1"/>
      <c r="I140" s="4"/>
      <c r="J140" s="4"/>
      <c r="K140" s="4"/>
      <c r="L140" s="255"/>
      <c r="M140" s="4"/>
      <c r="N140" s="255"/>
      <c r="O140" s="4"/>
      <c r="P140" s="163"/>
      <c r="Q140" s="164"/>
      <c r="R140" s="164"/>
      <c r="S140" s="164"/>
      <c r="T140" s="164"/>
      <c r="U140" s="164"/>
      <c r="V140" s="164"/>
      <c r="W140" s="164"/>
      <c r="X140" s="164"/>
      <c r="Y140" s="164"/>
      <c r="Z140" s="164"/>
      <c r="AA140" s="164"/>
      <c r="AB140" s="164"/>
      <c r="AC140" s="164"/>
      <c r="AD140" s="164"/>
      <c r="AE140" s="164"/>
      <c r="AF140" s="164"/>
      <c r="AG140" s="164"/>
      <c r="AH140" s="164"/>
      <c r="AI140" s="164"/>
      <c r="AJ140" s="164"/>
      <c r="AK140" s="164"/>
      <c r="AL140" s="164"/>
      <c r="AM140" s="164"/>
      <c r="AN140" s="164"/>
      <c r="AO140" s="164"/>
      <c r="AP140" s="164"/>
      <c r="AQ140" s="164"/>
      <c r="AR140" s="164"/>
      <c r="AS140" s="164"/>
      <c r="AT140" s="164"/>
      <c r="AU140" s="164"/>
      <c r="AV140" s="165"/>
      <c r="AW140" s="164"/>
      <c r="AX140" s="164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1"/>
      <c r="BO140" s="1"/>
      <c r="BP140" s="1"/>
    </row>
    <row r="141" spans="1:391" ht="12.6" thickBot="1" x14ac:dyDescent="0.3">
      <c r="L141" s="256"/>
      <c r="N141" s="256"/>
      <c r="P141" s="168"/>
      <c r="Q141" s="164"/>
      <c r="R141" s="164"/>
      <c r="S141" s="164"/>
      <c r="T141" s="164"/>
      <c r="U141" s="164"/>
      <c r="V141" s="164"/>
      <c r="W141" s="164"/>
      <c r="X141" s="164"/>
      <c r="Y141" s="164"/>
      <c r="Z141" s="164"/>
      <c r="AA141" s="164"/>
      <c r="AB141" s="164"/>
      <c r="AC141" s="164"/>
      <c r="AD141" s="164"/>
      <c r="AE141" s="164"/>
      <c r="AF141" s="164"/>
      <c r="AG141" s="164"/>
      <c r="AH141" s="164"/>
      <c r="AI141" s="164"/>
      <c r="AJ141" s="164"/>
      <c r="AK141" s="164"/>
      <c r="AL141" s="164"/>
      <c r="AM141" s="164"/>
      <c r="AN141" s="164"/>
      <c r="AO141" s="164"/>
      <c r="AP141" s="164"/>
      <c r="AQ141" s="164"/>
      <c r="AR141" s="164"/>
      <c r="AS141" s="164"/>
      <c r="AT141" s="164"/>
      <c r="AU141" s="164"/>
      <c r="AV141" s="165"/>
      <c r="AW141" s="164"/>
      <c r="AX141" s="164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1"/>
      <c r="BO141" s="1"/>
      <c r="BP141" s="1"/>
    </row>
    <row r="142" spans="1:391" ht="16.149999999999999" thickBot="1" x14ac:dyDescent="0.35">
      <c r="A142" s="169" t="s">
        <v>368</v>
      </c>
      <c r="B142" s="170"/>
      <c r="C142" s="171"/>
      <c r="D142" s="172"/>
      <c r="L142" s="256"/>
      <c r="N142" s="256"/>
      <c r="P142" s="168"/>
      <c r="Q142" s="164"/>
      <c r="R142" s="164"/>
      <c r="S142" s="164"/>
      <c r="T142" s="164"/>
      <c r="U142" s="164"/>
      <c r="V142" s="164"/>
      <c r="W142" s="164"/>
      <c r="X142" s="164"/>
      <c r="Y142" s="164"/>
      <c r="Z142" s="164"/>
      <c r="AA142" s="164"/>
      <c r="AB142" s="164"/>
      <c r="AC142" s="164"/>
      <c r="AD142" s="164"/>
      <c r="AE142" s="164"/>
      <c r="AF142" s="164"/>
      <c r="AG142" s="164"/>
      <c r="AH142" s="164"/>
      <c r="AI142" s="164"/>
      <c r="AJ142" s="164"/>
      <c r="AK142" s="164"/>
      <c r="AL142" s="164"/>
      <c r="AM142" s="164"/>
      <c r="AN142" s="164"/>
      <c r="AO142" s="164"/>
      <c r="AP142" s="164"/>
      <c r="AQ142" s="164"/>
      <c r="AR142" s="164"/>
      <c r="AS142" s="164"/>
      <c r="AT142" s="164"/>
      <c r="AU142" s="164"/>
      <c r="AV142" s="165"/>
      <c r="AW142" s="164"/>
      <c r="AX142" s="164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1"/>
      <c r="BO142" s="1"/>
      <c r="BP142" s="1"/>
    </row>
    <row r="143" spans="1:391" ht="12" x14ac:dyDescent="0.15">
      <c r="A143" s="77" t="s">
        <v>369</v>
      </c>
      <c r="B143" s="77" t="s">
        <v>370</v>
      </c>
      <c r="C143" s="78" t="s">
        <v>189</v>
      </c>
      <c r="D143" s="79" t="s">
        <v>371</v>
      </c>
      <c r="E143" s="80" t="s">
        <v>81</v>
      </c>
      <c r="F143" s="79" t="s">
        <v>282</v>
      </c>
      <c r="G143" s="81" t="s">
        <v>114</v>
      </c>
      <c r="H143" s="77"/>
      <c r="I143" s="83"/>
      <c r="J143" s="246"/>
      <c r="K143" s="222"/>
      <c r="L143" s="233"/>
      <c r="M143" s="222"/>
      <c r="N143" s="233"/>
      <c r="O143" s="222"/>
      <c r="P143" s="84" t="s">
        <v>145</v>
      </c>
      <c r="Q143" s="173"/>
      <c r="R143" s="174"/>
      <c r="S143" s="173"/>
      <c r="T143" s="174"/>
      <c r="U143" s="173"/>
      <c r="V143" s="174"/>
      <c r="W143" s="173"/>
      <c r="X143" s="174"/>
      <c r="Y143" s="173"/>
      <c r="Z143" s="174"/>
      <c r="AA143" s="204" t="s">
        <v>773</v>
      </c>
      <c r="AB143" s="173"/>
      <c r="AC143" s="174"/>
      <c r="AD143" s="173"/>
      <c r="AE143" s="174"/>
      <c r="AF143" s="204" t="s">
        <v>774</v>
      </c>
      <c r="AG143" s="173"/>
      <c r="AH143" s="174"/>
      <c r="AI143" s="204" t="s">
        <v>775</v>
      </c>
      <c r="AJ143" s="173"/>
      <c r="AK143" s="174"/>
      <c r="AL143" s="173"/>
      <c r="AM143" s="174"/>
      <c r="AN143" s="204" t="s">
        <v>777</v>
      </c>
      <c r="AO143" s="173"/>
      <c r="AP143" s="174"/>
      <c r="AQ143" s="173"/>
      <c r="AR143" s="174"/>
      <c r="AS143" s="175" t="s">
        <v>776</v>
      </c>
      <c r="AT143" s="175"/>
      <c r="AU143" s="175"/>
      <c r="AV143" s="176">
        <v>7</v>
      </c>
      <c r="AW143" s="94">
        <f t="shared" ref="AW143:AW206" si="9">SUM(R143,T143,V143,X143,Z143,AC143,AE143,AH143,AK143,AM143,AP143,AR143,AU143,)</f>
        <v>0</v>
      </c>
      <c r="AX143" s="177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1"/>
      <c r="BO143" s="1"/>
      <c r="BP143" s="1"/>
    </row>
    <row r="144" spans="1:391" ht="13.15" x14ac:dyDescent="0.15">
      <c r="A144" s="77" t="s">
        <v>372</v>
      </c>
      <c r="B144" s="77"/>
      <c r="C144" s="78" t="s">
        <v>177</v>
      </c>
      <c r="D144" s="79" t="s">
        <v>373</v>
      </c>
      <c r="E144" s="80" t="s">
        <v>75</v>
      </c>
      <c r="F144" s="79" t="s">
        <v>374</v>
      </c>
      <c r="G144" s="81" t="s">
        <v>56</v>
      </c>
      <c r="H144" s="77" t="s">
        <v>132</v>
      </c>
      <c r="I144" s="83" t="s">
        <v>81</v>
      </c>
      <c r="J144" s="246"/>
      <c r="K144" s="222"/>
      <c r="L144" s="233"/>
      <c r="M144" s="222"/>
      <c r="N144" s="233"/>
      <c r="O144" s="222"/>
      <c r="P144" s="84" t="s">
        <v>237</v>
      </c>
      <c r="Q144" s="89"/>
      <c r="R144" s="93"/>
      <c r="S144" s="89"/>
      <c r="T144" s="93"/>
      <c r="U144" s="89"/>
      <c r="V144" s="93"/>
      <c r="W144" s="89"/>
      <c r="X144" s="93"/>
      <c r="Y144" s="89"/>
      <c r="Z144" s="93"/>
      <c r="AA144" s="204" t="s">
        <v>773</v>
      </c>
      <c r="AB144" s="89"/>
      <c r="AC144" s="93"/>
      <c r="AD144" s="89"/>
      <c r="AE144" s="93"/>
      <c r="AF144" s="204" t="s">
        <v>774</v>
      </c>
      <c r="AG144" s="89"/>
      <c r="AH144" s="93"/>
      <c r="AI144" s="204" t="s">
        <v>775</v>
      </c>
      <c r="AJ144" s="89"/>
      <c r="AK144" s="93"/>
      <c r="AL144" s="89"/>
      <c r="AM144" s="93"/>
      <c r="AN144" s="204" t="s">
        <v>777</v>
      </c>
      <c r="AO144" s="89"/>
      <c r="AP144" s="93"/>
      <c r="AQ144" s="89"/>
      <c r="AR144" s="93"/>
      <c r="AS144" s="175" t="s">
        <v>776</v>
      </c>
      <c r="AT144" s="94"/>
      <c r="AU144" s="94"/>
      <c r="AV144" s="95">
        <v>6</v>
      </c>
      <c r="AW144" s="94">
        <f t="shared" si="9"/>
        <v>0</v>
      </c>
      <c r="AX144" s="96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1"/>
      <c r="BO144" s="1"/>
      <c r="BP144" s="1"/>
    </row>
    <row r="145" spans="1:391" ht="12" x14ac:dyDescent="0.2">
      <c r="A145" s="77" t="s">
        <v>375</v>
      </c>
      <c r="B145" s="77"/>
      <c r="C145" s="78" t="s">
        <v>213</v>
      </c>
      <c r="D145" s="79" t="s">
        <v>376</v>
      </c>
      <c r="E145" s="80" t="s">
        <v>147</v>
      </c>
      <c r="F145" s="79" t="s">
        <v>377</v>
      </c>
      <c r="G145" s="81" t="s">
        <v>164</v>
      </c>
      <c r="H145" s="77"/>
      <c r="I145" s="83"/>
      <c r="J145" s="246"/>
      <c r="K145" s="222"/>
      <c r="L145" s="233"/>
      <c r="M145" s="222"/>
      <c r="N145" s="233"/>
      <c r="O145" s="222"/>
      <c r="P145" s="84" t="s">
        <v>111</v>
      </c>
      <c r="Q145" s="89"/>
      <c r="R145" s="93"/>
      <c r="S145" s="89"/>
      <c r="T145" s="93"/>
      <c r="U145" s="89"/>
      <c r="V145" s="93"/>
      <c r="W145" s="89"/>
      <c r="X145" s="93"/>
      <c r="Y145" s="89"/>
      <c r="Z145" s="93"/>
      <c r="AA145" s="204" t="s">
        <v>773</v>
      </c>
      <c r="AB145" s="89"/>
      <c r="AC145" s="93"/>
      <c r="AD145" s="89"/>
      <c r="AE145" s="93"/>
      <c r="AF145" s="204" t="s">
        <v>774</v>
      </c>
      <c r="AG145" s="89"/>
      <c r="AH145" s="93"/>
      <c r="AI145" s="204" t="s">
        <v>775</v>
      </c>
      <c r="AJ145" s="89"/>
      <c r="AK145" s="93"/>
      <c r="AL145" s="89"/>
      <c r="AM145" s="93"/>
      <c r="AN145" s="204" t="s">
        <v>777</v>
      </c>
      <c r="AO145" s="89"/>
      <c r="AP145" s="93"/>
      <c r="AQ145" s="89"/>
      <c r="AR145" s="93"/>
      <c r="AS145" s="175" t="s">
        <v>776</v>
      </c>
      <c r="AT145" s="94"/>
      <c r="AU145" s="94"/>
      <c r="AV145" s="95">
        <v>9</v>
      </c>
      <c r="AW145" s="94">
        <f t="shared" si="9"/>
        <v>0</v>
      </c>
      <c r="AX145" s="96"/>
      <c r="AY145" s="178"/>
      <c r="AZ145" s="178"/>
      <c r="BA145" s="178"/>
      <c r="BB145" s="178"/>
      <c r="BC145" s="178"/>
      <c r="BD145" s="178"/>
      <c r="BE145" s="178"/>
      <c r="BF145" s="178"/>
      <c r="BG145" s="178"/>
      <c r="BH145" s="178"/>
      <c r="BI145" s="178"/>
      <c r="BJ145" s="178"/>
      <c r="BK145" s="178"/>
      <c r="BL145" s="178"/>
      <c r="BM145" s="178"/>
      <c r="BN145" s="179"/>
      <c r="BO145" s="179"/>
      <c r="BP145" s="179"/>
      <c r="BQ145" s="179"/>
      <c r="BR145" s="179"/>
      <c r="BS145" s="179"/>
      <c r="BT145" s="179"/>
      <c r="BU145" s="179"/>
      <c r="BV145" s="179"/>
      <c r="BW145" s="179"/>
      <c r="BX145" s="179"/>
      <c r="BY145" s="179"/>
      <c r="BZ145" s="179"/>
      <c r="CA145" s="179"/>
      <c r="CB145" s="179"/>
      <c r="CC145" s="179"/>
      <c r="CD145" s="179"/>
      <c r="CE145" s="179"/>
      <c r="CF145" s="179"/>
      <c r="CG145" s="179"/>
      <c r="CH145" s="179"/>
      <c r="CI145" s="179"/>
      <c r="CJ145" s="179"/>
      <c r="CK145" s="179"/>
      <c r="CL145" s="179"/>
      <c r="CM145" s="179"/>
      <c r="CN145" s="179"/>
      <c r="CO145" s="179"/>
      <c r="CP145" s="179"/>
      <c r="CQ145" s="179"/>
      <c r="CR145" s="179"/>
      <c r="CS145" s="179"/>
      <c r="CT145" s="179"/>
      <c r="CU145" s="179"/>
      <c r="CV145" s="179"/>
      <c r="CW145" s="179"/>
      <c r="CX145" s="179"/>
      <c r="CY145" s="179"/>
      <c r="CZ145" s="179"/>
      <c r="DA145" s="179"/>
      <c r="DB145" s="179"/>
      <c r="DC145" s="179"/>
      <c r="DD145" s="179"/>
      <c r="DE145" s="179"/>
      <c r="DF145" s="179"/>
      <c r="DG145" s="179"/>
      <c r="DH145" s="179"/>
      <c r="DI145" s="179"/>
      <c r="DJ145" s="179"/>
      <c r="DK145" s="179"/>
      <c r="DL145" s="179"/>
      <c r="DM145" s="179"/>
      <c r="DN145" s="179"/>
      <c r="DO145" s="179"/>
      <c r="DP145" s="179"/>
      <c r="DQ145" s="179"/>
      <c r="DR145" s="179"/>
      <c r="DS145" s="179"/>
      <c r="DT145" s="179"/>
      <c r="DU145" s="179"/>
      <c r="DV145" s="179"/>
      <c r="DW145" s="179"/>
      <c r="DX145" s="179"/>
      <c r="DY145" s="179"/>
      <c r="DZ145" s="179"/>
      <c r="EA145" s="179"/>
      <c r="EB145" s="179"/>
      <c r="EC145" s="179"/>
      <c r="ED145" s="179"/>
      <c r="EE145" s="179"/>
      <c r="EF145" s="179"/>
      <c r="EG145" s="179"/>
      <c r="EH145" s="179"/>
      <c r="EI145" s="179"/>
      <c r="EJ145" s="179"/>
      <c r="EK145" s="179"/>
      <c r="EL145" s="179"/>
      <c r="EM145" s="179"/>
      <c r="EN145" s="179"/>
      <c r="EO145" s="179"/>
      <c r="EP145" s="179"/>
      <c r="EQ145" s="179"/>
      <c r="ER145" s="179"/>
      <c r="ES145" s="179"/>
      <c r="ET145" s="179"/>
      <c r="EU145" s="179"/>
      <c r="EV145" s="179"/>
      <c r="EW145" s="179"/>
      <c r="EX145" s="179"/>
      <c r="EY145" s="179"/>
      <c r="EZ145" s="179"/>
      <c r="FA145" s="179"/>
      <c r="FB145" s="179"/>
      <c r="FC145" s="179"/>
      <c r="FD145" s="179"/>
      <c r="FE145" s="179"/>
      <c r="FF145" s="179"/>
      <c r="FG145" s="179"/>
      <c r="FH145" s="179"/>
      <c r="FI145" s="179"/>
      <c r="FJ145" s="179"/>
      <c r="FK145" s="179"/>
      <c r="FL145" s="179"/>
      <c r="FM145" s="179"/>
      <c r="FN145" s="179"/>
      <c r="FO145" s="179"/>
      <c r="FP145" s="179"/>
      <c r="FQ145" s="179"/>
      <c r="FR145" s="179"/>
      <c r="FS145" s="179"/>
      <c r="FT145" s="179"/>
      <c r="FU145" s="179"/>
      <c r="FV145" s="179"/>
      <c r="FW145" s="179"/>
      <c r="FX145" s="179"/>
      <c r="FY145" s="179"/>
      <c r="FZ145" s="179"/>
      <c r="GA145" s="179"/>
      <c r="GB145" s="179"/>
      <c r="GC145" s="179"/>
      <c r="GD145" s="179"/>
      <c r="GE145" s="179"/>
      <c r="GF145" s="179"/>
      <c r="GG145" s="179"/>
      <c r="GH145" s="179"/>
      <c r="GI145" s="179"/>
      <c r="GJ145" s="179"/>
      <c r="GK145" s="179"/>
      <c r="GL145" s="179"/>
      <c r="GM145" s="179"/>
      <c r="GN145" s="179"/>
      <c r="GO145" s="179"/>
      <c r="GP145" s="179"/>
      <c r="GQ145" s="179"/>
      <c r="GR145" s="179"/>
      <c r="GS145" s="179"/>
      <c r="GT145" s="179"/>
      <c r="GU145" s="179"/>
      <c r="GV145" s="179"/>
      <c r="GW145" s="179"/>
      <c r="GX145" s="179"/>
      <c r="GY145" s="179"/>
      <c r="GZ145" s="179"/>
      <c r="HA145" s="179"/>
      <c r="HB145" s="179"/>
      <c r="HC145" s="179"/>
      <c r="HD145" s="179"/>
      <c r="HE145" s="179"/>
      <c r="HF145" s="179"/>
      <c r="HG145" s="179"/>
      <c r="HH145" s="179"/>
      <c r="HI145" s="179"/>
      <c r="HJ145" s="179"/>
      <c r="HK145" s="179"/>
      <c r="HL145" s="179"/>
      <c r="HM145" s="179"/>
      <c r="HN145" s="179"/>
      <c r="HO145" s="179"/>
      <c r="HP145" s="179"/>
      <c r="HQ145" s="179"/>
      <c r="HR145" s="179"/>
      <c r="HS145" s="179"/>
      <c r="HT145" s="179"/>
      <c r="HU145" s="179"/>
      <c r="HV145" s="179"/>
      <c r="HW145" s="179"/>
      <c r="HX145" s="179"/>
      <c r="HY145" s="179"/>
      <c r="HZ145" s="179"/>
      <c r="IA145" s="179"/>
      <c r="IB145" s="179"/>
      <c r="IC145" s="179"/>
      <c r="ID145" s="179"/>
      <c r="IE145" s="179"/>
      <c r="IF145" s="179"/>
      <c r="IG145" s="179"/>
      <c r="IH145" s="179"/>
      <c r="II145" s="179"/>
      <c r="IJ145" s="179"/>
      <c r="IK145" s="179"/>
      <c r="IL145" s="179"/>
      <c r="IM145" s="179"/>
      <c r="IN145" s="179"/>
      <c r="IO145" s="179"/>
      <c r="IP145" s="179"/>
      <c r="IQ145" s="179"/>
      <c r="IR145" s="179"/>
      <c r="IS145" s="179"/>
      <c r="IT145" s="179"/>
      <c r="IU145" s="179"/>
      <c r="IV145" s="179"/>
      <c r="IW145" s="179"/>
      <c r="IX145" s="179"/>
      <c r="IY145" s="179"/>
      <c r="IZ145" s="179"/>
      <c r="JA145" s="179"/>
      <c r="JB145" s="179"/>
      <c r="JC145" s="179"/>
      <c r="JD145" s="179"/>
      <c r="JE145" s="179"/>
      <c r="JF145" s="179"/>
      <c r="JG145" s="179"/>
      <c r="JH145" s="179"/>
      <c r="JI145" s="179"/>
      <c r="JJ145" s="179"/>
      <c r="JK145" s="179"/>
      <c r="JL145" s="179"/>
      <c r="JM145" s="179"/>
      <c r="JN145" s="179"/>
      <c r="JO145" s="179"/>
      <c r="JP145" s="179"/>
      <c r="JQ145" s="179"/>
      <c r="JR145" s="179"/>
      <c r="JS145" s="179"/>
      <c r="JT145" s="179"/>
      <c r="JU145" s="179"/>
      <c r="JV145" s="179"/>
      <c r="JW145" s="179"/>
      <c r="JX145" s="179"/>
      <c r="JY145" s="179"/>
      <c r="JZ145" s="179"/>
      <c r="KA145" s="179"/>
      <c r="KB145" s="179"/>
      <c r="KC145" s="179"/>
      <c r="KD145" s="179"/>
      <c r="KE145" s="179"/>
      <c r="KF145" s="179"/>
      <c r="KG145" s="179"/>
      <c r="KH145" s="179"/>
      <c r="KI145" s="179"/>
      <c r="KJ145" s="179"/>
      <c r="KK145" s="179"/>
      <c r="KL145" s="179"/>
      <c r="KM145" s="179"/>
      <c r="KN145" s="179"/>
      <c r="KO145" s="179"/>
      <c r="KP145" s="179"/>
      <c r="KQ145" s="179"/>
      <c r="KR145" s="179"/>
      <c r="KS145" s="179"/>
      <c r="KT145" s="179"/>
      <c r="KU145" s="179"/>
      <c r="KV145" s="179"/>
      <c r="KW145" s="179"/>
      <c r="KX145" s="179"/>
      <c r="KY145" s="179"/>
      <c r="KZ145" s="179"/>
      <c r="LA145" s="179"/>
      <c r="LB145" s="179"/>
      <c r="LC145" s="179"/>
      <c r="LD145" s="179"/>
      <c r="LE145" s="179"/>
      <c r="LF145" s="179"/>
      <c r="LG145" s="179"/>
      <c r="LH145" s="179"/>
      <c r="LI145" s="179"/>
      <c r="LJ145" s="179"/>
      <c r="LK145" s="179"/>
      <c r="LL145" s="179"/>
      <c r="LM145" s="179"/>
      <c r="LN145" s="179"/>
      <c r="LO145" s="179"/>
      <c r="LP145" s="179"/>
      <c r="LQ145" s="179"/>
      <c r="LR145" s="179"/>
      <c r="LS145" s="179"/>
      <c r="LT145" s="179"/>
      <c r="LU145" s="179"/>
      <c r="LV145" s="179"/>
      <c r="LW145" s="179"/>
      <c r="LX145" s="179"/>
      <c r="LY145" s="179"/>
      <c r="LZ145" s="179"/>
      <c r="MA145" s="179"/>
      <c r="MB145" s="179"/>
      <c r="MC145" s="179"/>
      <c r="MD145" s="179"/>
      <c r="ME145" s="179"/>
      <c r="MF145" s="179"/>
      <c r="MG145" s="179"/>
      <c r="MH145" s="179"/>
      <c r="MI145" s="179"/>
      <c r="MJ145" s="179"/>
      <c r="MK145" s="179"/>
      <c r="ML145" s="179"/>
      <c r="MM145" s="179"/>
      <c r="MN145" s="179"/>
      <c r="MO145" s="179"/>
      <c r="MP145" s="179"/>
      <c r="MQ145" s="179"/>
      <c r="MR145" s="179"/>
      <c r="MS145" s="179"/>
      <c r="MT145" s="179"/>
      <c r="MU145" s="179"/>
      <c r="MV145" s="179"/>
      <c r="MW145" s="179"/>
      <c r="MX145" s="179"/>
      <c r="MY145" s="179"/>
      <c r="MZ145" s="179"/>
      <c r="NA145" s="179"/>
      <c r="NB145" s="179"/>
      <c r="NC145" s="179"/>
      <c r="ND145" s="179"/>
      <c r="NE145" s="179"/>
      <c r="NF145" s="179"/>
      <c r="NG145" s="179"/>
      <c r="NH145" s="179"/>
      <c r="NI145" s="179"/>
      <c r="NJ145" s="179"/>
      <c r="NK145" s="179"/>
      <c r="NL145" s="179"/>
      <c r="NM145" s="179"/>
      <c r="NN145" s="179"/>
      <c r="NO145" s="179"/>
      <c r="NP145" s="179"/>
      <c r="NQ145" s="179"/>
      <c r="NR145" s="179"/>
      <c r="NS145" s="179"/>
      <c r="NT145" s="179"/>
      <c r="NU145" s="179"/>
      <c r="NV145" s="179"/>
      <c r="NW145" s="179"/>
      <c r="NX145" s="179"/>
      <c r="NY145" s="179"/>
      <c r="NZ145" s="179"/>
      <c r="OA145" s="179"/>
    </row>
    <row r="146" spans="1:391" ht="13.15" x14ac:dyDescent="0.15">
      <c r="A146" s="59" t="s">
        <v>378</v>
      </c>
      <c r="B146" s="59"/>
      <c r="C146" s="180" t="s">
        <v>86</v>
      </c>
      <c r="D146" s="61" t="s">
        <v>379</v>
      </c>
      <c r="E146" s="153" t="s">
        <v>66</v>
      </c>
      <c r="F146" s="61" t="s">
        <v>380</v>
      </c>
      <c r="G146" s="81" t="s">
        <v>66</v>
      </c>
      <c r="H146" s="59" t="s">
        <v>381</v>
      </c>
      <c r="I146" s="81" t="s">
        <v>127</v>
      </c>
      <c r="J146" s="247"/>
      <c r="K146" s="229"/>
      <c r="L146" s="240"/>
      <c r="M146" s="229"/>
      <c r="N146" s="240"/>
      <c r="O146" s="229"/>
      <c r="P146" s="84"/>
      <c r="Q146" s="89"/>
      <c r="R146" s="93"/>
      <c r="S146" s="89"/>
      <c r="T146" s="93"/>
      <c r="U146" s="89"/>
      <c r="V146" s="93"/>
      <c r="W146" s="89"/>
      <c r="X146" s="93"/>
      <c r="Y146" s="89"/>
      <c r="Z146" s="93"/>
      <c r="AA146" s="204" t="s">
        <v>773</v>
      </c>
      <c r="AB146" s="89"/>
      <c r="AC146" s="93"/>
      <c r="AD146" s="89"/>
      <c r="AE146" s="93"/>
      <c r="AF146" s="204" t="s">
        <v>774</v>
      </c>
      <c r="AG146" s="89"/>
      <c r="AH146" s="93"/>
      <c r="AI146" s="204" t="s">
        <v>775</v>
      </c>
      <c r="AJ146" s="89"/>
      <c r="AK146" s="93"/>
      <c r="AL146" s="89"/>
      <c r="AM146" s="93"/>
      <c r="AN146" s="204" t="s">
        <v>777</v>
      </c>
      <c r="AO146" s="89"/>
      <c r="AP146" s="93"/>
      <c r="AQ146" s="89"/>
      <c r="AR146" s="93"/>
      <c r="AS146" s="175" t="s">
        <v>776</v>
      </c>
      <c r="AT146" s="94"/>
      <c r="AU146" s="94"/>
      <c r="AV146" s="95">
        <v>47</v>
      </c>
      <c r="AW146" s="94">
        <f t="shared" si="9"/>
        <v>0</v>
      </c>
      <c r="AX146" s="96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1"/>
      <c r="BO146" s="1"/>
      <c r="BP146" s="1"/>
    </row>
    <row r="147" spans="1:391" ht="13.15" x14ac:dyDescent="0.15">
      <c r="A147" s="108" t="s">
        <v>76</v>
      </c>
      <c r="B147" s="108" t="s">
        <v>382</v>
      </c>
      <c r="C147" s="109" t="s">
        <v>164</v>
      </c>
      <c r="D147" s="110" t="s">
        <v>383</v>
      </c>
      <c r="E147" s="111" t="s">
        <v>127</v>
      </c>
      <c r="F147" s="110" t="s">
        <v>384</v>
      </c>
      <c r="G147" s="112" t="s">
        <v>56</v>
      </c>
      <c r="H147" s="108" t="s">
        <v>155</v>
      </c>
      <c r="I147" s="112" t="s">
        <v>153</v>
      </c>
      <c r="J147" s="248"/>
      <c r="K147" s="224"/>
      <c r="L147" s="235"/>
      <c r="M147" s="224"/>
      <c r="N147" s="235"/>
      <c r="O147" s="224"/>
      <c r="P147" s="84"/>
      <c r="Q147" s="65"/>
      <c r="R147" s="69"/>
      <c r="S147" s="65"/>
      <c r="T147" s="69"/>
      <c r="U147" s="65"/>
      <c r="V147" s="69"/>
      <c r="W147" s="65"/>
      <c r="X147" s="69"/>
      <c r="Y147" s="65"/>
      <c r="Z147" s="69"/>
      <c r="AA147" s="204" t="s">
        <v>773</v>
      </c>
      <c r="AB147" s="65"/>
      <c r="AC147" s="69"/>
      <c r="AD147" s="65"/>
      <c r="AE147" s="69"/>
      <c r="AF147" s="204" t="s">
        <v>774</v>
      </c>
      <c r="AG147" s="65"/>
      <c r="AH147" s="69"/>
      <c r="AI147" s="204" t="s">
        <v>775</v>
      </c>
      <c r="AJ147" s="65"/>
      <c r="AK147" s="69"/>
      <c r="AL147" s="65"/>
      <c r="AM147" s="69"/>
      <c r="AN147" s="204" t="s">
        <v>777</v>
      </c>
      <c r="AO147" s="65"/>
      <c r="AP147" s="69"/>
      <c r="AQ147" s="65"/>
      <c r="AR147" s="69"/>
      <c r="AS147" s="175" t="s">
        <v>776</v>
      </c>
      <c r="AT147" s="85"/>
      <c r="AU147" s="85"/>
      <c r="AV147" s="86">
        <v>5</v>
      </c>
      <c r="AW147" s="94">
        <f t="shared" si="9"/>
        <v>0</v>
      </c>
      <c r="AX147" s="87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1"/>
      <c r="BO147" s="1"/>
      <c r="BP147" s="1"/>
    </row>
    <row r="148" spans="1:391" ht="12" x14ac:dyDescent="0.15">
      <c r="A148" s="108" t="s">
        <v>385</v>
      </c>
      <c r="B148" s="108" t="s">
        <v>386</v>
      </c>
      <c r="C148" s="109" t="s">
        <v>213</v>
      </c>
      <c r="D148" s="110" t="s">
        <v>371</v>
      </c>
      <c r="E148" s="111" t="s">
        <v>81</v>
      </c>
      <c r="F148" s="110" t="s">
        <v>104</v>
      </c>
      <c r="G148" s="112" t="s">
        <v>182</v>
      </c>
      <c r="H148" s="108" t="s">
        <v>387</v>
      </c>
      <c r="I148" s="112" t="s">
        <v>134</v>
      </c>
      <c r="J148" s="248"/>
      <c r="K148" s="224"/>
      <c r="L148" s="235"/>
      <c r="M148" s="224"/>
      <c r="N148" s="235"/>
      <c r="O148" s="224"/>
      <c r="P148" s="84"/>
      <c r="Q148" s="89"/>
      <c r="R148" s="93"/>
      <c r="S148" s="89"/>
      <c r="T148" s="93"/>
      <c r="U148" s="89"/>
      <c r="V148" s="93"/>
      <c r="W148" s="89"/>
      <c r="X148" s="93"/>
      <c r="Y148" s="89"/>
      <c r="Z148" s="93"/>
      <c r="AA148" s="204" t="s">
        <v>773</v>
      </c>
      <c r="AB148" s="89"/>
      <c r="AC148" s="93"/>
      <c r="AD148" s="89"/>
      <c r="AE148" s="93"/>
      <c r="AF148" s="204" t="s">
        <v>774</v>
      </c>
      <c r="AG148" s="89"/>
      <c r="AH148" s="93"/>
      <c r="AI148" s="204" t="s">
        <v>775</v>
      </c>
      <c r="AJ148" s="89"/>
      <c r="AK148" s="93"/>
      <c r="AL148" s="89"/>
      <c r="AM148" s="93"/>
      <c r="AN148" s="204" t="s">
        <v>777</v>
      </c>
      <c r="AO148" s="89"/>
      <c r="AP148" s="93"/>
      <c r="AQ148" s="89"/>
      <c r="AR148" s="93"/>
      <c r="AS148" s="175" t="s">
        <v>776</v>
      </c>
      <c r="AT148" s="94"/>
      <c r="AU148" s="94"/>
      <c r="AV148" s="95">
        <v>9</v>
      </c>
      <c r="AW148" s="94">
        <f t="shared" si="9"/>
        <v>0</v>
      </c>
      <c r="AX148" s="96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1"/>
      <c r="BO148" s="1"/>
      <c r="BP148" s="1"/>
    </row>
    <row r="149" spans="1:391" ht="12" x14ac:dyDescent="0.15">
      <c r="A149" s="77" t="s">
        <v>388</v>
      </c>
      <c r="B149" s="77" t="s">
        <v>389</v>
      </c>
      <c r="C149" s="78" t="s">
        <v>213</v>
      </c>
      <c r="D149" s="79" t="s">
        <v>137</v>
      </c>
      <c r="E149" s="80" t="s">
        <v>177</v>
      </c>
      <c r="F149" s="79" t="s">
        <v>390</v>
      </c>
      <c r="G149" s="81" t="s">
        <v>177</v>
      </c>
      <c r="H149" s="82"/>
      <c r="I149" s="83"/>
      <c r="J149" s="246"/>
      <c r="K149" s="222"/>
      <c r="L149" s="233"/>
      <c r="M149" s="222"/>
      <c r="N149" s="233"/>
      <c r="O149" s="222"/>
      <c r="P149" s="84"/>
      <c r="Q149" s="89"/>
      <c r="R149" s="93"/>
      <c r="S149" s="89"/>
      <c r="T149" s="93"/>
      <c r="U149" s="89"/>
      <c r="V149" s="93"/>
      <c r="W149" s="89"/>
      <c r="X149" s="93"/>
      <c r="Y149" s="89"/>
      <c r="Z149" s="93"/>
      <c r="AA149" s="204" t="s">
        <v>773</v>
      </c>
      <c r="AB149" s="89"/>
      <c r="AC149" s="93"/>
      <c r="AD149" s="89"/>
      <c r="AE149" s="93"/>
      <c r="AF149" s="204" t="s">
        <v>774</v>
      </c>
      <c r="AG149" s="89"/>
      <c r="AH149" s="93"/>
      <c r="AI149" s="204" t="s">
        <v>775</v>
      </c>
      <c r="AJ149" s="89"/>
      <c r="AK149" s="93"/>
      <c r="AL149" s="89"/>
      <c r="AM149" s="93"/>
      <c r="AN149" s="204" t="s">
        <v>777</v>
      </c>
      <c r="AO149" s="89"/>
      <c r="AP149" s="93"/>
      <c r="AQ149" s="89"/>
      <c r="AR149" s="93"/>
      <c r="AS149" s="175" t="s">
        <v>776</v>
      </c>
      <c r="AT149" s="94"/>
      <c r="AU149" s="94"/>
      <c r="AV149" s="95">
        <v>9</v>
      </c>
      <c r="AW149" s="94">
        <f t="shared" si="9"/>
        <v>0</v>
      </c>
      <c r="AX149" s="96"/>
      <c r="AY149" s="101"/>
      <c r="AZ149" s="101"/>
      <c r="BA149" s="101"/>
      <c r="BB149" s="101"/>
      <c r="BC149" s="101"/>
      <c r="BD149" s="101"/>
      <c r="BE149" s="101"/>
      <c r="BF149" s="101"/>
      <c r="BG149" s="101"/>
      <c r="BH149" s="101"/>
      <c r="BI149" s="101"/>
      <c r="BJ149" s="101"/>
      <c r="BK149" s="101"/>
      <c r="BL149" s="101"/>
      <c r="BM149" s="101"/>
      <c r="BN149" s="20"/>
      <c r="BO149" s="20"/>
      <c r="BP149" s="20"/>
      <c r="BQ149" s="20"/>
      <c r="BR149" s="20"/>
      <c r="BS149" s="20"/>
      <c r="BT149" s="20"/>
      <c r="BU149" s="20"/>
      <c r="BV149" s="20"/>
      <c r="BW149" s="20"/>
      <c r="BX149" s="20"/>
      <c r="BY149" s="20"/>
      <c r="BZ149" s="20"/>
      <c r="CA149" s="20"/>
      <c r="CB149" s="20"/>
      <c r="CC149" s="20"/>
      <c r="CD149" s="20"/>
      <c r="CE149" s="20"/>
      <c r="CF149" s="20"/>
      <c r="CG149" s="20"/>
      <c r="CH149" s="20"/>
      <c r="CI149" s="20"/>
      <c r="CJ149" s="20"/>
      <c r="CK149" s="20"/>
      <c r="CL149" s="20"/>
      <c r="CM149" s="20"/>
      <c r="CN149" s="20"/>
      <c r="CO149" s="20"/>
      <c r="CP149" s="20"/>
      <c r="CQ149" s="20"/>
      <c r="CR149" s="20"/>
      <c r="CS149" s="20"/>
      <c r="CT149" s="20"/>
      <c r="CU149" s="20"/>
      <c r="CV149" s="20"/>
      <c r="CW149" s="20"/>
      <c r="CX149" s="20"/>
      <c r="CY149" s="20"/>
      <c r="CZ149" s="20"/>
      <c r="DA149" s="20"/>
      <c r="DB149" s="20"/>
      <c r="DC149" s="20"/>
      <c r="DD149" s="20"/>
      <c r="DE149" s="20"/>
      <c r="DF149" s="20"/>
      <c r="DG149" s="20"/>
      <c r="DH149" s="20"/>
      <c r="DI149" s="20"/>
      <c r="DJ149" s="20"/>
      <c r="DK149" s="20"/>
      <c r="DL149" s="20"/>
      <c r="DM149" s="20"/>
      <c r="DN149" s="20"/>
      <c r="DO149" s="20"/>
      <c r="DP149" s="20"/>
      <c r="DQ149" s="20"/>
      <c r="DR149" s="20"/>
      <c r="DS149" s="20"/>
      <c r="DT149" s="20"/>
      <c r="DU149" s="20"/>
      <c r="DV149" s="20"/>
      <c r="DW149" s="20"/>
      <c r="DX149" s="20"/>
      <c r="DY149" s="20"/>
      <c r="DZ149" s="20"/>
      <c r="EA149" s="20"/>
      <c r="EB149" s="20"/>
      <c r="EC149" s="20"/>
      <c r="ED149" s="20"/>
      <c r="EE149" s="20"/>
      <c r="EF149" s="20"/>
      <c r="EG149" s="20"/>
      <c r="EH149" s="20"/>
      <c r="EI149" s="20"/>
      <c r="EJ149" s="20"/>
      <c r="EK149" s="20"/>
      <c r="EL149" s="20"/>
      <c r="EM149" s="20"/>
      <c r="EN149" s="20"/>
      <c r="EO149" s="20"/>
      <c r="EP149" s="20"/>
      <c r="EQ149" s="20"/>
      <c r="ER149" s="20"/>
      <c r="ES149" s="20"/>
      <c r="ET149" s="20"/>
      <c r="EU149" s="20"/>
      <c r="EV149" s="20"/>
      <c r="EW149" s="20"/>
      <c r="EX149" s="20"/>
      <c r="EY149" s="20"/>
      <c r="EZ149" s="20"/>
      <c r="FA149" s="20"/>
      <c r="FB149" s="20"/>
      <c r="FC149" s="20"/>
      <c r="FD149" s="20"/>
      <c r="FE149" s="20"/>
      <c r="FF149" s="20"/>
      <c r="FG149" s="20"/>
      <c r="FH149" s="20"/>
      <c r="FI149" s="20"/>
      <c r="FJ149" s="20"/>
      <c r="FK149" s="20"/>
      <c r="FL149" s="20"/>
      <c r="FM149" s="20"/>
      <c r="FN149" s="20"/>
      <c r="FO149" s="20"/>
      <c r="FP149" s="20"/>
      <c r="FQ149" s="20"/>
      <c r="FR149" s="20"/>
      <c r="FS149" s="20"/>
      <c r="FT149" s="20"/>
      <c r="FU149" s="20"/>
      <c r="FV149" s="20"/>
      <c r="FW149" s="20"/>
      <c r="FX149" s="20"/>
      <c r="FY149" s="20"/>
      <c r="FZ149" s="20"/>
      <c r="GA149" s="20"/>
      <c r="GB149" s="20"/>
      <c r="GC149" s="20"/>
      <c r="GD149" s="20"/>
      <c r="GE149" s="20"/>
      <c r="GF149" s="20"/>
      <c r="GG149" s="20"/>
      <c r="GH149" s="20"/>
      <c r="GI149" s="20"/>
      <c r="GJ149" s="20"/>
      <c r="GK149" s="20"/>
      <c r="GL149" s="20"/>
      <c r="GM149" s="20"/>
      <c r="GN149" s="20"/>
      <c r="GO149" s="20"/>
      <c r="GP149" s="20"/>
      <c r="GQ149" s="20"/>
      <c r="GR149" s="20"/>
      <c r="GS149" s="20"/>
      <c r="GT149" s="20"/>
      <c r="GU149" s="20"/>
      <c r="GV149" s="20"/>
      <c r="GW149" s="20"/>
      <c r="GX149" s="20"/>
      <c r="GY149" s="20"/>
      <c r="GZ149" s="20"/>
      <c r="HA149" s="20"/>
      <c r="HB149" s="20"/>
      <c r="HC149" s="20"/>
      <c r="HD149" s="20"/>
      <c r="HE149" s="20"/>
      <c r="HF149" s="20"/>
      <c r="HG149" s="20"/>
      <c r="HH149" s="20"/>
      <c r="HI149" s="20"/>
      <c r="HJ149" s="20"/>
      <c r="HK149" s="20"/>
      <c r="HL149" s="20"/>
      <c r="HM149" s="20"/>
      <c r="HN149" s="20"/>
      <c r="HO149" s="20"/>
      <c r="HP149" s="20"/>
      <c r="HQ149" s="20"/>
      <c r="HR149" s="20"/>
      <c r="HS149" s="20"/>
      <c r="HT149" s="20"/>
      <c r="HU149" s="20"/>
      <c r="HV149" s="20"/>
      <c r="HW149" s="20"/>
      <c r="HX149" s="20"/>
      <c r="HY149" s="20"/>
      <c r="HZ149" s="20"/>
      <c r="IA149" s="20"/>
      <c r="IB149" s="20"/>
      <c r="IC149" s="20"/>
      <c r="ID149" s="20"/>
      <c r="IE149" s="20"/>
      <c r="IF149" s="20"/>
      <c r="IG149" s="20"/>
      <c r="IH149" s="20"/>
      <c r="II149" s="20"/>
      <c r="IJ149" s="20"/>
      <c r="IK149" s="20"/>
      <c r="IL149" s="20"/>
      <c r="IM149" s="20"/>
      <c r="IN149" s="20"/>
      <c r="IO149" s="20"/>
      <c r="IP149" s="20"/>
      <c r="IQ149" s="20"/>
      <c r="IR149" s="20"/>
      <c r="IS149" s="20"/>
      <c r="IT149" s="20"/>
      <c r="IU149" s="20"/>
      <c r="IV149" s="20"/>
      <c r="IW149" s="20"/>
      <c r="IX149" s="20"/>
      <c r="IY149" s="20"/>
      <c r="IZ149" s="20"/>
      <c r="JA149" s="20"/>
      <c r="JB149" s="20"/>
      <c r="JC149" s="20"/>
      <c r="JD149" s="20"/>
      <c r="JE149" s="20"/>
      <c r="JF149" s="20"/>
      <c r="JG149" s="20"/>
      <c r="JH149" s="20"/>
      <c r="JI149" s="20"/>
      <c r="JJ149" s="20"/>
      <c r="JK149" s="20"/>
      <c r="JL149" s="20"/>
      <c r="JM149" s="20"/>
      <c r="JN149" s="20"/>
      <c r="JO149" s="20"/>
      <c r="JP149" s="20"/>
      <c r="JQ149" s="20"/>
      <c r="JR149" s="20"/>
      <c r="JS149" s="20"/>
      <c r="JT149" s="20"/>
      <c r="JU149" s="20"/>
      <c r="JV149" s="20"/>
      <c r="JW149" s="20"/>
      <c r="JX149" s="20"/>
      <c r="JY149" s="20"/>
      <c r="JZ149" s="20"/>
      <c r="KA149" s="20"/>
      <c r="KB149" s="20"/>
      <c r="KC149" s="20"/>
      <c r="KD149" s="20"/>
      <c r="KE149" s="20"/>
      <c r="KF149" s="20"/>
      <c r="KG149" s="20"/>
      <c r="KH149" s="20"/>
      <c r="KI149" s="20"/>
      <c r="KJ149" s="20"/>
      <c r="KK149" s="20"/>
      <c r="KL149" s="20"/>
      <c r="KM149" s="20"/>
      <c r="KN149" s="20"/>
      <c r="KO149" s="20"/>
      <c r="KP149" s="20"/>
      <c r="KQ149" s="20"/>
      <c r="KR149" s="20"/>
      <c r="KS149" s="20"/>
      <c r="KT149" s="20"/>
      <c r="KU149" s="20"/>
      <c r="KV149" s="20"/>
      <c r="KW149" s="20"/>
      <c r="KX149" s="20"/>
      <c r="KY149" s="20"/>
      <c r="KZ149" s="20"/>
      <c r="LA149" s="20"/>
      <c r="LB149" s="20"/>
      <c r="LC149" s="20"/>
      <c r="LD149" s="20"/>
      <c r="LE149" s="20"/>
      <c r="LF149" s="20"/>
      <c r="LG149" s="20"/>
      <c r="LH149" s="20"/>
      <c r="LI149" s="20"/>
      <c r="LJ149" s="20"/>
      <c r="LK149" s="20"/>
      <c r="LL149" s="20"/>
      <c r="LM149" s="20"/>
      <c r="LN149" s="20"/>
      <c r="LO149" s="20"/>
      <c r="LP149" s="20"/>
      <c r="LQ149" s="20"/>
      <c r="LR149" s="20"/>
      <c r="LS149" s="20"/>
      <c r="LT149" s="20"/>
      <c r="LU149" s="20"/>
      <c r="LV149" s="20"/>
      <c r="LW149" s="20"/>
      <c r="LX149" s="20"/>
      <c r="LY149" s="20"/>
      <c r="LZ149" s="20"/>
      <c r="MA149" s="20"/>
      <c r="MB149" s="20"/>
      <c r="MC149" s="20"/>
      <c r="MD149" s="20"/>
      <c r="ME149" s="20"/>
      <c r="MF149" s="20"/>
      <c r="MG149" s="20"/>
      <c r="MH149" s="20"/>
      <c r="MI149" s="20"/>
      <c r="MJ149" s="20"/>
      <c r="MK149" s="20"/>
      <c r="ML149" s="20"/>
      <c r="MM149" s="20"/>
      <c r="MN149" s="20"/>
      <c r="MO149" s="20"/>
      <c r="MP149" s="20"/>
      <c r="MQ149" s="20"/>
      <c r="MR149" s="20"/>
      <c r="MS149" s="20"/>
      <c r="MT149" s="20"/>
      <c r="MU149" s="20"/>
      <c r="MV149" s="20"/>
      <c r="MW149" s="20"/>
      <c r="MX149" s="20"/>
      <c r="MY149" s="20"/>
      <c r="MZ149" s="20"/>
      <c r="NA149" s="20"/>
      <c r="NB149" s="20"/>
      <c r="NC149" s="20"/>
      <c r="ND149" s="20"/>
      <c r="NE149" s="20"/>
      <c r="NF149" s="20"/>
      <c r="NG149" s="20"/>
      <c r="NH149" s="20"/>
      <c r="NI149" s="20"/>
      <c r="NJ149" s="20"/>
      <c r="NK149" s="20"/>
      <c r="NL149" s="20"/>
      <c r="NM149" s="20"/>
      <c r="NN149" s="20"/>
      <c r="NO149" s="20"/>
      <c r="NP149" s="20"/>
      <c r="NQ149" s="20"/>
      <c r="NR149" s="20"/>
      <c r="NS149" s="20"/>
      <c r="NT149" s="20"/>
      <c r="NU149" s="20"/>
      <c r="NV149" s="20"/>
      <c r="NW149" s="20"/>
      <c r="NX149" s="20"/>
      <c r="NY149" s="20"/>
      <c r="NZ149" s="20"/>
      <c r="OA149" s="20"/>
    </row>
    <row r="150" spans="1:391" ht="12" x14ac:dyDescent="0.15">
      <c r="A150" s="77" t="s">
        <v>391</v>
      </c>
      <c r="B150" s="77" t="s">
        <v>392</v>
      </c>
      <c r="C150" s="78" t="s">
        <v>147</v>
      </c>
      <c r="D150" s="79" t="s">
        <v>158</v>
      </c>
      <c r="E150" s="80" t="s">
        <v>46</v>
      </c>
      <c r="F150" s="79" t="s">
        <v>204</v>
      </c>
      <c r="G150" s="81" t="s">
        <v>81</v>
      </c>
      <c r="H150" s="77"/>
      <c r="I150" s="83"/>
      <c r="J150" s="246"/>
      <c r="K150" s="222"/>
      <c r="L150" s="233"/>
      <c r="M150" s="222"/>
      <c r="N150" s="233"/>
      <c r="O150" s="222"/>
      <c r="P150" s="84"/>
      <c r="Q150" s="173"/>
      <c r="R150" s="174"/>
      <c r="S150" s="173"/>
      <c r="T150" s="174"/>
      <c r="U150" s="173"/>
      <c r="V150" s="174"/>
      <c r="W150" s="173"/>
      <c r="X150" s="174"/>
      <c r="Y150" s="173"/>
      <c r="Z150" s="174"/>
      <c r="AA150" s="204" t="s">
        <v>773</v>
      </c>
      <c r="AB150" s="173"/>
      <c r="AC150" s="174"/>
      <c r="AD150" s="173"/>
      <c r="AE150" s="174"/>
      <c r="AF150" s="204" t="s">
        <v>774</v>
      </c>
      <c r="AG150" s="173"/>
      <c r="AH150" s="174"/>
      <c r="AI150" s="204" t="s">
        <v>775</v>
      </c>
      <c r="AJ150" s="173"/>
      <c r="AK150" s="174"/>
      <c r="AL150" s="173"/>
      <c r="AM150" s="174"/>
      <c r="AN150" s="204" t="s">
        <v>777</v>
      </c>
      <c r="AO150" s="173"/>
      <c r="AP150" s="174"/>
      <c r="AQ150" s="173"/>
      <c r="AR150" s="174"/>
      <c r="AS150" s="175" t="s">
        <v>776</v>
      </c>
      <c r="AT150" s="175"/>
      <c r="AU150" s="175"/>
      <c r="AV150" s="176">
        <v>3</v>
      </c>
      <c r="AW150" s="94">
        <f t="shared" si="9"/>
        <v>0</v>
      </c>
      <c r="AX150" s="177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  <c r="BN150" s="1"/>
      <c r="BO150" s="1"/>
      <c r="BP150" s="1"/>
    </row>
    <row r="151" spans="1:391" ht="13.15" x14ac:dyDescent="0.15">
      <c r="A151" s="77" t="s">
        <v>393</v>
      </c>
      <c r="B151" s="77" t="s">
        <v>394</v>
      </c>
      <c r="C151" s="78" t="s">
        <v>263</v>
      </c>
      <c r="D151" s="79" t="s">
        <v>383</v>
      </c>
      <c r="E151" s="80" t="s">
        <v>147</v>
      </c>
      <c r="F151" s="79" t="s">
        <v>186</v>
      </c>
      <c r="G151" s="81" t="s">
        <v>177</v>
      </c>
      <c r="H151" s="77"/>
      <c r="I151" s="83" t="s">
        <v>177</v>
      </c>
      <c r="J151" s="246"/>
      <c r="K151" s="222"/>
      <c r="L151" s="233"/>
      <c r="M151" s="222"/>
      <c r="N151" s="233"/>
      <c r="O151" s="222"/>
      <c r="P151" s="84" t="s">
        <v>145</v>
      </c>
      <c r="Q151" s="89"/>
      <c r="R151" s="93"/>
      <c r="S151" s="89"/>
      <c r="T151" s="93"/>
      <c r="U151" s="89"/>
      <c r="V151" s="93"/>
      <c r="W151" s="89"/>
      <c r="X151" s="93"/>
      <c r="Y151" s="89"/>
      <c r="Z151" s="93"/>
      <c r="AA151" s="204" t="s">
        <v>773</v>
      </c>
      <c r="AB151" s="89"/>
      <c r="AC151" s="93"/>
      <c r="AD151" s="89"/>
      <c r="AE151" s="93"/>
      <c r="AF151" s="204" t="s">
        <v>774</v>
      </c>
      <c r="AG151" s="89"/>
      <c r="AH151" s="93"/>
      <c r="AI151" s="204" t="s">
        <v>775</v>
      </c>
      <c r="AJ151" s="89"/>
      <c r="AK151" s="93"/>
      <c r="AL151" s="89"/>
      <c r="AM151" s="93"/>
      <c r="AN151" s="204" t="s">
        <v>777</v>
      </c>
      <c r="AO151" s="89"/>
      <c r="AP151" s="93"/>
      <c r="AQ151" s="89"/>
      <c r="AR151" s="93"/>
      <c r="AS151" s="175" t="s">
        <v>776</v>
      </c>
      <c r="AT151" s="94"/>
      <c r="AU151" s="94"/>
      <c r="AV151" s="95">
        <v>13</v>
      </c>
      <c r="AW151" s="94">
        <f t="shared" si="9"/>
        <v>0</v>
      </c>
      <c r="AX151" s="96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  <c r="BN151" s="1"/>
      <c r="BO151" s="1"/>
      <c r="BP151" s="1"/>
    </row>
    <row r="152" spans="1:391" ht="13.15" x14ac:dyDescent="0.2">
      <c r="A152" s="77" t="s">
        <v>395</v>
      </c>
      <c r="B152" s="77"/>
      <c r="C152" s="78" t="s">
        <v>153</v>
      </c>
      <c r="D152" s="79" t="s">
        <v>396</v>
      </c>
      <c r="E152" s="80" t="s">
        <v>78</v>
      </c>
      <c r="F152" s="79" t="s">
        <v>397</v>
      </c>
      <c r="G152" s="81" t="s">
        <v>78</v>
      </c>
      <c r="H152" s="77"/>
      <c r="I152" s="83"/>
      <c r="J152" s="246"/>
      <c r="K152" s="222"/>
      <c r="L152" s="233"/>
      <c r="M152" s="222"/>
      <c r="N152" s="233"/>
      <c r="O152" s="222"/>
      <c r="P152" s="84"/>
      <c r="Q152" s="89"/>
      <c r="R152" s="93"/>
      <c r="S152" s="89"/>
      <c r="T152" s="93"/>
      <c r="U152" s="89"/>
      <c r="V152" s="93"/>
      <c r="W152" s="89"/>
      <c r="X152" s="93"/>
      <c r="Y152" s="89"/>
      <c r="Z152" s="93"/>
      <c r="AA152" s="204" t="s">
        <v>773</v>
      </c>
      <c r="AB152" s="89"/>
      <c r="AC152" s="93"/>
      <c r="AD152" s="89"/>
      <c r="AE152" s="93"/>
      <c r="AF152" s="204" t="s">
        <v>774</v>
      </c>
      <c r="AG152" s="89"/>
      <c r="AH152" s="93"/>
      <c r="AI152" s="204" t="s">
        <v>775</v>
      </c>
      <c r="AJ152" s="89"/>
      <c r="AK152" s="93"/>
      <c r="AL152" s="89"/>
      <c r="AM152" s="93"/>
      <c r="AN152" s="204" t="s">
        <v>777</v>
      </c>
      <c r="AO152" s="89"/>
      <c r="AP152" s="93"/>
      <c r="AQ152" s="89"/>
      <c r="AR152" s="93"/>
      <c r="AS152" s="175" t="s">
        <v>776</v>
      </c>
      <c r="AT152" s="94"/>
      <c r="AU152" s="94"/>
      <c r="AV152" s="95">
        <v>4</v>
      </c>
      <c r="AW152" s="94">
        <f t="shared" si="9"/>
        <v>0</v>
      </c>
      <c r="AX152" s="96"/>
      <c r="AY152" s="178"/>
      <c r="AZ152" s="178"/>
      <c r="BA152" s="178"/>
      <c r="BB152" s="178"/>
      <c r="BC152" s="178"/>
      <c r="BD152" s="178"/>
      <c r="BE152" s="178"/>
      <c r="BF152" s="178"/>
      <c r="BG152" s="178"/>
      <c r="BH152" s="178"/>
      <c r="BI152" s="178"/>
      <c r="BJ152" s="178"/>
      <c r="BK152" s="178"/>
      <c r="BL152" s="178"/>
      <c r="BM152" s="178"/>
      <c r="BN152" s="179"/>
      <c r="BO152" s="179"/>
      <c r="BP152" s="179"/>
      <c r="BQ152" s="179"/>
      <c r="BR152" s="179"/>
      <c r="BS152" s="179"/>
      <c r="BT152" s="179"/>
      <c r="BU152" s="179"/>
      <c r="BV152" s="179"/>
      <c r="BW152" s="179"/>
      <c r="BX152" s="179"/>
      <c r="BY152" s="179"/>
      <c r="BZ152" s="179"/>
      <c r="CA152" s="179"/>
      <c r="CB152" s="179"/>
      <c r="CC152" s="179"/>
      <c r="CD152" s="179"/>
      <c r="CE152" s="179"/>
      <c r="CF152" s="179"/>
      <c r="CG152" s="179"/>
      <c r="CH152" s="179"/>
      <c r="CI152" s="179"/>
      <c r="CJ152" s="179"/>
      <c r="CK152" s="179"/>
      <c r="CL152" s="179"/>
      <c r="CM152" s="179"/>
      <c r="CN152" s="179"/>
      <c r="CO152" s="179"/>
      <c r="CP152" s="179"/>
      <c r="CQ152" s="179"/>
      <c r="CR152" s="179"/>
      <c r="CS152" s="179"/>
      <c r="CT152" s="179"/>
      <c r="CU152" s="179"/>
      <c r="CV152" s="179"/>
      <c r="CW152" s="179"/>
      <c r="CX152" s="179"/>
      <c r="CY152" s="179"/>
      <c r="CZ152" s="179"/>
      <c r="DA152" s="179"/>
      <c r="DB152" s="179"/>
      <c r="DC152" s="179"/>
      <c r="DD152" s="179"/>
      <c r="DE152" s="179"/>
      <c r="DF152" s="179"/>
      <c r="DG152" s="179"/>
      <c r="DH152" s="179"/>
      <c r="DI152" s="179"/>
      <c r="DJ152" s="179"/>
      <c r="DK152" s="179"/>
      <c r="DL152" s="179"/>
      <c r="DM152" s="179"/>
      <c r="DN152" s="179"/>
      <c r="DO152" s="179"/>
      <c r="DP152" s="179"/>
      <c r="DQ152" s="179"/>
      <c r="DR152" s="179"/>
      <c r="DS152" s="179"/>
      <c r="DT152" s="179"/>
      <c r="DU152" s="179"/>
      <c r="DV152" s="179"/>
      <c r="DW152" s="179"/>
      <c r="DX152" s="179"/>
      <c r="DY152" s="179"/>
      <c r="DZ152" s="179"/>
      <c r="EA152" s="179"/>
      <c r="EB152" s="179"/>
      <c r="EC152" s="179"/>
      <c r="ED152" s="179"/>
      <c r="EE152" s="179"/>
      <c r="EF152" s="179"/>
      <c r="EG152" s="179"/>
      <c r="EH152" s="179"/>
      <c r="EI152" s="179"/>
      <c r="EJ152" s="179"/>
      <c r="EK152" s="179"/>
      <c r="EL152" s="179"/>
      <c r="EM152" s="179"/>
      <c r="EN152" s="179"/>
      <c r="EO152" s="179"/>
      <c r="EP152" s="179"/>
      <c r="EQ152" s="179"/>
      <c r="ER152" s="179"/>
      <c r="ES152" s="179"/>
      <c r="ET152" s="179"/>
      <c r="EU152" s="179"/>
      <c r="EV152" s="179"/>
      <c r="EW152" s="179"/>
      <c r="EX152" s="179"/>
      <c r="EY152" s="179"/>
      <c r="EZ152" s="179"/>
      <c r="FA152" s="179"/>
      <c r="FB152" s="179"/>
      <c r="FC152" s="179"/>
      <c r="FD152" s="179"/>
      <c r="FE152" s="179"/>
      <c r="FF152" s="179"/>
      <c r="FG152" s="179"/>
      <c r="FH152" s="179"/>
      <c r="FI152" s="179"/>
      <c r="FJ152" s="179"/>
      <c r="FK152" s="179"/>
      <c r="FL152" s="179"/>
      <c r="FM152" s="179"/>
      <c r="FN152" s="179"/>
      <c r="FO152" s="179"/>
      <c r="FP152" s="179"/>
      <c r="FQ152" s="179"/>
      <c r="FR152" s="179"/>
      <c r="FS152" s="179"/>
      <c r="FT152" s="179"/>
      <c r="FU152" s="179"/>
      <c r="FV152" s="179"/>
      <c r="FW152" s="179"/>
      <c r="FX152" s="179"/>
      <c r="FY152" s="179"/>
      <c r="FZ152" s="179"/>
      <c r="GA152" s="179"/>
      <c r="GB152" s="179"/>
      <c r="GC152" s="179"/>
      <c r="GD152" s="179"/>
      <c r="GE152" s="179"/>
      <c r="GF152" s="179"/>
      <c r="GG152" s="179"/>
      <c r="GH152" s="179"/>
      <c r="GI152" s="179"/>
      <c r="GJ152" s="179"/>
      <c r="GK152" s="179"/>
      <c r="GL152" s="179"/>
      <c r="GM152" s="179"/>
      <c r="GN152" s="179"/>
      <c r="GO152" s="179"/>
      <c r="GP152" s="179"/>
      <c r="GQ152" s="179"/>
      <c r="GR152" s="179"/>
      <c r="GS152" s="179"/>
      <c r="GT152" s="179"/>
      <c r="GU152" s="179"/>
      <c r="GV152" s="179"/>
      <c r="GW152" s="179"/>
      <c r="GX152" s="179"/>
      <c r="GY152" s="179"/>
      <c r="GZ152" s="179"/>
      <c r="HA152" s="179"/>
      <c r="HB152" s="179"/>
      <c r="HC152" s="179"/>
      <c r="HD152" s="179"/>
      <c r="HE152" s="179"/>
      <c r="HF152" s="179"/>
      <c r="HG152" s="179"/>
      <c r="HH152" s="179"/>
      <c r="HI152" s="179"/>
      <c r="HJ152" s="179"/>
      <c r="HK152" s="179"/>
      <c r="HL152" s="179"/>
      <c r="HM152" s="179"/>
      <c r="HN152" s="179"/>
      <c r="HO152" s="179"/>
      <c r="HP152" s="179"/>
      <c r="HQ152" s="179"/>
      <c r="HR152" s="179"/>
      <c r="HS152" s="179"/>
      <c r="HT152" s="179"/>
      <c r="HU152" s="179"/>
      <c r="HV152" s="179"/>
      <c r="HW152" s="179"/>
      <c r="HX152" s="179"/>
      <c r="HY152" s="179"/>
      <c r="HZ152" s="179"/>
      <c r="IA152" s="179"/>
      <c r="IB152" s="179"/>
      <c r="IC152" s="179"/>
      <c r="ID152" s="179"/>
      <c r="IE152" s="179"/>
      <c r="IF152" s="179"/>
      <c r="IG152" s="179"/>
      <c r="IH152" s="179"/>
      <c r="II152" s="179"/>
      <c r="IJ152" s="179"/>
      <c r="IK152" s="179"/>
      <c r="IL152" s="179"/>
      <c r="IM152" s="179"/>
      <c r="IN152" s="179"/>
      <c r="IO152" s="179"/>
      <c r="IP152" s="179"/>
      <c r="IQ152" s="179"/>
      <c r="IR152" s="179"/>
      <c r="IS152" s="179"/>
      <c r="IT152" s="179"/>
      <c r="IU152" s="179"/>
      <c r="IV152" s="179"/>
      <c r="IW152" s="179"/>
      <c r="IX152" s="179"/>
      <c r="IY152" s="179"/>
      <c r="IZ152" s="179"/>
      <c r="JA152" s="179"/>
      <c r="JB152" s="179"/>
      <c r="JC152" s="179"/>
      <c r="JD152" s="179"/>
      <c r="JE152" s="179"/>
      <c r="JF152" s="179"/>
      <c r="JG152" s="179"/>
      <c r="JH152" s="179"/>
      <c r="JI152" s="179"/>
      <c r="JJ152" s="179"/>
      <c r="JK152" s="179"/>
      <c r="JL152" s="179"/>
      <c r="JM152" s="179"/>
      <c r="JN152" s="179"/>
      <c r="JO152" s="179"/>
      <c r="JP152" s="179"/>
      <c r="JQ152" s="179"/>
      <c r="JR152" s="179"/>
      <c r="JS152" s="179"/>
      <c r="JT152" s="179"/>
      <c r="JU152" s="179"/>
      <c r="JV152" s="179"/>
      <c r="JW152" s="179"/>
      <c r="JX152" s="179"/>
      <c r="JY152" s="179"/>
      <c r="JZ152" s="179"/>
      <c r="KA152" s="179"/>
      <c r="KB152" s="179"/>
      <c r="KC152" s="179"/>
      <c r="KD152" s="179"/>
      <c r="KE152" s="179"/>
      <c r="KF152" s="179"/>
      <c r="KG152" s="179"/>
      <c r="KH152" s="179"/>
      <c r="KI152" s="179"/>
      <c r="KJ152" s="179"/>
      <c r="KK152" s="179"/>
      <c r="KL152" s="179"/>
      <c r="KM152" s="179"/>
      <c r="KN152" s="179"/>
      <c r="KO152" s="179"/>
      <c r="KP152" s="179"/>
      <c r="KQ152" s="179"/>
      <c r="KR152" s="179"/>
      <c r="KS152" s="179"/>
      <c r="KT152" s="179"/>
      <c r="KU152" s="179"/>
      <c r="KV152" s="179"/>
      <c r="KW152" s="179"/>
      <c r="KX152" s="179"/>
      <c r="KY152" s="179"/>
      <c r="KZ152" s="179"/>
      <c r="LA152" s="179"/>
      <c r="LB152" s="179"/>
      <c r="LC152" s="179"/>
      <c r="LD152" s="179"/>
      <c r="LE152" s="179"/>
      <c r="LF152" s="179"/>
      <c r="LG152" s="179"/>
      <c r="LH152" s="179"/>
      <c r="LI152" s="179"/>
      <c r="LJ152" s="179"/>
      <c r="LK152" s="179"/>
      <c r="LL152" s="179"/>
      <c r="LM152" s="179"/>
      <c r="LN152" s="179"/>
      <c r="LO152" s="179"/>
      <c r="LP152" s="179"/>
      <c r="LQ152" s="179"/>
      <c r="LR152" s="179"/>
      <c r="LS152" s="179"/>
      <c r="LT152" s="179"/>
      <c r="LU152" s="179"/>
      <c r="LV152" s="179"/>
      <c r="LW152" s="179"/>
      <c r="LX152" s="179"/>
      <c r="LY152" s="179"/>
      <c r="LZ152" s="179"/>
      <c r="MA152" s="179"/>
      <c r="MB152" s="179"/>
      <c r="MC152" s="179"/>
      <c r="MD152" s="179"/>
      <c r="ME152" s="179"/>
      <c r="MF152" s="179"/>
      <c r="MG152" s="179"/>
      <c r="MH152" s="179"/>
      <c r="MI152" s="179"/>
      <c r="MJ152" s="179"/>
      <c r="MK152" s="179"/>
      <c r="ML152" s="179"/>
      <c r="MM152" s="179"/>
      <c r="MN152" s="179"/>
      <c r="MO152" s="179"/>
      <c r="MP152" s="179"/>
      <c r="MQ152" s="179"/>
      <c r="MR152" s="179"/>
      <c r="MS152" s="179"/>
      <c r="MT152" s="179"/>
      <c r="MU152" s="179"/>
      <c r="MV152" s="179"/>
      <c r="MW152" s="179"/>
      <c r="MX152" s="179"/>
      <c r="MY152" s="179"/>
      <c r="MZ152" s="179"/>
      <c r="NA152" s="179"/>
      <c r="NB152" s="179"/>
      <c r="NC152" s="179"/>
      <c r="ND152" s="179"/>
      <c r="NE152" s="179"/>
      <c r="NF152" s="179"/>
      <c r="NG152" s="179"/>
      <c r="NH152" s="179"/>
      <c r="NI152" s="179"/>
      <c r="NJ152" s="179"/>
      <c r="NK152" s="179"/>
      <c r="NL152" s="179"/>
      <c r="NM152" s="179"/>
      <c r="NN152" s="179"/>
      <c r="NO152" s="179"/>
      <c r="NP152" s="179"/>
      <c r="NQ152" s="179"/>
      <c r="NR152" s="179"/>
      <c r="NS152" s="179"/>
      <c r="NT152" s="179"/>
      <c r="NU152" s="179"/>
      <c r="NV152" s="179"/>
      <c r="NW152" s="179"/>
      <c r="NX152" s="179"/>
      <c r="NY152" s="179"/>
      <c r="NZ152" s="179"/>
      <c r="OA152" s="179"/>
    </row>
    <row r="153" spans="1:391" s="179" customFormat="1" ht="13.15" x14ac:dyDescent="0.2">
      <c r="A153" s="77" t="s">
        <v>398</v>
      </c>
      <c r="B153" s="77" t="s">
        <v>399</v>
      </c>
      <c r="C153" s="78" t="s">
        <v>213</v>
      </c>
      <c r="D153" s="79" t="s">
        <v>57</v>
      </c>
      <c r="E153" s="80" t="s">
        <v>147</v>
      </c>
      <c r="F153" s="79" t="s">
        <v>390</v>
      </c>
      <c r="G153" s="81" t="s">
        <v>177</v>
      </c>
      <c r="H153" s="82" t="s">
        <v>400</v>
      </c>
      <c r="I153" s="83"/>
      <c r="J153" s="246"/>
      <c r="K153" s="222"/>
      <c r="L153" s="233"/>
      <c r="M153" s="222"/>
      <c r="N153" s="233"/>
      <c r="O153" s="222"/>
      <c r="P153" s="84"/>
      <c r="Q153" s="89"/>
      <c r="R153" s="93"/>
      <c r="S153" s="89"/>
      <c r="T153" s="93"/>
      <c r="U153" s="89"/>
      <c r="V153" s="93"/>
      <c r="W153" s="89"/>
      <c r="X153" s="93"/>
      <c r="Y153" s="89"/>
      <c r="Z153" s="93"/>
      <c r="AA153" s="204" t="s">
        <v>773</v>
      </c>
      <c r="AB153" s="89"/>
      <c r="AC153" s="93"/>
      <c r="AD153" s="89"/>
      <c r="AE153" s="93"/>
      <c r="AF153" s="204" t="s">
        <v>774</v>
      </c>
      <c r="AG153" s="89"/>
      <c r="AH153" s="93"/>
      <c r="AI153" s="204" t="s">
        <v>775</v>
      </c>
      <c r="AJ153" s="89"/>
      <c r="AK153" s="93"/>
      <c r="AL153" s="89"/>
      <c r="AM153" s="93"/>
      <c r="AN153" s="204" t="s">
        <v>777</v>
      </c>
      <c r="AO153" s="89"/>
      <c r="AP153" s="93"/>
      <c r="AQ153" s="89"/>
      <c r="AR153" s="93"/>
      <c r="AS153" s="175" t="s">
        <v>776</v>
      </c>
      <c r="AT153" s="94"/>
      <c r="AU153" s="94"/>
      <c r="AV153" s="95">
        <v>9</v>
      </c>
      <c r="AW153" s="94">
        <f t="shared" si="9"/>
        <v>0</v>
      </c>
      <c r="AX153" s="96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  <c r="IV153" s="1"/>
      <c r="IW153" s="1"/>
      <c r="IX153" s="1"/>
      <c r="IY153" s="1"/>
      <c r="IZ153" s="1"/>
      <c r="JA153" s="1"/>
      <c r="JB153" s="1"/>
      <c r="JC153" s="1"/>
      <c r="JD153" s="1"/>
      <c r="JE153" s="1"/>
      <c r="JF153" s="1"/>
      <c r="JG153" s="1"/>
      <c r="JH153" s="1"/>
      <c r="JI153" s="1"/>
      <c r="JJ153" s="1"/>
      <c r="JK153" s="1"/>
      <c r="JL153" s="1"/>
      <c r="JM153" s="1"/>
      <c r="JN153" s="1"/>
      <c r="JO153" s="1"/>
      <c r="JP153" s="1"/>
      <c r="JQ153" s="1"/>
      <c r="JR153" s="1"/>
      <c r="JS153" s="1"/>
      <c r="JT153" s="1"/>
      <c r="JU153" s="1"/>
      <c r="JV153" s="1"/>
      <c r="JW153" s="1"/>
      <c r="JX153" s="1"/>
      <c r="JY153" s="1"/>
      <c r="JZ153" s="1"/>
      <c r="KA153" s="1"/>
      <c r="KB153" s="1"/>
      <c r="KC153" s="1"/>
      <c r="KD153" s="1"/>
      <c r="KE153" s="1"/>
      <c r="KF153" s="1"/>
      <c r="KG153" s="1"/>
      <c r="KH153" s="1"/>
      <c r="KI153" s="1"/>
      <c r="KJ153" s="1"/>
      <c r="KK153" s="1"/>
      <c r="KL153" s="1"/>
      <c r="KM153" s="1"/>
      <c r="KN153" s="1"/>
      <c r="KO153" s="1"/>
      <c r="KP153" s="1"/>
      <c r="KQ153" s="1"/>
      <c r="KR153" s="1"/>
      <c r="KS153" s="1"/>
      <c r="KT153" s="1"/>
      <c r="KU153" s="1"/>
      <c r="KV153" s="1"/>
      <c r="KW153" s="1"/>
      <c r="KX153" s="1"/>
      <c r="KY153" s="1"/>
      <c r="KZ153" s="1"/>
      <c r="LA153" s="1"/>
      <c r="LB153" s="1"/>
      <c r="LC153" s="1"/>
      <c r="LD153" s="1"/>
      <c r="LE153" s="1"/>
      <c r="LF153" s="1"/>
      <c r="LG153" s="1"/>
      <c r="LH153" s="1"/>
      <c r="LI153" s="1"/>
      <c r="LJ153" s="1"/>
      <c r="LK153" s="1"/>
      <c r="LL153" s="1"/>
      <c r="LM153" s="1"/>
      <c r="LN153" s="1"/>
      <c r="LO153" s="1"/>
      <c r="LP153" s="1"/>
      <c r="LQ153" s="1"/>
      <c r="LR153" s="1"/>
      <c r="LS153" s="1"/>
      <c r="LT153" s="1"/>
      <c r="LU153" s="1"/>
      <c r="LV153" s="1"/>
      <c r="LW153" s="1"/>
      <c r="LX153" s="1"/>
      <c r="LY153" s="1"/>
      <c r="LZ153" s="1"/>
      <c r="MA153" s="1"/>
      <c r="MB153" s="1"/>
      <c r="MC153" s="1"/>
      <c r="MD153" s="1"/>
      <c r="ME153" s="1"/>
      <c r="MF153" s="1"/>
      <c r="MG153" s="1"/>
      <c r="MH153" s="1"/>
      <c r="MI153" s="1"/>
      <c r="MJ153" s="1"/>
      <c r="MK153" s="1"/>
      <c r="ML153" s="1"/>
      <c r="MM153" s="1"/>
      <c r="MN153" s="1"/>
      <c r="MO153" s="1"/>
      <c r="MP153" s="1"/>
      <c r="MQ153" s="1"/>
      <c r="MR153" s="1"/>
      <c r="MS153" s="1"/>
      <c r="MT153" s="1"/>
      <c r="MU153" s="1"/>
      <c r="MV153" s="1"/>
      <c r="MW153" s="1"/>
      <c r="MX153" s="1"/>
      <c r="MY153" s="1"/>
      <c r="MZ153" s="1"/>
      <c r="NA153" s="1"/>
      <c r="NB153" s="1"/>
      <c r="NC153" s="1"/>
      <c r="ND153" s="1"/>
      <c r="NE153" s="1"/>
      <c r="NF153" s="1"/>
      <c r="NG153" s="1"/>
      <c r="NH153" s="1"/>
      <c r="NI153" s="1"/>
      <c r="NJ153" s="1"/>
      <c r="NK153" s="1"/>
      <c r="NL153" s="1"/>
      <c r="NM153" s="1"/>
      <c r="NN153" s="1"/>
      <c r="NO153" s="1"/>
      <c r="NP153" s="1"/>
      <c r="NQ153" s="1"/>
      <c r="NR153" s="1"/>
      <c r="NS153" s="1"/>
      <c r="NT153" s="1"/>
      <c r="NU153" s="1"/>
      <c r="NV153" s="1"/>
      <c r="NW153" s="1"/>
      <c r="NX153" s="1"/>
      <c r="NY153" s="1"/>
      <c r="NZ153" s="1"/>
      <c r="OA153" s="1"/>
    </row>
    <row r="154" spans="1:391" ht="13.15" x14ac:dyDescent="0.15">
      <c r="A154" s="77" t="s">
        <v>401</v>
      </c>
      <c r="B154" s="77"/>
      <c r="C154" s="78" t="s">
        <v>251</v>
      </c>
      <c r="D154" s="181" t="s">
        <v>402</v>
      </c>
      <c r="E154" s="80" t="s">
        <v>164</v>
      </c>
      <c r="F154" s="79" t="s">
        <v>41</v>
      </c>
      <c r="G154" s="81" t="s">
        <v>153</v>
      </c>
      <c r="H154" s="140" t="s">
        <v>403</v>
      </c>
      <c r="I154" s="83" t="s">
        <v>153</v>
      </c>
      <c r="J154" s="246"/>
      <c r="K154" s="222"/>
      <c r="L154" s="233"/>
      <c r="M154" s="222"/>
      <c r="N154" s="233"/>
      <c r="O154" s="222"/>
      <c r="P154" s="84"/>
      <c r="Q154" s="89"/>
      <c r="R154" s="93"/>
      <c r="S154" s="89"/>
      <c r="T154" s="93"/>
      <c r="U154" s="89"/>
      <c r="V154" s="93"/>
      <c r="W154" s="89"/>
      <c r="X154" s="93"/>
      <c r="Y154" s="89"/>
      <c r="Z154" s="93"/>
      <c r="AA154" s="204" t="s">
        <v>773</v>
      </c>
      <c r="AB154" s="89"/>
      <c r="AC154" s="93"/>
      <c r="AD154" s="89"/>
      <c r="AE154" s="93"/>
      <c r="AF154" s="204" t="s">
        <v>774</v>
      </c>
      <c r="AG154" s="89"/>
      <c r="AH154" s="93"/>
      <c r="AI154" s="204" t="s">
        <v>775</v>
      </c>
      <c r="AJ154" s="89"/>
      <c r="AK154" s="93"/>
      <c r="AL154" s="89"/>
      <c r="AM154" s="93"/>
      <c r="AN154" s="204" t="s">
        <v>777</v>
      </c>
      <c r="AO154" s="89"/>
      <c r="AP154" s="93"/>
      <c r="AQ154" s="89"/>
      <c r="AR154" s="93"/>
      <c r="AS154" s="175" t="s">
        <v>776</v>
      </c>
      <c r="AT154" s="94"/>
      <c r="AU154" s="94"/>
      <c r="AV154" s="95">
        <v>12</v>
      </c>
      <c r="AW154" s="94">
        <f t="shared" si="9"/>
        <v>0</v>
      </c>
      <c r="AX154" s="96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  <c r="BN154" s="1"/>
      <c r="BO154" s="1"/>
      <c r="BP154" s="1"/>
    </row>
    <row r="155" spans="1:391" ht="12" x14ac:dyDescent="0.15">
      <c r="A155" s="77" t="s">
        <v>369</v>
      </c>
      <c r="B155" s="77" t="s">
        <v>404</v>
      </c>
      <c r="C155" s="78" t="s">
        <v>242</v>
      </c>
      <c r="D155" s="79" t="s">
        <v>137</v>
      </c>
      <c r="E155" s="80" t="s">
        <v>231</v>
      </c>
      <c r="F155" s="79" t="s">
        <v>321</v>
      </c>
      <c r="G155" s="83" t="s">
        <v>231</v>
      </c>
      <c r="H155" s="97" t="s">
        <v>105</v>
      </c>
      <c r="I155" s="83" t="s">
        <v>231</v>
      </c>
      <c r="J155" s="246"/>
      <c r="K155" s="222"/>
      <c r="L155" s="233"/>
      <c r="M155" s="222"/>
      <c r="N155" s="233"/>
      <c r="O155" s="222"/>
      <c r="P155" s="100"/>
      <c r="Q155" s="89"/>
      <c r="R155" s="93"/>
      <c r="S155" s="89"/>
      <c r="T155" s="93"/>
      <c r="U155" s="89"/>
      <c r="V155" s="93"/>
      <c r="W155" s="89"/>
      <c r="X155" s="93"/>
      <c r="Y155" s="89"/>
      <c r="Z155" s="93"/>
      <c r="AA155" s="204" t="s">
        <v>773</v>
      </c>
      <c r="AB155" s="89"/>
      <c r="AC155" s="93"/>
      <c r="AD155" s="89"/>
      <c r="AE155" s="93"/>
      <c r="AF155" s="204" t="s">
        <v>774</v>
      </c>
      <c r="AG155" s="89"/>
      <c r="AH155" s="93"/>
      <c r="AI155" s="204" t="s">
        <v>775</v>
      </c>
      <c r="AJ155" s="89"/>
      <c r="AK155" s="93"/>
      <c r="AL155" s="89"/>
      <c r="AM155" s="93"/>
      <c r="AN155" s="204" t="s">
        <v>777</v>
      </c>
      <c r="AO155" s="89"/>
      <c r="AP155" s="93"/>
      <c r="AQ155" s="89"/>
      <c r="AR155" s="93"/>
      <c r="AS155" s="175" t="s">
        <v>776</v>
      </c>
      <c r="AT155" s="94"/>
      <c r="AU155" s="94"/>
      <c r="AV155" s="95">
        <v>11</v>
      </c>
      <c r="AW155" s="94">
        <f t="shared" si="9"/>
        <v>0</v>
      </c>
      <c r="AX155" s="96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  <c r="BN155" s="1"/>
      <c r="BO155" s="1"/>
      <c r="BP155" s="1"/>
    </row>
    <row r="156" spans="1:391" ht="12" x14ac:dyDescent="0.15">
      <c r="A156" s="77" t="s">
        <v>405</v>
      </c>
      <c r="B156" s="77"/>
      <c r="C156" s="78" t="s">
        <v>284</v>
      </c>
      <c r="D156" s="181" t="s">
        <v>174</v>
      </c>
      <c r="E156" s="80" t="s">
        <v>231</v>
      </c>
      <c r="F156" s="79" t="s">
        <v>41</v>
      </c>
      <c r="G156" s="81" t="s">
        <v>177</v>
      </c>
      <c r="H156" s="140"/>
      <c r="I156" s="83"/>
      <c r="J156" s="246"/>
      <c r="K156" s="222"/>
      <c r="L156" s="233"/>
      <c r="M156" s="222"/>
      <c r="N156" s="233"/>
      <c r="O156" s="222"/>
      <c r="P156" s="84"/>
      <c r="Q156" s="89"/>
      <c r="R156" s="93"/>
      <c r="S156" s="89"/>
      <c r="T156" s="93"/>
      <c r="U156" s="89"/>
      <c r="V156" s="93"/>
      <c r="W156" s="89"/>
      <c r="X156" s="93"/>
      <c r="Y156" s="89"/>
      <c r="Z156" s="93"/>
      <c r="AA156" s="204" t="s">
        <v>773</v>
      </c>
      <c r="AB156" s="89"/>
      <c r="AC156" s="93"/>
      <c r="AD156" s="89"/>
      <c r="AE156" s="93"/>
      <c r="AF156" s="204" t="s">
        <v>774</v>
      </c>
      <c r="AG156" s="89"/>
      <c r="AH156" s="93"/>
      <c r="AI156" s="204" t="s">
        <v>775</v>
      </c>
      <c r="AJ156" s="89"/>
      <c r="AK156" s="93"/>
      <c r="AL156" s="89"/>
      <c r="AM156" s="93"/>
      <c r="AN156" s="204" t="s">
        <v>777</v>
      </c>
      <c r="AO156" s="89"/>
      <c r="AP156" s="93"/>
      <c r="AQ156" s="89"/>
      <c r="AR156" s="93"/>
      <c r="AS156" s="175" t="s">
        <v>776</v>
      </c>
      <c r="AT156" s="94"/>
      <c r="AU156" s="94"/>
      <c r="AV156" s="95">
        <v>15</v>
      </c>
      <c r="AW156" s="94">
        <f t="shared" si="9"/>
        <v>0</v>
      </c>
      <c r="AX156" s="96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  <c r="BN156" s="1"/>
      <c r="BO156" s="1"/>
      <c r="BP156" s="1"/>
    </row>
    <row r="157" spans="1:391" s="20" customFormat="1" ht="13.15" x14ac:dyDescent="0.15">
      <c r="A157" s="113" t="s">
        <v>406</v>
      </c>
      <c r="B157" s="113"/>
      <c r="C157" s="114" t="s">
        <v>263</v>
      </c>
      <c r="D157" s="115" t="s">
        <v>407</v>
      </c>
      <c r="E157" s="116" t="s">
        <v>182</v>
      </c>
      <c r="F157" s="115" t="s">
        <v>408</v>
      </c>
      <c r="G157" s="117" t="s">
        <v>147</v>
      </c>
      <c r="H157" s="113" t="s">
        <v>155</v>
      </c>
      <c r="I157" s="117" t="s">
        <v>242</v>
      </c>
      <c r="J157" s="249"/>
      <c r="K157" s="225"/>
      <c r="L157" s="236"/>
      <c r="M157" s="225"/>
      <c r="N157" s="236"/>
      <c r="O157" s="225"/>
      <c r="P157" s="84" t="s">
        <v>237</v>
      </c>
      <c r="Q157" s="89"/>
      <c r="R157" s="93"/>
      <c r="S157" s="89"/>
      <c r="T157" s="93"/>
      <c r="U157" s="89"/>
      <c r="V157" s="93"/>
      <c r="W157" s="89"/>
      <c r="X157" s="93"/>
      <c r="Y157" s="89"/>
      <c r="Z157" s="93"/>
      <c r="AA157" s="204" t="s">
        <v>773</v>
      </c>
      <c r="AB157" s="89"/>
      <c r="AC157" s="93"/>
      <c r="AD157" s="89"/>
      <c r="AE157" s="93"/>
      <c r="AF157" s="204" t="s">
        <v>774</v>
      </c>
      <c r="AG157" s="89"/>
      <c r="AH157" s="93"/>
      <c r="AI157" s="204" t="s">
        <v>775</v>
      </c>
      <c r="AJ157" s="89"/>
      <c r="AK157" s="93"/>
      <c r="AL157" s="89"/>
      <c r="AM157" s="93"/>
      <c r="AN157" s="204" t="s">
        <v>777</v>
      </c>
      <c r="AO157" s="89"/>
      <c r="AP157" s="93"/>
      <c r="AQ157" s="89"/>
      <c r="AR157" s="93"/>
      <c r="AS157" s="175" t="s">
        <v>776</v>
      </c>
      <c r="AT157" s="94"/>
      <c r="AU157" s="94"/>
      <c r="AV157" s="95">
        <v>13</v>
      </c>
      <c r="AW157" s="94">
        <f t="shared" si="9"/>
        <v>0</v>
      </c>
      <c r="AX157" s="96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  <c r="IV157" s="1"/>
      <c r="IW157" s="1"/>
      <c r="IX157" s="1"/>
      <c r="IY157" s="1"/>
      <c r="IZ157" s="1"/>
      <c r="JA157" s="1"/>
      <c r="JB157" s="1"/>
      <c r="JC157" s="1"/>
      <c r="JD157" s="1"/>
      <c r="JE157" s="1"/>
      <c r="JF157" s="1"/>
      <c r="JG157" s="1"/>
      <c r="JH157" s="1"/>
      <c r="JI157" s="1"/>
      <c r="JJ157" s="1"/>
      <c r="JK157" s="1"/>
      <c r="JL157" s="1"/>
      <c r="JM157" s="1"/>
      <c r="JN157" s="1"/>
      <c r="JO157" s="1"/>
      <c r="JP157" s="1"/>
      <c r="JQ157" s="1"/>
      <c r="JR157" s="1"/>
      <c r="JS157" s="1"/>
      <c r="JT157" s="1"/>
      <c r="JU157" s="1"/>
      <c r="JV157" s="1"/>
      <c r="JW157" s="1"/>
      <c r="JX157" s="1"/>
      <c r="JY157" s="1"/>
      <c r="JZ157" s="1"/>
      <c r="KA157" s="1"/>
      <c r="KB157" s="1"/>
      <c r="KC157" s="1"/>
      <c r="KD157" s="1"/>
      <c r="KE157" s="1"/>
      <c r="KF157" s="1"/>
      <c r="KG157" s="1"/>
      <c r="KH157" s="1"/>
      <c r="KI157" s="1"/>
      <c r="KJ157" s="1"/>
      <c r="KK157" s="1"/>
      <c r="KL157" s="1"/>
      <c r="KM157" s="1"/>
      <c r="KN157" s="1"/>
      <c r="KO157" s="1"/>
      <c r="KP157" s="1"/>
      <c r="KQ157" s="1"/>
      <c r="KR157" s="1"/>
      <c r="KS157" s="1"/>
      <c r="KT157" s="1"/>
      <c r="KU157" s="1"/>
      <c r="KV157" s="1"/>
      <c r="KW157" s="1"/>
      <c r="KX157" s="1"/>
      <c r="KY157" s="1"/>
      <c r="KZ157" s="1"/>
      <c r="LA157" s="1"/>
      <c r="LB157" s="1"/>
      <c r="LC157" s="1"/>
      <c r="LD157" s="1"/>
      <c r="LE157" s="1"/>
      <c r="LF157" s="1"/>
      <c r="LG157" s="1"/>
      <c r="LH157" s="1"/>
      <c r="LI157" s="1"/>
      <c r="LJ157" s="1"/>
      <c r="LK157" s="1"/>
      <c r="LL157" s="1"/>
      <c r="LM157" s="1"/>
      <c r="LN157" s="1"/>
      <c r="LO157" s="1"/>
      <c r="LP157" s="1"/>
      <c r="LQ157" s="1"/>
      <c r="LR157" s="1"/>
      <c r="LS157" s="1"/>
      <c r="LT157" s="1"/>
      <c r="LU157" s="1"/>
      <c r="LV157" s="1"/>
      <c r="LW157" s="1"/>
      <c r="LX157" s="1"/>
      <c r="LY157" s="1"/>
      <c r="LZ157" s="1"/>
      <c r="MA157" s="1"/>
      <c r="MB157" s="1"/>
      <c r="MC157" s="1"/>
      <c r="MD157" s="1"/>
      <c r="ME157" s="1"/>
      <c r="MF157" s="1"/>
      <c r="MG157" s="1"/>
      <c r="MH157" s="1"/>
      <c r="MI157" s="1"/>
      <c r="MJ157" s="1"/>
      <c r="MK157" s="1"/>
      <c r="ML157" s="1"/>
      <c r="MM157" s="1"/>
      <c r="MN157" s="1"/>
      <c r="MO157" s="1"/>
      <c r="MP157" s="1"/>
      <c r="MQ157" s="1"/>
      <c r="MR157" s="1"/>
      <c r="MS157" s="1"/>
      <c r="MT157" s="1"/>
      <c r="MU157" s="1"/>
      <c r="MV157" s="1"/>
      <c r="MW157" s="1"/>
      <c r="MX157" s="1"/>
      <c r="MY157" s="1"/>
      <c r="MZ157" s="1"/>
      <c r="NA157" s="1"/>
      <c r="NB157" s="1"/>
      <c r="NC157" s="1"/>
      <c r="ND157" s="1"/>
      <c r="NE157" s="1"/>
      <c r="NF157" s="1"/>
      <c r="NG157" s="1"/>
      <c r="NH157" s="1"/>
      <c r="NI157" s="1"/>
      <c r="NJ157" s="1"/>
      <c r="NK157" s="1"/>
      <c r="NL157" s="1"/>
      <c r="NM157" s="1"/>
      <c r="NN157" s="1"/>
      <c r="NO157" s="1"/>
      <c r="NP157" s="1"/>
      <c r="NQ157" s="1"/>
      <c r="NR157" s="1"/>
      <c r="NS157" s="1"/>
      <c r="NT157" s="1"/>
      <c r="NU157" s="1"/>
      <c r="NV157" s="1"/>
      <c r="NW157" s="1"/>
      <c r="NX157" s="1"/>
      <c r="NY157" s="1"/>
      <c r="NZ157" s="1"/>
      <c r="OA157" s="1"/>
    </row>
    <row r="158" spans="1:391" ht="12" x14ac:dyDescent="0.15">
      <c r="A158" s="108" t="s">
        <v>409</v>
      </c>
      <c r="B158" s="108"/>
      <c r="C158" s="109" t="s">
        <v>35</v>
      </c>
      <c r="D158" s="110" t="s">
        <v>410</v>
      </c>
      <c r="E158" s="111" t="s">
        <v>69</v>
      </c>
      <c r="F158" s="110" t="s">
        <v>411</v>
      </c>
      <c r="G158" s="112" t="s">
        <v>153</v>
      </c>
      <c r="H158" s="108" t="s">
        <v>105</v>
      </c>
      <c r="I158" s="112" t="s">
        <v>177</v>
      </c>
      <c r="J158" s="248"/>
      <c r="K158" s="224"/>
      <c r="L158" s="235"/>
      <c r="M158" s="224"/>
      <c r="N158" s="235"/>
      <c r="O158" s="224"/>
      <c r="P158" s="84"/>
      <c r="Q158" s="89"/>
      <c r="R158" s="93"/>
      <c r="S158" s="89"/>
      <c r="T158" s="93"/>
      <c r="U158" s="89"/>
      <c r="V158" s="93"/>
      <c r="W158" s="89"/>
      <c r="X158" s="93"/>
      <c r="Y158" s="89"/>
      <c r="Z158" s="93"/>
      <c r="AA158" s="204" t="s">
        <v>773</v>
      </c>
      <c r="AB158" s="89"/>
      <c r="AC158" s="93"/>
      <c r="AD158" s="89"/>
      <c r="AE158" s="93"/>
      <c r="AF158" s="204" t="s">
        <v>774</v>
      </c>
      <c r="AG158" s="89"/>
      <c r="AH158" s="93"/>
      <c r="AI158" s="204" t="s">
        <v>775</v>
      </c>
      <c r="AJ158" s="89"/>
      <c r="AK158" s="93"/>
      <c r="AL158" s="89"/>
      <c r="AM158" s="93"/>
      <c r="AN158" s="204" t="s">
        <v>777</v>
      </c>
      <c r="AO158" s="89"/>
      <c r="AP158" s="93"/>
      <c r="AQ158" s="89"/>
      <c r="AR158" s="93"/>
      <c r="AS158" s="175" t="s">
        <v>776</v>
      </c>
      <c r="AT158" s="94"/>
      <c r="AU158" s="94"/>
      <c r="AV158" s="95">
        <v>16</v>
      </c>
      <c r="AW158" s="94">
        <f t="shared" si="9"/>
        <v>0</v>
      </c>
      <c r="AX158" s="96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  <c r="BN158" s="1"/>
      <c r="BO158" s="1"/>
      <c r="BP158" s="1"/>
    </row>
    <row r="159" spans="1:391" ht="12" x14ac:dyDescent="0.15">
      <c r="A159" s="77" t="s">
        <v>71</v>
      </c>
      <c r="B159" s="77" t="s">
        <v>412</v>
      </c>
      <c r="C159" s="78" t="s">
        <v>177</v>
      </c>
      <c r="D159" s="79" t="s">
        <v>413</v>
      </c>
      <c r="E159" s="80" t="s">
        <v>110</v>
      </c>
      <c r="F159" s="79" t="s">
        <v>414</v>
      </c>
      <c r="G159" s="81" t="s">
        <v>124</v>
      </c>
      <c r="H159" s="97" t="s">
        <v>138</v>
      </c>
      <c r="I159" s="83" t="s">
        <v>124</v>
      </c>
      <c r="J159" s="246"/>
      <c r="K159" s="222"/>
      <c r="L159" s="233"/>
      <c r="M159" s="222"/>
      <c r="N159" s="233"/>
      <c r="O159" s="222"/>
      <c r="P159" s="84"/>
      <c r="Q159" s="89"/>
      <c r="R159" s="93"/>
      <c r="S159" s="89"/>
      <c r="T159" s="93"/>
      <c r="U159" s="89"/>
      <c r="V159" s="93"/>
      <c r="W159" s="89"/>
      <c r="X159" s="93"/>
      <c r="Y159" s="89"/>
      <c r="Z159" s="93"/>
      <c r="AA159" s="204" t="s">
        <v>773</v>
      </c>
      <c r="AB159" s="89"/>
      <c r="AC159" s="93"/>
      <c r="AD159" s="89"/>
      <c r="AE159" s="93"/>
      <c r="AF159" s="204" t="s">
        <v>774</v>
      </c>
      <c r="AG159" s="89"/>
      <c r="AH159" s="93"/>
      <c r="AI159" s="204" t="s">
        <v>775</v>
      </c>
      <c r="AJ159" s="89"/>
      <c r="AK159" s="93"/>
      <c r="AL159" s="89"/>
      <c r="AM159" s="93"/>
      <c r="AN159" s="204" t="s">
        <v>777</v>
      </c>
      <c r="AO159" s="89"/>
      <c r="AP159" s="93"/>
      <c r="AQ159" s="89"/>
      <c r="AR159" s="93"/>
      <c r="AS159" s="175" t="s">
        <v>776</v>
      </c>
      <c r="AT159" s="94"/>
      <c r="AU159" s="94"/>
      <c r="AV159" s="95">
        <v>6</v>
      </c>
      <c r="AW159" s="94">
        <f t="shared" si="9"/>
        <v>0</v>
      </c>
      <c r="AX159" s="96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  <c r="BN159" s="1"/>
      <c r="BO159" s="1"/>
      <c r="BP159" s="1"/>
    </row>
    <row r="160" spans="1:391" s="179" customFormat="1" ht="13.15" x14ac:dyDescent="0.2">
      <c r="A160" s="77" t="s">
        <v>415</v>
      </c>
      <c r="B160" s="77"/>
      <c r="C160" s="78" t="s">
        <v>263</v>
      </c>
      <c r="D160" s="79" t="s">
        <v>416</v>
      </c>
      <c r="E160" s="80" t="s">
        <v>164</v>
      </c>
      <c r="F160" s="79" t="s">
        <v>154</v>
      </c>
      <c r="G160" s="81" t="s">
        <v>164</v>
      </c>
      <c r="H160" s="77"/>
      <c r="I160" s="83"/>
      <c r="J160" s="246"/>
      <c r="K160" s="222"/>
      <c r="L160" s="233"/>
      <c r="M160" s="222"/>
      <c r="N160" s="233"/>
      <c r="O160" s="222"/>
      <c r="P160" s="84" t="s">
        <v>237</v>
      </c>
      <c r="Q160" s="89"/>
      <c r="R160" s="93"/>
      <c r="S160" s="89"/>
      <c r="T160" s="93"/>
      <c r="U160" s="89"/>
      <c r="V160" s="93"/>
      <c r="W160" s="89"/>
      <c r="X160" s="93"/>
      <c r="Y160" s="89"/>
      <c r="Z160" s="93"/>
      <c r="AA160" s="204" t="s">
        <v>773</v>
      </c>
      <c r="AB160" s="89"/>
      <c r="AC160" s="93"/>
      <c r="AD160" s="89"/>
      <c r="AE160" s="93"/>
      <c r="AF160" s="204" t="s">
        <v>774</v>
      </c>
      <c r="AG160" s="89"/>
      <c r="AH160" s="93"/>
      <c r="AI160" s="204" t="s">
        <v>775</v>
      </c>
      <c r="AJ160" s="89"/>
      <c r="AK160" s="93"/>
      <c r="AL160" s="89"/>
      <c r="AM160" s="93"/>
      <c r="AN160" s="204" t="s">
        <v>777</v>
      </c>
      <c r="AO160" s="89"/>
      <c r="AP160" s="93"/>
      <c r="AQ160" s="89"/>
      <c r="AR160" s="93"/>
      <c r="AS160" s="175" t="s">
        <v>776</v>
      </c>
      <c r="AT160" s="94"/>
      <c r="AU160" s="94"/>
      <c r="AV160" s="95">
        <v>13</v>
      </c>
      <c r="AW160" s="94">
        <f t="shared" si="9"/>
        <v>0</v>
      </c>
      <c r="AX160" s="96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  <c r="IV160" s="1"/>
      <c r="IW160" s="1"/>
      <c r="IX160" s="1"/>
      <c r="IY160" s="1"/>
      <c r="IZ160" s="1"/>
      <c r="JA160" s="1"/>
      <c r="JB160" s="1"/>
      <c r="JC160" s="1"/>
      <c r="JD160" s="1"/>
      <c r="JE160" s="1"/>
      <c r="JF160" s="1"/>
      <c r="JG160" s="1"/>
      <c r="JH160" s="1"/>
      <c r="JI160" s="1"/>
      <c r="JJ160" s="1"/>
      <c r="JK160" s="1"/>
      <c r="JL160" s="1"/>
      <c r="JM160" s="1"/>
      <c r="JN160" s="1"/>
      <c r="JO160" s="1"/>
      <c r="JP160" s="1"/>
      <c r="JQ160" s="1"/>
      <c r="JR160" s="1"/>
      <c r="JS160" s="1"/>
      <c r="JT160" s="1"/>
      <c r="JU160" s="1"/>
      <c r="JV160" s="1"/>
      <c r="JW160" s="1"/>
      <c r="JX160" s="1"/>
      <c r="JY160" s="1"/>
      <c r="JZ160" s="1"/>
      <c r="KA160" s="1"/>
      <c r="KB160" s="1"/>
      <c r="KC160" s="1"/>
      <c r="KD160" s="1"/>
      <c r="KE160" s="1"/>
      <c r="KF160" s="1"/>
      <c r="KG160" s="1"/>
      <c r="KH160" s="1"/>
      <c r="KI160" s="1"/>
      <c r="KJ160" s="1"/>
      <c r="KK160" s="1"/>
      <c r="KL160" s="1"/>
      <c r="KM160" s="1"/>
      <c r="KN160" s="1"/>
      <c r="KO160" s="1"/>
      <c r="KP160" s="1"/>
      <c r="KQ160" s="1"/>
      <c r="KR160" s="1"/>
      <c r="KS160" s="1"/>
      <c r="KT160" s="1"/>
      <c r="KU160" s="1"/>
      <c r="KV160" s="1"/>
      <c r="KW160" s="1"/>
      <c r="KX160" s="1"/>
      <c r="KY160" s="1"/>
      <c r="KZ160" s="1"/>
      <c r="LA160" s="1"/>
      <c r="LB160" s="1"/>
      <c r="LC160" s="1"/>
      <c r="LD160" s="1"/>
      <c r="LE160" s="1"/>
      <c r="LF160" s="1"/>
      <c r="LG160" s="1"/>
      <c r="LH160" s="1"/>
      <c r="LI160" s="1"/>
      <c r="LJ160" s="1"/>
      <c r="LK160" s="1"/>
      <c r="LL160" s="1"/>
      <c r="LM160" s="1"/>
      <c r="LN160" s="1"/>
      <c r="LO160" s="1"/>
      <c r="LP160" s="1"/>
      <c r="LQ160" s="1"/>
      <c r="LR160" s="1"/>
      <c r="LS160" s="1"/>
      <c r="LT160" s="1"/>
      <c r="LU160" s="1"/>
      <c r="LV160" s="1"/>
      <c r="LW160" s="1"/>
      <c r="LX160" s="1"/>
      <c r="LY160" s="1"/>
      <c r="LZ160" s="1"/>
      <c r="MA160" s="1"/>
      <c r="MB160" s="1"/>
      <c r="MC160" s="1"/>
      <c r="MD160" s="1"/>
      <c r="ME160" s="1"/>
      <c r="MF160" s="1"/>
      <c r="MG160" s="1"/>
      <c r="MH160" s="1"/>
      <c r="MI160" s="1"/>
      <c r="MJ160" s="1"/>
      <c r="MK160" s="1"/>
      <c r="ML160" s="1"/>
      <c r="MM160" s="1"/>
      <c r="MN160" s="1"/>
      <c r="MO160" s="1"/>
      <c r="MP160" s="1"/>
      <c r="MQ160" s="1"/>
      <c r="MR160" s="1"/>
      <c r="MS160" s="1"/>
      <c r="MT160" s="1"/>
      <c r="MU160" s="1"/>
      <c r="MV160" s="1"/>
      <c r="MW160" s="1"/>
      <c r="MX160" s="1"/>
      <c r="MY160" s="1"/>
      <c r="MZ160" s="1"/>
      <c r="NA160" s="1"/>
      <c r="NB160" s="1"/>
      <c r="NC160" s="1"/>
      <c r="ND160" s="1"/>
      <c r="NE160" s="1"/>
      <c r="NF160" s="1"/>
      <c r="NG160" s="1"/>
      <c r="NH160" s="1"/>
      <c r="NI160" s="1"/>
      <c r="NJ160" s="1"/>
      <c r="NK160" s="1"/>
      <c r="NL160" s="1"/>
      <c r="NM160" s="1"/>
      <c r="NN160" s="1"/>
      <c r="NO160" s="1"/>
      <c r="NP160" s="1"/>
      <c r="NQ160" s="1"/>
      <c r="NR160" s="1"/>
      <c r="NS160" s="1"/>
      <c r="NT160" s="1"/>
      <c r="NU160" s="1"/>
      <c r="NV160" s="1"/>
      <c r="NW160" s="1"/>
      <c r="NX160" s="1"/>
      <c r="NY160" s="1"/>
      <c r="NZ160" s="1"/>
      <c r="OA160" s="1"/>
    </row>
    <row r="161" spans="1:391" ht="12" x14ac:dyDescent="0.15">
      <c r="A161" s="77" t="s">
        <v>385</v>
      </c>
      <c r="B161" s="77" t="s">
        <v>417</v>
      </c>
      <c r="C161" s="78" t="s">
        <v>263</v>
      </c>
      <c r="D161" s="79" t="s">
        <v>371</v>
      </c>
      <c r="E161" s="80" t="s">
        <v>147</v>
      </c>
      <c r="F161" s="79" t="s">
        <v>418</v>
      </c>
      <c r="G161" s="81" t="s">
        <v>164</v>
      </c>
      <c r="H161" s="77" t="s">
        <v>419</v>
      </c>
      <c r="I161" s="83" t="s">
        <v>177</v>
      </c>
      <c r="J161" s="246"/>
      <c r="K161" s="222"/>
      <c r="L161" s="233"/>
      <c r="M161" s="222"/>
      <c r="N161" s="233"/>
      <c r="O161" s="222"/>
      <c r="P161" s="84" t="s">
        <v>111</v>
      </c>
      <c r="Q161" s="89"/>
      <c r="R161" s="93"/>
      <c r="S161" s="89"/>
      <c r="T161" s="93"/>
      <c r="U161" s="89"/>
      <c r="V161" s="93"/>
      <c r="W161" s="89"/>
      <c r="X161" s="93"/>
      <c r="Y161" s="89"/>
      <c r="Z161" s="93"/>
      <c r="AA161" s="204" t="s">
        <v>773</v>
      </c>
      <c r="AB161" s="89"/>
      <c r="AC161" s="93"/>
      <c r="AD161" s="89"/>
      <c r="AE161" s="93"/>
      <c r="AF161" s="204" t="s">
        <v>774</v>
      </c>
      <c r="AG161" s="89"/>
      <c r="AH161" s="93"/>
      <c r="AI161" s="204" t="s">
        <v>775</v>
      </c>
      <c r="AJ161" s="89"/>
      <c r="AK161" s="93"/>
      <c r="AL161" s="89"/>
      <c r="AM161" s="93"/>
      <c r="AN161" s="204" t="s">
        <v>777</v>
      </c>
      <c r="AO161" s="89"/>
      <c r="AP161" s="93"/>
      <c r="AQ161" s="89"/>
      <c r="AR161" s="93"/>
      <c r="AS161" s="175" t="s">
        <v>776</v>
      </c>
      <c r="AT161" s="94"/>
      <c r="AU161" s="94"/>
      <c r="AV161" s="95">
        <v>13</v>
      </c>
      <c r="AW161" s="94">
        <f t="shared" si="9"/>
        <v>0</v>
      </c>
      <c r="AX161" s="96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  <c r="BN161" s="1"/>
      <c r="BO161" s="1"/>
      <c r="BP161" s="1"/>
    </row>
    <row r="162" spans="1:391" ht="13.15" x14ac:dyDescent="0.15">
      <c r="A162" s="77" t="s">
        <v>420</v>
      </c>
      <c r="B162" s="77"/>
      <c r="C162" s="78" t="s">
        <v>35</v>
      </c>
      <c r="D162" s="79" t="s">
        <v>33</v>
      </c>
      <c r="E162" s="80"/>
      <c r="F162" s="79" t="s">
        <v>361</v>
      </c>
      <c r="G162" s="83" t="s">
        <v>35</v>
      </c>
      <c r="H162" s="82" t="s">
        <v>421</v>
      </c>
      <c r="I162" s="83"/>
      <c r="J162" s="246"/>
      <c r="K162" s="222"/>
      <c r="L162" s="233"/>
      <c r="M162" s="222"/>
      <c r="N162" s="233"/>
      <c r="O162" s="222"/>
      <c r="P162" s="84"/>
      <c r="Q162" s="89"/>
      <c r="R162" s="93"/>
      <c r="S162" s="89"/>
      <c r="T162" s="93"/>
      <c r="U162" s="89"/>
      <c r="V162" s="93"/>
      <c r="W162" s="89"/>
      <c r="X162" s="93"/>
      <c r="Y162" s="89"/>
      <c r="Z162" s="93"/>
      <c r="AA162" s="204" t="s">
        <v>773</v>
      </c>
      <c r="AB162" s="89"/>
      <c r="AC162" s="93"/>
      <c r="AD162" s="89"/>
      <c r="AE162" s="93"/>
      <c r="AF162" s="204" t="s">
        <v>774</v>
      </c>
      <c r="AG162" s="89"/>
      <c r="AH162" s="93"/>
      <c r="AI162" s="204" t="s">
        <v>775</v>
      </c>
      <c r="AJ162" s="89"/>
      <c r="AK162" s="93"/>
      <c r="AL162" s="89"/>
      <c r="AM162" s="93"/>
      <c r="AN162" s="204" t="s">
        <v>777</v>
      </c>
      <c r="AO162" s="89"/>
      <c r="AP162" s="93"/>
      <c r="AQ162" s="89"/>
      <c r="AR162" s="93"/>
      <c r="AS162" s="175" t="s">
        <v>776</v>
      </c>
      <c r="AT162" s="94"/>
      <c r="AU162" s="94"/>
      <c r="AV162" s="95">
        <v>16</v>
      </c>
      <c r="AW162" s="94">
        <f t="shared" si="9"/>
        <v>0</v>
      </c>
      <c r="AX162" s="96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  <c r="BN162" s="1"/>
      <c r="BO162" s="1"/>
      <c r="BP162" s="1"/>
    </row>
    <row r="163" spans="1:391" ht="19.899999999999999" x14ac:dyDescent="0.15">
      <c r="A163" s="77" t="s">
        <v>30</v>
      </c>
      <c r="B163" s="77" t="s">
        <v>422</v>
      </c>
      <c r="C163" s="78" t="s">
        <v>147</v>
      </c>
      <c r="D163" s="79" t="s">
        <v>33</v>
      </c>
      <c r="E163" s="80"/>
      <c r="F163" s="79" t="s">
        <v>423</v>
      </c>
      <c r="G163" s="81" t="s">
        <v>213</v>
      </c>
      <c r="H163" s="82" t="s">
        <v>36</v>
      </c>
      <c r="I163" s="83" t="s">
        <v>213</v>
      </c>
      <c r="J163" s="246"/>
      <c r="K163" s="222"/>
      <c r="L163" s="233"/>
      <c r="M163" s="222"/>
      <c r="N163" s="233"/>
      <c r="O163" s="222"/>
      <c r="P163" s="84"/>
      <c r="Q163" s="89"/>
      <c r="R163" s="93"/>
      <c r="S163" s="89"/>
      <c r="T163" s="93"/>
      <c r="U163" s="89"/>
      <c r="V163" s="93"/>
      <c r="W163" s="89"/>
      <c r="X163" s="93"/>
      <c r="Y163" s="89"/>
      <c r="Z163" s="93"/>
      <c r="AA163" s="204" t="s">
        <v>773</v>
      </c>
      <c r="AB163" s="89"/>
      <c r="AC163" s="93"/>
      <c r="AD163" s="89"/>
      <c r="AE163" s="93"/>
      <c r="AF163" s="204" t="s">
        <v>774</v>
      </c>
      <c r="AG163" s="89"/>
      <c r="AH163" s="93"/>
      <c r="AI163" s="204" t="s">
        <v>775</v>
      </c>
      <c r="AJ163" s="89"/>
      <c r="AK163" s="93"/>
      <c r="AL163" s="89"/>
      <c r="AM163" s="93"/>
      <c r="AN163" s="204" t="s">
        <v>777</v>
      </c>
      <c r="AO163" s="89"/>
      <c r="AP163" s="93"/>
      <c r="AQ163" s="89"/>
      <c r="AR163" s="93"/>
      <c r="AS163" s="175" t="s">
        <v>776</v>
      </c>
      <c r="AT163" s="94"/>
      <c r="AU163" s="94"/>
      <c r="AV163" s="95">
        <v>3</v>
      </c>
      <c r="AW163" s="94">
        <f t="shared" si="9"/>
        <v>0</v>
      </c>
      <c r="AX163" s="96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  <c r="BN163" s="1"/>
      <c r="BO163" s="1"/>
      <c r="BP163" s="1"/>
    </row>
    <row r="164" spans="1:391" ht="12" x14ac:dyDescent="0.15">
      <c r="A164" s="120" t="s">
        <v>424</v>
      </c>
      <c r="B164" s="120"/>
      <c r="C164" s="121" t="s">
        <v>284</v>
      </c>
      <c r="D164" s="122" t="s">
        <v>57</v>
      </c>
      <c r="E164" s="123" t="s">
        <v>284</v>
      </c>
      <c r="F164" s="122" t="s">
        <v>390</v>
      </c>
      <c r="G164" s="124" t="s">
        <v>284</v>
      </c>
      <c r="H164" s="182" t="s">
        <v>425</v>
      </c>
      <c r="I164" s="124"/>
      <c r="J164" s="250"/>
      <c r="K164" s="226"/>
      <c r="L164" s="237"/>
      <c r="M164" s="226"/>
      <c r="N164" s="237"/>
      <c r="O164" s="226"/>
      <c r="P164" s="84"/>
      <c r="Q164" s="89"/>
      <c r="R164" s="93"/>
      <c r="S164" s="89"/>
      <c r="T164" s="93"/>
      <c r="U164" s="89"/>
      <c r="V164" s="93"/>
      <c r="W164" s="89"/>
      <c r="X164" s="93"/>
      <c r="Y164" s="89"/>
      <c r="Z164" s="93"/>
      <c r="AA164" s="204" t="s">
        <v>773</v>
      </c>
      <c r="AB164" s="89"/>
      <c r="AC164" s="93"/>
      <c r="AD164" s="89"/>
      <c r="AE164" s="93"/>
      <c r="AF164" s="204" t="s">
        <v>774</v>
      </c>
      <c r="AG164" s="89"/>
      <c r="AH164" s="93"/>
      <c r="AI164" s="204" t="s">
        <v>775</v>
      </c>
      <c r="AJ164" s="89"/>
      <c r="AK164" s="93"/>
      <c r="AL164" s="89"/>
      <c r="AM164" s="93"/>
      <c r="AN164" s="204" t="s">
        <v>777</v>
      </c>
      <c r="AO164" s="89"/>
      <c r="AP164" s="93"/>
      <c r="AQ164" s="89"/>
      <c r="AR164" s="93"/>
      <c r="AS164" s="175" t="s">
        <v>776</v>
      </c>
      <c r="AT164" s="94"/>
      <c r="AU164" s="94"/>
      <c r="AV164" s="95">
        <v>15</v>
      </c>
      <c r="AW164" s="94">
        <f t="shared" si="9"/>
        <v>0</v>
      </c>
      <c r="AX164" s="96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  <c r="BN164" s="1"/>
      <c r="BO164" s="1"/>
      <c r="BP164" s="1"/>
    </row>
    <row r="165" spans="1:391" ht="13.15" x14ac:dyDescent="0.15">
      <c r="A165" s="113" t="s">
        <v>426</v>
      </c>
      <c r="B165" s="113"/>
      <c r="C165" s="114" t="s">
        <v>199</v>
      </c>
      <c r="D165" s="115" t="s">
        <v>427</v>
      </c>
      <c r="E165" s="116" t="s">
        <v>164</v>
      </c>
      <c r="F165" s="115" t="s">
        <v>428</v>
      </c>
      <c r="G165" s="117" t="s">
        <v>100</v>
      </c>
      <c r="H165" s="113" t="s">
        <v>128</v>
      </c>
      <c r="I165" s="117" t="s">
        <v>177</v>
      </c>
      <c r="J165" s="249"/>
      <c r="K165" s="225"/>
      <c r="L165" s="236"/>
      <c r="M165" s="225"/>
      <c r="N165" s="236"/>
      <c r="O165" s="225"/>
      <c r="P165" s="84"/>
      <c r="Q165" s="89"/>
      <c r="R165" s="93"/>
      <c r="S165" s="89"/>
      <c r="T165" s="93"/>
      <c r="U165" s="89"/>
      <c r="V165" s="93"/>
      <c r="W165" s="89"/>
      <c r="X165" s="93"/>
      <c r="Y165" s="89"/>
      <c r="Z165" s="93"/>
      <c r="AA165" s="204" t="s">
        <v>773</v>
      </c>
      <c r="AB165" s="89"/>
      <c r="AC165" s="93"/>
      <c r="AD165" s="89"/>
      <c r="AE165" s="93"/>
      <c r="AF165" s="204" t="s">
        <v>774</v>
      </c>
      <c r="AG165" s="89"/>
      <c r="AH165" s="93"/>
      <c r="AI165" s="204" t="s">
        <v>775</v>
      </c>
      <c r="AJ165" s="89"/>
      <c r="AK165" s="93"/>
      <c r="AL165" s="89"/>
      <c r="AM165" s="93"/>
      <c r="AN165" s="204" t="s">
        <v>777</v>
      </c>
      <c r="AO165" s="89"/>
      <c r="AP165" s="93"/>
      <c r="AQ165" s="89"/>
      <c r="AR165" s="93"/>
      <c r="AS165" s="175" t="s">
        <v>776</v>
      </c>
      <c r="AT165" s="94"/>
      <c r="AU165" s="94"/>
      <c r="AV165" s="95">
        <v>8</v>
      </c>
      <c r="AW165" s="94">
        <f t="shared" si="9"/>
        <v>0</v>
      </c>
      <c r="AX165" s="96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  <c r="BN165" s="1"/>
      <c r="BO165" s="1"/>
      <c r="BP165" s="1"/>
    </row>
    <row r="166" spans="1:391" ht="13.15" x14ac:dyDescent="0.15">
      <c r="A166" s="113" t="s">
        <v>76</v>
      </c>
      <c r="B166" s="113" t="s">
        <v>429</v>
      </c>
      <c r="C166" s="114" t="s">
        <v>263</v>
      </c>
      <c r="D166" s="115" t="s">
        <v>57</v>
      </c>
      <c r="E166" s="116" t="s">
        <v>189</v>
      </c>
      <c r="F166" s="115" t="s">
        <v>430</v>
      </c>
      <c r="G166" s="117" t="s">
        <v>147</v>
      </c>
      <c r="H166" s="183" t="s">
        <v>431</v>
      </c>
      <c r="I166" s="117" t="s">
        <v>213</v>
      </c>
      <c r="J166" s="249"/>
      <c r="K166" s="225"/>
      <c r="L166" s="236"/>
      <c r="M166" s="225"/>
      <c r="N166" s="236"/>
      <c r="O166" s="225"/>
      <c r="P166" s="84"/>
      <c r="Q166" s="89"/>
      <c r="R166" s="93"/>
      <c r="S166" s="89"/>
      <c r="T166" s="93"/>
      <c r="U166" s="89"/>
      <c r="V166" s="93"/>
      <c r="W166" s="89"/>
      <c r="X166" s="93"/>
      <c r="Y166" s="89"/>
      <c r="Z166" s="93"/>
      <c r="AA166" s="204" t="s">
        <v>773</v>
      </c>
      <c r="AB166" s="89"/>
      <c r="AC166" s="93"/>
      <c r="AD166" s="89"/>
      <c r="AE166" s="93"/>
      <c r="AF166" s="204" t="s">
        <v>774</v>
      </c>
      <c r="AG166" s="89"/>
      <c r="AH166" s="93"/>
      <c r="AI166" s="204" t="s">
        <v>775</v>
      </c>
      <c r="AJ166" s="89"/>
      <c r="AK166" s="93"/>
      <c r="AL166" s="89"/>
      <c r="AM166" s="93"/>
      <c r="AN166" s="204" t="s">
        <v>777</v>
      </c>
      <c r="AO166" s="89"/>
      <c r="AP166" s="93"/>
      <c r="AQ166" s="89"/>
      <c r="AR166" s="93"/>
      <c r="AS166" s="175" t="s">
        <v>776</v>
      </c>
      <c r="AT166" s="94"/>
      <c r="AU166" s="94"/>
      <c r="AV166" s="95">
        <v>13</v>
      </c>
      <c r="AW166" s="94">
        <f t="shared" si="9"/>
        <v>0</v>
      </c>
      <c r="AX166" s="96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  <c r="BN166" s="1"/>
      <c r="BO166" s="1"/>
      <c r="BP166" s="1"/>
    </row>
    <row r="167" spans="1:391" ht="13.15" x14ac:dyDescent="0.15">
      <c r="A167" s="77" t="s">
        <v>432</v>
      </c>
      <c r="B167" s="77"/>
      <c r="C167" s="78" t="s">
        <v>278</v>
      </c>
      <c r="D167" s="79" t="s">
        <v>224</v>
      </c>
      <c r="E167" s="80" t="s">
        <v>134</v>
      </c>
      <c r="F167" s="79" t="s">
        <v>96</v>
      </c>
      <c r="G167" s="81" t="s">
        <v>114</v>
      </c>
      <c r="H167" s="77" t="s">
        <v>433</v>
      </c>
      <c r="I167" s="83" t="s">
        <v>182</v>
      </c>
      <c r="J167" s="246"/>
      <c r="K167" s="222"/>
      <c r="L167" s="233"/>
      <c r="M167" s="222"/>
      <c r="N167" s="233"/>
      <c r="O167" s="222"/>
      <c r="P167" s="84" t="s">
        <v>145</v>
      </c>
      <c r="Q167" s="89"/>
      <c r="R167" s="93"/>
      <c r="S167" s="89"/>
      <c r="T167" s="93"/>
      <c r="U167" s="89"/>
      <c r="V167" s="93"/>
      <c r="W167" s="89"/>
      <c r="X167" s="93"/>
      <c r="Y167" s="89"/>
      <c r="Z167" s="93"/>
      <c r="AA167" s="204" t="s">
        <v>773</v>
      </c>
      <c r="AB167" s="89"/>
      <c r="AC167" s="93"/>
      <c r="AD167" s="89"/>
      <c r="AE167" s="93"/>
      <c r="AF167" s="204" t="s">
        <v>774</v>
      </c>
      <c r="AG167" s="89"/>
      <c r="AH167" s="93"/>
      <c r="AI167" s="204" t="s">
        <v>775</v>
      </c>
      <c r="AJ167" s="89"/>
      <c r="AK167" s="93"/>
      <c r="AL167" s="89"/>
      <c r="AM167" s="93"/>
      <c r="AN167" s="204" t="s">
        <v>777</v>
      </c>
      <c r="AO167" s="89"/>
      <c r="AP167" s="93"/>
      <c r="AQ167" s="89"/>
      <c r="AR167" s="93"/>
      <c r="AS167" s="175" t="s">
        <v>776</v>
      </c>
      <c r="AT167" s="94"/>
      <c r="AU167" s="94"/>
      <c r="AV167" s="95">
        <v>14</v>
      </c>
      <c r="AW167" s="94">
        <f t="shared" si="9"/>
        <v>0</v>
      </c>
      <c r="AX167" s="96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  <c r="BN167" s="1"/>
      <c r="BO167" s="1"/>
      <c r="BP167" s="1"/>
    </row>
    <row r="168" spans="1:391" ht="12" x14ac:dyDescent="0.15">
      <c r="A168" s="108" t="s">
        <v>434</v>
      </c>
      <c r="B168" s="108"/>
      <c r="C168" s="109" t="s">
        <v>32</v>
      </c>
      <c r="D168" s="110" t="s">
        <v>435</v>
      </c>
      <c r="E168" s="111" t="s">
        <v>147</v>
      </c>
      <c r="F168" s="110" t="s">
        <v>436</v>
      </c>
      <c r="G168" s="112" t="s">
        <v>177</v>
      </c>
      <c r="H168" s="108" t="s">
        <v>105</v>
      </c>
      <c r="I168" s="112" t="s">
        <v>189</v>
      </c>
      <c r="J168" s="248"/>
      <c r="K168" s="224"/>
      <c r="L168" s="235"/>
      <c r="M168" s="224"/>
      <c r="N168" s="235"/>
      <c r="O168" s="224"/>
      <c r="P168" s="84"/>
      <c r="Q168" s="89"/>
      <c r="R168" s="93"/>
      <c r="S168" s="89"/>
      <c r="T168" s="93"/>
      <c r="U168" s="89"/>
      <c r="V168" s="93"/>
      <c r="W168" s="89"/>
      <c r="X168" s="93"/>
      <c r="Y168" s="89"/>
      <c r="Z168" s="93"/>
      <c r="AA168" s="204" t="s">
        <v>773</v>
      </c>
      <c r="AB168" s="89"/>
      <c r="AC168" s="93"/>
      <c r="AD168" s="89"/>
      <c r="AE168" s="93"/>
      <c r="AF168" s="204" t="s">
        <v>774</v>
      </c>
      <c r="AG168" s="89"/>
      <c r="AH168" s="93"/>
      <c r="AI168" s="204" t="s">
        <v>775</v>
      </c>
      <c r="AJ168" s="89"/>
      <c r="AK168" s="93"/>
      <c r="AL168" s="89"/>
      <c r="AM168" s="93"/>
      <c r="AN168" s="204" t="s">
        <v>777</v>
      </c>
      <c r="AO168" s="89"/>
      <c r="AP168" s="93"/>
      <c r="AQ168" s="89"/>
      <c r="AR168" s="93"/>
      <c r="AS168" s="175" t="s">
        <v>776</v>
      </c>
      <c r="AT168" s="94"/>
      <c r="AU168" s="94"/>
      <c r="AV168" s="95">
        <v>17</v>
      </c>
      <c r="AW168" s="94">
        <f t="shared" si="9"/>
        <v>0</v>
      </c>
      <c r="AX168" s="96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  <c r="BN168" s="1"/>
      <c r="BO168" s="1"/>
      <c r="BP168" s="1"/>
    </row>
    <row r="169" spans="1:391" ht="13.15" x14ac:dyDescent="0.15">
      <c r="A169" s="184" t="s">
        <v>437</v>
      </c>
      <c r="B169" s="184"/>
      <c r="C169" s="185" t="s">
        <v>284</v>
      </c>
      <c r="D169" s="186" t="s">
        <v>95</v>
      </c>
      <c r="E169" s="187" t="s">
        <v>33</v>
      </c>
      <c r="F169" s="186" t="s">
        <v>438</v>
      </c>
      <c r="G169" s="188" t="s">
        <v>278</v>
      </c>
      <c r="H169" s="189" t="s">
        <v>439</v>
      </c>
      <c r="I169" s="188" t="s">
        <v>278</v>
      </c>
      <c r="J169" s="251"/>
      <c r="K169" s="231"/>
      <c r="L169" s="257"/>
      <c r="M169" s="231"/>
      <c r="N169" s="257"/>
      <c r="O169" s="231"/>
      <c r="P169" s="84"/>
      <c r="Q169" s="89"/>
      <c r="R169" s="93"/>
      <c r="S169" s="89"/>
      <c r="T169" s="93"/>
      <c r="U169" s="89"/>
      <c r="V169" s="93"/>
      <c r="W169" s="89"/>
      <c r="X169" s="93"/>
      <c r="Y169" s="89"/>
      <c r="Z169" s="93"/>
      <c r="AA169" s="204" t="s">
        <v>773</v>
      </c>
      <c r="AB169" s="89"/>
      <c r="AC169" s="93"/>
      <c r="AD169" s="89"/>
      <c r="AE169" s="93"/>
      <c r="AF169" s="204" t="s">
        <v>774</v>
      </c>
      <c r="AG169" s="89"/>
      <c r="AH169" s="93"/>
      <c r="AI169" s="204" t="s">
        <v>775</v>
      </c>
      <c r="AJ169" s="89"/>
      <c r="AK169" s="93"/>
      <c r="AL169" s="89"/>
      <c r="AM169" s="93"/>
      <c r="AN169" s="204" t="s">
        <v>777</v>
      </c>
      <c r="AO169" s="89"/>
      <c r="AP169" s="93"/>
      <c r="AQ169" s="89"/>
      <c r="AR169" s="93"/>
      <c r="AS169" s="175" t="s">
        <v>776</v>
      </c>
      <c r="AT169" s="94"/>
      <c r="AU169" s="94"/>
      <c r="AV169" s="95">
        <v>15</v>
      </c>
      <c r="AW169" s="94">
        <f t="shared" si="9"/>
        <v>0</v>
      </c>
      <c r="AX169" s="96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  <c r="BN169" s="1"/>
      <c r="BO169" s="1"/>
      <c r="BP169" s="1"/>
    </row>
    <row r="170" spans="1:391" ht="13.15" x14ac:dyDescent="0.15">
      <c r="A170" s="77" t="s">
        <v>440</v>
      </c>
      <c r="B170" s="82" t="s">
        <v>441</v>
      </c>
      <c r="C170" s="78" t="s">
        <v>312</v>
      </c>
      <c r="D170" s="79" t="s">
        <v>125</v>
      </c>
      <c r="E170" s="80" t="s">
        <v>302</v>
      </c>
      <c r="F170" s="79" t="s">
        <v>442</v>
      </c>
      <c r="G170" s="81" t="s">
        <v>302</v>
      </c>
      <c r="H170" s="77" t="s">
        <v>443</v>
      </c>
      <c r="I170" s="83" t="s">
        <v>302</v>
      </c>
      <c r="J170" s="246"/>
      <c r="K170" s="222"/>
      <c r="L170" s="233"/>
      <c r="M170" s="222"/>
      <c r="N170" s="233"/>
      <c r="O170" s="222"/>
      <c r="P170" s="84"/>
      <c r="Q170" s="89"/>
      <c r="R170" s="93"/>
      <c r="S170" s="89"/>
      <c r="T170" s="93"/>
      <c r="U170" s="89"/>
      <c r="V170" s="93"/>
      <c r="W170" s="89"/>
      <c r="X170" s="93"/>
      <c r="Y170" s="89"/>
      <c r="Z170" s="93"/>
      <c r="AA170" s="204" t="s">
        <v>773</v>
      </c>
      <c r="AB170" s="89"/>
      <c r="AC170" s="93"/>
      <c r="AD170" s="89"/>
      <c r="AE170" s="93"/>
      <c r="AF170" s="204" t="s">
        <v>774</v>
      </c>
      <c r="AG170" s="89"/>
      <c r="AH170" s="93"/>
      <c r="AI170" s="204" t="s">
        <v>775</v>
      </c>
      <c r="AJ170" s="89"/>
      <c r="AK170" s="93"/>
      <c r="AL170" s="89"/>
      <c r="AM170" s="93"/>
      <c r="AN170" s="204" t="s">
        <v>777</v>
      </c>
      <c r="AO170" s="89"/>
      <c r="AP170" s="93"/>
      <c r="AQ170" s="89"/>
      <c r="AR170" s="93"/>
      <c r="AS170" s="175" t="s">
        <v>776</v>
      </c>
      <c r="AT170" s="94"/>
      <c r="AU170" s="94"/>
      <c r="AV170" s="95">
        <v>20</v>
      </c>
      <c r="AW170" s="94">
        <f t="shared" si="9"/>
        <v>0</v>
      </c>
      <c r="AX170" s="96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  <c r="BN170" s="1"/>
      <c r="BO170" s="1"/>
      <c r="BP170" s="1"/>
    </row>
    <row r="171" spans="1:391" ht="12" x14ac:dyDescent="0.15">
      <c r="A171" s="120" t="s">
        <v>103</v>
      </c>
      <c r="B171" s="120"/>
      <c r="C171" s="121" t="s">
        <v>189</v>
      </c>
      <c r="D171" s="122" t="s">
        <v>33</v>
      </c>
      <c r="E171" s="123"/>
      <c r="F171" s="122" t="s">
        <v>285</v>
      </c>
      <c r="G171" s="124" t="s">
        <v>189</v>
      </c>
      <c r="H171" s="120" t="s">
        <v>444</v>
      </c>
      <c r="I171" s="124"/>
      <c r="J171" s="250"/>
      <c r="K171" s="226"/>
      <c r="L171" s="237"/>
      <c r="M171" s="226"/>
      <c r="N171" s="237"/>
      <c r="O171" s="226"/>
      <c r="P171" s="84"/>
      <c r="Q171" s="89"/>
      <c r="R171" s="93"/>
      <c r="S171" s="89"/>
      <c r="T171" s="93"/>
      <c r="U171" s="89"/>
      <c r="V171" s="93"/>
      <c r="W171" s="89"/>
      <c r="X171" s="93"/>
      <c r="Y171" s="89"/>
      <c r="Z171" s="93"/>
      <c r="AA171" s="204" t="s">
        <v>773</v>
      </c>
      <c r="AB171" s="89"/>
      <c r="AC171" s="93"/>
      <c r="AD171" s="89"/>
      <c r="AE171" s="93"/>
      <c r="AF171" s="204" t="s">
        <v>774</v>
      </c>
      <c r="AG171" s="89"/>
      <c r="AH171" s="93"/>
      <c r="AI171" s="204" t="s">
        <v>775</v>
      </c>
      <c r="AJ171" s="89"/>
      <c r="AK171" s="93"/>
      <c r="AL171" s="89"/>
      <c r="AM171" s="93"/>
      <c r="AN171" s="204" t="s">
        <v>777</v>
      </c>
      <c r="AO171" s="89"/>
      <c r="AP171" s="93"/>
      <c r="AQ171" s="89"/>
      <c r="AR171" s="93"/>
      <c r="AS171" s="175" t="s">
        <v>776</v>
      </c>
      <c r="AT171" s="94"/>
      <c r="AU171" s="94"/>
      <c r="AV171" s="95">
        <v>7</v>
      </c>
      <c r="AW171" s="94">
        <f t="shared" si="9"/>
        <v>0</v>
      </c>
      <c r="AX171" s="96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  <c r="BN171" s="1"/>
      <c r="BO171" s="1"/>
      <c r="BP171" s="1"/>
    </row>
    <row r="172" spans="1:391" ht="12" x14ac:dyDescent="0.15">
      <c r="A172" s="77" t="s">
        <v>445</v>
      </c>
      <c r="B172" s="77"/>
      <c r="C172" s="78" t="s">
        <v>32</v>
      </c>
      <c r="D172" s="79" t="s">
        <v>446</v>
      </c>
      <c r="E172" s="80" t="s">
        <v>213</v>
      </c>
      <c r="F172" s="79" t="s">
        <v>447</v>
      </c>
      <c r="G172" s="81" t="s">
        <v>251</v>
      </c>
      <c r="H172" s="77"/>
      <c r="I172" s="83"/>
      <c r="J172" s="246"/>
      <c r="K172" s="222"/>
      <c r="L172" s="233"/>
      <c r="M172" s="222"/>
      <c r="N172" s="233"/>
      <c r="O172" s="222"/>
      <c r="P172" s="84"/>
      <c r="Q172" s="65"/>
      <c r="R172" s="69"/>
      <c r="S172" s="65"/>
      <c r="T172" s="69"/>
      <c r="U172" s="65"/>
      <c r="V172" s="69"/>
      <c r="W172" s="65"/>
      <c r="X172" s="69"/>
      <c r="Y172" s="65"/>
      <c r="Z172" s="69"/>
      <c r="AA172" s="204" t="s">
        <v>773</v>
      </c>
      <c r="AB172" s="65"/>
      <c r="AC172" s="69"/>
      <c r="AD172" s="65"/>
      <c r="AE172" s="69"/>
      <c r="AF172" s="204" t="s">
        <v>774</v>
      </c>
      <c r="AG172" s="65"/>
      <c r="AH172" s="69"/>
      <c r="AI172" s="204" t="s">
        <v>775</v>
      </c>
      <c r="AJ172" s="65"/>
      <c r="AK172" s="69"/>
      <c r="AL172" s="65"/>
      <c r="AM172" s="69"/>
      <c r="AN172" s="204" t="s">
        <v>777</v>
      </c>
      <c r="AO172" s="65"/>
      <c r="AP172" s="69"/>
      <c r="AQ172" s="65"/>
      <c r="AR172" s="69"/>
      <c r="AS172" s="175" t="s">
        <v>776</v>
      </c>
      <c r="AT172" s="85"/>
      <c r="AU172" s="85"/>
      <c r="AV172" s="86">
        <v>17</v>
      </c>
      <c r="AW172" s="94">
        <f t="shared" si="9"/>
        <v>0</v>
      </c>
      <c r="AX172" s="87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  <c r="BN172" s="1"/>
      <c r="BO172" s="1"/>
      <c r="BP172" s="1"/>
    </row>
    <row r="173" spans="1:391" ht="16.5" x14ac:dyDescent="0.15">
      <c r="A173" s="77" t="s">
        <v>448</v>
      </c>
      <c r="B173" s="77" t="s">
        <v>449</v>
      </c>
      <c r="C173" s="78" t="s">
        <v>32</v>
      </c>
      <c r="D173" s="79" t="s">
        <v>450</v>
      </c>
      <c r="E173" s="80" t="s">
        <v>177</v>
      </c>
      <c r="F173" s="79" t="s">
        <v>282</v>
      </c>
      <c r="G173" s="81" t="s">
        <v>242</v>
      </c>
      <c r="H173" s="77"/>
      <c r="I173" s="83"/>
      <c r="J173" s="246"/>
      <c r="K173" s="222"/>
      <c r="L173" s="233"/>
      <c r="M173" s="222"/>
      <c r="N173" s="233"/>
      <c r="O173" s="222"/>
      <c r="P173" s="84" t="s">
        <v>140</v>
      </c>
      <c r="Q173" s="89"/>
      <c r="R173" s="93"/>
      <c r="S173" s="89"/>
      <c r="T173" s="93"/>
      <c r="U173" s="89"/>
      <c r="V173" s="93"/>
      <c r="W173" s="89"/>
      <c r="X173" s="93"/>
      <c r="Y173" s="89"/>
      <c r="Z173" s="93"/>
      <c r="AA173" s="204" t="s">
        <v>773</v>
      </c>
      <c r="AB173" s="89"/>
      <c r="AC173" s="93"/>
      <c r="AD173" s="89"/>
      <c r="AE173" s="93"/>
      <c r="AF173" s="204" t="s">
        <v>774</v>
      </c>
      <c r="AG173" s="89"/>
      <c r="AH173" s="93"/>
      <c r="AI173" s="204" t="s">
        <v>775</v>
      </c>
      <c r="AJ173" s="89"/>
      <c r="AK173" s="93"/>
      <c r="AL173" s="89"/>
      <c r="AM173" s="93"/>
      <c r="AN173" s="204" t="s">
        <v>777</v>
      </c>
      <c r="AO173" s="89"/>
      <c r="AP173" s="93"/>
      <c r="AQ173" s="89"/>
      <c r="AR173" s="93"/>
      <c r="AS173" s="175" t="s">
        <v>776</v>
      </c>
      <c r="AT173" s="94"/>
      <c r="AU173" s="94"/>
      <c r="AV173" s="95">
        <v>17</v>
      </c>
      <c r="AW173" s="94">
        <f t="shared" si="9"/>
        <v>0</v>
      </c>
      <c r="AX173" s="96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  <c r="BN173" s="1"/>
      <c r="BO173" s="1"/>
      <c r="BP173" s="1"/>
    </row>
    <row r="174" spans="1:391" ht="16.5" x14ac:dyDescent="0.15">
      <c r="A174" s="77" t="s">
        <v>448</v>
      </c>
      <c r="B174" s="77" t="s">
        <v>449</v>
      </c>
      <c r="C174" s="78" t="s">
        <v>302</v>
      </c>
      <c r="D174" s="79" t="s">
        <v>65</v>
      </c>
      <c r="E174" s="80" t="s">
        <v>177</v>
      </c>
      <c r="F174" s="79" t="s">
        <v>451</v>
      </c>
      <c r="G174" s="81" t="s">
        <v>231</v>
      </c>
      <c r="H174" s="77"/>
      <c r="I174" s="83"/>
      <c r="J174" s="246"/>
      <c r="K174" s="222"/>
      <c r="L174" s="233"/>
      <c r="M174" s="222"/>
      <c r="N174" s="233"/>
      <c r="O174" s="222"/>
      <c r="P174" s="84" t="s">
        <v>149</v>
      </c>
      <c r="Q174" s="89"/>
      <c r="R174" s="93"/>
      <c r="S174" s="89"/>
      <c r="T174" s="93"/>
      <c r="U174" s="89"/>
      <c r="V174" s="93"/>
      <c r="W174" s="89"/>
      <c r="X174" s="93"/>
      <c r="Y174" s="89"/>
      <c r="Z174" s="93"/>
      <c r="AA174" s="204" t="s">
        <v>773</v>
      </c>
      <c r="AB174" s="89"/>
      <c r="AC174" s="93"/>
      <c r="AD174" s="89"/>
      <c r="AE174" s="93"/>
      <c r="AF174" s="204" t="s">
        <v>774</v>
      </c>
      <c r="AG174" s="89"/>
      <c r="AH174" s="93"/>
      <c r="AI174" s="204" t="s">
        <v>775</v>
      </c>
      <c r="AJ174" s="89"/>
      <c r="AK174" s="93"/>
      <c r="AL174" s="89"/>
      <c r="AM174" s="93"/>
      <c r="AN174" s="204" t="s">
        <v>777</v>
      </c>
      <c r="AO174" s="89"/>
      <c r="AP174" s="93"/>
      <c r="AQ174" s="89"/>
      <c r="AR174" s="93"/>
      <c r="AS174" s="175" t="s">
        <v>776</v>
      </c>
      <c r="AT174" s="94"/>
      <c r="AU174" s="94"/>
      <c r="AV174" s="95">
        <v>18</v>
      </c>
      <c r="AW174" s="94">
        <f t="shared" si="9"/>
        <v>0</v>
      </c>
      <c r="AX174" s="96"/>
      <c r="AY174" s="101"/>
      <c r="AZ174" s="101"/>
      <c r="BA174" s="101"/>
      <c r="BB174" s="101"/>
      <c r="BC174" s="101"/>
      <c r="BD174" s="101"/>
      <c r="BE174" s="101"/>
      <c r="BF174" s="101"/>
      <c r="BG174" s="101"/>
      <c r="BH174" s="101"/>
      <c r="BI174" s="101"/>
      <c r="BJ174" s="101"/>
      <c r="BK174" s="101"/>
      <c r="BL174" s="101"/>
      <c r="BM174" s="101"/>
      <c r="BN174" s="20"/>
      <c r="BO174" s="20"/>
      <c r="BP174" s="20"/>
      <c r="BQ174" s="20"/>
      <c r="BR174" s="20"/>
      <c r="BS174" s="20"/>
      <c r="BT174" s="20"/>
      <c r="BU174" s="20"/>
      <c r="BV174" s="20"/>
      <c r="BW174" s="20"/>
      <c r="BX174" s="20"/>
      <c r="BY174" s="20"/>
      <c r="BZ174" s="20"/>
      <c r="CA174" s="20"/>
      <c r="CB174" s="20"/>
      <c r="CC174" s="20"/>
      <c r="CD174" s="20"/>
      <c r="CE174" s="20"/>
      <c r="CF174" s="20"/>
      <c r="CG174" s="20"/>
      <c r="CH174" s="20"/>
      <c r="CI174" s="20"/>
      <c r="CJ174" s="20"/>
      <c r="CK174" s="20"/>
      <c r="CL174" s="20"/>
      <c r="CM174" s="20"/>
      <c r="CN174" s="20"/>
      <c r="CO174" s="20"/>
      <c r="CP174" s="20"/>
      <c r="CQ174" s="20"/>
      <c r="CR174" s="20"/>
      <c r="CS174" s="20"/>
      <c r="CT174" s="20"/>
      <c r="CU174" s="20"/>
      <c r="CV174" s="20"/>
      <c r="CW174" s="20"/>
      <c r="CX174" s="20"/>
      <c r="CY174" s="20"/>
      <c r="CZ174" s="20"/>
      <c r="DA174" s="20"/>
      <c r="DB174" s="20"/>
      <c r="DC174" s="20"/>
      <c r="DD174" s="20"/>
      <c r="DE174" s="20"/>
      <c r="DF174" s="20"/>
      <c r="DG174" s="20"/>
      <c r="DH174" s="20"/>
      <c r="DI174" s="20"/>
      <c r="DJ174" s="20"/>
      <c r="DK174" s="20"/>
      <c r="DL174" s="20"/>
      <c r="DM174" s="20"/>
      <c r="DN174" s="20"/>
      <c r="DO174" s="20"/>
      <c r="DP174" s="20"/>
      <c r="DQ174" s="20"/>
      <c r="DR174" s="20"/>
      <c r="DS174" s="20"/>
      <c r="DT174" s="20"/>
      <c r="DU174" s="20"/>
      <c r="DV174" s="20"/>
      <c r="DW174" s="20"/>
      <c r="DX174" s="20"/>
      <c r="DY174" s="20"/>
      <c r="DZ174" s="20"/>
      <c r="EA174" s="20"/>
      <c r="EB174" s="20"/>
      <c r="EC174" s="20"/>
      <c r="ED174" s="20"/>
      <c r="EE174" s="20"/>
      <c r="EF174" s="20"/>
      <c r="EG174" s="20"/>
      <c r="EH174" s="20"/>
      <c r="EI174" s="20"/>
      <c r="EJ174" s="20"/>
      <c r="EK174" s="20"/>
      <c r="EL174" s="20"/>
      <c r="EM174" s="20"/>
      <c r="EN174" s="20"/>
      <c r="EO174" s="20"/>
      <c r="EP174" s="20"/>
      <c r="EQ174" s="20"/>
      <c r="ER174" s="20"/>
      <c r="ES174" s="20"/>
      <c r="ET174" s="20"/>
      <c r="EU174" s="20"/>
      <c r="EV174" s="20"/>
      <c r="EW174" s="20"/>
      <c r="EX174" s="20"/>
      <c r="EY174" s="20"/>
      <c r="EZ174" s="20"/>
      <c r="FA174" s="20"/>
      <c r="FB174" s="20"/>
      <c r="FC174" s="20"/>
      <c r="FD174" s="20"/>
      <c r="FE174" s="20"/>
      <c r="FF174" s="20"/>
      <c r="FG174" s="20"/>
      <c r="FH174" s="20"/>
      <c r="FI174" s="20"/>
      <c r="FJ174" s="20"/>
      <c r="FK174" s="20"/>
      <c r="FL174" s="20"/>
      <c r="FM174" s="20"/>
      <c r="FN174" s="20"/>
      <c r="FO174" s="20"/>
      <c r="FP174" s="20"/>
      <c r="FQ174" s="20"/>
      <c r="FR174" s="20"/>
      <c r="FS174" s="20"/>
      <c r="FT174" s="20"/>
      <c r="FU174" s="20"/>
      <c r="FV174" s="20"/>
      <c r="FW174" s="20"/>
      <c r="FX174" s="20"/>
      <c r="FY174" s="20"/>
      <c r="FZ174" s="20"/>
      <c r="GA174" s="20"/>
      <c r="GB174" s="20"/>
      <c r="GC174" s="20"/>
      <c r="GD174" s="20"/>
      <c r="GE174" s="20"/>
      <c r="GF174" s="20"/>
      <c r="GG174" s="20"/>
      <c r="GH174" s="20"/>
      <c r="GI174" s="20"/>
      <c r="GJ174" s="20"/>
      <c r="GK174" s="20"/>
      <c r="GL174" s="20"/>
      <c r="GM174" s="20"/>
      <c r="GN174" s="20"/>
      <c r="GO174" s="20"/>
      <c r="GP174" s="20"/>
      <c r="GQ174" s="20"/>
      <c r="GR174" s="20"/>
      <c r="GS174" s="20"/>
      <c r="GT174" s="20"/>
      <c r="GU174" s="20"/>
      <c r="GV174" s="20"/>
      <c r="GW174" s="20"/>
      <c r="GX174" s="20"/>
      <c r="GY174" s="20"/>
      <c r="GZ174" s="20"/>
      <c r="HA174" s="20"/>
      <c r="HB174" s="20"/>
      <c r="HC174" s="20"/>
      <c r="HD174" s="20"/>
      <c r="HE174" s="20"/>
      <c r="HF174" s="20"/>
      <c r="HG174" s="20"/>
      <c r="HH174" s="20"/>
      <c r="HI174" s="20"/>
      <c r="HJ174" s="20"/>
      <c r="HK174" s="20"/>
      <c r="HL174" s="20"/>
      <c r="HM174" s="20"/>
      <c r="HN174" s="20"/>
      <c r="HO174" s="20"/>
      <c r="HP174" s="20"/>
      <c r="HQ174" s="20"/>
      <c r="HR174" s="20"/>
      <c r="HS174" s="20"/>
      <c r="HT174" s="20"/>
      <c r="HU174" s="20"/>
      <c r="HV174" s="20"/>
      <c r="HW174" s="20"/>
      <c r="HX174" s="20"/>
      <c r="HY174" s="20"/>
      <c r="HZ174" s="20"/>
      <c r="IA174" s="20"/>
      <c r="IB174" s="20"/>
      <c r="IC174" s="20"/>
      <c r="ID174" s="20"/>
      <c r="IE174" s="20"/>
      <c r="IF174" s="20"/>
      <c r="IG174" s="20"/>
      <c r="IH174" s="20"/>
      <c r="II174" s="20"/>
      <c r="IJ174" s="20"/>
      <c r="IK174" s="20"/>
      <c r="IL174" s="20"/>
      <c r="IM174" s="20"/>
      <c r="IN174" s="20"/>
      <c r="IO174" s="20"/>
      <c r="IP174" s="20"/>
      <c r="IQ174" s="20"/>
      <c r="IR174" s="20"/>
      <c r="IS174" s="20"/>
      <c r="IT174" s="20"/>
      <c r="IU174" s="20"/>
      <c r="IV174" s="20"/>
      <c r="IW174" s="20"/>
      <c r="IX174" s="20"/>
      <c r="IY174" s="20"/>
      <c r="IZ174" s="20"/>
      <c r="JA174" s="20"/>
      <c r="JB174" s="20"/>
      <c r="JC174" s="20"/>
      <c r="JD174" s="20"/>
      <c r="JE174" s="20"/>
      <c r="JF174" s="20"/>
      <c r="JG174" s="20"/>
      <c r="JH174" s="20"/>
      <c r="JI174" s="20"/>
      <c r="JJ174" s="20"/>
      <c r="JK174" s="20"/>
      <c r="JL174" s="20"/>
      <c r="JM174" s="20"/>
      <c r="JN174" s="20"/>
      <c r="JO174" s="20"/>
      <c r="JP174" s="20"/>
      <c r="JQ174" s="20"/>
      <c r="JR174" s="20"/>
      <c r="JS174" s="20"/>
      <c r="JT174" s="20"/>
      <c r="JU174" s="20"/>
      <c r="JV174" s="20"/>
      <c r="JW174" s="20"/>
      <c r="JX174" s="20"/>
      <c r="JY174" s="20"/>
      <c r="JZ174" s="20"/>
      <c r="KA174" s="20"/>
      <c r="KB174" s="20"/>
      <c r="KC174" s="20"/>
      <c r="KD174" s="20"/>
      <c r="KE174" s="20"/>
      <c r="KF174" s="20"/>
      <c r="KG174" s="20"/>
      <c r="KH174" s="20"/>
      <c r="KI174" s="20"/>
      <c r="KJ174" s="20"/>
      <c r="KK174" s="20"/>
      <c r="KL174" s="20"/>
      <c r="KM174" s="20"/>
      <c r="KN174" s="20"/>
      <c r="KO174" s="20"/>
      <c r="KP174" s="20"/>
      <c r="KQ174" s="20"/>
      <c r="KR174" s="20"/>
      <c r="KS174" s="20"/>
      <c r="KT174" s="20"/>
      <c r="KU174" s="20"/>
      <c r="KV174" s="20"/>
      <c r="KW174" s="20"/>
      <c r="KX174" s="20"/>
      <c r="KY174" s="20"/>
      <c r="KZ174" s="20"/>
      <c r="LA174" s="20"/>
      <c r="LB174" s="20"/>
      <c r="LC174" s="20"/>
      <c r="LD174" s="20"/>
      <c r="LE174" s="20"/>
      <c r="LF174" s="20"/>
      <c r="LG174" s="20"/>
      <c r="LH174" s="20"/>
      <c r="LI174" s="20"/>
      <c r="LJ174" s="20"/>
      <c r="LK174" s="20"/>
      <c r="LL174" s="20"/>
      <c r="LM174" s="20"/>
      <c r="LN174" s="20"/>
      <c r="LO174" s="20"/>
      <c r="LP174" s="20"/>
      <c r="LQ174" s="20"/>
      <c r="LR174" s="20"/>
      <c r="LS174" s="20"/>
      <c r="LT174" s="20"/>
      <c r="LU174" s="20"/>
      <c r="LV174" s="20"/>
      <c r="LW174" s="20"/>
      <c r="LX174" s="20"/>
      <c r="LY174" s="20"/>
      <c r="LZ174" s="20"/>
      <c r="MA174" s="20"/>
      <c r="MB174" s="20"/>
      <c r="MC174" s="20"/>
      <c r="MD174" s="20"/>
      <c r="ME174" s="20"/>
      <c r="MF174" s="20"/>
      <c r="MG174" s="20"/>
      <c r="MH174" s="20"/>
      <c r="MI174" s="20"/>
      <c r="MJ174" s="20"/>
      <c r="MK174" s="20"/>
      <c r="ML174" s="20"/>
      <c r="MM174" s="20"/>
      <c r="MN174" s="20"/>
      <c r="MO174" s="20"/>
      <c r="MP174" s="20"/>
      <c r="MQ174" s="20"/>
      <c r="MR174" s="20"/>
      <c r="MS174" s="20"/>
      <c r="MT174" s="20"/>
      <c r="MU174" s="20"/>
      <c r="MV174" s="20"/>
      <c r="MW174" s="20"/>
      <c r="MX174" s="20"/>
      <c r="MY174" s="20"/>
      <c r="MZ174" s="20"/>
      <c r="NA174" s="20"/>
      <c r="NB174" s="20"/>
      <c r="NC174" s="20"/>
      <c r="ND174" s="20"/>
      <c r="NE174" s="20"/>
      <c r="NF174" s="20"/>
      <c r="NG174" s="20"/>
      <c r="NH174" s="20"/>
      <c r="NI174" s="20"/>
      <c r="NJ174" s="20"/>
      <c r="NK174" s="20"/>
      <c r="NL174" s="20"/>
      <c r="NM174" s="20"/>
      <c r="NN174" s="20"/>
      <c r="NO174" s="20"/>
      <c r="NP174" s="20"/>
      <c r="NQ174" s="20"/>
      <c r="NR174" s="20"/>
      <c r="NS174" s="20"/>
      <c r="NT174" s="20"/>
      <c r="NU174" s="20"/>
      <c r="NV174" s="20"/>
      <c r="NW174" s="20"/>
      <c r="NX174" s="20"/>
      <c r="NY174" s="20"/>
      <c r="NZ174" s="20"/>
      <c r="OA174" s="20"/>
    </row>
    <row r="175" spans="1:391" ht="16.5" x14ac:dyDescent="0.15">
      <c r="A175" s="77" t="s">
        <v>453</v>
      </c>
      <c r="B175" s="77" t="s">
        <v>449</v>
      </c>
      <c r="C175" s="78" t="s">
        <v>316</v>
      </c>
      <c r="D175" s="79" t="s">
        <v>65</v>
      </c>
      <c r="E175" s="80" t="s">
        <v>177</v>
      </c>
      <c r="F175" s="79" t="s">
        <v>451</v>
      </c>
      <c r="G175" s="81" t="s">
        <v>231</v>
      </c>
      <c r="H175" s="77"/>
      <c r="I175" s="83"/>
      <c r="J175" s="246"/>
      <c r="K175" s="222"/>
      <c r="L175" s="233"/>
      <c r="M175" s="222"/>
      <c r="N175" s="233"/>
      <c r="O175" s="222"/>
      <c r="P175" s="84" t="s">
        <v>149</v>
      </c>
      <c r="Q175" s="89"/>
      <c r="R175" s="93"/>
      <c r="S175" s="89"/>
      <c r="T175" s="93"/>
      <c r="U175" s="89"/>
      <c r="V175" s="93"/>
      <c r="W175" s="89"/>
      <c r="X175" s="93"/>
      <c r="Y175" s="89"/>
      <c r="Z175" s="93"/>
      <c r="AA175" s="204" t="s">
        <v>773</v>
      </c>
      <c r="AB175" s="89"/>
      <c r="AC175" s="93"/>
      <c r="AD175" s="89"/>
      <c r="AE175" s="93"/>
      <c r="AF175" s="204" t="s">
        <v>774</v>
      </c>
      <c r="AG175" s="89"/>
      <c r="AH175" s="93"/>
      <c r="AI175" s="204" t="s">
        <v>775</v>
      </c>
      <c r="AJ175" s="89"/>
      <c r="AK175" s="93"/>
      <c r="AL175" s="89"/>
      <c r="AM175" s="93"/>
      <c r="AN175" s="204" t="s">
        <v>777</v>
      </c>
      <c r="AO175" s="89"/>
      <c r="AP175" s="93"/>
      <c r="AQ175" s="89"/>
      <c r="AR175" s="93"/>
      <c r="AS175" s="175" t="s">
        <v>776</v>
      </c>
      <c r="AT175" s="94"/>
      <c r="AU175" s="94"/>
      <c r="AV175" s="95">
        <v>19</v>
      </c>
      <c r="AW175" s="94">
        <f t="shared" si="9"/>
        <v>0</v>
      </c>
      <c r="AX175" s="96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  <c r="BN175" s="1"/>
      <c r="BO175" s="1"/>
      <c r="BP175" s="1"/>
    </row>
    <row r="176" spans="1:391" ht="16.5" x14ac:dyDescent="0.15">
      <c r="A176" s="77" t="s">
        <v>453</v>
      </c>
      <c r="B176" s="77" t="s">
        <v>449</v>
      </c>
      <c r="C176" s="78" t="s">
        <v>312</v>
      </c>
      <c r="D176" s="79" t="s">
        <v>450</v>
      </c>
      <c r="E176" s="80" t="s">
        <v>242</v>
      </c>
      <c r="F176" s="79" t="s">
        <v>282</v>
      </c>
      <c r="G176" s="81" t="s">
        <v>231</v>
      </c>
      <c r="H176" s="77"/>
      <c r="I176" s="83"/>
      <c r="J176" s="246"/>
      <c r="K176" s="222"/>
      <c r="L176" s="233"/>
      <c r="M176" s="222"/>
      <c r="N176" s="233"/>
      <c r="O176" s="222"/>
      <c r="P176" s="84" t="s">
        <v>140</v>
      </c>
      <c r="Q176" s="89"/>
      <c r="R176" s="93"/>
      <c r="S176" s="89"/>
      <c r="T176" s="93"/>
      <c r="U176" s="89"/>
      <c r="V176" s="93"/>
      <c r="W176" s="89"/>
      <c r="X176" s="93"/>
      <c r="Y176" s="89"/>
      <c r="Z176" s="93"/>
      <c r="AA176" s="204" t="s">
        <v>773</v>
      </c>
      <c r="AB176" s="89"/>
      <c r="AC176" s="93"/>
      <c r="AD176" s="89"/>
      <c r="AE176" s="93"/>
      <c r="AF176" s="204" t="s">
        <v>774</v>
      </c>
      <c r="AG176" s="89"/>
      <c r="AH176" s="93"/>
      <c r="AI176" s="204" t="s">
        <v>775</v>
      </c>
      <c r="AJ176" s="89"/>
      <c r="AK176" s="93"/>
      <c r="AL176" s="89"/>
      <c r="AM176" s="93"/>
      <c r="AN176" s="204" t="s">
        <v>777</v>
      </c>
      <c r="AO176" s="89"/>
      <c r="AP176" s="93"/>
      <c r="AQ176" s="89"/>
      <c r="AR176" s="93"/>
      <c r="AS176" s="175" t="s">
        <v>776</v>
      </c>
      <c r="AT176" s="94"/>
      <c r="AU176" s="94"/>
      <c r="AV176" s="95">
        <v>20</v>
      </c>
      <c r="AW176" s="94">
        <f t="shared" si="9"/>
        <v>0</v>
      </c>
      <c r="AX176" s="96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  <c r="BN176" s="1"/>
      <c r="BO176" s="1"/>
      <c r="BP176" s="1"/>
    </row>
    <row r="177" spans="1:391" ht="16.5" x14ac:dyDescent="0.15">
      <c r="A177" s="77" t="s">
        <v>454</v>
      </c>
      <c r="B177" s="77"/>
      <c r="C177" s="78" t="s">
        <v>329</v>
      </c>
      <c r="D177" s="79" t="s">
        <v>455</v>
      </c>
      <c r="E177" s="80" t="s">
        <v>251</v>
      </c>
      <c r="F177" s="79" t="s">
        <v>456</v>
      </c>
      <c r="G177" s="81" t="s">
        <v>251</v>
      </c>
      <c r="H177" s="77"/>
      <c r="I177" s="83"/>
      <c r="J177" s="246"/>
      <c r="K177" s="222"/>
      <c r="L177" s="233"/>
      <c r="M177" s="222"/>
      <c r="N177" s="233"/>
      <c r="O177" s="222"/>
      <c r="P177" s="84" t="s">
        <v>111</v>
      </c>
      <c r="Q177" s="89"/>
      <c r="R177" s="93"/>
      <c r="S177" s="89"/>
      <c r="T177" s="93"/>
      <c r="U177" s="89"/>
      <c r="V177" s="93"/>
      <c r="W177" s="89"/>
      <c r="X177" s="93"/>
      <c r="Y177" s="89"/>
      <c r="Z177" s="93"/>
      <c r="AA177" s="204" t="s">
        <v>773</v>
      </c>
      <c r="AB177" s="89"/>
      <c r="AC177" s="93"/>
      <c r="AD177" s="89"/>
      <c r="AE177" s="93"/>
      <c r="AF177" s="204" t="s">
        <v>774</v>
      </c>
      <c r="AG177" s="89"/>
      <c r="AH177" s="93"/>
      <c r="AI177" s="204" t="s">
        <v>775</v>
      </c>
      <c r="AJ177" s="89"/>
      <c r="AK177" s="93"/>
      <c r="AL177" s="89"/>
      <c r="AM177" s="93"/>
      <c r="AN177" s="204" t="s">
        <v>777</v>
      </c>
      <c r="AO177" s="89"/>
      <c r="AP177" s="93"/>
      <c r="AQ177" s="89"/>
      <c r="AR177" s="93"/>
      <c r="AS177" s="175" t="s">
        <v>776</v>
      </c>
      <c r="AT177" s="94"/>
      <c r="AU177" s="94"/>
      <c r="AV177" s="95">
        <v>22</v>
      </c>
      <c r="AW177" s="94">
        <f t="shared" si="9"/>
        <v>0</v>
      </c>
      <c r="AX177" s="96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  <c r="BN177" s="1"/>
      <c r="BO177" s="1"/>
      <c r="BP177" s="1"/>
    </row>
    <row r="178" spans="1:391" ht="13.5" x14ac:dyDescent="0.15">
      <c r="A178" s="113" t="s">
        <v>76</v>
      </c>
      <c r="B178" s="113" t="s">
        <v>457</v>
      </c>
      <c r="C178" s="114" t="s">
        <v>302</v>
      </c>
      <c r="D178" s="115" t="s">
        <v>57</v>
      </c>
      <c r="E178" s="116" t="s">
        <v>177</v>
      </c>
      <c r="F178" s="115" t="s">
        <v>430</v>
      </c>
      <c r="G178" s="117" t="s">
        <v>213</v>
      </c>
      <c r="H178" s="183" t="s">
        <v>431</v>
      </c>
      <c r="I178" s="117" t="s">
        <v>278</v>
      </c>
      <c r="J178" s="249"/>
      <c r="K178" s="225"/>
      <c r="L178" s="236"/>
      <c r="M178" s="225"/>
      <c r="N178" s="236"/>
      <c r="O178" s="225"/>
      <c r="P178" s="84"/>
      <c r="Q178" s="89"/>
      <c r="R178" s="93"/>
      <c r="S178" s="89"/>
      <c r="T178" s="93"/>
      <c r="U178" s="89"/>
      <c r="V178" s="93"/>
      <c r="W178" s="89"/>
      <c r="X178" s="93"/>
      <c r="Y178" s="89"/>
      <c r="Z178" s="93"/>
      <c r="AA178" s="204" t="s">
        <v>773</v>
      </c>
      <c r="AB178" s="89"/>
      <c r="AC178" s="93"/>
      <c r="AD178" s="89"/>
      <c r="AE178" s="93"/>
      <c r="AF178" s="204" t="s">
        <v>774</v>
      </c>
      <c r="AG178" s="89"/>
      <c r="AH178" s="93"/>
      <c r="AI178" s="204" t="s">
        <v>775</v>
      </c>
      <c r="AJ178" s="89"/>
      <c r="AK178" s="93"/>
      <c r="AL178" s="89"/>
      <c r="AM178" s="93"/>
      <c r="AN178" s="204" t="s">
        <v>777</v>
      </c>
      <c r="AO178" s="89"/>
      <c r="AP178" s="93"/>
      <c r="AQ178" s="89"/>
      <c r="AR178" s="93"/>
      <c r="AS178" s="175" t="s">
        <v>776</v>
      </c>
      <c r="AT178" s="94"/>
      <c r="AU178" s="94"/>
      <c r="AV178" s="95">
        <v>18</v>
      </c>
      <c r="AW178" s="94">
        <f t="shared" si="9"/>
        <v>0</v>
      </c>
      <c r="AX178" s="96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  <c r="BN178" s="1"/>
      <c r="BO178" s="1"/>
      <c r="BP178" s="1"/>
    </row>
    <row r="179" spans="1:391" ht="16.5" x14ac:dyDescent="0.15">
      <c r="A179" s="77" t="s">
        <v>458</v>
      </c>
      <c r="B179" s="77" t="s">
        <v>459</v>
      </c>
      <c r="C179" s="78" t="s">
        <v>312</v>
      </c>
      <c r="D179" s="79" t="s">
        <v>354</v>
      </c>
      <c r="E179" s="80" t="s">
        <v>284</v>
      </c>
      <c r="F179" s="79" t="s">
        <v>460</v>
      </c>
      <c r="G179" s="81" t="s">
        <v>231</v>
      </c>
      <c r="H179" s="77"/>
      <c r="I179" s="83"/>
      <c r="J179" s="246"/>
      <c r="K179" s="222"/>
      <c r="L179" s="233"/>
      <c r="M179" s="222"/>
      <c r="N179" s="233"/>
      <c r="O179" s="222"/>
      <c r="P179" s="84" t="s">
        <v>140</v>
      </c>
      <c r="Q179" s="89"/>
      <c r="R179" s="93"/>
      <c r="S179" s="89"/>
      <c r="T179" s="93"/>
      <c r="U179" s="89"/>
      <c r="V179" s="93"/>
      <c r="W179" s="89"/>
      <c r="X179" s="93"/>
      <c r="Y179" s="89"/>
      <c r="Z179" s="93"/>
      <c r="AA179" s="204" t="s">
        <v>773</v>
      </c>
      <c r="AB179" s="89"/>
      <c r="AC179" s="93"/>
      <c r="AD179" s="89"/>
      <c r="AE179" s="93"/>
      <c r="AF179" s="204" t="s">
        <v>774</v>
      </c>
      <c r="AG179" s="89"/>
      <c r="AH179" s="93"/>
      <c r="AI179" s="204" t="s">
        <v>775</v>
      </c>
      <c r="AJ179" s="89"/>
      <c r="AK179" s="93"/>
      <c r="AL179" s="89"/>
      <c r="AM179" s="93"/>
      <c r="AN179" s="204" t="s">
        <v>777</v>
      </c>
      <c r="AO179" s="89"/>
      <c r="AP179" s="93"/>
      <c r="AQ179" s="89"/>
      <c r="AR179" s="93"/>
      <c r="AS179" s="175" t="s">
        <v>776</v>
      </c>
      <c r="AT179" s="94"/>
      <c r="AU179" s="94"/>
      <c r="AV179" s="95">
        <v>20</v>
      </c>
      <c r="AW179" s="94">
        <f t="shared" si="9"/>
        <v>0</v>
      </c>
      <c r="AX179" s="96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1"/>
      <c r="BO179" s="1"/>
      <c r="BP179" s="1"/>
    </row>
    <row r="180" spans="1:391" ht="12" x14ac:dyDescent="0.15">
      <c r="A180" s="77" t="s">
        <v>461</v>
      </c>
      <c r="B180" s="77"/>
      <c r="C180" s="78" t="s">
        <v>329</v>
      </c>
      <c r="D180" s="79" t="s">
        <v>95</v>
      </c>
      <c r="E180" s="80" t="s">
        <v>251</v>
      </c>
      <c r="F180" s="79" t="s">
        <v>132</v>
      </c>
      <c r="G180" s="81" t="s">
        <v>231</v>
      </c>
      <c r="H180" s="97" t="s">
        <v>222</v>
      </c>
      <c r="I180" s="83" t="s">
        <v>35</v>
      </c>
      <c r="J180" s="246"/>
      <c r="K180" s="222"/>
      <c r="L180" s="233"/>
      <c r="M180" s="222"/>
      <c r="N180" s="233"/>
      <c r="O180" s="222"/>
      <c r="P180" s="100"/>
      <c r="Q180" s="89"/>
      <c r="R180" s="93"/>
      <c r="S180" s="89"/>
      <c r="T180" s="93"/>
      <c r="U180" s="89"/>
      <c r="V180" s="93"/>
      <c r="W180" s="89"/>
      <c r="X180" s="93"/>
      <c r="Y180" s="89"/>
      <c r="Z180" s="93"/>
      <c r="AA180" s="204" t="s">
        <v>773</v>
      </c>
      <c r="AB180" s="89"/>
      <c r="AC180" s="93"/>
      <c r="AD180" s="89"/>
      <c r="AE180" s="93"/>
      <c r="AF180" s="204" t="s">
        <v>774</v>
      </c>
      <c r="AG180" s="89"/>
      <c r="AH180" s="93"/>
      <c r="AI180" s="204" t="s">
        <v>775</v>
      </c>
      <c r="AJ180" s="89"/>
      <c r="AK180" s="93"/>
      <c r="AL180" s="89"/>
      <c r="AM180" s="93"/>
      <c r="AN180" s="204" t="s">
        <v>777</v>
      </c>
      <c r="AO180" s="89"/>
      <c r="AP180" s="93"/>
      <c r="AQ180" s="89"/>
      <c r="AR180" s="93"/>
      <c r="AS180" s="175" t="s">
        <v>776</v>
      </c>
      <c r="AT180" s="94"/>
      <c r="AU180" s="94"/>
      <c r="AV180" s="95">
        <v>22</v>
      </c>
      <c r="AW180" s="94">
        <f t="shared" si="9"/>
        <v>0</v>
      </c>
      <c r="AX180" s="96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  <c r="BN180" s="1"/>
      <c r="BO180" s="1"/>
      <c r="BP180" s="1"/>
    </row>
    <row r="181" spans="1:391" ht="16.5" x14ac:dyDescent="0.15">
      <c r="A181" s="190" t="s">
        <v>462</v>
      </c>
      <c r="B181" s="108"/>
      <c r="C181" s="109" t="s">
        <v>278</v>
      </c>
      <c r="D181" s="110" t="s">
        <v>254</v>
      </c>
      <c r="E181" s="111" t="s">
        <v>153</v>
      </c>
      <c r="F181" s="110" t="s">
        <v>463</v>
      </c>
      <c r="G181" s="112" t="s">
        <v>164</v>
      </c>
      <c r="H181" s="108" t="s">
        <v>304</v>
      </c>
      <c r="I181" s="112" t="s">
        <v>284</v>
      </c>
      <c r="J181" s="248"/>
      <c r="K181" s="224"/>
      <c r="L181" s="235"/>
      <c r="M181" s="224"/>
      <c r="N181" s="235"/>
      <c r="O181" s="224"/>
      <c r="P181" s="84"/>
      <c r="Q181" s="65"/>
      <c r="R181" s="69"/>
      <c r="S181" s="65"/>
      <c r="T181" s="69"/>
      <c r="U181" s="65"/>
      <c r="V181" s="69"/>
      <c r="W181" s="65"/>
      <c r="X181" s="69"/>
      <c r="Y181" s="65"/>
      <c r="Z181" s="69"/>
      <c r="AA181" s="204" t="s">
        <v>773</v>
      </c>
      <c r="AB181" s="65"/>
      <c r="AC181" s="69"/>
      <c r="AD181" s="65"/>
      <c r="AE181" s="69"/>
      <c r="AF181" s="204" t="s">
        <v>774</v>
      </c>
      <c r="AG181" s="65"/>
      <c r="AH181" s="69"/>
      <c r="AI181" s="204" t="s">
        <v>775</v>
      </c>
      <c r="AJ181" s="65"/>
      <c r="AK181" s="69"/>
      <c r="AL181" s="65"/>
      <c r="AM181" s="69"/>
      <c r="AN181" s="204" t="s">
        <v>777</v>
      </c>
      <c r="AO181" s="65"/>
      <c r="AP181" s="69"/>
      <c r="AQ181" s="65"/>
      <c r="AR181" s="69"/>
      <c r="AS181" s="175" t="s">
        <v>776</v>
      </c>
      <c r="AT181" s="85"/>
      <c r="AU181" s="85"/>
      <c r="AV181" s="86">
        <v>14</v>
      </c>
      <c r="AW181" s="94">
        <f t="shared" si="9"/>
        <v>0</v>
      </c>
      <c r="AX181" s="87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  <c r="BN181" s="1"/>
      <c r="BO181" s="1"/>
      <c r="BP181" s="1"/>
    </row>
    <row r="182" spans="1:391" s="20" customFormat="1" ht="16.5" x14ac:dyDescent="0.15">
      <c r="A182" s="77" t="s">
        <v>458</v>
      </c>
      <c r="B182" s="77" t="s">
        <v>464</v>
      </c>
      <c r="C182" s="78" t="s">
        <v>132</v>
      </c>
      <c r="D182" s="79" t="s">
        <v>354</v>
      </c>
      <c r="E182" s="80" t="s">
        <v>284</v>
      </c>
      <c r="F182" s="79" t="s">
        <v>460</v>
      </c>
      <c r="G182" s="81" t="s">
        <v>231</v>
      </c>
      <c r="H182" s="77"/>
      <c r="I182" s="83"/>
      <c r="J182" s="246"/>
      <c r="K182" s="222"/>
      <c r="L182" s="233"/>
      <c r="M182" s="222"/>
      <c r="N182" s="233"/>
      <c r="O182" s="222"/>
      <c r="P182" s="84" t="s">
        <v>140</v>
      </c>
      <c r="Q182" s="65"/>
      <c r="R182" s="69"/>
      <c r="S182" s="65"/>
      <c r="T182" s="69"/>
      <c r="U182" s="65"/>
      <c r="V182" s="69"/>
      <c r="W182" s="65"/>
      <c r="X182" s="69"/>
      <c r="Y182" s="65"/>
      <c r="Z182" s="69"/>
      <c r="AA182" s="204" t="s">
        <v>773</v>
      </c>
      <c r="AB182" s="65"/>
      <c r="AC182" s="69"/>
      <c r="AD182" s="65"/>
      <c r="AE182" s="69"/>
      <c r="AF182" s="204" t="s">
        <v>774</v>
      </c>
      <c r="AG182" s="65"/>
      <c r="AH182" s="69"/>
      <c r="AI182" s="204" t="s">
        <v>775</v>
      </c>
      <c r="AJ182" s="65"/>
      <c r="AK182" s="69"/>
      <c r="AL182" s="65"/>
      <c r="AM182" s="69"/>
      <c r="AN182" s="204" t="s">
        <v>777</v>
      </c>
      <c r="AO182" s="65"/>
      <c r="AP182" s="69"/>
      <c r="AQ182" s="65"/>
      <c r="AR182" s="69"/>
      <c r="AS182" s="175" t="s">
        <v>776</v>
      </c>
      <c r="AT182" s="85"/>
      <c r="AU182" s="85"/>
      <c r="AV182" s="86">
        <v>21</v>
      </c>
      <c r="AW182" s="94">
        <f t="shared" si="9"/>
        <v>0</v>
      </c>
      <c r="AX182" s="87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  <c r="IV182" s="1"/>
      <c r="IW182" s="1"/>
      <c r="IX182" s="1"/>
      <c r="IY182" s="1"/>
      <c r="IZ182" s="1"/>
      <c r="JA182" s="1"/>
      <c r="JB182" s="1"/>
      <c r="JC182" s="1"/>
      <c r="JD182" s="1"/>
      <c r="JE182" s="1"/>
      <c r="JF182" s="1"/>
      <c r="JG182" s="1"/>
      <c r="JH182" s="1"/>
      <c r="JI182" s="1"/>
      <c r="JJ182" s="1"/>
      <c r="JK182" s="1"/>
      <c r="JL182" s="1"/>
      <c r="JM182" s="1"/>
      <c r="JN182" s="1"/>
      <c r="JO182" s="1"/>
      <c r="JP182" s="1"/>
      <c r="JQ182" s="1"/>
      <c r="JR182" s="1"/>
      <c r="JS182" s="1"/>
      <c r="JT182" s="1"/>
      <c r="JU182" s="1"/>
      <c r="JV182" s="1"/>
      <c r="JW182" s="1"/>
      <c r="JX182" s="1"/>
      <c r="JY182" s="1"/>
      <c r="JZ182" s="1"/>
      <c r="KA182" s="1"/>
      <c r="KB182" s="1"/>
      <c r="KC182" s="1"/>
      <c r="KD182" s="1"/>
      <c r="KE182" s="1"/>
      <c r="KF182" s="1"/>
      <c r="KG182" s="1"/>
      <c r="KH182" s="1"/>
      <c r="KI182" s="1"/>
      <c r="KJ182" s="1"/>
      <c r="KK182" s="1"/>
      <c r="KL182" s="1"/>
      <c r="KM182" s="1"/>
      <c r="KN182" s="1"/>
      <c r="KO182" s="1"/>
      <c r="KP182" s="1"/>
      <c r="KQ182" s="1"/>
      <c r="KR182" s="1"/>
      <c r="KS182" s="1"/>
      <c r="KT182" s="1"/>
      <c r="KU182" s="1"/>
      <c r="KV182" s="1"/>
      <c r="KW182" s="1"/>
      <c r="KX182" s="1"/>
      <c r="KY182" s="1"/>
      <c r="KZ182" s="1"/>
      <c r="LA182" s="1"/>
      <c r="LB182" s="1"/>
      <c r="LC182" s="1"/>
      <c r="LD182" s="1"/>
      <c r="LE182" s="1"/>
      <c r="LF182" s="1"/>
      <c r="LG182" s="1"/>
      <c r="LH182" s="1"/>
      <c r="LI182" s="1"/>
      <c r="LJ182" s="1"/>
      <c r="LK182" s="1"/>
      <c r="LL182" s="1"/>
      <c r="LM182" s="1"/>
      <c r="LN182" s="1"/>
      <c r="LO182" s="1"/>
      <c r="LP182" s="1"/>
      <c r="LQ182" s="1"/>
      <c r="LR182" s="1"/>
      <c r="LS182" s="1"/>
      <c r="LT182" s="1"/>
      <c r="LU182" s="1"/>
      <c r="LV182" s="1"/>
      <c r="LW182" s="1"/>
      <c r="LX182" s="1"/>
      <c r="LY182" s="1"/>
      <c r="LZ182" s="1"/>
      <c r="MA182" s="1"/>
      <c r="MB182" s="1"/>
      <c r="MC182" s="1"/>
      <c r="MD182" s="1"/>
      <c r="ME182" s="1"/>
      <c r="MF182" s="1"/>
      <c r="MG182" s="1"/>
      <c r="MH182" s="1"/>
      <c r="MI182" s="1"/>
      <c r="MJ182" s="1"/>
      <c r="MK182" s="1"/>
      <c r="ML182" s="1"/>
      <c r="MM182" s="1"/>
      <c r="MN182" s="1"/>
      <c r="MO182" s="1"/>
      <c r="MP182" s="1"/>
      <c r="MQ182" s="1"/>
      <c r="MR182" s="1"/>
      <c r="MS182" s="1"/>
      <c r="MT182" s="1"/>
      <c r="MU182" s="1"/>
      <c r="MV182" s="1"/>
      <c r="MW182" s="1"/>
      <c r="MX182" s="1"/>
      <c r="MY182" s="1"/>
      <c r="MZ182" s="1"/>
      <c r="NA182" s="1"/>
      <c r="NB182" s="1"/>
      <c r="NC182" s="1"/>
      <c r="ND182" s="1"/>
      <c r="NE182" s="1"/>
      <c r="NF182" s="1"/>
      <c r="NG182" s="1"/>
      <c r="NH182" s="1"/>
      <c r="NI182" s="1"/>
      <c r="NJ182" s="1"/>
      <c r="NK182" s="1"/>
      <c r="NL182" s="1"/>
      <c r="NM182" s="1"/>
      <c r="NN182" s="1"/>
      <c r="NO182" s="1"/>
      <c r="NP182" s="1"/>
      <c r="NQ182" s="1"/>
      <c r="NR182" s="1"/>
      <c r="NS182" s="1"/>
      <c r="NT182" s="1"/>
      <c r="NU182" s="1"/>
      <c r="NV182" s="1"/>
      <c r="NW182" s="1"/>
      <c r="NX182" s="1"/>
      <c r="NY182" s="1"/>
      <c r="NZ182" s="1"/>
      <c r="OA182" s="1"/>
    </row>
    <row r="183" spans="1:391" ht="16.5" x14ac:dyDescent="0.15">
      <c r="A183" s="77" t="s">
        <v>465</v>
      </c>
      <c r="B183" s="77" t="s">
        <v>466</v>
      </c>
      <c r="C183" s="78" t="s">
        <v>312</v>
      </c>
      <c r="D183" s="79" t="s">
        <v>125</v>
      </c>
      <c r="E183" s="80" t="s">
        <v>177</v>
      </c>
      <c r="F183" s="79" t="s">
        <v>355</v>
      </c>
      <c r="G183" s="81" t="s">
        <v>147</v>
      </c>
      <c r="H183" s="77" t="s">
        <v>128</v>
      </c>
      <c r="I183" s="83" t="s">
        <v>35</v>
      </c>
      <c r="J183" s="246"/>
      <c r="K183" s="222"/>
      <c r="L183" s="233"/>
      <c r="M183" s="222"/>
      <c r="N183" s="233"/>
      <c r="O183" s="222"/>
      <c r="P183" s="84" t="s">
        <v>237</v>
      </c>
      <c r="Q183" s="89"/>
      <c r="R183" s="93"/>
      <c r="S183" s="89"/>
      <c r="T183" s="93"/>
      <c r="U183" s="89"/>
      <c r="V183" s="93"/>
      <c r="W183" s="89"/>
      <c r="X183" s="93"/>
      <c r="Y183" s="89"/>
      <c r="Z183" s="93"/>
      <c r="AA183" s="204" t="s">
        <v>773</v>
      </c>
      <c r="AB183" s="89"/>
      <c r="AC183" s="93"/>
      <c r="AD183" s="89"/>
      <c r="AE183" s="93"/>
      <c r="AF183" s="204" t="s">
        <v>774</v>
      </c>
      <c r="AG183" s="89"/>
      <c r="AH183" s="93"/>
      <c r="AI183" s="204" t="s">
        <v>775</v>
      </c>
      <c r="AJ183" s="89"/>
      <c r="AK183" s="93"/>
      <c r="AL183" s="89"/>
      <c r="AM183" s="93"/>
      <c r="AN183" s="204" t="s">
        <v>777</v>
      </c>
      <c r="AO183" s="89"/>
      <c r="AP183" s="93"/>
      <c r="AQ183" s="89"/>
      <c r="AR183" s="93"/>
      <c r="AS183" s="175" t="s">
        <v>776</v>
      </c>
      <c r="AT183" s="94"/>
      <c r="AU183" s="94"/>
      <c r="AV183" s="95">
        <v>20</v>
      </c>
      <c r="AW183" s="94">
        <f t="shared" si="9"/>
        <v>0</v>
      </c>
      <c r="AX183" s="96"/>
      <c r="AY183" s="101"/>
      <c r="AZ183" s="101"/>
      <c r="BA183" s="101"/>
      <c r="BB183" s="101"/>
      <c r="BC183" s="101"/>
      <c r="BD183" s="101"/>
      <c r="BE183" s="101"/>
      <c r="BF183" s="101"/>
      <c r="BG183" s="101"/>
      <c r="BH183" s="101"/>
      <c r="BI183" s="101"/>
      <c r="BJ183" s="101"/>
      <c r="BK183" s="101"/>
      <c r="BL183" s="101"/>
      <c r="BM183" s="101"/>
      <c r="BN183" s="20"/>
      <c r="BO183" s="20"/>
      <c r="BP183" s="20"/>
      <c r="BQ183" s="20"/>
      <c r="BR183" s="20"/>
      <c r="BS183" s="20"/>
      <c r="BT183" s="20"/>
      <c r="BU183" s="20"/>
      <c r="BV183" s="20"/>
      <c r="BW183" s="20"/>
      <c r="BX183" s="20"/>
      <c r="BY183" s="20"/>
      <c r="BZ183" s="20"/>
      <c r="CA183" s="20"/>
      <c r="CB183" s="20"/>
      <c r="CC183" s="20"/>
      <c r="CD183" s="20"/>
      <c r="CE183" s="20"/>
      <c r="CF183" s="20"/>
      <c r="CG183" s="20"/>
      <c r="CH183" s="20"/>
      <c r="CI183" s="20"/>
      <c r="CJ183" s="20"/>
      <c r="CK183" s="20"/>
      <c r="CL183" s="20"/>
      <c r="CM183" s="20"/>
      <c r="CN183" s="20"/>
      <c r="CO183" s="20"/>
      <c r="CP183" s="20"/>
      <c r="CQ183" s="20"/>
      <c r="CR183" s="20"/>
      <c r="CS183" s="20"/>
      <c r="CT183" s="20"/>
      <c r="CU183" s="20"/>
      <c r="CV183" s="20"/>
      <c r="CW183" s="20"/>
      <c r="CX183" s="20"/>
      <c r="CY183" s="20"/>
      <c r="CZ183" s="20"/>
      <c r="DA183" s="20"/>
      <c r="DB183" s="20"/>
      <c r="DC183" s="20"/>
      <c r="DD183" s="20"/>
      <c r="DE183" s="20"/>
      <c r="DF183" s="20"/>
      <c r="DG183" s="20"/>
      <c r="DH183" s="20"/>
      <c r="DI183" s="20"/>
      <c r="DJ183" s="20"/>
      <c r="DK183" s="20"/>
      <c r="DL183" s="20"/>
      <c r="DM183" s="20"/>
      <c r="DN183" s="20"/>
      <c r="DO183" s="20"/>
      <c r="DP183" s="20"/>
      <c r="DQ183" s="20"/>
      <c r="DR183" s="20"/>
      <c r="DS183" s="20"/>
      <c r="DT183" s="20"/>
      <c r="DU183" s="20"/>
      <c r="DV183" s="20"/>
      <c r="DW183" s="20"/>
      <c r="DX183" s="20"/>
      <c r="DY183" s="20"/>
      <c r="DZ183" s="20"/>
      <c r="EA183" s="20"/>
      <c r="EB183" s="20"/>
      <c r="EC183" s="20"/>
      <c r="ED183" s="20"/>
      <c r="EE183" s="20"/>
      <c r="EF183" s="20"/>
      <c r="EG183" s="20"/>
      <c r="EH183" s="20"/>
      <c r="EI183" s="20"/>
      <c r="EJ183" s="20"/>
      <c r="EK183" s="20"/>
      <c r="EL183" s="20"/>
      <c r="EM183" s="20"/>
      <c r="EN183" s="20"/>
      <c r="EO183" s="20"/>
      <c r="EP183" s="20"/>
      <c r="EQ183" s="20"/>
      <c r="ER183" s="20"/>
      <c r="ES183" s="20"/>
      <c r="ET183" s="20"/>
      <c r="EU183" s="20"/>
      <c r="EV183" s="20"/>
      <c r="EW183" s="20"/>
      <c r="EX183" s="20"/>
      <c r="EY183" s="20"/>
      <c r="EZ183" s="20"/>
      <c r="FA183" s="20"/>
      <c r="FB183" s="20"/>
      <c r="FC183" s="20"/>
      <c r="FD183" s="20"/>
      <c r="FE183" s="20"/>
      <c r="FF183" s="20"/>
      <c r="FG183" s="20"/>
      <c r="FH183" s="20"/>
      <c r="FI183" s="20"/>
      <c r="FJ183" s="20"/>
      <c r="FK183" s="20"/>
      <c r="FL183" s="20"/>
      <c r="FM183" s="20"/>
      <c r="FN183" s="20"/>
      <c r="FO183" s="20"/>
      <c r="FP183" s="20"/>
      <c r="FQ183" s="20"/>
      <c r="FR183" s="20"/>
      <c r="FS183" s="20"/>
      <c r="FT183" s="20"/>
      <c r="FU183" s="20"/>
      <c r="FV183" s="20"/>
      <c r="FW183" s="20"/>
      <c r="FX183" s="20"/>
      <c r="FY183" s="20"/>
      <c r="FZ183" s="20"/>
      <c r="GA183" s="20"/>
      <c r="GB183" s="20"/>
      <c r="GC183" s="20"/>
      <c r="GD183" s="20"/>
      <c r="GE183" s="20"/>
      <c r="GF183" s="20"/>
      <c r="GG183" s="20"/>
      <c r="GH183" s="20"/>
      <c r="GI183" s="20"/>
      <c r="GJ183" s="20"/>
      <c r="GK183" s="20"/>
      <c r="GL183" s="20"/>
      <c r="GM183" s="20"/>
      <c r="GN183" s="20"/>
      <c r="GO183" s="20"/>
      <c r="GP183" s="20"/>
      <c r="GQ183" s="20"/>
      <c r="GR183" s="20"/>
      <c r="GS183" s="20"/>
      <c r="GT183" s="20"/>
      <c r="GU183" s="20"/>
      <c r="GV183" s="20"/>
      <c r="GW183" s="20"/>
      <c r="GX183" s="20"/>
      <c r="GY183" s="20"/>
      <c r="GZ183" s="20"/>
      <c r="HA183" s="20"/>
      <c r="HB183" s="20"/>
      <c r="HC183" s="20"/>
      <c r="HD183" s="20"/>
      <c r="HE183" s="20"/>
      <c r="HF183" s="20"/>
      <c r="HG183" s="20"/>
      <c r="HH183" s="20"/>
      <c r="HI183" s="20"/>
      <c r="HJ183" s="20"/>
      <c r="HK183" s="20"/>
      <c r="HL183" s="20"/>
      <c r="HM183" s="20"/>
      <c r="HN183" s="20"/>
      <c r="HO183" s="20"/>
      <c r="HP183" s="20"/>
      <c r="HQ183" s="20"/>
      <c r="HR183" s="20"/>
      <c r="HS183" s="20"/>
      <c r="HT183" s="20"/>
      <c r="HU183" s="20"/>
      <c r="HV183" s="20"/>
      <c r="HW183" s="20"/>
      <c r="HX183" s="20"/>
      <c r="HY183" s="20"/>
      <c r="HZ183" s="20"/>
      <c r="IA183" s="20"/>
      <c r="IB183" s="20"/>
      <c r="IC183" s="20"/>
      <c r="ID183" s="20"/>
      <c r="IE183" s="20"/>
      <c r="IF183" s="20"/>
      <c r="IG183" s="20"/>
      <c r="IH183" s="20"/>
      <c r="II183" s="20"/>
      <c r="IJ183" s="20"/>
      <c r="IK183" s="20"/>
      <c r="IL183" s="20"/>
      <c r="IM183" s="20"/>
      <c r="IN183" s="20"/>
      <c r="IO183" s="20"/>
      <c r="IP183" s="20"/>
      <c r="IQ183" s="20"/>
      <c r="IR183" s="20"/>
      <c r="IS183" s="20"/>
      <c r="IT183" s="20"/>
      <c r="IU183" s="20"/>
      <c r="IV183" s="20"/>
      <c r="IW183" s="20"/>
      <c r="IX183" s="20"/>
      <c r="IY183" s="20"/>
      <c r="IZ183" s="20"/>
      <c r="JA183" s="20"/>
      <c r="JB183" s="20"/>
      <c r="JC183" s="20"/>
      <c r="JD183" s="20"/>
      <c r="JE183" s="20"/>
      <c r="JF183" s="20"/>
      <c r="JG183" s="20"/>
      <c r="JH183" s="20"/>
      <c r="JI183" s="20"/>
      <c r="JJ183" s="20"/>
      <c r="JK183" s="20"/>
      <c r="JL183" s="20"/>
      <c r="JM183" s="20"/>
      <c r="JN183" s="20"/>
      <c r="JO183" s="20"/>
      <c r="JP183" s="20"/>
      <c r="JQ183" s="20"/>
      <c r="JR183" s="20"/>
      <c r="JS183" s="20"/>
      <c r="JT183" s="20"/>
      <c r="JU183" s="20"/>
      <c r="JV183" s="20"/>
      <c r="JW183" s="20"/>
      <c r="JX183" s="20"/>
      <c r="JY183" s="20"/>
      <c r="JZ183" s="20"/>
      <c r="KA183" s="20"/>
      <c r="KB183" s="20"/>
      <c r="KC183" s="20"/>
      <c r="KD183" s="20"/>
      <c r="KE183" s="20"/>
      <c r="KF183" s="20"/>
      <c r="KG183" s="20"/>
      <c r="KH183" s="20"/>
      <c r="KI183" s="20"/>
      <c r="KJ183" s="20"/>
      <c r="KK183" s="20"/>
      <c r="KL183" s="20"/>
      <c r="KM183" s="20"/>
      <c r="KN183" s="20"/>
      <c r="KO183" s="20"/>
      <c r="KP183" s="20"/>
      <c r="KQ183" s="20"/>
      <c r="KR183" s="20"/>
      <c r="KS183" s="20"/>
      <c r="KT183" s="20"/>
      <c r="KU183" s="20"/>
      <c r="KV183" s="20"/>
      <c r="KW183" s="20"/>
      <c r="KX183" s="20"/>
      <c r="KY183" s="20"/>
      <c r="KZ183" s="20"/>
      <c r="LA183" s="20"/>
      <c r="LB183" s="20"/>
      <c r="LC183" s="20"/>
      <c r="LD183" s="20"/>
      <c r="LE183" s="20"/>
      <c r="LF183" s="20"/>
      <c r="LG183" s="20"/>
      <c r="LH183" s="20"/>
      <c r="LI183" s="20"/>
      <c r="LJ183" s="20"/>
      <c r="LK183" s="20"/>
      <c r="LL183" s="20"/>
      <c r="LM183" s="20"/>
      <c r="LN183" s="20"/>
      <c r="LO183" s="20"/>
      <c r="LP183" s="20"/>
      <c r="LQ183" s="20"/>
      <c r="LR183" s="20"/>
      <c r="LS183" s="20"/>
      <c r="LT183" s="20"/>
      <c r="LU183" s="20"/>
      <c r="LV183" s="20"/>
      <c r="LW183" s="20"/>
      <c r="LX183" s="20"/>
      <c r="LY183" s="20"/>
      <c r="LZ183" s="20"/>
      <c r="MA183" s="20"/>
      <c r="MB183" s="20"/>
      <c r="MC183" s="20"/>
      <c r="MD183" s="20"/>
      <c r="ME183" s="20"/>
      <c r="MF183" s="20"/>
      <c r="MG183" s="20"/>
      <c r="MH183" s="20"/>
      <c r="MI183" s="20"/>
      <c r="MJ183" s="20"/>
      <c r="MK183" s="20"/>
      <c r="ML183" s="20"/>
      <c r="MM183" s="20"/>
      <c r="MN183" s="20"/>
      <c r="MO183" s="20"/>
      <c r="MP183" s="20"/>
      <c r="MQ183" s="20"/>
      <c r="MR183" s="20"/>
      <c r="MS183" s="20"/>
      <c r="MT183" s="20"/>
      <c r="MU183" s="20"/>
      <c r="MV183" s="20"/>
      <c r="MW183" s="20"/>
      <c r="MX183" s="20"/>
      <c r="MY183" s="20"/>
      <c r="MZ183" s="20"/>
      <c r="NA183" s="20"/>
      <c r="NB183" s="20"/>
      <c r="NC183" s="20"/>
      <c r="ND183" s="20"/>
      <c r="NE183" s="20"/>
      <c r="NF183" s="20"/>
      <c r="NG183" s="20"/>
      <c r="NH183" s="20"/>
      <c r="NI183" s="20"/>
      <c r="NJ183" s="20"/>
      <c r="NK183" s="20"/>
      <c r="NL183" s="20"/>
      <c r="NM183" s="20"/>
      <c r="NN183" s="20"/>
      <c r="NO183" s="20"/>
      <c r="NP183" s="20"/>
      <c r="NQ183" s="20"/>
      <c r="NR183" s="20"/>
      <c r="NS183" s="20"/>
      <c r="NT183" s="20"/>
      <c r="NU183" s="20"/>
      <c r="NV183" s="20"/>
      <c r="NW183" s="20"/>
      <c r="NX183" s="20"/>
      <c r="NY183" s="20"/>
      <c r="NZ183" s="20"/>
      <c r="OA183" s="20"/>
    </row>
    <row r="184" spans="1:391" ht="16.5" x14ac:dyDescent="0.15">
      <c r="A184" s="77" t="s">
        <v>467</v>
      </c>
      <c r="B184" s="77" t="s">
        <v>468</v>
      </c>
      <c r="C184" s="78" t="s">
        <v>132</v>
      </c>
      <c r="D184" s="79" t="s">
        <v>125</v>
      </c>
      <c r="E184" s="80" t="s">
        <v>199</v>
      </c>
      <c r="F184" s="79" t="s">
        <v>355</v>
      </c>
      <c r="G184" s="81" t="s">
        <v>153</v>
      </c>
      <c r="H184" s="77" t="s">
        <v>128</v>
      </c>
      <c r="I184" s="83" t="s">
        <v>32</v>
      </c>
      <c r="J184" s="246"/>
      <c r="K184" s="222"/>
      <c r="L184" s="233"/>
      <c r="M184" s="222"/>
      <c r="N184" s="233"/>
      <c r="O184" s="222"/>
      <c r="P184" s="84" t="s">
        <v>237</v>
      </c>
      <c r="Q184" s="89"/>
      <c r="R184" s="93"/>
      <c r="S184" s="89"/>
      <c r="T184" s="93"/>
      <c r="U184" s="89"/>
      <c r="V184" s="93"/>
      <c r="W184" s="89"/>
      <c r="X184" s="93"/>
      <c r="Y184" s="89"/>
      <c r="Z184" s="93"/>
      <c r="AA184" s="204" t="s">
        <v>773</v>
      </c>
      <c r="AB184" s="89"/>
      <c r="AC184" s="93"/>
      <c r="AD184" s="89"/>
      <c r="AE184" s="93"/>
      <c r="AF184" s="204" t="s">
        <v>774</v>
      </c>
      <c r="AG184" s="89"/>
      <c r="AH184" s="93"/>
      <c r="AI184" s="204" t="s">
        <v>775</v>
      </c>
      <c r="AJ184" s="89"/>
      <c r="AK184" s="93"/>
      <c r="AL184" s="89"/>
      <c r="AM184" s="93"/>
      <c r="AN184" s="204" t="s">
        <v>777</v>
      </c>
      <c r="AO184" s="89"/>
      <c r="AP184" s="93"/>
      <c r="AQ184" s="89"/>
      <c r="AR184" s="93"/>
      <c r="AS184" s="175" t="s">
        <v>776</v>
      </c>
      <c r="AT184" s="94"/>
      <c r="AU184" s="94"/>
      <c r="AV184" s="95">
        <v>21</v>
      </c>
      <c r="AW184" s="94">
        <f t="shared" si="9"/>
        <v>0</v>
      </c>
      <c r="AX184" s="96"/>
      <c r="AY184" s="101"/>
      <c r="AZ184" s="101"/>
      <c r="BA184" s="101"/>
      <c r="BB184" s="101"/>
      <c r="BC184" s="101"/>
      <c r="BD184" s="101"/>
      <c r="BE184" s="101"/>
      <c r="BF184" s="101"/>
      <c r="BG184" s="101"/>
      <c r="BH184" s="101"/>
      <c r="BI184" s="101"/>
      <c r="BJ184" s="101"/>
      <c r="BK184" s="101"/>
      <c r="BL184" s="101"/>
      <c r="BM184" s="101"/>
      <c r="BN184" s="20"/>
      <c r="BO184" s="20"/>
      <c r="BP184" s="20"/>
      <c r="BQ184" s="20"/>
      <c r="BR184" s="20"/>
      <c r="BS184" s="20"/>
      <c r="BT184" s="20"/>
      <c r="BU184" s="20"/>
      <c r="BV184" s="20"/>
      <c r="BW184" s="20"/>
      <c r="BX184" s="20"/>
      <c r="BY184" s="20"/>
      <c r="BZ184" s="20"/>
      <c r="CA184" s="20"/>
      <c r="CB184" s="20"/>
      <c r="CC184" s="20"/>
      <c r="CD184" s="20"/>
      <c r="CE184" s="20"/>
      <c r="CF184" s="20"/>
      <c r="CG184" s="20"/>
      <c r="CH184" s="20"/>
      <c r="CI184" s="20"/>
      <c r="CJ184" s="20"/>
      <c r="CK184" s="20"/>
      <c r="CL184" s="20"/>
      <c r="CM184" s="20"/>
      <c r="CN184" s="20"/>
      <c r="CO184" s="20"/>
      <c r="CP184" s="20"/>
      <c r="CQ184" s="20"/>
      <c r="CR184" s="20"/>
      <c r="CS184" s="20"/>
      <c r="CT184" s="20"/>
      <c r="CU184" s="20"/>
      <c r="CV184" s="20"/>
      <c r="CW184" s="20"/>
      <c r="CX184" s="20"/>
      <c r="CY184" s="20"/>
      <c r="CZ184" s="20"/>
      <c r="DA184" s="20"/>
      <c r="DB184" s="20"/>
      <c r="DC184" s="20"/>
      <c r="DD184" s="20"/>
      <c r="DE184" s="20"/>
      <c r="DF184" s="20"/>
      <c r="DG184" s="20"/>
      <c r="DH184" s="20"/>
      <c r="DI184" s="20"/>
      <c r="DJ184" s="20"/>
      <c r="DK184" s="20"/>
      <c r="DL184" s="20"/>
      <c r="DM184" s="20"/>
      <c r="DN184" s="20"/>
      <c r="DO184" s="20"/>
      <c r="DP184" s="20"/>
      <c r="DQ184" s="20"/>
      <c r="DR184" s="20"/>
      <c r="DS184" s="20"/>
      <c r="DT184" s="20"/>
      <c r="DU184" s="20"/>
      <c r="DV184" s="20"/>
      <c r="DW184" s="20"/>
      <c r="DX184" s="20"/>
      <c r="DY184" s="20"/>
      <c r="DZ184" s="20"/>
      <c r="EA184" s="20"/>
      <c r="EB184" s="20"/>
      <c r="EC184" s="20"/>
      <c r="ED184" s="20"/>
      <c r="EE184" s="20"/>
      <c r="EF184" s="20"/>
      <c r="EG184" s="20"/>
      <c r="EH184" s="20"/>
      <c r="EI184" s="20"/>
      <c r="EJ184" s="20"/>
      <c r="EK184" s="20"/>
      <c r="EL184" s="20"/>
      <c r="EM184" s="20"/>
      <c r="EN184" s="20"/>
      <c r="EO184" s="20"/>
      <c r="EP184" s="20"/>
      <c r="EQ184" s="20"/>
      <c r="ER184" s="20"/>
      <c r="ES184" s="20"/>
      <c r="ET184" s="20"/>
      <c r="EU184" s="20"/>
      <c r="EV184" s="20"/>
      <c r="EW184" s="20"/>
      <c r="EX184" s="20"/>
      <c r="EY184" s="20"/>
      <c r="EZ184" s="20"/>
      <c r="FA184" s="20"/>
      <c r="FB184" s="20"/>
      <c r="FC184" s="20"/>
      <c r="FD184" s="20"/>
      <c r="FE184" s="20"/>
      <c r="FF184" s="20"/>
      <c r="FG184" s="20"/>
      <c r="FH184" s="20"/>
      <c r="FI184" s="20"/>
      <c r="FJ184" s="20"/>
      <c r="FK184" s="20"/>
      <c r="FL184" s="20"/>
      <c r="FM184" s="20"/>
      <c r="FN184" s="20"/>
      <c r="FO184" s="20"/>
      <c r="FP184" s="20"/>
      <c r="FQ184" s="20"/>
      <c r="FR184" s="20"/>
      <c r="FS184" s="20"/>
      <c r="FT184" s="20"/>
      <c r="FU184" s="20"/>
      <c r="FV184" s="20"/>
      <c r="FW184" s="20"/>
      <c r="FX184" s="20"/>
      <c r="FY184" s="20"/>
      <c r="FZ184" s="20"/>
      <c r="GA184" s="20"/>
      <c r="GB184" s="20"/>
      <c r="GC184" s="20"/>
      <c r="GD184" s="20"/>
      <c r="GE184" s="20"/>
      <c r="GF184" s="20"/>
      <c r="GG184" s="20"/>
      <c r="GH184" s="20"/>
      <c r="GI184" s="20"/>
      <c r="GJ184" s="20"/>
      <c r="GK184" s="20"/>
      <c r="GL184" s="20"/>
      <c r="GM184" s="20"/>
      <c r="GN184" s="20"/>
      <c r="GO184" s="20"/>
      <c r="GP184" s="20"/>
      <c r="GQ184" s="20"/>
      <c r="GR184" s="20"/>
      <c r="GS184" s="20"/>
      <c r="GT184" s="20"/>
      <c r="GU184" s="20"/>
      <c r="GV184" s="20"/>
      <c r="GW184" s="20"/>
      <c r="GX184" s="20"/>
      <c r="GY184" s="20"/>
      <c r="GZ184" s="20"/>
      <c r="HA184" s="20"/>
      <c r="HB184" s="20"/>
      <c r="HC184" s="20"/>
      <c r="HD184" s="20"/>
      <c r="HE184" s="20"/>
      <c r="HF184" s="20"/>
      <c r="HG184" s="20"/>
      <c r="HH184" s="20"/>
      <c r="HI184" s="20"/>
      <c r="HJ184" s="20"/>
      <c r="HK184" s="20"/>
      <c r="HL184" s="20"/>
      <c r="HM184" s="20"/>
      <c r="HN184" s="20"/>
      <c r="HO184" s="20"/>
      <c r="HP184" s="20"/>
      <c r="HQ184" s="20"/>
      <c r="HR184" s="20"/>
      <c r="HS184" s="20"/>
      <c r="HT184" s="20"/>
      <c r="HU184" s="20"/>
      <c r="HV184" s="20"/>
      <c r="HW184" s="20"/>
      <c r="HX184" s="20"/>
      <c r="HY184" s="20"/>
      <c r="HZ184" s="20"/>
      <c r="IA184" s="20"/>
      <c r="IB184" s="20"/>
      <c r="IC184" s="20"/>
      <c r="ID184" s="20"/>
      <c r="IE184" s="20"/>
      <c r="IF184" s="20"/>
      <c r="IG184" s="20"/>
      <c r="IH184" s="20"/>
      <c r="II184" s="20"/>
      <c r="IJ184" s="20"/>
      <c r="IK184" s="20"/>
      <c r="IL184" s="20"/>
      <c r="IM184" s="20"/>
      <c r="IN184" s="20"/>
      <c r="IO184" s="20"/>
      <c r="IP184" s="20"/>
      <c r="IQ184" s="20"/>
      <c r="IR184" s="20"/>
      <c r="IS184" s="20"/>
      <c r="IT184" s="20"/>
      <c r="IU184" s="20"/>
      <c r="IV184" s="20"/>
      <c r="IW184" s="20"/>
      <c r="IX184" s="20"/>
      <c r="IY184" s="20"/>
      <c r="IZ184" s="20"/>
      <c r="JA184" s="20"/>
      <c r="JB184" s="20"/>
      <c r="JC184" s="20"/>
      <c r="JD184" s="20"/>
      <c r="JE184" s="20"/>
      <c r="JF184" s="20"/>
      <c r="JG184" s="20"/>
      <c r="JH184" s="20"/>
      <c r="JI184" s="20"/>
      <c r="JJ184" s="20"/>
      <c r="JK184" s="20"/>
      <c r="JL184" s="20"/>
      <c r="JM184" s="20"/>
      <c r="JN184" s="20"/>
      <c r="JO184" s="20"/>
      <c r="JP184" s="20"/>
      <c r="JQ184" s="20"/>
      <c r="JR184" s="20"/>
      <c r="JS184" s="20"/>
      <c r="JT184" s="20"/>
      <c r="JU184" s="20"/>
      <c r="JV184" s="20"/>
      <c r="JW184" s="20"/>
      <c r="JX184" s="20"/>
      <c r="JY184" s="20"/>
      <c r="JZ184" s="20"/>
      <c r="KA184" s="20"/>
      <c r="KB184" s="20"/>
      <c r="KC184" s="20"/>
      <c r="KD184" s="20"/>
      <c r="KE184" s="20"/>
      <c r="KF184" s="20"/>
      <c r="KG184" s="20"/>
      <c r="KH184" s="20"/>
      <c r="KI184" s="20"/>
      <c r="KJ184" s="20"/>
      <c r="KK184" s="20"/>
      <c r="KL184" s="20"/>
      <c r="KM184" s="20"/>
      <c r="KN184" s="20"/>
      <c r="KO184" s="20"/>
      <c r="KP184" s="20"/>
      <c r="KQ184" s="20"/>
      <c r="KR184" s="20"/>
      <c r="KS184" s="20"/>
      <c r="KT184" s="20"/>
      <c r="KU184" s="20"/>
      <c r="KV184" s="20"/>
      <c r="KW184" s="20"/>
      <c r="KX184" s="20"/>
      <c r="KY184" s="20"/>
      <c r="KZ184" s="20"/>
      <c r="LA184" s="20"/>
      <c r="LB184" s="20"/>
      <c r="LC184" s="20"/>
      <c r="LD184" s="20"/>
      <c r="LE184" s="20"/>
      <c r="LF184" s="20"/>
      <c r="LG184" s="20"/>
      <c r="LH184" s="20"/>
      <c r="LI184" s="20"/>
      <c r="LJ184" s="20"/>
      <c r="LK184" s="20"/>
      <c r="LL184" s="20"/>
      <c r="LM184" s="20"/>
      <c r="LN184" s="20"/>
      <c r="LO184" s="20"/>
      <c r="LP184" s="20"/>
      <c r="LQ184" s="20"/>
      <c r="LR184" s="20"/>
      <c r="LS184" s="20"/>
      <c r="LT184" s="20"/>
      <c r="LU184" s="20"/>
      <c r="LV184" s="20"/>
      <c r="LW184" s="20"/>
      <c r="LX184" s="20"/>
      <c r="LY184" s="20"/>
      <c r="LZ184" s="20"/>
      <c r="MA184" s="20"/>
      <c r="MB184" s="20"/>
      <c r="MC184" s="20"/>
      <c r="MD184" s="20"/>
      <c r="ME184" s="20"/>
      <c r="MF184" s="20"/>
      <c r="MG184" s="20"/>
      <c r="MH184" s="20"/>
      <c r="MI184" s="20"/>
      <c r="MJ184" s="20"/>
      <c r="MK184" s="20"/>
      <c r="ML184" s="20"/>
      <c r="MM184" s="20"/>
      <c r="MN184" s="20"/>
      <c r="MO184" s="20"/>
      <c r="MP184" s="20"/>
      <c r="MQ184" s="20"/>
      <c r="MR184" s="20"/>
      <c r="MS184" s="20"/>
      <c r="MT184" s="20"/>
      <c r="MU184" s="20"/>
      <c r="MV184" s="20"/>
      <c r="MW184" s="20"/>
      <c r="MX184" s="20"/>
      <c r="MY184" s="20"/>
      <c r="MZ184" s="20"/>
      <c r="NA184" s="20"/>
      <c r="NB184" s="20"/>
      <c r="NC184" s="20"/>
      <c r="ND184" s="20"/>
      <c r="NE184" s="20"/>
      <c r="NF184" s="20"/>
      <c r="NG184" s="20"/>
      <c r="NH184" s="20"/>
      <c r="NI184" s="20"/>
      <c r="NJ184" s="20"/>
      <c r="NK184" s="20"/>
      <c r="NL184" s="20"/>
      <c r="NM184" s="20"/>
      <c r="NN184" s="20"/>
      <c r="NO184" s="20"/>
      <c r="NP184" s="20"/>
      <c r="NQ184" s="20"/>
      <c r="NR184" s="20"/>
      <c r="NS184" s="20"/>
      <c r="NT184" s="20"/>
      <c r="NU184" s="20"/>
      <c r="NV184" s="20"/>
      <c r="NW184" s="20"/>
      <c r="NX184" s="20"/>
      <c r="NY184" s="20"/>
      <c r="NZ184" s="20"/>
      <c r="OA184" s="20"/>
    </row>
    <row r="185" spans="1:391" ht="16.5" x14ac:dyDescent="0.15">
      <c r="A185" s="77" t="s">
        <v>458</v>
      </c>
      <c r="B185" s="77" t="s">
        <v>469</v>
      </c>
      <c r="C185" s="78" t="s">
        <v>329</v>
      </c>
      <c r="D185" s="79" t="s">
        <v>470</v>
      </c>
      <c r="E185" s="80" t="s">
        <v>278</v>
      </c>
      <c r="F185" s="79" t="s">
        <v>460</v>
      </c>
      <c r="G185" s="81" t="s">
        <v>231</v>
      </c>
      <c r="H185" s="77"/>
      <c r="I185" s="83"/>
      <c r="J185" s="246"/>
      <c r="K185" s="222"/>
      <c r="L185" s="233"/>
      <c r="M185" s="222"/>
      <c r="N185" s="233"/>
      <c r="O185" s="222"/>
      <c r="P185" s="84" t="s">
        <v>140</v>
      </c>
      <c r="Q185" s="89"/>
      <c r="R185" s="93"/>
      <c r="S185" s="89"/>
      <c r="T185" s="93"/>
      <c r="U185" s="89"/>
      <c r="V185" s="93"/>
      <c r="W185" s="89"/>
      <c r="X185" s="93"/>
      <c r="Y185" s="89"/>
      <c r="Z185" s="93"/>
      <c r="AA185" s="204" t="s">
        <v>773</v>
      </c>
      <c r="AB185" s="89"/>
      <c r="AC185" s="93"/>
      <c r="AD185" s="89"/>
      <c r="AE185" s="93"/>
      <c r="AF185" s="204" t="s">
        <v>774</v>
      </c>
      <c r="AG185" s="89"/>
      <c r="AH185" s="93"/>
      <c r="AI185" s="204" t="s">
        <v>775</v>
      </c>
      <c r="AJ185" s="89"/>
      <c r="AK185" s="93"/>
      <c r="AL185" s="89"/>
      <c r="AM185" s="93"/>
      <c r="AN185" s="204" t="s">
        <v>777</v>
      </c>
      <c r="AO185" s="89"/>
      <c r="AP185" s="93"/>
      <c r="AQ185" s="89"/>
      <c r="AR185" s="93"/>
      <c r="AS185" s="175" t="s">
        <v>776</v>
      </c>
      <c r="AT185" s="94"/>
      <c r="AU185" s="94"/>
      <c r="AV185" s="95">
        <v>22</v>
      </c>
      <c r="AW185" s="94">
        <f t="shared" si="9"/>
        <v>0</v>
      </c>
      <c r="AX185" s="96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  <c r="BN185" s="1"/>
      <c r="BO185" s="1"/>
      <c r="BP185" s="1"/>
    </row>
    <row r="186" spans="1:391" ht="16.5" x14ac:dyDescent="0.15">
      <c r="A186" s="77" t="s">
        <v>471</v>
      </c>
      <c r="B186" s="77"/>
      <c r="C186" s="78" t="s">
        <v>316</v>
      </c>
      <c r="D186" s="79" t="s">
        <v>254</v>
      </c>
      <c r="E186" s="80" t="s">
        <v>189</v>
      </c>
      <c r="F186" s="79" t="s">
        <v>472</v>
      </c>
      <c r="G186" s="81" t="s">
        <v>147</v>
      </c>
      <c r="H186" s="77" t="s">
        <v>128</v>
      </c>
      <c r="I186" s="83" t="s">
        <v>35</v>
      </c>
      <c r="J186" s="246"/>
      <c r="K186" s="222"/>
      <c r="L186" s="233"/>
      <c r="M186" s="222"/>
      <c r="N186" s="233"/>
      <c r="O186" s="222"/>
      <c r="P186" s="84" t="s">
        <v>111</v>
      </c>
      <c r="Q186" s="89"/>
      <c r="R186" s="93"/>
      <c r="S186" s="89"/>
      <c r="T186" s="93"/>
      <c r="U186" s="89"/>
      <c r="V186" s="93"/>
      <c r="W186" s="89"/>
      <c r="X186" s="93"/>
      <c r="Y186" s="89"/>
      <c r="Z186" s="93"/>
      <c r="AA186" s="204" t="s">
        <v>773</v>
      </c>
      <c r="AB186" s="89"/>
      <c r="AC186" s="93"/>
      <c r="AD186" s="89"/>
      <c r="AE186" s="93"/>
      <c r="AF186" s="204" t="s">
        <v>774</v>
      </c>
      <c r="AG186" s="89"/>
      <c r="AH186" s="93"/>
      <c r="AI186" s="204" t="s">
        <v>775</v>
      </c>
      <c r="AJ186" s="89"/>
      <c r="AK186" s="93"/>
      <c r="AL186" s="89"/>
      <c r="AM186" s="93"/>
      <c r="AN186" s="204" t="s">
        <v>777</v>
      </c>
      <c r="AO186" s="89"/>
      <c r="AP186" s="93"/>
      <c r="AQ186" s="89"/>
      <c r="AR186" s="93"/>
      <c r="AS186" s="175" t="s">
        <v>776</v>
      </c>
      <c r="AT186" s="94"/>
      <c r="AU186" s="94"/>
      <c r="AV186" s="95">
        <v>19</v>
      </c>
      <c r="AW186" s="94">
        <f t="shared" si="9"/>
        <v>0</v>
      </c>
      <c r="AX186" s="96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  <c r="BN186" s="1"/>
      <c r="BO186" s="1"/>
      <c r="BP186" s="1"/>
    </row>
    <row r="187" spans="1:391" ht="12" x14ac:dyDescent="0.15">
      <c r="A187" s="77" t="s">
        <v>473</v>
      </c>
      <c r="B187" s="77"/>
      <c r="C187" s="78" t="s">
        <v>58</v>
      </c>
      <c r="D187" s="79" t="s">
        <v>95</v>
      </c>
      <c r="E187" s="80" t="s">
        <v>284</v>
      </c>
      <c r="F187" s="79" t="s">
        <v>132</v>
      </c>
      <c r="G187" s="81" t="s">
        <v>278</v>
      </c>
      <c r="H187" s="77"/>
      <c r="I187" s="83"/>
      <c r="J187" s="246"/>
      <c r="K187" s="222"/>
      <c r="L187" s="233"/>
      <c r="M187" s="222"/>
      <c r="N187" s="233"/>
      <c r="O187" s="222"/>
      <c r="P187" s="84" t="s">
        <v>452</v>
      </c>
      <c r="Q187" s="65"/>
      <c r="R187" s="69"/>
      <c r="S187" s="65"/>
      <c r="T187" s="69"/>
      <c r="U187" s="65"/>
      <c r="V187" s="69"/>
      <c r="W187" s="65"/>
      <c r="X187" s="69"/>
      <c r="Y187" s="65"/>
      <c r="Z187" s="69"/>
      <c r="AA187" s="204" t="s">
        <v>773</v>
      </c>
      <c r="AB187" s="65"/>
      <c r="AC187" s="69"/>
      <c r="AD187" s="65"/>
      <c r="AE187" s="69"/>
      <c r="AF187" s="204" t="s">
        <v>774</v>
      </c>
      <c r="AG187" s="65"/>
      <c r="AH187" s="69"/>
      <c r="AI187" s="204" t="s">
        <v>775</v>
      </c>
      <c r="AJ187" s="65"/>
      <c r="AK187" s="69"/>
      <c r="AL187" s="65"/>
      <c r="AM187" s="69"/>
      <c r="AN187" s="204" t="s">
        <v>777</v>
      </c>
      <c r="AO187" s="65"/>
      <c r="AP187" s="69"/>
      <c r="AQ187" s="65"/>
      <c r="AR187" s="69"/>
      <c r="AS187" s="175" t="s">
        <v>776</v>
      </c>
      <c r="AT187" s="85"/>
      <c r="AU187" s="85"/>
      <c r="AV187" s="86">
        <v>26</v>
      </c>
      <c r="AW187" s="94">
        <f t="shared" si="9"/>
        <v>0</v>
      </c>
      <c r="AX187" s="87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  <c r="BN187" s="1"/>
      <c r="BO187" s="1"/>
      <c r="BP187" s="1"/>
    </row>
    <row r="188" spans="1:391" ht="16.5" x14ac:dyDescent="0.15">
      <c r="A188" s="77" t="s">
        <v>458</v>
      </c>
      <c r="B188" s="77" t="s">
        <v>474</v>
      </c>
      <c r="C188" s="78" t="s">
        <v>356</v>
      </c>
      <c r="D188" s="79" t="s">
        <v>470</v>
      </c>
      <c r="E188" s="80" t="s">
        <v>284</v>
      </c>
      <c r="F188" s="79" t="s">
        <v>460</v>
      </c>
      <c r="G188" s="81" t="s">
        <v>231</v>
      </c>
      <c r="H188" s="77"/>
      <c r="I188" s="83"/>
      <c r="J188" s="246"/>
      <c r="K188" s="222"/>
      <c r="L188" s="233"/>
      <c r="M188" s="222"/>
      <c r="N188" s="233"/>
      <c r="O188" s="222"/>
      <c r="P188" s="84" t="s">
        <v>140</v>
      </c>
      <c r="Q188" s="89"/>
      <c r="R188" s="93"/>
      <c r="S188" s="89"/>
      <c r="T188" s="93"/>
      <c r="U188" s="89"/>
      <c r="V188" s="93"/>
      <c r="W188" s="89"/>
      <c r="X188" s="93"/>
      <c r="Y188" s="89"/>
      <c r="Z188" s="93"/>
      <c r="AA188" s="204" t="s">
        <v>773</v>
      </c>
      <c r="AB188" s="89"/>
      <c r="AC188" s="93"/>
      <c r="AD188" s="89"/>
      <c r="AE188" s="93"/>
      <c r="AF188" s="204" t="s">
        <v>774</v>
      </c>
      <c r="AG188" s="89"/>
      <c r="AH188" s="93"/>
      <c r="AI188" s="204" t="s">
        <v>775</v>
      </c>
      <c r="AJ188" s="89"/>
      <c r="AK188" s="93"/>
      <c r="AL188" s="89"/>
      <c r="AM188" s="93"/>
      <c r="AN188" s="204" t="s">
        <v>777</v>
      </c>
      <c r="AO188" s="89"/>
      <c r="AP188" s="93"/>
      <c r="AQ188" s="89"/>
      <c r="AR188" s="93"/>
      <c r="AS188" s="175" t="s">
        <v>776</v>
      </c>
      <c r="AT188" s="94"/>
      <c r="AU188" s="94"/>
      <c r="AV188" s="95">
        <v>23</v>
      </c>
      <c r="AW188" s="94">
        <f t="shared" si="9"/>
        <v>0</v>
      </c>
      <c r="AX188" s="96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1"/>
      <c r="BO188" s="1"/>
      <c r="BP188" s="1"/>
    </row>
    <row r="189" spans="1:391" ht="12" x14ac:dyDescent="0.15">
      <c r="A189" s="77" t="s">
        <v>475</v>
      </c>
      <c r="B189" s="77"/>
      <c r="C189" s="78" t="s">
        <v>302</v>
      </c>
      <c r="D189" s="79" t="s">
        <v>33</v>
      </c>
      <c r="E189" s="80"/>
      <c r="F189" s="181" t="s">
        <v>476</v>
      </c>
      <c r="G189" s="83" t="s">
        <v>302</v>
      </c>
      <c r="H189" s="97"/>
      <c r="I189" s="83"/>
      <c r="J189" s="246"/>
      <c r="K189" s="222"/>
      <c r="L189" s="233"/>
      <c r="M189" s="222"/>
      <c r="N189" s="233"/>
      <c r="O189" s="222"/>
      <c r="P189" s="100"/>
      <c r="Q189" s="89"/>
      <c r="R189" s="93"/>
      <c r="S189" s="89"/>
      <c r="T189" s="93"/>
      <c r="U189" s="89"/>
      <c r="V189" s="93"/>
      <c r="W189" s="89"/>
      <c r="X189" s="93"/>
      <c r="Y189" s="89"/>
      <c r="Z189" s="93"/>
      <c r="AA189" s="204" t="s">
        <v>773</v>
      </c>
      <c r="AB189" s="89"/>
      <c r="AC189" s="93"/>
      <c r="AD189" s="89"/>
      <c r="AE189" s="93"/>
      <c r="AF189" s="204" t="s">
        <v>774</v>
      </c>
      <c r="AG189" s="89"/>
      <c r="AH189" s="93"/>
      <c r="AI189" s="204" t="s">
        <v>775</v>
      </c>
      <c r="AJ189" s="89"/>
      <c r="AK189" s="93"/>
      <c r="AL189" s="89"/>
      <c r="AM189" s="93"/>
      <c r="AN189" s="204" t="s">
        <v>777</v>
      </c>
      <c r="AO189" s="89"/>
      <c r="AP189" s="93"/>
      <c r="AQ189" s="89"/>
      <c r="AR189" s="93"/>
      <c r="AS189" s="175" t="s">
        <v>776</v>
      </c>
      <c r="AT189" s="94"/>
      <c r="AU189" s="94"/>
      <c r="AV189" s="95">
        <v>28</v>
      </c>
      <c r="AW189" s="94">
        <f t="shared" si="9"/>
        <v>0</v>
      </c>
      <c r="AX189" s="96"/>
      <c r="AY189" s="101"/>
      <c r="AZ189" s="101"/>
      <c r="BA189" s="101"/>
      <c r="BB189" s="101"/>
      <c r="BC189" s="101"/>
      <c r="BD189" s="101"/>
      <c r="BE189" s="101"/>
      <c r="BF189" s="101"/>
      <c r="BG189" s="101"/>
      <c r="BH189" s="101"/>
      <c r="BI189" s="101"/>
      <c r="BJ189" s="101"/>
      <c r="BK189" s="101"/>
      <c r="BL189" s="101"/>
      <c r="BM189" s="101"/>
      <c r="BN189" s="20"/>
      <c r="BO189" s="20"/>
      <c r="BP189" s="20"/>
      <c r="BQ189" s="20"/>
      <c r="BR189" s="20"/>
      <c r="BS189" s="20"/>
      <c r="BT189" s="20"/>
      <c r="BU189" s="20"/>
      <c r="BV189" s="20"/>
      <c r="BW189" s="20"/>
      <c r="BX189" s="20"/>
      <c r="BY189" s="20"/>
      <c r="BZ189" s="20"/>
      <c r="CA189" s="20"/>
      <c r="CB189" s="20"/>
      <c r="CC189" s="20"/>
      <c r="CD189" s="20"/>
      <c r="CE189" s="20"/>
      <c r="CF189" s="20"/>
      <c r="CG189" s="20"/>
      <c r="CH189" s="20"/>
      <c r="CI189" s="20"/>
      <c r="CJ189" s="20"/>
      <c r="CK189" s="20"/>
      <c r="CL189" s="20"/>
      <c r="CM189" s="20"/>
      <c r="CN189" s="20"/>
      <c r="CO189" s="20"/>
      <c r="CP189" s="20"/>
      <c r="CQ189" s="20"/>
      <c r="CR189" s="20"/>
      <c r="CS189" s="20"/>
      <c r="CT189" s="20"/>
      <c r="CU189" s="20"/>
      <c r="CV189" s="20"/>
      <c r="CW189" s="20"/>
      <c r="CX189" s="20"/>
      <c r="CY189" s="20"/>
      <c r="CZ189" s="20"/>
      <c r="DA189" s="20"/>
      <c r="DB189" s="20"/>
      <c r="DC189" s="20"/>
      <c r="DD189" s="20"/>
      <c r="DE189" s="20"/>
      <c r="DF189" s="20"/>
      <c r="DG189" s="20"/>
      <c r="DH189" s="20"/>
      <c r="DI189" s="20"/>
      <c r="DJ189" s="20"/>
      <c r="DK189" s="20"/>
      <c r="DL189" s="20"/>
      <c r="DM189" s="20"/>
      <c r="DN189" s="20"/>
      <c r="DO189" s="20"/>
      <c r="DP189" s="20"/>
      <c r="DQ189" s="20"/>
      <c r="DR189" s="20"/>
      <c r="DS189" s="20"/>
      <c r="DT189" s="20"/>
      <c r="DU189" s="20"/>
      <c r="DV189" s="20"/>
      <c r="DW189" s="20"/>
      <c r="DX189" s="20"/>
      <c r="DY189" s="20"/>
      <c r="DZ189" s="20"/>
      <c r="EA189" s="20"/>
      <c r="EB189" s="20"/>
      <c r="EC189" s="20"/>
      <c r="ED189" s="20"/>
      <c r="EE189" s="20"/>
      <c r="EF189" s="20"/>
      <c r="EG189" s="20"/>
      <c r="EH189" s="20"/>
      <c r="EI189" s="20"/>
      <c r="EJ189" s="20"/>
      <c r="EK189" s="20"/>
      <c r="EL189" s="20"/>
      <c r="EM189" s="20"/>
      <c r="EN189" s="20"/>
      <c r="EO189" s="20"/>
      <c r="EP189" s="20"/>
      <c r="EQ189" s="20"/>
      <c r="ER189" s="20"/>
      <c r="ES189" s="20"/>
      <c r="ET189" s="20"/>
      <c r="EU189" s="20"/>
      <c r="EV189" s="20"/>
      <c r="EW189" s="20"/>
      <c r="EX189" s="20"/>
      <c r="EY189" s="20"/>
      <c r="EZ189" s="20"/>
      <c r="FA189" s="20"/>
      <c r="FB189" s="20"/>
      <c r="FC189" s="20"/>
      <c r="FD189" s="20"/>
      <c r="FE189" s="20"/>
      <c r="FF189" s="20"/>
      <c r="FG189" s="20"/>
      <c r="FH189" s="20"/>
      <c r="FI189" s="20"/>
      <c r="FJ189" s="20"/>
      <c r="FK189" s="20"/>
      <c r="FL189" s="20"/>
      <c r="FM189" s="20"/>
      <c r="FN189" s="20"/>
      <c r="FO189" s="20"/>
      <c r="FP189" s="20"/>
      <c r="FQ189" s="20"/>
      <c r="FR189" s="20"/>
      <c r="FS189" s="20"/>
      <c r="FT189" s="20"/>
      <c r="FU189" s="20"/>
      <c r="FV189" s="20"/>
      <c r="FW189" s="20"/>
      <c r="FX189" s="20"/>
      <c r="FY189" s="20"/>
      <c r="FZ189" s="20"/>
      <c r="GA189" s="20"/>
      <c r="GB189" s="20"/>
      <c r="GC189" s="20"/>
      <c r="GD189" s="20"/>
      <c r="GE189" s="20"/>
      <c r="GF189" s="20"/>
      <c r="GG189" s="20"/>
      <c r="GH189" s="20"/>
      <c r="GI189" s="20"/>
      <c r="GJ189" s="20"/>
      <c r="GK189" s="20"/>
      <c r="GL189" s="20"/>
      <c r="GM189" s="20"/>
      <c r="GN189" s="20"/>
      <c r="GO189" s="20"/>
      <c r="GP189" s="20"/>
      <c r="GQ189" s="20"/>
      <c r="GR189" s="20"/>
      <c r="GS189" s="20"/>
      <c r="GT189" s="20"/>
      <c r="GU189" s="20"/>
      <c r="GV189" s="20"/>
      <c r="GW189" s="20"/>
      <c r="GX189" s="20"/>
      <c r="GY189" s="20"/>
      <c r="GZ189" s="20"/>
      <c r="HA189" s="20"/>
      <c r="HB189" s="20"/>
      <c r="HC189" s="20"/>
      <c r="HD189" s="20"/>
      <c r="HE189" s="20"/>
      <c r="HF189" s="20"/>
      <c r="HG189" s="20"/>
      <c r="HH189" s="20"/>
      <c r="HI189" s="20"/>
      <c r="HJ189" s="20"/>
      <c r="HK189" s="20"/>
      <c r="HL189" s="20"/>
      <c r="HM189" s="20"/>
      <c r="HN189" s="20"/>
      <c r="HO189" s="20"/>
      <c r="HP189" s="20"/>
      <c r="HQ189" s="20"/>
      <c r="HR189" s="20"/>
      <c r="HS189" s="20"/>
      <c r="HT189" s="20"/>
      <c r="HU189" s="20"/>
      <c r="HV189" s="20"/>
      <c r="HW189" s="20"/>
      <c r="HX189" s="20"/>
      <c r="HY189" s="20"/>
      <c r="HZ189" s="20"/>
      <c r="IA189" s="20"/>
      <c r="IB189" s="20"/>
      <c r="IC189" s="20"/>
      <c r="ID189" s="20"/>
      <c r="IE189" s="20"/>
      <c r="IF189" s="20"/>
      <c r="IG189" s="20"/>
      <c r="IH189" s="20"/>
      <c r="II189" s="20"/>
      <c r="IJ189" s="20"/>
      <c r="IK189" s="20"/>
      <c r="IL189" s="20"/>
      <c r="IM189" s="20"/>
      <c r="IN189" s="20"/>
      <c r="IO189" s="20"/>
      <c r="IP189" s="20"/>
      <c r="IQ189" s="20"/>
      <c r="IR189" s="20"/>
      <c r="IS189" s="20"/>
      <c r="IT189" s="20"/>
      <c r="IU189" s="20"/>
      <c r="IV189" s="20"/>
      <c r="IW189" s="20"/>
      <c r="IX189" s="20"/>
      <c r="IY189" s="20"/>
      <c r="IZ189" s="20"/>
      <c r="JA189" s="20"/>
      <c r="JB189" s="20"/>
      <c r="JC189" s="20"/>
      <c r="JD189" s="20"/>
      <c r="JE189" s="20"/>
      <c r="JF189" s="20"/>
      <c r="JG189" s="20"/>
      <c r="JH189" s="20"/>
      <c r="JI189" s="20"/>
      <c r="JJ189" s="20"/>
      <c r="JK189" s="20"/>
      <c r="JL189" s="20"/>
      <c r="JM189" s="20"/>
      <c r="JN189" s="20"/>
      <c r="JO189" s="20"/>
      <c r="JP189" s="20"/>
      <c r="JQ189" s="20"/>
      <c r="JR189" s="20"/>
      <c r="JS189" s="20"/>
      <c r="JT189" s="20"/>
      <c r="JU189" s="20"/>
      <c r="JV189" s="20"/>
      <c r="JW189" s="20"/>
      <c r="JX189" s="20"/>
      <c r="JY189" s="20"/>
      <c r="JZ189" s="20"/>
      <c r="KA189" s="20"/>
      <c r="KB189" s="20"/>
      <c r="KC189" s="20"/>
      <c r="KD189" s="20"/>
      <c r="KE189" s="20"/>
      <c r="KF189" s="20"/>
      <c r="KG189" s="20"/>
      <c r="KH189" s="20"/>
      <c r="KI189" s="20"/>
      <c r="KJ189" s="20"/>
      <c r="KK189" s="20"/>
      <c r="KL189" s="20"/>
      <c r="KM189" s="20"/>
      <c r="KN189" s="20"/>
      <c r="KO189" s="20"/>
      <c r="KP189" s="20"/>
      <c r="KQ189" s="20"/>
      <c r="KR189" s="20"/>
      <c r="KS189" s="20"/>
      <c r="KT189" s="20"/>
      <c r="KU189" s="20"/>
      <c r="KV189" s="20"/>
      <c r="KW189" s="20"/>
      <c r="KX189" s="20"/>
      <c r="KY189" s="20"/>
      <c r="KZ189" s="20"/>
      <c r="LA189" s="20"/>
      <c r="LB189" s="20"/>
      <c r="LC189" s="20"/>
      <c r="LD189" s="20"/>
      <c r="LE189" s="20"/>
      <c r="LF189" s="20"/>
      <c r="LG189" s="20"/>
      <c r="LH189" s="20"/>
      <c r="LI189" s="20"/>
      <c r="LJ189" s="20"/>
      <c r="LK189" s="20"/>
      <c r="LL189" s="20"/>
      <c r="LM189" s="20"/>
      <c r="LN189" s="20"/>
      <c r="LO189" s="20"/>
      <c r="LP189" s="20"/>
      <c r="LQ189" s="20"/>
      <c r="LR189" s="20"/>
      <c r="LS189" s="20"/>
      <c r="LT189" s="20"/>
      <c r="LU189" s="20"/>
      <c r="LV189" s="20"/>
      <c r="LW189" s="20"/>
      <c r="LX189" s="20"/>
      <c r="LY189" s="20"/>
      <c r="LZ189" s="20"/>
      <c r="MA189" s="20"/>
      <c r="MB189" s="20"/>
      <c r="MC189" s="20"/>
      <c r="MD189" s="20"/>
      <c r="ME189" s="20"/>
      <c r="MF189" s="20"/>
      <c r="MG189" s="20"/>
      <c r="MH189" s="20"/>
      <c r="MI189" s="20"/>
      <c r="MJ189" s="20"/>
      <c r="MK189" s="20"/>
      <c r="ML189" s="20"/>
      <c r="MM189" s="20"/>
      <c r="MN189" s="20"/>
      <c r="MO189" s="20"/>
      <c r="MP189" s="20"/>
      <c r="MQ189" s="20"/>
      <c r="MR189" s="20"/>
      <c r="MS189" s="20"/>
      <c r="MT189" s="20"/>
      <c r="MU189" s="20"/>
      <c r="MV189" s="20"/>
      <c r="MW189" s="20"/>
      <c r="MX189" s="20"/>
      <c r="MY189" s="20"/>
      <c r="MZ189" s="20"/>
      <c r="NA189" s="20"/>
      <c r="NB189" s="20"/>
      <c r="NC189" s="20"/>
      <c r="ND189" s="20"/>
      <c r="NE189" s="20"/>
      <c r="NF189" s="20"/>
      <c r="NG189" s="20"/>
      <c r="NH189" s="20"/>
      <c r="NI189" s="20"/>
      <c r="NJ189" s="20"/>
      <c r="NK189" s="20"/>
      <c r="NL189" s="20"/>
      <c r="NM189" s="20"/>
      <c r="NN189" s="20"/>
      <c r="NO189" s="20"/>
      <c r="NP189" s="20"/>
      <c r="NQ189" s="20"/>
      <c r="NR189" s="20"/>
      <c r="NS189" s="20"/>
      <c r="NT189" s="20"/>
      <c r="NU189" s="20"/>
      <c r="NV189" s="20"/>
      <c r="NW189" s="20"/>
      <c r="NX189" s="20"/>
      <c r="NY189" s="20"/>
      <c r="NZ189" s="20"/>
      <c r="OA189" s="20"/>
    </row>
    <row r="190" spans="1:391" ht="16.5" x14ac:dyDescent="0.15">
      <c r="A190" s="102" t="s">
        <v>477</v>
      </c>
      <c r="B190" s="102"/>
      <c r="C190" s="103" t="s">
        <v>53</v>
      </c>
      <c r="D190" s="104" t="s">
        <v>57</v>
      </c>
      <c r="E190" s="105" t="s">
        <v>35</v>
      </c>
      <c r="F190" s="104" t="s">
        <v>478</v>
      </c>
      <c r="G190" s="106" t="s">
        <v>284</v>
      </c>
      <c r="H190" s="191" t="s">
        <v>105</v>
      </c>
      <c r="I190" s="106" t="s">
        <v>335</v>
      </c>
      <c r="J190" s="252"/>
      <c r="K190" s="232"/>
      <c r="L190" s="258"/>
      <c r="M190" s="232"/>
      <c r="N190" s="258"/>
      <c r="O190" s="232"/>
      <c r="P190" s="100"/>
      <c r="Q190" s="89"/>
      <c r="R190" s="93"/>
      <c r="S190" s="89"/>
      <c r="T190" s="93"/>
      <c r="U190" s="89"/>
      <c r="V190" s="93"/>
      <c r="W190" s="89"/>
      <c r="X190" s="93"/>
      <c r="Y190" s="89"/>
      <c r="Z190" s="93"/>
      <c r="AA190" s="204" t="s">
        <v>773</v>
      </c>
      <c r="AB190" s="89"/>
      <c r="AC190" s="93"/>
      <c r="AD190" s="89"/>
      <c r="AE190" s="93"/>
      <c r="AF190" s="204" t="s">
        <v>774</v>
      </c>
      <c r="AG190" s="89"/>
      <c r="AH190" s="93"/>
      <c r="AI190" s="204" t="s">
        <v>775</v>
      </c>
      <c r="AJ190" s="89"/>
      <c r="AK190" s="93"/>
      <c r="AL190" s="89"/>
      <c r="AM190" s="93"/>
      <c r="AN190" s="204" t="s">
        <v>777</v>
      </c>
      <c r="AO190" s="89"/>
      <c r="AP190" s="93"/>
      <c r="AQ190" s="89"/>
      <c r="AR190" s="93"/>
      <c r="AS190" s="175" t="s">
        <v>776</v>
      </c>
      <c r="AT190" s="94"/>
      <c r="AU190" s="94"/>
      <c r="AV190" s="95">
        <v>25</v>
      </c>
      <c r="AW190" s="94">
        <f t="shared" si="9"/>
        <v>0</v>
      </c>
      <c r="AX190" s="96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1"/>
      <c r="BO190" s="1"/>
      <c r="BP190" s="1"/>
    </row>
    <row r="191" spans="1:391" s="20" customFormat="1" ht="12" x14ac:dyDescent="0.15">
      <c r="A191" s="77" t="s">
        <v>479</v>
      </c>
      <c r="B191" s="77"/>
      <c r="C191" s="78" t="s">
        <v>312</v>
      </c>
      <c r="D191" s="79" t="s">
        <v>254</v>
      </c>
      <c r="E191" s="80" t="s">
        <v>177</v>
      </c>
      <c r="F191" s="79" t="s">
        <v>480</v>
      </c>
      <c r="G191" s="81" t="s">
        <v>177</v>
      </c>
      <c r="H191" s="77" t="s">
        <v>304</v>
      </c>
      <c r="I191" s="83" t="s">
        <v>32</v>
      </c>
      <c r="J191" s="246"/>
      <c r="K191" s="222"/>
      <c r="L191" s="233"/>
      <c r="M191" s="222"/>
      <c r="N191" s="233"/>
      <c r="O191" s="222"/>
      <c r="P191" s="84"/>
      <c r="Q191" s="65"/>
      <c r="R191" s="69"/>
      <c r="S191" s="65"/>
      <c r="T191" s="69"/>
      <c r="U191" s="65"/>
      <c r="V191" s="69"/>
      <c r="W191" s="65"/>
      <c r="X191" s="69"/>
      <c r="Y191" s="65"/>
      <c r="Z191" s="69"/>
      <c r="AA191" s="204" t="s">
        <v>773</v>
      </c>
      <c r="AB191" s="65"/>
      <c r="AC191" s="69"/>
      <c r="AD191" s="65"/>
      <c r="AE191" s="69"/>
      <c r="AF191" s="204" t="s">
        <v>774</v>
      </c>
      <c r="AG191" s="65"/>
      <c r="AH191" s="69"/>
      <c r="AI191" s="204" t="s">
        <v>775</v>
      </c>
      <c r="AJ191" s="65"/>
      <c r="AK191" s="69"/>
      <c r="AL191" s="65"/>
      <c r="AM191" s="69"/>
      <c r="AN191" s="204" t="s">
        <v>777</v>
      </c>
      <c r="AO191" s="65"/>
      <c r="AP191" s="69"/>
      <c r="AQ191" s="65"/>
      <c r="AR191" s="69"/>
      <c r="AS191" s="175" t="s">
        <v>776</v>
      </c>
      <c r="AT191" s="85"/>
      <c r="AU191" s="85"/>
      <c r="AV191" s="86">
        <v>20</v>
      </c>
      <c r="AW191" s="94">
        <f t="shared" si="9"/>
        <v>0</v>
      </c>
      <c r="AX191" s="87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  <c r="IV191" s="1"/>
      <c r="IW191" s="1"/>
      <c r="IX191" s="1"/>
      <c r="IY191" s="1"/>
      <c r="IZ191" s="1"/>
      <c r="JA191" s="1"/>
      <c r="JB191" s="1"/>
      <c r="JC191" s="1"/>
      <c r="JD191" s="1"/>
      <c r="JE191" s="1"/>
      <c r="JF191" s="1"/>
      <c r="JG191" s="1"/>
      <c r="JH191" s="1"/>
      <c r="JI191" s="1"/>
      <c r="JJ191" s="1"/>
      <c r="JK191" s="1"/>
      <c r="JL191" s="1"/>
      <c r="JM191" s="1"/>
      <c r="JN191" s="1"/>
      <c r="JO191" s="1"/>
      <c r="JP191" s="1"/>
      <c r="JQ191" s="1"/>
      <c r="JR191" s="1"/>
      <c r="JS191" s="1"/>
      <c r="JT191" s="1"/>
      <c r="JU191" s="1"/>
      <c r="JV191" s="1"/>
      <c r="JW191" s="1"/>
      <c r="JX191" s="1"/>
      <c r="JY191" s="1"/>
      <c r="JZ191" s="1"/>
      <c r="KA191" s="1"/>
      <c r="KB191" s="1"/>
      <c r="KC191" s="1"/>
      <c r="KD191" s="1"/>
      <c r="KE191" s="1"/>
      <c r="KF191" s="1"/>
      <c r="KG191" s="1"/>
      <c r="KH191" s="1"/>
      <c r="KI191" s="1"/>
      <c r="KJ191" s="1"/>
      <c r="KK191" s="1"/>
      <c r="KL191" s="1"/>
      <c r="KM191" s="1"/>
      <c r="KN191" s="1"/>
      <c r="KO191" s="1"/>
      <c r="KP191" s="1"/>
      <c r="KQ191" s="1"/>
      <c r="KR191" s="1"/>
      <c r="KS191" s="1"/>
      <c r="KT191" s="1"/>
      <c r="KU191" s="1"/>
      <c r="KV191" s="1"/>
      <c r="KW191" s="1"/>
      <c r="KX191" s="1"/>
      <c r="KY191" s="1"/>
      <c r="KZ191" s="1"/>
      <c r="LA191" s="1"/>
      <c r="LB191" s="1"/>
      <c r="LC191" s="1"/>
      <c r="LD191" s="1"/>
      <c r="LE191" s="1"/>
      <c r="LF191" s="1"/>
      <c r="LG191" s="1"/>
      <c r="LH191" s="1"/>
      <c r="LI191" s="1"/>
      <c r="LJ191" s="1"/>
      <c r="LK191" s="1"/>
      <c r="LL191" s="1"/>
      <c r="LM191" s="1"/>
      <c r="LN191" s="1"/>
      <c r="LO191" s="1"/>
      <c r="LP191" s="1"/>
      <c r="LQ191" s="1"/>
      <c r="LR191" s="1"/>
      <c r="LS191" s="1"/>
      <c r="LT191" s="1"/>
      <c r="LU191" s="1"/>
      <c r="LV191" s="1"/>
      <c r="LW191" s="1"/>
      <c r="LX191" s="1"/>
      <c r="LY191" s="1"/>
      <c r="LZ191" s="1"/>
      <c r="MA191" s="1"/>
      <c r="MB191" s="1"/>
      <c r="MC191" s="1"/>
      <c r="MD191" s="1"/>
      <c r="ME191" s="1"/>
      <c r="MF191" s="1"/>
      <c r="MG191" s="1"/>
      <c r="MH191" s="1"/>
      <c r="MI191" s="1"/>
      <c r="MJ191" s="1"/>
      <c r="MK191" s="1"/>
      <c r="ML191" s="1"/>
      <c r="MM191" s="1"/>
      <c r="MN191" s="1"/>
      <c r="MO191" s="1"/>
      <c r="MP191" s="1"/>
      <c r="MQ191" s="1"/>
      <c r="MR191" s="1"/>
      <c r="MS191" s="1"/>
      <c r="MT191" s="1"/>
      <c r="MU191" s="1"/>
      <c r="MV191" s="1"/>
      <c r="MW191" s="1"/>
      <c r="MX191" s="1"/>
      <c r="MY191" s="1"/>
      <c r="MZ191" s="1"/>
      <c r="NA191" s="1"/>
      <c r="NB191" s="1"/>
      <c r="NC191" s="1"/>
      <c r="ND191" s="1"/>
      <c r="NE191" s="1"/>
      <c r="NF191" s="1"/>
      <c r="NG191" s="1"/>
      <c r="NH191" s="1"/>
      <c r="NI191" s="1"/>
      <c r="NJ191" s="1"/>
      <c r="NK191" s="1"/>
      <c r="NL191" s="1"/>
      <c r="NM191" s="1"/>
      <c r="NN191" s="1"/>
      <c r="NO191" s="1"/>
      <c r="NP191" s="1"/>
      <c r="NQ191" s="1"/>
      <c r="NR191" s="1"/>
      <c r="NS191" s="1"/>
      <c r="NT191" s="1"/>
      <c r="NU191" s="1"/>
      <c r="NV191" s="1"/>
      <c r="NW191" s="1"/>
      <c r="NX191" s="1"/>
      <c r="NY191" s="1"/>
      <c r="NZ191" s="1"/>
      <c r="OA191" s="1"/>
    </row>
    <row r="192" spans="1:391" s="20" customFormat="1" ht="12" x14ac:dyDescent="0.15">
      <c r="A192" s="77" t="s">
        <v>481</v>
      </c>
      <c r="B192" s="77" t="s">
        <v>482</v>
      </c>
      <c r="C192" s="78" t="s">
        <v>356</v>
      </c>
      <c r="D192" s="79" t="s">
        <v>57</v>
      </c>
      <c r="E192" s="80" t="s">
        <v>263</v>
      </c>
      <c r="F192" s="79" t="s">
        <v>377</v>
      </c>
      <c r="G192" s="81" t="s">
        <v>278</v>
      </c>
      <c r="H192" s="77"/>
      <c r="I192" s="83"/>
      <c r="J192" s="246"/>
      <c r="K192" s="222"/>
      <c r="L192" s="233"/>
      <c r="M192" s="222"/>
      <c r="N192" s="233"/>
      <c r="O192" s="222"/>
      <c r="P192" s="84" t="s">
        <v>111</v>
      </c>
      <c r="Q192" s="89"/>
      <c r="R192" s="93"/>
      <c r="S192" s="89"/>
      <c r="T192" s="93"/>
      <c r="U192" s="89"/>
      <c r="V192" s="93"/>
      <c r="W192" s="89"/>
      <c r="X192" s="93"/>
      <c r="Y192" s="89"/>
      <c r="Z192" s="93"/>
      <c r="AA192" s="204" t="s">
        <v>773</v>
      </c>
      <c r="AB192" s="89"/>
      <c r="AC192" s="93"/>
      <c r="AD192" s="89"/>
      <c r="AE192" s="93"/>
      <c r="AF192" s="204" t="s">
        <v>774</v>
      </c>
      <c r="AG192" s="89"/>
      <c r="AH192" s="93"/>
      <c r="AI192" s="204" t="s">
        <v>775</v>
      </c>
      <c r="AJ192" s="89"/>
      <c r="AK192" s="93"/>
      <c r="AL192" s="89"/>
      <c r="AM192" s="93"/>
      <c r="AN192" s="204" t="s">
        <v>777</v>
      </c>
      <c r="AO192" s="89"/>
      <c r="AP192" s="93"/>
      <c r="AQ192" s="89"/>
      <c r="AR192" s="93"/>
      <c r="AS192" s="175" t="s">
        <v>776</v>
      </c>
      <c r="AT192" s="94"/>
      <c r="AU192" s="94"/>
      <c r="AV192" s="95">
        <v>23</v>
      </c>
      <c r="AW192" s="94">
        <f t="shared" si="9"/>
        <v>0</v>
      </c>
      <c r="AX192" s="96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  <c r="IV192" s="1"/>
      <c r="IW192" s="1"/>
      <c r="IX192" s="1"/>
      <c r="IY192" s="1"/>
      <c r="IZ192" s="1"/>
      <c r="JA192" s="1"/>
      <c r="JB192" s="1"/>
      <c r="JC192" s="1"/>
      <c r="JD192" s="1"/>
      <c r="JE192" s="1"/>
      <c r="JF192" s="1"/>
      <c r="JG192" s="1"/>
      <c r="JH192" s="1"/>
      <c r="JI192" s="1"/>
      <c r="JJ192" s="1"/>
      <c r="JK192" s="1"/>
      <c r="JL192" s="1"/>
      <c r="JM192" s="1"/>
      <c r="JN192" s="1"/>
      <c r="JO192" s="1"/>
      <c r="JP192" s="1"/>
      <c r="JQ192" s="1"/>
      <c r="JR192" s="1"/>
      <c r="JS192" s="1"/>
      <c r="JT192" s="1"/>
      <c r="JU192" s="1"/>
      <c r="JV192" s="1"/>
      <c r="JW192" s="1"/>
      <c r="JX192" s="1"/>
      <c r="JY192" s="1"/>
      <c r="JZ192" s="1"/>
      <c r="KA192" s="1"/>
      <c r="KB192" s="1"/>
      <c r="KC192" s="1"/>
      <c r="KD192" s="1"/>
      <c r="KE192" s="1"/>
      <c r="KF192" s="1"/>
      <c r="KG192" s="1"/>
      <c r="KH192" s="1"/>
      <c r="KI192" s="1"/>
      <c r="KJ192" s="1"/>
      <c r="KK192" s="1"/>
      <c r="KL192" s="1"/>
      <c r="KM192" s="1"/>
      <c r="KN192" s="1"/>
      <c r="KO192" s="1"/>
      <c r="KP192" s="1"/>
      <c r="KQ192" s="1"/>
      <c r="KR192" s="1"/>
      <c r="KS192" s="1"/>
      <c r="KT192" s="1"/>
      <c r="KU192" s="1"/>
      <c r="KV192" s="1"/>
      <c r="KW192" s="1"/>
      <c r="KX192" s="1"/>
      <c r="KY192" s="1"/>
      <c r="KZ192" s="1"/>
      <c r="LA192" s="1"/>
      <c r="LB192" s="1"/>
      <c r="LC192" s="1"/>
      <c r="LD192" s="1"/>
      <c r="LE192" s="1"/>
      <c r="LF192" s="1"/>
      <c r="LG192" s="1"/>
      <c r="LH192" s="1"/>
      <c r="LI192" s="1"/>
      <c r="LJ192" s="1"/>
      <c r="LK192" s="1"/>
      <c r="LL192" s="1"/>
      <c r="LM192" s="1"/>
      <c r="LN192" s="1"/>
      <c r="LO192" s="1"/>
      <c r="LP192" s="1"/>
      <c r="LQ192" s="1"/>
      <c r="LR192" s="1"/>
      <c r="LS192" s="1"/>
      <c r="LT192" s="1"/>
      <c r="LU192" s="1"/>
      <c r="LV192" s="1"/>
      <c r="LW192" s="1"/>
      <c r="LX192" s="1"/>
      <c r="LY192" s="1"/>
      <c r="LZ192" s="1"/>
      <c r="MA192" s="1"/>
      <c r="MB192" s="1"/>
      <c r="MC192" s="1"/>
      <c r="MD192" s="1"/>
      <c r="ME192" s="1"/>
      <c r="MF192" s="1"/>
      <c r="MG192" s="1"/>
      <c r="MH192" s="1"/>
      <c r="MI192" s="1"/>
      <c r="MJ192" s="1"/>
      <c r="MK192" s="1"/>
      <c r="ML192" s="1"/>
      <c r="MM192" s="1"/>
      <c r="MN192" s="1"/>
      <c r="MO192" s="1"/>
      <c r="MP192" s="1"/>
      <c r="MQ192" s="1"/>
      <c r="MR192" s="1"/>
      <c r="MS192" s="1"/>
      <c r="MT192" s="1"/>
      <c r="MU192" s="1"/>
      <c r="MV192" s="1"/>
      <c r="MW192" s="1"/>
      <c r="MX192" s="1"/>
      <c r="MY192" s="1"/>
      <c r="MZ192" s="1"/>
      <c r="NA192" s="1"/>
      <c r="NB192" s="1"/>
      <c r="NC192" s="1"/>
      <c r="ND192" s="1"/>
      <c r="NE192" s="1"/>
      <c r="NF192" s="1"/>
      <c r="NG192" s="1"/>
      <c r="NH192" s="1"/>
      <c r="NI192" s="1"/>
      <c r="NJ192" s="1"/>
      <c r="NK192" s="1"/>
      <c r="NL192" s="1"/>
      <c r="NM192" s="1"/>
      <c r="NN192" s="1"/>
      <c r="NO192" s="1"/>
      <c r="NP192" s="1"/>
      <c r="NQ192" s="1"/>
      <c r="NR192" s="1"/>
      <c r="NS192" s="1"/>
      <c r="NT192" s="1"/>
      <c r="NU192" s="1"/>
      <c r="NV192" s="1"/>
      <c r="NW192" s="1"/>
      <c r="NX192" s="1"/>
      <c r="NY192" s="1"/>
      <c r="NZ192" s="1"/>
      <c r="OA192" s="1"/>
    </row>
    <row r="193" spans="1:391" ht="12" x14ac:dyDescent="0.15">
      <c r="A193" s="77" t="s">
        <v>483</v>
      </c>
      <c r="B193" s="77"/>
      <c r="C193" s="78" t="s">
        <v>58</v>
      </c>
      <c r="D193" s="79" t="s">
        <v>137</v>
      </c>
      <c r="E193" s="80" t="s">
        <v>32</v>
      </c>
      <c r="F193" s="79" t="s">
        <v>484</v>
      </c>
      <c r="G193" s="81" t="s">
        <v>32</v>
      </c>
      <c r="H193" s="97"/>
      <c r="I193" s="83"/>
      <c r="J193" s="246"/>
      <c r="K193" s="222"/>
      <c r="L193" s="233"/>
      <c r="M193" s="222"/>
      <c r="N193" s="233"/>
      <c r="O193" s="222"/>
      <c r="P193" s="84" t="s">
        <v>111</v>
      </c>
      <c r="Q193" s="89"/>
      <c r="R193" s="93"/>
      <c r="S193" s="89"/>
      <c r="T193" s="93"/>
      <c r="U193" s="89"/>
      <c r="V193" s="93"/>
      <c r="W193" s="89"/>
      <c r="X193" s="93"/>
      <c r="Y193" s="89"/>
      <c r="Z193" s="93"/>
      <c r="AA193" s="204" t="s">
        <v>773</v>
      </c>
      <c r="AB193" s="89"/>
      <c r="AC193" s="93"/>
      <c r="AD193" s="89"/>
      <c r="AE193" s="93"/>
      <c r="AF193" s="204" t="s">
        <v>774</v>
      </c>
      <c r="AG193" s="89"/>
      <c r="AH193" s="93"/>
      <c r="AI193" s="204" t="s">
        <v>775</v>
      </c>
      <c r="AJ193" s="89"/>
      <c r="AK193" s="93"/>
      <c r="AL193" s="89"/>
      <c r="AM193" s="93"/>
      <c r="AN193" s="204" t="s">
        <v>777</v>
      </c>
      <c r="AO193" s="89"/>
      <c r="AP193" s="93"/>
      <c r="AQ193" s="89"/>
      <c r="AR193" s="93"/>
      <c r="AS193" s="175" t="s">
        <v>776</v>
      </c>
      <c r="AT193" s="94"/>
      <c r="AU193" s="94"/>
      <c r="AV193" s="95">
        <v>26</v>
      </c>
      <c r="AW193" s="94">
        <f t="shared" si="9"/>
        <v>0</v>
      </c>
      <c r="AX193" s="96"/>
      <c r="AY193" s="101"/>
      <c r="AZ193" s="101"/>
      <c r="BA193" s="101"/>
      <c r="BB193" s="101"/>
      <c r="BC193" s="101"/>
      <c r="BD193" s="101"/>
      <c r="BE193" s="101"/>
      <c r="BF193" s="101"/>
      <c r="BG193" s="101"/>
      <c r="BH193" s="101"/>
      <c r="BI193" s="101"/>
      <c r="BJ193" s="101"/>
      <c r="BK193" s="101"/>
      <c r="BL193" s="101"/>
      <c r="BM193" s="101"/>
      <c r="BN193" s="20"/>
      <c r="BO193" s="20"/>
      <c r="BP193" s="20"/>
      <c r="BQ193" s="20"/>
      <c r="BR193" s="20"/>
      <c r="BS193" s="20"/>
      <c r="BT193" s="20"/>
      <c r="BU193" s="20"/>
      <c r="BV193" s="20"/>
      <c r="BW193" s="20"/>
      <c r="BX193" s="20"/>
      <c r="BY193" s="20"/>
      <c r="BZ193" s="20"/>
      <c r="CA193" s="20"/>
      <c r="CB193" s="20"/>
      <c r="CC193" s="20"/>
      <c r="CD193" s="20"/>
      <c r="CE193" s="20"/>
      <c r="CF193" s="20"/>
      <c r="CG193" s="20"/>
      <c r="CH193" s="20"/>
      <c r="CI193" s="20"/>
      <c r="CJ193" s="20"/>
      <c r="CK193" s="20"/>
      <c r="CL193" s="20"/>
      <c r="CM193" s="20"/>
      <c r="CN193" s="20"/>
      <c r="CO193" s="20"/>
      <c r="CP193" s="20"/>
      <c r="CQ193" s="20"/>
      <c r="CR193" s="20"/>
      <c r="CS193" s="20"/>
      <c r="CT193" s="20"/>
      <c r="CU193" s="20"/>
      <c r="CV193" s="20"/>
      <c r="CW193" s="20"/>
      <c r="CX193" s="20"/>
      <c r="CY193" s="20"/>
      <c r="CZ193" s="20"/>
      <c r="DA193" s="20"/>
      <c r="DB193" s="20"/>
      <c r="DC193" s="20"/>
      <c r="DD193" s="20"/>
      <c r="DE193" s="20"/>
      <c r="DF193" s="20"/>
      <c r="DG193" s="20"/>
      <c r="DH193" s="20"/>
      <c r="DI193" s="20"/>
      <c r="DJ193" s="20"/>
      <c r="DK193" s="20"/>
      <c r="DL193" s="20"/>
      <c r="DM193" s="20"/>
      <c r="DN193" s="20"/>
      <c r="DO193" s="20"/>
      <c r="DP193" s="20"/>
      <c r="DQ193" s="20"/>
      <c r="DR193" s="20"/>
      <c r="DS193" s="20"/>
      <c r="DT193" s="20"/>
      <c r="DU193" s="20"/>
      <c r="DV193" s="20"/>
      <c r="DW193" s="20"/>
      <c r="DX193" s="20"/>
      <c r="DY193" s="20"/>
      <c r="DZ193" s="20"/>
      <c r="EA193" s="20"/>
      <c r="EB193" s="20"/>
      <c r="EC193" s="20"/>
      <c r="ED193" s="20"/>
      <c r="EE193" s="20"/>
      <c r="EF193" s="20"/>
      <c r="EG193" s="20"/>
      <c r="EH193" s="20"/>
      <c r="EI193" s="20"/>
      <c r="EJ193" s="20"/>
      <c r="EK193" s="20"/>
      <c r="EL193" s="20"/>
      <c r="EM193" s="20"/>
      <c r="EN193" s="20"/>
      <c r="EO193" s="20"/>
      <c r="EP193" s="20"/>
      <c r="EQ193" s="20"/>
      <c r="ER193" s="20"/>
      <c r="ES193" s="20"/>
      <c r="ET193" s="20"/>
      <c r="EU193" s="20"/>
      <c r="EV193" s="20"/>
      <c r="EW193" s="20"/>
      <c r="EX193" s="20"/>
      <c r="EY193" s="20"/>
      <c r="EZ193" s="20"/>
      <c r="FA193" s="20"/>
      <c r="FB193" s="20"/>
      <c r="FC193" s="20"/>
      <c r="FD193" s="20"/>
      <c r="FE193" s="20"/>
      <c r="FF193" s="20"/>
      <c r="FG193" s="20"/>
      <c r="FH193" s="20"/>
      <c r="FI193" s="20"/>
      <c r="FJ193" s="20"/>
      <c r="FK193" s="20"/>
      <c r="FL193" s="20"/>
      <c r="FM193" s="20"/>
      <c r="FN193" s="20"/>
      <c r="FO193" s="20"/>
      <c r="FP193" s="20"/>
      <c r="FQ193" s="20"/>
      <c r="FR193" s="20"/>
      <c r="FS193" s="20"/>
      <c r="FT193" s="20"/>
      <c r="FU193" s="20"/>
      <c r="FV193" s="20"/>
      <c r="FW193" s="20"/>
      <c r="FX193" s="20"/>
      <c r="FY193" s="20"/>
      <c r="FZ193" s="20"/>
      <c r="GA193" s="20"/>
      <c r="GB193" s="20"/>
      <c r="GC193" s="20"/>
      <c r="GD193" s="20"/>
      <c r="GE193" s="20"/>
      <c r="GF193" s="20"/>
      <c r="GG193" s="20"/>
      <c r="GH193" s="20"/>
      <c r="GI193" s="20"/>
      <c r="GJ193" s="20"/>
      <c r="GK193" s="20"/>
      <c r="GL193" s="20"/>
      <c r="GM193" s="20"/>
      <c r="GN193" s="20"/>
      <c r="GO193" s="20"/>
      <c r="GP193" s="20"/>
      <c r="GQ193" s="20"/>
      <c r="GR193" s="20"/>
      <c r="GS193" s="20"/>
      <c r="GT193" s="20"/>
      <c r="GU193" s="20"/>
      <c r="GV193" s="20"/>
      <c r="GW193" s="20"/>
      <c r="GX193" s="20"/>
      <c r="GY193" s="20"/>
      <c r="GZ193" s="20"/>
      <c r="HA193" s="20"/>
      <c r="HB193" s="20"/>
      <c r="HC193" s="20"/>
      <c r="HD193" s="20"/>
      <c r="HE193" s="20"/>
      <c r="HF193" s="20"/>
      <c r="HG193" s="20"/>
      <c r="HH193" s="20"/>
      <c r="HI193" s="20"/>
      <c r="HJ193" s="20"/>
      <c r="HK193" s="20"/>
      <c r="HL193" s="20"/>
      <c r="HM193" s="20"/>
      <c r="HN193" s="20"/>
      <c r="HO193" s="20"/>
      <c r="HP193" s="20"/>
      <c r="HQ193" s="20"/>
      <c r="HR193" s="20"/>
      <c r="HS193" s="20"/>
      <c r="HT193" s="20"/>
      <c r="HU193" s="20"/>
      <c r="HV193" s="20"/>
      <c r="HW193" s="20"/>
      <c r="HX193" s="20"/>
      <c r="HY193" s="20"/>
      <c r="HZ193" s="20"/>
      <c r="IA193" s="20"/>
      <c r="IB193" s="20"/>
      <c r="IC193" s="20"/>
      <c r="ID193" s="20"/>
      <c r="IE193" s="20"/>
      <c r="IF193" s="20"/>
      <c r="IG193" s="20"/>
      <c r="IH193" s="20"/>
      <c r="II193" s="20"/>
      <c r="IJ193" s="20"/>
      <c r="IK193" s="20"/>
      <c r="IL193" s="20"/>
      <c r="IM193" s="20"/>
      <c r="IN193" s="20"/>
      <c r="IO193" s="20"/>
      <c r="IP193" s="20"/>
      <c r="IQ193" s="20"/>
      <c r="IR193" s="20"/>
      <c r="IS193" s="20"/>
      <c r="IT193" s="20"/>
      <c r="IU193" s="20"/>
      <c r="IV193" s="20"/>
      <c r="IW193" s="20"/>
      <c r="IX193" s="20"/>
      <c r="IY193" s="20"/>
      <c r="IZ193" s="20"/>
      <c r="JA193" s="20"/>
      <c r="JB193" s="20"/>
      <c r="JC193" s="20"/>
      <c r="JD193" s="20"/>
      <c r="JE193" s="20"/>
      <c r="JF193" s="20"/>
      <c r="JG193" s="20"/>
      <c r="JH193" s="20"/>
      <c r="JI193" s="20"/>
      <c r="JJ193" s="20"/>
      <c r="JK193" s="20"/>
      <c r="JL193" s="20"/>
      <c r="JM193" s="20"/>
      <c r="JN193" s="20"/>
      <c r="JO193" s="20"/>
      <c r="JP193" s="20"/>
      <c r="JQ193" s="20"/>
      <c r="JR193" s="20"/>
      <c r="JS193" s="20"/>
      <c r="JT193" s="20"/>
      <c r="JU193" s="20"/>
      <c r="JV193" s="20"/>
      <c r="JW193" s="20"/>
      <c r="JX193" s="20"/>
      <c r="JY193" s="20"/>
      <c r="JZ193" s="20"/>
      <c r="KA193" s="20"/>
      <c r="KB193" s="20"/>
      <c r="KC193" s="20"/>
      <c r="KD193" s="20"/>
      <c r="KE193" s="20"/>
      <c r="KF193" s="20"/>
      <c r="KG193" s="20"/>
      <c r="KH193" s="20"/>
      <c r="KI193" s="20"/>
      <c r="KJ193" s="20"/>
      <c r="KK193" s="20"/>
      <c r="KL193" s="20"/>
      <c r="KM193" s="20"/>
      <c r="KN193" s="20"/>
      <c r="KO193" s="20"/>
      <c r="KP193" s="20"/>
      <c r="KQ193" s="20"/>
      <c r="KR193" s="20"/>
      <c r="KS193" s="20"/>
      <c r="KT193" s="20"/>
      <c r="KU193" s="20"/>
      <c r="KV193" s="20"/>
      <c r="KW193" s="20"/>
      <c r="KX193" s="20"/>
      <c r="KY193" s="20"/>
      <c r="KZ193" s="20"/>
      <c r="LA193" s="20"/>
      <c r="LB193" s="20"/>
      <c r="LC193" s="20"/>
      <c r="LD193" s="20"/>
      <c r="LE193" s="20"/>
      <c r="LF193" s="20"/>
      <c r="LG193" s="20"/>
      <c r="LH193" s="20"/>
      <c r="LI193" s="20"/>
      <c r="LJ193" s="20"/>
      <c r="LK193" s="20"/>
      <c r="LL193" s="20"/>
      <c r="LM193" s="20"/>
      <c r="LN193" s="20"/>
      <c r="LO193" s="20"/>
      <c r="LP193" s="20"/>
      <c r="LQ193" s="20"/>
      <c r="LR193" s="20"/>
      <c r="LS193" s="20"/>
      <c r="LT193" s="20"/>
      <c r="LU193" s="20"/>
      <c r="LV193" s="20"/>
      <c r="LW193" s="20"/>
      <c r="LX193" s="20"/>
      <c r="LY193" s="20"/>
      <c r="LZ193" s="20"/>
      <c r="MA193" s="20"/>
      <c r="MB193" s="20"/>
      <c r="MC193" s="20"/>
      <c r="MD193" s="20"/>
      <c r="ME193" s="20"/>
      <c r="MF193" s="20"/>
      <c r="MG193" s="20"/>
      <c r="MH193" s="20"/>
      <c r="MI193" s="20"/>
      <c r="MJ193" s="20"/>
      <c r="MK193" s="20"/>
      <c r="ML193" s="20"/>
      <c r="MM193" s="20"/>
      <c r="MN193" s="20"/>
      <c r="MO193" s="20"/>
      <c r="MP193" s="20"/>
      <c r="MQ193" s="20"/>
      <c r="MR193" s="20"/>
      <c r="MS193" s="20"/>
      <c r="MT193" s="20"/>
      <c r="MU193" s="20"/>
      <c r="MV193" s="20"/>
      <c r="MW193" s="20"/>
      <c r="MX193" s="20"/>
      <c r="MY193" s="20"/>
      <c r="MZ193" s="20"/>
      <c r="NA193" s="20"/>
      <c r="NB193" s="20"/>
      <c r="NC193" s="20"/>
      <c r="ND193" s="20"/>
      <c r="NE193" s="20"/>
      <c r="NF193" s="20"/>
      <c r="NG193" s="20"/>
      <c r="NH193" s="20"/>
      <c r="NI193" s="20"/>
      <c r="NJ193" s="20"/>
      <c r="NK193" s="20"/>
      <c r="NL193" s="20"/>
      <c r="NM193" s="20"/>
      <c r="NN193" s="20"/>
      <c r="NO193" s="20"/>
      <c r="NP193" s="20"/>
      <c r="NQ193" s="20"/>
      <c r="NR193" s="20"/>
      <c r="NS193" s="20"/>
      <c r="NT193" s="20"/>
      <c r="NU193" s="20"/>
      <c r="NV193" s="20"/>
      <c r="NW193" s="20"/>
      <c r="NX193" s="20"/>
      <c r="NY193" s="20"/>
      <c r="NZ193" s="20"/>
      <c r="OA193" s="20"/>
    </row>
    <row r="194" spans="1:391" ht="12" x14ac:dyDescent="0.15">
      <c r="A194" s="108" t="s">
        <v>76</v>
      </c>
      <c r="B194" s="108" t="s">
        <v>169</v>
      </c>
      <c r="C194" s="109" t="s">
        <v>50</v>
      </c>
      <c r="D194" s="110" t="s">
        <v>121</v>
      </c>
      <c r="E194" s="111" t="s">
        <v>278</v>
      </c>
      <c r="F194" s="110" t="s">
        <v>485</v>
      </c>
      <c r="G194" s="112" t="s">
        <v>263</v>
      </c>
      <c r="H194" s="108" t="s">
        <v>244</v>
      </c>
      <c r="I194" s="112" t="s">
        <v>53</v>
      </c>
      <c r="J194" s="248"/>
      <c r="K194" s="224"/>
      <c r="L194" s="235"/>
      <c r="M194" s="224"/>
      <c r="N194" s="235"/>
      <c r="O194" s="224"/>
      <c r="P194" s="84"/>
      <c r="Q194" s="65"/>
      <c r="R194" s="69"/>
      <c r="S194" s="65"/>
      <c r="T194" s="69"/>
      <c r="U194" s="65"/>
      <c r="V194" s="69"/>
      <c r="W194" s="65"/>
      <c r="X194" s="69"/>
      <c r="Y194" s="65"/>
      <c r="Z194" s="69"/>
      <c r="AA194" s="204" t="s">
        <v>773</v>
      </c>
      <c r="AB194" s="65"/>
      <c r="AC194" s="69"/>
      <c r="AD194" s="65"/>
      <c r="AE194" s="69"/>
      <c r="AF194" s="204" t="s">
        <v>774</v>
      </c>
      <c r="AG194" s="65"/>
      <c r="AH194" s="69"/>
      <c r="AI194" s="204" t="s">
        <v>775</v>
      </c>
      <c r="AJ194" s="65"/>
      <c r="AK194" s="69"/>
      <c r="AL194" s="65"/>
      <c r="AM194" s="69"/>
      <c r="AN194" s="204" t="s">
        <v>777</v>
      </c>
      <c r="AO194" s="65"/>
      <c r="AP194" s="69"/>
      <c r="AQ194" s="65"/>
      <c r="AR194" s="69"/>
      <c r="AS194" s="175" t="s">
        <v>776</v>
      </c>
      <c r="AT194" s="85"/>
      <c r="AU194" s="85"/>
      <c r="AV194" s="86">
        <v>30</v>
      </c>
      <c r="AW194" s="94">
        <f t="shared" si="9"/>
        <v>0</v>
      </c>
      <c r="AX194" s="87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1"/>
      <c r="BO194" s="1"/>
      <c r="BP194" s="1"/>
    </row>
    <row r="195" spans="1:391" ht="16.5" x14ac:dyDescent="0.15">
      <c r="A195" s="97" t="s">
        <v>486</v>
      </c>
      <c r="B195" s="97" t="s">
        <v>487</v>
      </c>
      <c r="C195" s="98" t="s">
        <v>40</v>
      </c>
      <c r="D195" s="99" t="s">
        <v>39</v>
      </c>
      <c r="E195" s="80" t="s">
        <v>53</v>
      </c>
      <c r="F195" s="99" t="s">
        <v>488</v>
      </c>
      <c r="G195" s="83" t="s">
        <v>335</v>
      </c>
      <c r="H195" s="97"/>
      <c r="I195" s="83"/>
      <c r="J195" s="246"/>
      <c r="K195" s="222"/>
      <c r="L195" s="233"/>
      <c r="M195" s="222"/>
      <c r="N195" s="233"/>
      <c r="O195" s="222"/>
      <c r="P195" s="100"/>
      <c r="Q195" s="65"/>
      <c r="R195" s="69"/>
      <c r="S195" s="65"/>
      <c r="T195" s="69"/>
      <c r="U195" s="65"/>
      <c r="V195" s="69"/>
      <c r="W195" s="65"/>
      <c r="X195" s="69"/>
      <c r="Y195" s="65"/>
      <c r="Z195" s="69"/>
      <c r="AA195" s="204" t="s">
        <v>773</v>
      </c>
      <c r="AB195" s="65"/>
      <c r="AC195" s="69"/>
      <c r="AD195" s="65"/>
      <c r="AE195" s="69"/>
      <c r="AF195" s="204" t="s">
        <v>774</v>
      </c>
      <c r="AG195" s="65"/>
      <c r="AH195" s="69"/>
      <c r="AI195" s="204" t="s">
        <v>775</v>
      </c>
      <c r="AJ195" s="65"/>
      <c r="AK195" s="69"/>
      <c r="AL195" s="65"/>
      <c r="AM195" s="69"/>
      <c r="AN195" s="204" t="s">
        <v>777</v>
      </c>
      <c r="AO195" s="65"/>
      <c r="AP195" s="69"/>
      <c r="AQ195" s="65"/>
      <c r="AR195" s="69"/>
      <c r="AS195" s="175" t="s">
        <v>776</v>
      </c>
      <c r="AT195" s="85"/>
      <c r="AU195" s="85"/>
      <c r="AV195" s="86">
        <v>29</v>
      </c>
      <c r="AW195" s="94">
        <f t="shared" si="9"/>
        <v>0</v>
      </c>
      <c r="AX195" s="87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1"/>
      <c r="BO195" s="1"/>
      <c r="BP195" s="1"/>
    </row>
    <row r="196" spans="1:391" ht="16.5" x14ac:dyDescent="0.15">
      <c r="A196" s="77" t="s">
        <v>489</v>
      </c>
      <c r="B196" s="77" t="s">
        <v>490</v>
      </c>
      <c r="C196" s="192" t="s">
        <v>316</v>
      </c>
      <c r="D196" s="79" t="s">
        <v>57</v>
      </c>
      <c r="E196" s="80" t="s">
        <v>231</v>
      </c>
      <c r="F196" s="79" t="s">
        <v>132</v>
      </c>
      <c r="G196" s="81" t="s">
        <v>302</v>
      </c>
      <c r="H196" s="77"/>
      <c r="I196" s="83"/>
      <c r="J196" s="246"/>
      <c r="K196" s="222"/>
      <c r="L196" s="233"/>
      <c r="M196" s="222"/>
      <c r="N196" s="233"/>
      <c r="O196" s="222"/>
      <c r="P196" s="84" t="s">
        <v>149</v>
      </c>
      <c r="Q196" s="65"/>
      <c r="R196" s="69"/>
      <c r="S196" s="65"/>
      <c r="T196" s="69"/>
      <c r="U196" s="65"/>
      <c r="V196" s="69"/>
      <c r="W196" s="65"/>
      <c r="X196" s="69"/>
      <c r="Y196" s="65"/>
      <c r="Z196" s="69"/>
      <c r="AA196" s="204" t="s">
        <v>773</v>
      </c>
      <c r="AB196" s="65"/>
      <c r="AC196" s="69"/>
      <c r="AD196" s="65"/>
      <c r="AE196" s="69"/>
      <c r="AF196" s="204" t="s">
        <v>774</v>
      </c>
      <c r="AG196" s="65"/>
      <c r="AH196" s="69"/>
      <c r="AI196" s="204" t="s">
        <v>775</v>
      </c>
      <c r="AJ196" s="65"/>
      <c r="AK196" s="69"/>
      <c r="AL196" s="65"/>
      <c r="AM196" s="69"/>
      <c r="AN196" s="204" t="s">
        <v>777</v>
      </c>
      <c r="AO196" s="65"/>
      <c r="AP196" s="69"/>
      <c r="AQ196" s="65"/>
      <c r="AR196" s="69"/>
      <c r="AS196" s="175" t="s">
        <v>776</v>
      </c>
      <c r="AT196" s="85"/>
      <c r="AU196" s="85"/>
      <c r="AV196" s="86">
        <v>19</v>
      </c>
      <c r="AW196" s="94">
        <f t="shared" si="9"/>
        <v>0</v>
      </c>
      <c r="AX196" s="87"/>
      <c r="AY196" s="101"/>
      <c r="AZ196" s="101"/>
      <c r="BA196" s="101"/>
      <c r="BB196" s="101"/>
      <c r="BC196" s="101"/>
      <c r="BD196" s="101"/>
      <c r="BE196" s="101"/>
      <c r="BF196" s="101"/>
      <c r="BG196" s="101"/>
      <c r="BH196" s="101"/>
      <c r="BI196" s="101"/>
      <c r="BJ196" s="101"/>
      <c r="BK196" s="101"/>
      <c r="BL196" s="101"/>
      <c r="BM196" s="101"/>
      <c r="BN196" s="20"/>
      <c r="BO196" s="20"/>
      <c r="BP196" s="20"/>
      <c r="BQ196" s="20"/>
      <c r="BR196" s="20"/>
      <c r="BS196" s="20"/>
      <c r="BT196" s="20"/>
      <c r="BU196" s="20"/>
      <c r="BV196" s="20"/>
      <c r="BW196" s="20"/>
      <c r="BX196" s="20"/>
      <c r="BY196" s="20"/>
      <c r="BZ196" s="20"/>
      <c r="CA196" s="20"/>
      <c r="CB196" s="20"/>
      <c r="CC196" s="20"/>
      <c r="CD196" s="20"/>
      <c r="CE196" s="20"/>
      <c r="CF196" s="20"/>
      <c r="CG196" s="20"/>
      <c r="CH196" s="20"/>
      <c r="CI196" s="20"/>
      <c r="CJ196" s="20"/>
      <c r="CK196" s="20"/>
      <c r="CL196" s="20"/>
      <c r="CM196" s="20"/>
      <c r="CN196" s="20"/>
      <c r="CO196" s="20"/>
      <c r="CP196" s="20"/>
      <c r="CQ196" s="20"/>
      <c r="CR196" s="20"/>
      <c r="CS196" s="20"/>
      <c r="CT196" s="20"/>
      <c r="CU196" s="20"/>
      <c r="CV196" s="20"/>
      <c r="CW196" s="20"/>
      <c r="CX196" s="20"/>
      <c r="CY196" s="20"/>
      <c r="CZ196" s="20"/>
      <c r="DA196" s="20"/>
      <c r="DB196" s="20"/>
      <c r="DC196" s="20"/>
      <c r="DD196" s="20"/>
      <c r="DE196" s="20"/>
      <c r="DF196" s="20"/>
      <c r="DG196" s="20"/>
      <c r="DH196" s="20"/>
      <c r="DI196" s="20"/>
      <c r="DJ196" s="20"/>
      <c r="DK196" s="20"/>
      <c r="DL196" s="20"/>
      <c r="DM196" s="20"/>
      <c r="DN196" s="20"/>
      <c r="DO196" s="20"/>
      <c r="DP196" s="20"/>
      <c r="DQ196" s="20"/>
      <c r="DR196" s="20"/>
      <c r="DS196" s="20"/>
      <c r="DT196" s="20"/>
      <c r="DU196" s="20"/>
      <c r="DV196" s="20"/>
      <c r="DW196" s="20"/>
      <c r="DX196" s="20"/>
      <c r="DY196" s="20"/>
      <c r="DZ196" s="20"/>
      <c r="EA196" s="20"/>
      <c r="EB196" s="20"/>
      <c r="EC196" s="20"/>
      <c r="ED196" s="20"/>
      <c r="EE196" s="20"/>
      <c r="EF196" s="20"/>
      <c r="EG196" s="20"/>
      <c r="EH196" s="20"/>
      <c r="EI196" s="20"/>
      <c r="EJ196" s="20"/>
      <c r="EK196" s="20"/>
      <c r="EL196" s="20"/>
      <c r="EM196" s="20"/>
      <c r="EN196" s="20"/>
      <c r="EO196" s="20"/>
      <c r="EP196" s="20"/>
      <c r="EQ196" s="20"/>
      <c r="ER196" s="20"/>
      <c r="ES196" s="20"/>
      <c r="ET196" s="20"/>
      <c r="EU196" s="20"/>
      <c r="EV196" s="20"/>
      <c r="EW196" s="20"/>
      <c r="EX196" s="20"/>
      <c r="EY196" s="20"/>
      <c r="EZ196" s="20"/>
      <c r="FA196" s="20"/>
      <c r="FB196" s="20"/>
      <c r="FC196" s="20"/>
      <c r="FD196" s="20"/>
      <c r="FE196" s="20"/>
      <c r="FF196" s="20"/>
      <c r="FG196" s="20"/>
      <c r="FH196" s="20"/>
      <c r="FI196" s="20"/>
      <c r="FJ196" s="20"/>
      <c r="FK196" s="20"/>
      <c r="FL196" s="20"/>
      <c r="FM196" s="20"/>
      <c r="FN196" s="20"/>
      <c r="FO196" s="20"/>
      <c r="FP196" s="20"/>
      <c r="FQ196" s="20"/>
      <c r="FR196" s="20"/>
      <c r="FS196" s="20"/>
      <c r="FT196" s="20"/>
      <c r="FU196" s="20"/>
      <c r="FV196" s="20"/>
      <c r="FW196" s="20"/>
      <c r="FX196" s="20"/>
      <c r="FY196" s="20"/>
      <c r="FZ196" s="20"/>
      <c r="GA196" s="20"/>
      <c r="GB196" s="20"/>
      <c r="GC196" s="20"/>
      <c r="GD196" s="20"/>
      <c r="GE196" s="20"/>
      <c r="GF196" s="20"/>
      <c r="GG196" s="20"/>
      <c r="GH196" s="20"/>
      <c r="GI196" s="20"/>
      <c r="GJ196" s="20"/>
      <c r="GK196" s="20"/>
      <c r="GL196" s="20"/>
      <c r="GM196" s="20"/>
      <c r="GN196" s="20"/>
      <c r="GO196" s="20"/>
      <c r="GP196" s="20"/>
      <c r="GQ196" s="20"/>
      <c r="GR196" s="20"/>
      <c r="GS196" s="20"/>
      <c r="GT196" s="20"/>
      <c r="GU196" s="20"/>
      <c r="GV196" s="20"/>
      <c r="GW196" s="20"/>
      <c r="GX196" s="20"/>
      <c r="GY196" s="20"/>
      <c r="GZ196" s="20"/>
      <c r="HA196" s="20"/>
      <c r="HB196" s="20"/>
      <c r="HC196" s="20"/>
      <c r="HD196" s="20"/>
      <c r="HE196" s="20"/>
      <c r="HF196" s="20"/>
      <c r="HG196" s="20"/>
      <c r="HH196" s="20"/>
      <c r="HI196" s="20"/>
      <c r="HJ196" s="20"/>
      <c r="HK196" s="20"/>
      <c r="HL196" s="20"/>
      <c r="HM196" s="20"/>
      <c r="HN196" s="20"/>
      <c r="HO196" s="20"/>
      <c r="HP196" s="20"/>
      <c r="HQ196" s="20"/>
      <c r="HR196" s="20"/>
      <c r="HS196" s="20"/>
      <c r="HT196" s="20"/>
      <c r="HU196" s="20"/>
      <c r="HV196" s="20"/>
      <c r="HW196" s="20"/>
      <c r="HX196" s="20"/>
      <c r="HY196" s="20"/>
      <c r="HZ196" s="20"/>
      <c r="IA196" s="20"/>
      <c r="IB196" s="20"/>
      <c r="IC196" s="20"/>
      <c r="ID196" s="20"/>
      <c r="IE196" s="20"/>
      <c r="IF196" s="20"/>
      <c r="IG196" s="20"/>
      <c r="IH196" s="20"/>
      <c r="II196" s="20"/>
      <c r="IJ196" s="20"/>
      <c r="IK196" s="20"/>
      <c r="IL196" s="20"/>
      <c r="IM196" s="20"/>
      <c r="IN196" s="20"/>
      <c r="IO196" s="20"/>
      <c r="IP196" s="20"/>
      <c r="IQ196" s="20"/>
      <c r="IR196" s="20"/>
      <c r="IS196" s="20"/>
      <c r="IT196" s="20"/>
      <c r="IU196" s="20"/>
      <c r="IV196" s="20"/>
      <c r="IW196" s="20"/>
      <c r="IX196" s="20"/>
      <c r="IY196" s="20"/>
      <c r="IZ196" s="20"/>
      <c r="JA196" s="20"/>
      <c r="JB196" s="20"/>
      <c r="JC196" s="20"/>
      <c r="JD196" s="20"/>
      <c r="JE196" s="20"/>
      <c r="JF196" s="20"/>
      <c r="JG196" s="20"/>
      <c r="JH196" s="20"/>
      <c r="JI196" s="20"/>
      <c r="JJ196" s="20"/>
      <c r="JK196" s="20"/>
      <c r="JL196" s="20"/>
      <c r="JM196" s="20"/>
      <c r="JN196" s="20"/>
      <c r="JO196" s="20"/>
      <c r="JP196" s="20"/>
      <c r="JQ196" s="20"/>
      <c r="JR196" s="20"/>
      <c r="JS196" s="20"/>
      <c r="JT196" s="20"/>
      <c r="JU196" s="20"/>
      <c r="JV196" s="20"/>
      <c r="JW196" s="20"/>
      <c r="JX196" s="20"/>
      <c r="JY196" s="20"/>
      <c r="JZ196" s="20"/>
      <c r="KA196" s="20"/>
      <c r="KB196" s="20"/>
      <c r="KC196" s="20"/>
      <c r="KD196" s="20"/>
      <c r="KE196" s="20"/>
      <c r="KF196" s="20"/>
      <c r="KG196" s="20"/>
      <c r="KH196" s="20"/>
      <c r="KI196" s="20"/>
      <c r="KJ196" s="20"/>
      <c r="KK196" s="20"/>
      <c r="KL196" s="20"/>
      <c r="KM196" s="20"/>
      <c r="KN196" s="20"/>
      <c r="KO196" s="20"/>
      <c r="KP196" s="20"/>
      <c r="KQ196" s="20"/>
      <c r="KR196" s="20"/>
      <c r="KS196" s="20"/>
      <c r="KT196" s="20"/>
      <c r="KU196" s="20"/>
      <c r="KV196" s="20"/>
      <c r="KW196" s="20"/>
      <c r="KX196" s="20"/>
      <c r="KY196" s="20"/>
      <c r="KZ196" s="20"/>
      <c r="LA196" s="20"/>
      <c r="LB196" s="20"/>
      <c r="LC196" s="20"/>
      <c r="LD196" s="20"/>
      <c r="LE196" s="20"/>
      <c r="LF196" s="20"/>
      <c r="LG196" s="20"/>
      <c r="LH196" s="20"/>
      <c r="LI196" s="20"/>
      <c r="LJ196" s="20"/>
      <c r="LK196" s="20"/>
      <c r="LL196" s="20"/>
      <c r="LM196" s="20"/>
      <c r="LN196" s="20"/>
      <c r="LO196" s="20"/>
      <c r="LP196" s="20"/>
      <c r="LQ196" s="20"/>
      <c r="LR196" s="20"/>
      <c r="LS196" s="20"/>
      <c r="LT196" s="20"/>
      <c r="LU196" s="20"/>
      <c r="LV196" s="20"/>
      <c r="LW196" s="20"/>
      <c r="LX196" s="20"/>
      <c r="LY196" s="20"/>
      <c r="LZ196" s="20"/>
      <c r="MA196" s="20"/>
      <c r="MB196" s="20"/>
      <c r="MC196" s="20"/>
      <c r="MD196" s="20"/>
      <c r="ME196" s="20"/>
      <c r="MF196" s="20"/>
      <c r="MG196" s="20"/>
      <c r="MH196" s="20"/>
      <c r="MI196" s="20"/>
      <c r="MJ196" s="20"/>
      <c r="MK196" s="20"/>
      <c r="ML196" s="20"/>
      <c r="MM196" s="20"/>
      <c r="MN196" s="20"/>
      <c r="MO196" s="20"/>
      <c r="MP196" s="20"/>
      <c r="MQ196" s="20"/>
      <c r="MR196" s="20"/>
      <c r="MS196" s="20"/>
      <c r="MT196" s="20"/>
      <c r="MU196" s="20"/>
      <c r="MV196" s="20"/>
      <c r="MW196" s="20"/>
      <c r="MX196" s="20"/>
      <c r="MY196" s="20"/>
      <c r="MZ196" s="20"/>
      <c r="NA196" s="20"/>
      <c r="NB196" s="20"/>
      <c r="NC196" s="20"/>
      <c r="ND196" s="20"/>
      <c r="NE196" s="20"/>
      <c r="NF196" s="20"/>
      <c r="NG196" s="20"/>
      <c r="NH196" s="20"/>
      <c r="NI196" s="20"/>
      <c r="NJ196" s="20"/>
      <c r="NK196" s="20"/>
      <c r="NL196" s="20"/>
      <c r="NM196" s="20"/>
      <c r="NN196" s="20"/>
      <c r="NO196" s="20"/>
      <c r="NP196" s="20"/>
      <c r="NQ196" s="20"/>
      <c r="NR196" s="20"/>
      <c r="NS196" s="20"/>
      <c r="NT196" s="20"/>
      <c r="NU196" s="20"/>
      <c r="NV196" s="20"/>
      <c r="NW196" s="20"/>
      <c r="NX196" s="20"/>
      <c r="NY196" s="20"/>
      <c r="NZ196" s="20"/>
      <c r="OA196" s="20"/>
    </row>
    <row r="197" spans="1:391" s="20" customFormat="1" ht="12" x14ac:dyDescent="0.15">
      <c r="A197" s="77" t="s">
        <v>71</v>
      </c>
      <c r="B197" s="193" t="s">
        <v>491</v>
      </c>
      <c r="C197" s="78" t="s">
        <v>329</v>
      </c>
      <c r="D197" s="79" t="s">
        <v>121</v>
      </c>
      <c r="E197" s="80" t="s">
        <v>177</v>
      </c>
      <c r="F197" s="79" t="s">
        <v>261</v>
      </c>
      <c r="G197" s="81" t="s">
        <v>32</v>
      </c>
      <c r="H197" s="97"/>
      <c r="I197" s="83"/>
      <c r="J197" s="246"/>
      <c r="K197" s="222"/>
      <c r="L197" s="233"/>
      <c r="M197" s="222"/>
      <c r="N197" s="233"/>
      <c r="O197" s="222"/>
      <c r="P197" s="194"/>
      <c r="Q197" s="89"/>
      <c r="R197" s="93"/>
      <c r="S197" s="89"/>
      <c r="T197" s="93"/>
      <c r="U197" s="89"/>
      <c r="V197" s="93"/>
      <c r="W197" s="89"/>
      <c r="X197" s="93"/>
      <c r="Y197" s="89"/>
      <c r="Z197" s="93"/>
      <c r="AA197" s="204" t="s">
        <v>773</v>
      </c>
      <c r="AB197" s="89"/>
      <c r="AC197" s="93"/>
      <c r="AD197" s="89"/>
      <c r="AE197" s="93"/>
      <c r="AF197" s="204" t="s">
        <v>774</v>
      </c>
      <c r="AG197" s="89"/>
      <c r="AH197" s="93"/>
      <c r="AI197" s="204" t="s">
        <v>775</v>
      </c>
      <c r="AJ197" s="89"/>
      <c r="AK197" s="93"/>
      <c r="AL197" s="89"/>
      <c r="AM197" s="93"/>
      <c r="AN197" s="204" t="s">
        <v>777</v>
      </c>
      <c r="AO197" s="89"/>
      <c r="AP197" s="93"/>
      <c r="AQ197" s="89"/>
      <c r="AR197" s="93"/>
      <c r="AS197" s="175" t="s">
        <v>776</v>
      </c>
      <c r="AT197" s="94"/>
      <c r="AU197" s="94"/>
      <c r="AV197" s="95">
        <v>22</v>
      </c>
      <c r="AW197" s="94">
        <f t="shared" si="9"/>
        <v>0</v>
      </c>
      <c r="AX197" s="96"/>
      <c r="AY197" s="101"/>
      <c r="AZ197" s="101"/>
      <c r="BA197" s="101"/>
      <c r="BB197" s="101"/>
      <c r="BC197" s="101"/>
      <c r="BD197" s="101"/>
      <c r="BE197" s="101"/>
      <c r="BF197" s="101"/>
      <c r="BG197" s="101"/>
      <c r="BH197" s="101"/>
      <c r="BI197" s="101"/>
      <c r="BJ197" s="101"/>
      <c r="BK197" s="101"/>
      <c r="BL197" s="101"/>
      <c r="BM197" s="101"/>
    </row>
    <row r="198" spans="1:391" ht="16.5" x14ac:dyDescent="0.15">
      <c r="A198" s="77" t="s">
        <v>369</v>
      </c>
      <c r="B198" s="77" t="s">
        <v>492</v>
      </c>
      <c r="C198" s="78" t="s">
        <v>53</v>
      </c>
      <c r="D198" s="79" t="s">
        <v>493</v>
      </c>
      <c r="E198" s="80" t="s">
        <v>164</v>
      </c>
      <c r="F198" s="79" t="s">
        <v>456</v>
      </c>
      <c r="G198" s="83" t="s">
        <v>263</v>
      </c>
      <c r="H198" s="77" t="s">
        <v>494</v>
      </c>
      <c r="I198" s="83" t="s">
        <v>278</v>
      </c>
      <c r="J198" s="246"/>
      <c r="K198" s="222"/>
      <c r="L198" s="233"/>
      <c r="M198" s="222"/>
      <c r="N198" s="233"/>
      <c r="O198" s="222"/>
      <c r="P198" s="84"/>
      <c r="Q198" s="89"/>
      <c r="R198" s="93"/>
      <c r="S198" s="89"/>
      <c r="T198" s="93"/>
      <c r="U198" s="89"/>
      <c r="V198" s="93"/>
      <c r="W198" s="89"/>
      <c r="X198" s="93"/>
      <c r="Y198" s="89"/>
      <c r="Z198" s="93"/>
      <c r="AA198" s="204" t="s">
        <v>773</v>
      </c>
      <c r="AB198" s="89"/>
      <c r="AC198" s="93"/>
      <c r="AD198" s="89"/>
      <c r="AE198" s="93"/>
      <c r="AF198" s="204" t="s">
        <v>774</v>
      </c>
      <c r="AG198" s="89"/>
      <c r="AH198" s="93"/>
      <c r="AI198" s="204" t="s">
        <v>775</v>
      </c>
      <c r="AJ198" s="89"/>
      <c r="AK198" s="93"/>
      <c r="AL198" s="89"/>
      <c r="AM198" s="93"/>
      <c r="AN198" s="204" t="s">
        <v>777</v>
      </c>
      <c r="AO198" s="89"/>
      <c r="AP198" s="93"/>
      <c r="AQ198" s="89"/>
      <c r="AR198" s="93"/>
      <c r="AS198" s="175" t="s">
        <v>776</v>
      </c>
      <c r="AT198" s="94"/>
      <c r="AU198" s="94"/>
      <c r="AV198" s="95">
        <v>25</v>
      </c>
      <c r="AW198" s="94">
        <f t="shared" si="9"/>
        <v>0</v>
      </c>
      <c r="AX198" s="96"/>
      <c r="AY198" s="101"/>
      <c r="AZ198" s="101"/>
      <c r="BA198" s="101"/>
      <c r="BB198" s="101"/>
      <c r="BC198" s="101"/>
      <c r="BD198" s="101"/>
      <c r="BE198" s="101"/>
      <c r="BF198" s="101"/>
      <c r="BG198" s="101"/>
      <c r="BH198" s="101"/>
      <c r="BI198" s="101"/>
      <c r="BJ198" s="101"/>
      <c r="BK198" s="101"/>
      <c r="BL198" s="101"/>
      <c r="BM198" s="101"/>
      <c r="BN198" s="20"/>
      <c r="BO198" s="20"/>
      <c r="BP198" s="20"/>
      <c r="BQ198" s="20"/>
      <c r="BR198" s="20"/>
      <c r="BS198" s="20"/>
      <c r="BT198" s="20"/>
      <c r="BU198" s="20"/>
      <c r="BV198" s="20"/>
      <c r="BW198" s="20"/>
      <c r="BX198" s="20"/>
      <c r="BY198" s="20"/>
      <c r="BZ198" s="20"/>
      <c r="CA198" s="20"/>
      <c r="CB198" s="20"/>
      <c r="CC198" s="20"/>
      <c r="CD198" s="20"/>
      <c r="CE198" s="20"/>
      <c r="CF198" s="20"/>
      <c r="CG198" s="20"/>
      <c r="CH198" s="20"/>
      <c r="CI198" s="20"/>
      <c r="CJ198" s="20"/>
      <c r="CK198" s="20"/>
      <c r="CL198" s="20"/>
      <c r="CM198" s="20"/>
      <c r="CN198" s="20"/>
      <c r="CO198" s="20"/>
      <c r="CP198" s="20"/>
      <c r="CQ198" s="20"/>
      <c r="CR198" s="20"/>
      <c r="CS198" s="20"/>
      <c r="CT198" s="20"/>
      <c r="CU198" s="20"/>
      <c r="CV198" s="20"/>
      <c r="CW198" s="20"/>
      <c r="CX198" s="20"/>
      <c r="CY198" s="20"/>
      <c r="CZ198" s="20"/>
      <c r="DA198" s="20"/>
      <c r="DB198" s="20"/>
      <c r="DC198" s="20"/>
      <c r="DD198" s="20"/>
      <c r="DE198" s="20"/>
      <c r="DF198" s="20"/>
      <c r="DG198" s="20"/>
      <c r="DH198" s="20"/>
      <c r="DI198" s="20"/>
      <c r="DJ198" s="20"/>
      <c r="DK198" s="20"/>
      <c r="DL198" s="20"/>
      <c r="DM198" s="20"/>
      <c r="DN198" s="20"/>
      <c r="DO198" s="20"/>
      <c r="DP198" s="20"/>
      <c r="DQ198" s="20"/>
      <c r="DR198" s="20"/>
      <c r="DS198" s="20"/>
      <c r="DT198" s="20"/>
      <c r="DU198" s="20"/>
      <c r="DV198" s="20"/>
      <c r="DW198" s="20"/>
      <c r="DX198" s="20"/>
      <c r="DY198" s="20"/>
      <c r="DZ198" s="20"/>
      <c r="EA198" s="20"/>
      <c r="EB198" s="20"/>
      <c r="EC198" s="20"/>
      <c r="ED198" s="20"/>
      <c r="EE198" s="20"/>
      <c r="EF198" s="20"/>
      <c r="EG198" s="20"/>
      <c r="EH198" s="20"/>
      <c r="EI198" s="20"/>
      <c r="EJ198" s="20"/>
      <c r="EK198" s="20"/>
      <c r="EL198" s="20"/>
      <c r="EM198" s="20"/>
      <c r="EN198" s="20"/>
      <c r="EO198" s="20"/>
      <c r="EP198" s="20"/>
      <c r="EQ198" s="20"/>
      <c r="ER198" s="20"/>
      <c r="ES198" s="20"/>
      <c r="ET198" s="20"/>
      <c r="EU198" s="20"/>
      <c r="EV198" s="20"/>
      <c r="EW198" s="20"/>
      <c r="EX198" s="20"/>
      <c r="EY198" s="20"/>
      <c r="EZ198" s="20"/>
      <c r="FA198" s="20"/>
      <c r="FB198" s="20"/>
      <c r="FC198" s="20"/>
      <c r="FD198" s="20"/>
      <c r="FE198" s="20"/>
      <c r="FF198" s="20"/>
      <c r="FG198" s="20"/>
      <c r="FH198" s="20"/>
      <c r="FI198" s="20"/>
      <c r="FJ198" s="20"/>
      <c r="FK198" s="20"/>
      <c r="FL198" s="20"/>
      <c r="FM198" s="20"/>
      <c r="FN198" s="20"/>
      <c r="FO198" s="20"/>
      <c r="FP198" s="20"/>
      <c r="FQ198" s="20"/>
      <c r="FR198" s="20"/>
      <c r="FS198" s="20"/>
      <c r="FT198" s="20"/>
      <c r="FU198" s="20"/>
      <c r="FV198" s="20"/>
      <c r="FW198" s="20"/>
      <c r="FX198" s="20"/>
      <c r="FY198" s="20"/>
      <c r="FZ198" s="20"/>
      <c r="GA198" s="20"/>
      <c r="GB198" s="20"/>
      <c r="GC198" s="20"/>
      <c r="GD198" s="20"/>
      <c r="GE198" s="20"/>
      <c r="GF198" s="20"/>
      <c r="GG198" s="20"/>
      <c r="GH198" s="20"/>
      <c r="GI198" s="20"/>
      <c r="GJ198" s="20"/>
      <c r="GK198" s="20"/>
      <c r="GL198" s="20"/>
      <c r="GM198" s="20"/>
      <c r="GN198" s="20"/>
      <c r="GO198" s="20"/>
      <c r="GP198" s="20"/>
      <c r="GQ198" s="20"/>
      <c r="GR198" s="20"/>
      <c r="GS198" s="20"/>
      <c r="GT198" s="20"/>
      <c r="GU198" s="20"/>
      <c r="GV198" s="20"/>
      <c r="GW198" s="20"/>
      <c r="GX198" s="20"/>
      <c r="GY198" s="20"/>
      <c r="GZ198" s="20"/>
      <c r="HA198" s="20"/>
      <c r="HB198" s="20"/>
      <c r="HC198" s="20"/>
      <c r="HD198" s="20"/>
      <c r="HE198" s="20"/>
      <c r="HF198" s="20"/>
      <c r="HG198" s="20"/>
      <c r="HH198" s="20"/>
      <c r="HI198" s="20"/>
      <c r="HJ198" s="20"/>
      <c r="HK198" s="20"/>
      <c r="HL198" s="20"/>
      <c r="HM198" s="20"/>
      <c r="HN198" s="20"/>
      <c r="HO198" s="20"/>
      <c r="HP198" s="20"/>
      <c r="HQ198" s="20"/>
      <c r="HR198" s="20"/>
      <c r="HS198" s="20"/>
      <c r="HT198" s="20"/>
      <c r="HU198" s="20"/>
      <c r="HV198" s="20"/>
      <c r="HW198" s="20"/>
      <c r="HX198" s="20"/>
      <c r="HY198" s="20"/>
      <c r="HZ198" s="20"/>
      <c r="IA198" s="20"/>
      <c r="IB198" s="20"/>
      <c r="IC198" s="20"/>
      <c r="ID198" s="20"/>
      <c r="IE198" s="20"/>
      <c r="IF198" s="20"/>
      <c r="IG198" s="20"/>
      <c r="IH198" s="20"/>
      <c r="II198" s="20"/>
      <c r="IJ198" s="20"/>
      <c r="IK198" s="20"/>
      <c r="IL198" s="20"/>
      <c r="IM198" s="20"/>
      <c r="IN198" s="20"/>
      <c r="IO198" s="20"/>
      <c r="IP198" s="20"/>
      <c r="IQ198" s="20"/>
      <c r="IR198" s="20"/>
      <c r="IS198" s="20"/>
      <c r="IT198" s="20"/>
      <c r="IU198" s="20"/>
      <c r="IV198" s="20"/>
      <c r="IW198" s="20"/>
      <c r="IX198" s="20"/>
      <c r="IY198" s="20"/>
      <c r="IZ198" s="20"/>
      <c r="JA198" s="20"/>
      <c r="JB198" s="20"/>
      <c r="JC198" s="20"/>
      <c r="JD198" s="20"/>
      <c r="JE198" s="20"/>
      <c r="JF198" s="20"/>
      <c r="JG198" s="20"/>
      <c r="JH198" s="20"/>
      <c r="JI198" s="20"/>
      <c r="JJ198" s="20"/>
      <c r="JK198" s="20"/>
      <c r="JL198" s="20"/>
      <c r="JM198" s="20"/>
      <c r="JN198" s="20"/>
      <c r="JO198" s="20"/>
      <c r="JP198" s="20"/>
      <c r="JQ198" s="20"/>
      <c r="JR198" s="20"/>
      <c r="JS198" s="20"/>
      <c r="JT198" s="20"/>
      <c r="JU198" s="20"/>
      <c r="JV198" s="20"/>
      <c r="JW198" s="20"/>
      <c r="JX198" s="20"/>
      <c r="JY198" s="20"/>
      <c r="JZ198" s="20"/>
      <c r="KA198" s="20"/>
      <c r="KB198" s="20"/>
      <c r="KC198" s="20"/>
      <c r="KD198" s="20"/>
      <c r="KE198" s="20"/>
      <c r="KF198" s="20"/>
      <c r="KG198" s="20"/>
      <c r="KH198" s="20"/>
      <c r="KI198" s="20"/>
      <c r="KJ198" s="20"/>
      <c r="KK198" s="20"/>
      <c r="KL198" s="20"/>
      <c r="KM198" s="20"/>
      <c r="KN198" s="20"/>
      <c r="KO198" s="20"/>
      <c r="KP198" s="20"/>
      <c r="KQ198" s="20"/>
      <c r="KR198" s="20"/>
      <c r="KS198" s="20"/>
      <c r="KT198" s="20"/>
      <c r="KU198" s="20"/>
      <c r="KV198" s="20"/>
      <c r="KW198" s="20"/>
      <c r="KX198" s="20"/>
      <c r="KY198" s="20"/>
      <c r="KZ198" s="20"/>
      <c r="LA198" s="20"/>
      <c r="LB198" s="20"/>
      <c r="LC198" s="20"/>
      <c r="LD198" s="20"/>
      <c r="LE198" s="20"/>
      <c r="LF198" s="20"/>
      <c r="LG198" s="20"/>
      <c r="LH198" s="20"/>
      <c r="LI198" s="20"/>
      <c r="LJ198" s="20"/>
      <c r="LK198" s="20"/>
      <c r="LL198" s="20"/>
      <c r="LM198" s="20"/>
      <c r="LN198" s="20"/>
      <c r="LO198" s="20"/>
      <c r="LP198" s="20"/>
      <c r="LQ198" s="20"/>
      <c r="LR198" s="20"/>
      <c r="LS198" s="20"/>
      <c r="LT198" s="20"/>
      <c r="LU198" s="20"/>
      <c r="LV198" s="20"/>
      <c r="LW198" s="20"/>
      <c r="LX198" s="20"/>
      <c r="LY198" s="20"/>
      <c r="LZ198" s="20"/>
      <c r="MA198" s="20"/>
      <c r="MB198" s="20"/>
      <c r="MC198" s="20"/>
      <c r="MD198" s="20"/>
      <c r="ME198" s="20"/>
      <c r="MF198" s="20"/>
      <c r="MG198" s="20"/>
      <c r="MH198" s="20"/>
      <c r="MI198" s="20"/>
      <c r="MJ198" s="20"/>
      <c r="MK198" s="20"/>
      <c r="ML198" s="20"/>
      <c r="MM198" s="20"/>
      <c r="MN198" s="20"/>
      <c r="MO198" s="20"/>
      <c r="MP198" s="20"/>
      <c r="MQ198" s="20"/>
      <c r="MR198" s="20"/>
      <c r="MS198" s="20"/>
      <c r="MT198" s="20"/>
      <c r="MU198" s="20"/>
      <c r="MV198" s="20"/>
      <c r="MW198" s="20"/>
      <c r="MX198" s="20"/>
      <c r="MY198" s="20"/>
      <c r="MZ198" s="20"/>
      <c r="NA198" s="20"/>
      <c r="NB198" s="20"/>
      <c r="NC198" s="20"/>
      <c r="ND198" s="20"/>
      <c r="NE198" s="20"/>
      <c r="NF198" s="20"/>
      <c r="NG198" s="20"/>
      <c r="NH198" s="20"/>
      <c r="NI198" s="20"/>
      <c r="NJ198" s="20"/>
      <c r="NK198" s="20"/>
      <c r="NL198" s="20"/>
      <c r="NM198" s="20"/>
      <c r="NN198" s="20"/>
      <c r="NO198" s="20"/>
      <c r="NP198" s="20"/>
      <c r="NQ198" s="20"/>
      <c r="NR198" s="20"/>
      <c r="NS198" s="20"/>
      <c r="NT198" s="20"/>
      <c r="NU198" s="20"/>
      <c r="NV198" s="20"/>
      <c r="NW198" s="20"/>
      <c r="NX198" s="20"/>
      <c r="NY198" s="20"/>
      <c r="NZ198" s="20"/>
      <c r="OA198" s="20"/>
    </row>
    <row r="199" spans="1:391" ht="12" x14ac:dyDescent="0.15">
      <c r="A199" s="102" t="s">
        <v>495</v>
      </c>
      <c r="B199" s="102"/>
      <c r="C199" s="103" t="s">
        <v>58</v>
      </c>
      <c r="D199" s="104" t="s">
        <v>121</v>
      </c>
      <c r="E199" s="105" t="s">
        <v>35</v>
      </c>
      <c r="F199" s="104" t="s">
        <v>496</v>
      </c>
      <c r="G199" s="106" t="s">
        <v>302</v>
      </c>
      <c r="H199" s="191" t="s">
        <v>244</v>
      </c>
      <c r="I199" s="106" t="s">
        <v>356</v>
      </c>
      <c r="J199" s="252"/>
      <c r="K199" s="232"/>
      <c r="L199" s="258"/>
      <c r="M199" s="232"/>
      <c r="N199" s="258"/>
      <c r="O199" s="232"/>
      <c r="P199" s="100"/>
      <c r="Q199" s="89"/>
      <c r="R199" s="93"/>
      <c r="S199" s="89"/>
      <c r="T199" s="93"/>
      <c r="U199" s="89"/>
      <c r="V199" s="93"/>
      <c r="W199" s="89"/>
      <c r="X199" s="93"/>
      <c r="Y199" s="89"/>
      <c r="Z199" s="93"/>
      <c r="AA199" s="204" t="s">
        <v>773</v>
      </c>
      <c r="AB199" s="89"/>
      <c r="AC199" s="93"/>
      <c r="AD199" s="89"/>
      <c r="AE199" s="93"/>
      <c r="AF199" s="204" t="s">
        <v>774</v>
      </c>
      <c r="AG199" s="89"/>
      <c r="AH199" s="93"/>
      <c r="AI199" s="204" t="s">
        <v>775</v>
      </c>
      <c r="AJ199" s="89"/>
      <c r="AK199" s="93"/>
      <c r="AL199" s="89"/>
      <c r="AM199" s="93"/>
      <c r="AN199" s="204" t="s">
        <v>777</v>
      </c>
      <c r="AO199" s="89"/>
      <c r="AP199" s="93"/>
      <c r="AQ199" s="89"/>
      <c r="AR199" s="93"/>
      <c r="AS199" s="175" t="s">
        <v>776</v>
      </c>
      <c r="AT199" s="94"/>
      <c r="AU199" s="94"/>
      <c r="AV199" s="95">
        <v>26</v>
      </c>
      <c r="AW199" s="94">
        <f t="shared" si="9"/>
        <v>0</v>
      </c>
      <c r="AX199" s="96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1"/>
      <c r="BO199" s="1"/>
      <c r="BP199" s="1"/>
    </row>
    <row r="200" spans="1:391" ht="16.5" x14ac:dyDescent="0.15">
      <c r="A200" s="77" t="s">
        <v>497</v>
      </c>
      <c r="B200" s="77" t="s">
        <v>498</v>
      </c>
      <c r="C200" s="78" t="s">
        <v>335</v>
      </c>
      <c r="D200" s="79" t="s">
        <v>125</v>
      </c>
      <c r="E200" s="80" t="s">
        <v>231</v>
      </c>
      <c r="F200" s="79" t="s">
        <v>355</v>
      </c>
      <c r="G200" s="81" t="s">
        <v>177</v>
      </c>
      <c r="H200" s="77" t="s">
        <v>128</v>
      </c>
      <c r="I200" s="83" t="s">
        <v>132</v>
      </c>
      <c r="J200" s="246"/>
      <c r="K200" s="222"/>
      <c r="L200" s="233"/>
      <c r="M200" s="222"/>
      <c r="N200" s="233"/>
      <c r="O200" s="222"/>
      <c r="P200" s="84" t="s">
        <v>237</v>
      </c>
      <c r="Q200" s="89"/>
      <c r="R200" s="93"/>
      <c r="S200" s="89"/>
      <c r="T200" s="93"/>
      <c r="U200" s="89"/>
      <c r="V200" s="93"/>
      <c r="W200" s="89"/>
      <c r="X200" s="93"/>
      <c r="Y200" s="89"/>
      <c r="Z200" s="93"/>
      <c r="AA200" s="204" t="s">
        <v>773</v>
      </c>
      <c r="AB200" s="89"/>
      <c r="AC200" s="93"/>
      <c r="AD200" s="89"/>
      <c r="AE200" s="93"/>
      <c r="AF200" s="204" t="s">
        <v>774</v>
      </c>
      <c r="AG200" s="89"/>
      <c r="AH200" s="93"/>
      <c r="AI200" s="204" t="s">
        <v>775</v>
      </c>
      <c r="AJ200" s="89"/>
      <c r="AK200" s="93"/>
      <c r="AL200" s="89"/>
      <c r="AM200" s="93"/>
      <c r="AN200" s="204" t="s">
        <v>777</v>
      </c>
      <c r="AO200" s="89"/>
      <c r="AP200" s="93"/>
      <c r="AQ200" s="89"/>
      <c r="AR200" s="93"/>
      <c r="AS200" s="175" t="s">
        <v>776</v>
      </c>
      <c r="AT200" s="94"/>
      <c r="AU200" s="94"/>
      <c r="AV200" s="95">
        <v>24</v>
      </c>
      <c r="AW200" s="94">
        <f t="shared" si="9"/>
        <v>0</v>
      </c>
      <c r="AX200" s="96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1"/>
      <c r="BO200" s="1"/>
      <c r="BP200" s="1"/>
    </row>
    <row r="201" spans="1:391" s="20" customFormat="1" ht="16.5" x14ac:dyDescent="0.15">
      <c r="A201" s="77" t="s">
        <v>499</v>
      </c>
      <c r="B201" s="77" t="s">
        <v>500</v>
      </c>
      <c r="C201" s="78" t="s">
        <v>58</v>
      </c>
      <c r="D201" s="79" t="s">
        <v>501</v>
      </c>
      <c r="E201" s="80" t="s">
        <v>312</v>
      </c>
      <c r="F201" s="79" t="s">
        <v>41</v>
      </c>
      <c r="G201" s="83" t="s">
        <v>312</v>
      </c>
      <c r="H201" s="97" t="s">
        <v>361</v>
      </c>
      <c r="I201" s="83" t="s">
        <v>312</v>
      </c>
      <c r="J201" s="246"/>
      <c r="K201" s="222"/>
      <c r="L201" s="233"/>
      <c r="M201" s="222"/>
      <c r="N201" s="233"/>
      <c r="O201" s="222"/>
      <c r="P201" s="84"/>
      <c r="Q201" s="89"/>
      <c r="R201" s="93"/>
      <c r="S201" s="89"/>
      <c r="T201" s="93"/>
      <c r="U201" s="89"/>
      <c r="V201" s="93"/>
      <c r="W201" s="89"/>
      <c r="X201" s="93"/>
      <c r="Y201" s="89"/>
      <c r="Z201" s="93"/>
      <c r="AA201" s="204" t="s">
        <v>773</v>
      </c>
      <c r="AB201" s="89"/>
      <c r="AC201" s="93"/>
      <c r="AD201" s="89"/>
      <c r="AE201" s="93"/>
      <c r="AF201" s="204" t="s">
        <v>774</v>
      </c>
      <c r="AG201" s="89"/>
      <c r="AH201" s="93"/>
      <c r="AI201" s="204" t="s">
        <v>775</v>
      </c>
      <c r="AJ201" s="89"/>
      <c r="AK201" s="93"/>
      <c r="AL201" s="89"/>
      <c r="AM201" s="93"/>
      <c r="AN201" s="204" t="s">
        <v>777</v>
      </c>
      <c r="AO201" s="89"/>
      <c r="AP201" s="93"/>
      <c r="AQ201" s="89"/>
      <c r="AR201" s="93"/>
      <c r="AS201" s="175" t="s">
        <v>776</v>
      </c>
      <c r="AT201" s="94"/>
      <c r="AU201" s="94"/>
      <c r="AV201" s="95">
        <v>26</v>
      </c>
      <c r="AW201" s="94">
        <f t="shared" si="9"/>
        <v>0</v>
      </c>
      <c r="AX201" s="96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  <c r="IV201" s="1"/>
      <c r="IW201" s="1"/>
      <c r="IX201" s="1"/>
      <c r="IY201" s="1"/>
      <c r="IZ201" s="1"/>
      <c r="JA201" s="1"/>
      <c r="JB201" s="1"/>
      <c r="JC201" s="1"/>
      <c r="JD201" s="1"/>
      <c r="JE201" s="1"/>
      <c r="JF201" s="1"/>
      <c r="JG201" s="1"/>
      <c r="JH201" s="1"/>
      <c r="JI201" s="1"/>
      <c r="JJ201" s="1"/>
      <c r="JK201" s="1"/>
      <c r="JL201" s="1"/>
      <c r="JM201" s="1"/>
      <c r="JN201" s="1"/>
      <c r="JO201" s="1"/>
      <c r="JP201" s="1"/>
      <c r="JQ201" s="1"/>
      <c r="JR201" s="1"/>
      <c r="JS201" s="1"/>
      <c r="JT201" s="1"/>
      <c r="JU201" s="1"/>
      <c r="JV201" s="1"/>
      <c r="JW201" s="1"/>
      <c r="JX201" s="1"/>
      <c r="JY201" s="1"/>
      <c r="JZ201" s="1"/>
      <c r="KA201" s="1"/>
      <c r="KB201" s="1"/>
      <c r="KC201" s="1"/>
      <c r="KD201" s="1"/>
      <c r="KE201" s="1"/>
      <c r="KF201" s="1"/>
      <c r="KG201" s="1"/>
      <c r="KH201" s="1"/>
      <c r="KI201" s="1"/>
      <c r="KJ201" s="1"/>
      <c r="KK201" s="1"/>
      <c r="KL201" s="1"/>
      <c r="KM201" s="1"/>
      <c r="KN201" s="1"/>
      <c r="KO201" s="1"/>
      <c r="KP201" s="1"/>
      <c r="KQ201" s="1"/>
      <c r="KR201" s="1"/>
      <c r="KS201" s="1"/>
      <c r="KT201" s="1"/>
      <c r="KU201" s="1"/>
      <c r="KV201" s="1"/>
      <c r="KW201" s="1"/>
      <c r="KX201" s="1"/>
      <c r="KY201" s="1"/>
      <c r="KZ201" s="1"/>
      <c r="LA201" s="1"/>
      <c r="LB201" s="1"/>
      <c r="LC201" s="1"/>
      <c r="LD201" s="1"/>
      <c r="LE201" s="1"/>
      <c r="LF201" s="1"/>
      <c r="LG201" s="1"/>
      <c r="LH201" s="1"/>
      <c r="LI201" s="1"/>
      <c r="LJ201" s="1"/>
      <c r="LK201" s="1"/>
      <c r="LL201" s="1"/>
      <c r="LM201" s="1"/>
      <c r="LN201" s="1"/>
      <c r="LO201" s="1"/>
      <c r="LP201" s="1"/>
      <c r="LQ201" s="1"/>
      <c r="LR201" s="1"/>
      <c r="LS201" s="1"/>
      <c r="LT201" s="1"/>
      <c r="LU201" s="1"/>
      <c r="LV201" s="1"/>
      <c r="LW201" s="1"/>
      <c r="LX201" s="1"/>
      <c r="LY201" s="1"/>
      <c r="LZ201" s="1"/>
      <c r="MA201" s="1"/>
      <c r="MB201" s="1"/>
      <c r="MC201" s="1"/>
      <c r="MD201" s="1"/>
      <c r="ME201" s="1"/>
      <c r="MF201" s="1"/>
      <c r="MG201" s="1"/>
      <c r="MH201" s="1"/>
      <c r="MI201" s="1"/>
      <c r="MJ201" s="1"/>
      <c r="MK201" s="1"/>
      <c r="ML201" s="1"/>
      <c r="MM201" s="1"/>
      <c r="MN201" s="1"/>
      <c r="MO201" s="1"/>
      <c r="MP201" s="1"/>
      <c r="MQ201" s="1"/>
      <c r="MR201" s="1"/>
      <c r="MS201" s="1"/>
      <c r="MT201" s="1"/>
      <c r="MU201" s="1"/>
      <c r="MV201" s="1"/>
      <c r="MW201" s="1"/>
      <c r="MX201" s="1"/>
      <c r="MY201" s="1"/>
      <c r="MZ201" s="1"/>
      <c r="NA201" s="1"/>
      <c r="NB201" s="1"/>
      <c r="NC201" s="1"/>
      <c r="ND201" s="1"/>
      <c r="NE201" s="1"/>
      <c r="NF201" s="1"/>
      <c r="NG201" s="1"/>
      <c r="NH201" s="1"/>
      <c r="NI201" s="1"/>
      <c r="NJ201" s="1"/>
      <c r="NK201" s="1"/>
      <c r="NL201" s="1"/>
      <c r="NM201" s="1"/>
      <c r="NN201" s="1"/>
      <c r="NO201" s="1"/>
      <c r="NP201" s="1"/>
      <c r="NQ201" s="1"/>
      <c r="NR201" s="1"/>
      <c r="NS201" s="1"/>
      <c r="NT201" s="1"/>
      <c r="NU201" s="1"/>
      <c r="NV201" s="1"/>
      <c r="NW201" s="1"/>
      <c r="NX201" s="1"/>
      <c r="NY201" s="1"/>
      <c r="NZ201" s="1"/>
      <c r="OA201" s="1"/>
    </row>
    <row r="202" spans="1:391" ht="12" x14ac:dyDescent="0.15">
      <c r="A202" s="77" t="s">
        <v>502</v>
      </c>
      <c r="B202" s="77"/>
      <c r="C202" s="78" t="s">
        <v>503</v>
      </c>
      <c r="D202" s="79" t="s">
        <v>57</v>
      </c>
      <c r="E202" s="80" t="s">
        <v>132</v>
      </c>
      <c r="F202" s="79" t="s">
        <v>132</v>
      </c>
      <c r="G202" s="83" t="s">
        <v>132</v>
      </c>
      <c r="H202" s="97"/>
      <c r="I202" s="83"/>
      <c r="J202" s="246"/>
      <c r="K202" s="222"/>
      <c r="L202" s="233"/>
      <c r="M202" s="222"/>
      <c r="N202" s="233"/>
      <c r="O202" s="222"/>
      <c r="P202" s="100" t="s">
        <v>140</v>
      </c>
      <c r="Q202" s="89"/>
      <c r="R202" s="93"/>
      <c r="S202" s="89"/>
      <c r="T202" s="93"/>
      <c r="U202" s="89"/>
      <c r="V202" s="93"/>
      <c r="W202" s="89"/>
      <c r="X202" s="93"/>
      <c r="Y202" s="89"/>
      <c r="Z202" s="93"/>
      <c r="AA202" s="204" t="s">
        <v>773</v>
      </c>
      <c r="AB202" s="89"/>
      <c r="AC202" s="93"/>
      <c r="AD202" s="89"/>
      <c r="AE202" s="93"/>
      <c r="AF202" s="204" t="s">
        <v>774</v>
      </c>
      <c r="AG202" s="89"/>
      <c r="AH202" s="93"/>
      <c r="AI202" s="204" t="s">
        <v>775</v>
      </c>
      <c r="AJ202" s="89"/>
      <c r="AK202" s="93"/>
      <c r="AL202" s="89"/>
      <c r="AM202" s="93"/>
      <c r="AN202" s="204" t="s">
        <v>777</v>
      </c>
      <c r="AO202" s="89"/>
      <c r="AP202" s="93"/>
      <c r="AQ202" s="89"/>
      <c r="AR202" s="93"/>
      <c r="AS202" s="175" t="s">
        <v>776</v>
      </c>
      <c r="AT202" s="94"/>
      <c r="AU202" s="94"/>
      <c r="AV202" s="95">
        <v>28</v>
      </c>
      <c r="AW202" s="94">
        <f t="shared" si="9"/>
        <v>0</v>
      </c>
      <c r="AX202" s="96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1"/>
      <c r="BO202" s="1"/>
      <c r="BP202" s="1"/>
    </row>
    <row r="203" spans="1:391" ht="12" x14ac:dyDescent="0.15">
      <c r="A203" s="108" t="s">
        <v>504</v>
      </c>
      <c r="B203" s="108"/>
      <c r="C203" s="109" t="s">
        <v>40</v>
      </c>
      <c r="D203" s="110" t="s">
        <v>125</v>
      </c>
      <c r="E203" s="111" t="s">
        <v>284</v>
      </c>
      <c r="F203" s="110" t="s">
        <v>505</v>
      </c>
      <c r="G203" s="112" t="s">
        <v>302</v>
      </c>
      <c r="H203" s="119" t="s">
        <v>167</v>
      </c>
      <c r="I203" s="112" t="s">
        <v>58</v>
      </c>
      <c r="J203" s="248"/>
      <c r="K203" s="224"/>
      <c r="L203" s="235"/>
      <c r="M203" s="224"/>
      <c r="N203" s="235"/>
      <c r="O203" s="224"/>
      <c r="P203" s="100"/>
      <c r="Q203" s="89"/>
      <c r="R203" s="93"/>
      <c r="S203" s="89"/>
      <c r="T203" s="93"/>
      <c r="U203" s="89"/>
      <c r="V203" s="93"/>
      <c r="W203" s="89"/>
      <c r="X203" s="93"/>
      <c r="Y203" s="89"/>
      <c r="Z203" s="93"/>
      <c r="AA203" s="204" t="s">
        <v>773</v>
      </c>
      <c r="AB203" s="89"/>
      <c r="AC203" s="93"/>
      <c r="AD203" s="89"/>
      <c r="AE203" s="93"/>
      <c r="AF203" s="204" t="s">
        <v>774</v>
      </c>
      <c r="AG203" s="89"/>
      <c r="AH203" s="93"/>
      <c r="AI203" s="204" t="s">
        <v>775</v>
      </c>
      <c r="AJ203" s="89"/>
      <c r="AK203" s="93"/>
      <c r="AL203" s="89"/>
      <c r="AM203" s="93"/>
      <c r="AN203" s="204" t="s">
        <v>777</v>
      </c>
      <c r="AO203" s="89"/>
      <c r="AP203" s="93"/>
      <c r="AQ203" s="89"/>
      <c r="AR203" s="93"/>
      <c r="AS203" s="175" t="s">
        <v>776</v>
      </c>
      <c r="AT203" s="94"/>
      <c r="AU203" s="94"/>
      <c r="AV203" s="95">
        <v>29</v>
      </c>
      <c r="AW203" s="94">
        <f t="shared" si="9"/>
        <v>0</v>
      </c>
      <c r="AX203" s="96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1"/>
      <c r="BO203" s="1"/>
      <c r="BP203" s="1"/>
    </row>
    <row r="204" spans="1:391" s="20" customFormat="1" ht="12" x14ac:dyDescent="0.15">
      <c r="A204" s="77" t="s">
        <v>506</v>
      </c>
      <c r="B204" s="77"/>
      <c r="C204" s="78" t="s">
        <v>503</v>
      </c>
      <c r="D204" s="79" t="s">
        <v>57</v>
      </c>
      <c r="E204" s="80" t="s">
        <v>356</v>
      </c>
      <c r="F204" s="79" t="s">
        <v>132</v>
      </c>
      <c r="G204" s="83" t="s">
        <v>132</v>
      </c>
      <c r="H204" s="97"/>
      <c r="I204" s="83"/>
      <c r="J204" s="246"/>
      <c r="K204" s="222"/>
      <c r="L204" s="233"/>
      <c r="M204" s="222"/>
      <c r="N204" s="233"/>
      <c r="O204" s="222"/>
      <c r="P204" s="100" t="s">
        <v>140</v>
      </c>
      <c r="Q204" s="65"/>
      <c r="R204" s="69"/>
      <c r="S204" s="65"/>
      <c r="T204" s="69"/>
      <c r="U204" s="65"/>
      <c r="V204" s="69"/>
      <c r="W204" s="65"/>
      <c r="X204" s="69"/>
      <c r="Y204" s="65"/>
      <c r="Z204" s="69"/>
      <c r="AA204" s="204" t="s">
        <v>773</v>
      </c>
      <c r="AB204" s="65"/>
      <c r="AC204" s="69"/>
      <c r="AD204" s="65"/>
      <c r="AE204" s="69"/>
      <c r="AF204" s="204" t="s">
        <v>774</v>
      </c>
      <c r="AG204" s="65"/>
      <c r="AH204" s="69"/>
      <c r="AI204" s="204" t="s">
        <v>775</v>
      </c>
      <c r="AJ204" s="65"/>
      <c r="AK204" s="69"/>
      <c r="AL204" s="65"/>
      <c r="AM204" s="69"/>
      <c r="AN204" s="204" t="s">
        <v>777</v>
      </c>
      <c r="AO204" s="65"/>
      <c r="AP204" s="69"/>
      <c r="AQ204" s="65"/>
      <c r="AR204" s="69"/>
      <c r="AS204" s="175" t="s">
        <v>776</v>
      </c>
      <c r="AT204" s="85"/>
      <c r="AU204" s="85"/>
      <c r="AV204" s="86">
        <v>28</v>
      </c>
      <c r="AW204" s="94">
        <f t="shared" si="9"/>
        <v>0</v>
      </c>
      <c r="AX204" s="87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  <c r="IV204" s="1"/>
      <c r="IW204" s="1"/>
      <c r="IX204" s="1"/>
      <c r="IY204" s="1"/>
      <c r="IZ204" s="1"/>
      <c r="JA204" s="1"/>
      <c r="JB204" s="1"/>
      <c r="JC204" s="1"/>
      <c r="JD204" s="1"/>
      <c r="JE204" s="1"/>
      <c r="JF204" s="1"/>
      <c r="JG204" s="1"/>
      <c r="JH204" s="1"/>
      <c r="JI204" s="1"/>
      <c r="JJ204" s="1"/>
      <c r="JK204" s="1"/>
      <c r="JL204" s="1"/>
      <c r="JM204" s="1"/>
      <c r="JN204" s="1"/>
      <c r="JO204" s="1"/>
      <c r="JP204" s="1"/>
      <c r="JQ204" s="1"/>
      <c r="JR204" s="1"/>
      <c r="JS204" s="1"/>
      <c r="JT204" s="1"/>
      <c r="JU204" s="1"/>
      <c r="JV204" s="1"/>
      <c r="JW204" s="1"/>
      <c r="JX204" s="1"/>
      <c r="JY204" s="1"/>
      <c r="JZ204" s="1"/>
      <c r="KA204" s="1"/>
      <c r="KB204" s="1"/>
      <c r="KC204" s="1"/>
      <c r="KD204" s="1"/>
      <c r="KE204" s="1"/>
      <c r="KF204" s="1"/>
      <c r="KG204" s="1"/>
      <c r="KH204" s="1"/>
      <c r="KI204" s="1"/>
      <c r="KJ204" s="1"/>
      <c r="KK204" s="1"/>
      <c r="KL204" s="1"/>
      <c r="KM204" s="1"/>
      <c r="KN204" s="1"/>
      <c r="KO204" s="1"/>
      <c r="KP204" s="1"/>
      <c r="KQ204" s="1"/>
      <c r="KR204" s="1"/>
      <c r="KS204" s="1"/>
      <c r="KT204" s="1"/>
      <c r="KU204" s="1"/>
      <c r="KV204" s="1"/>
      <c r="KW204" s="1"/>
      <c r="KX204" s="1"/>
      <c r="KY204" s="1"/>
      <c r="KZ204" s="1"/>
      <c r="LA204" s="1"/>
      <c r="LB204" s="1"/>
      <c r="LC204" s="1"/>
      <c r="LD204" s="1"/>
      <c r="LE204" s="1"/>
      <c r="LF204" s="1"/>
      <c r="LG204" s="1"/>
      <c r="LH204" s="1"/>
      <c r="LI204" s="1"/>
      <c r="LJ204" s="1"/>
      <c r="LK204" s="1"/>
      <c r="LL204" s="1"/>
      <c r="LM204" s="1"/>
      <c r="LN204" s="1"/>
      <c r="LO204" s="1"/>
      <c r="LP204" s="1"/>
      <c r="LQ204" s="1"/>
      <c r="LR204" s="1"/>
      <c r="LS204" s="1"/>
      <c r="LT204" s="1"/>
      <c r="LU204" s="1"/>
      <c r="LV204" s="1"/>
      <c r="LW204" s="1"/>
      <c r="LX204" s="1"/>
      <c r="LY204" s="1"/>
      <c r="LZ204" s="1"/>
      <c r="MA204" s="1"/>
      <c r="MB204" s="1"/>
      <c r="MC204" s="1"/>
      <c r="MD204" s="1"/>
      <c r="ME204" s="1"/>
      <c r="MF204" s="1"/>
      <c r="MG204" s="1"/>
      <c r="MH204" s="1"/>
      <c r="MI204" s="1"/>
      <c r="MJ204" s="1"/>
      <c r="MK204" s="1"/>
      <c r="ML204" s="1"/>
      <c r="MM204" s="1"/>
      <c r="MN204" s="1"/>
      <c r="MO204" s="1"/>
      <c r="MP204" s="1"/>
      <c r="MQ204" s="1"/>
      <c r="MR204" s="1"/>
      <c r="MS204" s="1"/>
      <c r="MT204" s="1"/>
      <c r="MU204" s="1"/>
      <c r="MV204" s="1"/>
      <c r="MW204" s="1"/>
      <c r="MX204" s="1"/>
      <c r="MY204" s="1"/>
      <c r="MZ204" s="1"/>
      <c r="NA204" s="1"/>
      <c r="NB204" s="1"/>
      <c r="NC204" s="1"/>
      <c r="ND204" s="1"/>
      <c r="NE204" s="1"/>
      <c r="NF204" s="1"/>
      <c r="NG204" s="1"/>
      <c r="NH204" s="1"/>
      <c r="NI204" s="1"/>
      <c r="NJ204" s="1"/>
      <c r="NK204" s="1"/>
      <c r="NL204" s="1"/>
      <c r="NM204" s="1"/>
      <c r="NN204" s="1"/>
      <c r="NO204" s="1"/>
      <c r="NP204" s="1"/>
      <c r="NQ204" s="1"/>
      <c r="NR204" s="1"/>
      <c r="NS204" s="1"/>
      <c r="NT204" s="1"/>
      <c r="NU204" s="1"/>
      <c r="NV204" s="1"/>
      <c r="NW204" s="1"/>
      <c r="NX204" s="1"/>
      <c r="NY204" s="1"/>
      <c r="NZ204" s="1"/>
      <c r="OA204" s="1"/>
    </row>
    <row r="205" spans="1:391" s="20" customFormat="1" ht="16.5" x14ac:dyDescent="0.15">
      <c r="A205" s="77" t="s">
        <v>507</v>
      </c>
      <c r="B205" s="77" t="s">
        <v>508</v>
      </c>
      <c r="C205" s="78" t="s">
        <v>58</v>
      </c>
      <c r="D205" s="79" t="s">
        <v>125</v>
      </c>
      <c r="E205" s="80" t="s">
        <v>231</v>
      </c>
      <c r="F205" s="79" t="s">
        <v>355</v>
      </c>
      <c r="G205" s="81" t="s">
        <v>177</v>
      </c>
      <c r="H205" s="77" t="s">
        <v>128</v>
      </c>
      <c r="I205" s="83" t="s">
        <v>356</v>
      </c>
      <c r="J205" s="246"/>
      <c r="K205" s="222"/>
      <c r="L205" s="233"/>
      <c r="M205" s="222"/>
      <c r="N205" s="233"/>
      <c r="O205" s="222"/>
      <c r="P205" s="84" t="s">
        <v>237</v>
      </c>
      <c r="Q205" s="89"/>
      <c r="R205" s="93"/>
      <c r="S205" s="89"/>
      <c r="T205" s="93"/>
      <c r="U205" s="89"/>
      <c r="V205" s="93"/>
      <c r="W205" s="89"/>
      <c r="X205" s="93"/>
      <c r="Y205" s="89"/>
      <c r="Z205" s="93"/>
      <c r="AA205" s="204" t="s">
        <v>773</v>
      </c>
      <c r="AB205" s="89"/>
      <c r="AC205" s="93"/>
      <c r="AD205" s="89"/>
      <c r="AE205" s="93"/>
      <c r="AF205" s="204" t="s">
        <v>774</v>
      </c>
      <c r="AG205" s="89"/>
      <c r="AH205" s="93"/>
      <c r="AI205" s="204" t="s">
        <v>775</v>
      </c>
      <c r="AJ205" s="89"/>
      <c r="AK205" s="93"/>
      <c r="AL205" s="89"/>
      <c r="AM205" s="93"/>
      <c r="AN205" s="204" t="s">
        <v>777</v>
      </c>
      <c r="AO205" s="89"/>
      <c r="AP205" s="93"/>
      <c r="AQ205" s="89"/>
      <c r="AR205" s="93"/>
      <c r="AS205" s="175" t="s">
        <v>776</v>
      </c>
      <c r="AT205" s="94"/>
      <c r="AU205" s="94"/>
      <c r="AV205" s="95">
        <v>26</v>
      </c>
      <c r="AW205" s="94">
        <f t="shared" si="9"/>
        <v>0</v>
      </c>
      <c r="AX205" s="96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  <c r="IV205" s="1"/>
      <c r="IW205" s="1"/>
      <c r="IX205" s="1"/>
      <c r="IY205" s="1"/>
      <c r="IZ205" s="1"/>
      <c r="JA205" s="1"/>
      <c r="JB205" s="1"/>
      <c r="JC205" s="1"/>
      <c r="JD205" s="1"/>
      <c r="JE205" s="1"/>
      <c r="JF205" s="1"/>
      <c r="JG205" s="1"/>
      <c r="JH205" s="1"/>
      <c r="JI205" s="1"/>
      <c r="JJ205" s="1"/>
      <c r="JK205" s="1"/>
      <c r="JL205" s="1"/>
      <c r="JM205" s="1"/>
      <c r="JN205" s="1"/>
      <c r="JO205" s="1"/>
      <c r="JP205" s="1"/>
      <c r="JQ205" s="1"/>
      <c r="JR205" s="1"/>
      <c r="JS205" s="1"/>
      <c r="JT205" s="1"/>
      <c r="JU205" s="1"/>
      <c r="JV205" s="1"/>
      <c r="JW205" s="1"/>
      <c r="JX205" s="1"/>
      <c r="JY205" s="1"/>
      <c r="JZ205" s="1"/>
      <c r="KA205" s="1"/>
      <c r="KB205" s="1"/>
      <c r="KC205" s="1"/>
      <c r="KD205" s="1"/>
      <c r="KE205" s="1"/>
      <c r="KF205" s="1"/>
      <c r="KG205" s="1"/>
      <c r="KH205" s="1"/>
      <c r="KI205" s="1"/>
      <c r="KJ205" s="1"/>
      <c r="KK205" s="1"/>
      <c r="KL205" s="1"/>
      <c r="KM205" s="1"/>
      <c r="KN205" s="1"/>
      <c r="KO205" s="1"/>
      <c r="KP205" s="1"/>
      <c r="KQ205" s="1"/>
      <c r="KR205" s="1"/>
      <c r="KS205" s="1"/>
      <c r="KT205" s="1"/>
      <c r="KU205" s="1"/>
      <c r="KV205" s="1"/>
      <c r="KW205" s="1"/>
      <c r="KX205" s="1"/>
      <c r="KY205" s="1"/>
      <c r="KZ205" s="1"/>
      <c r="LA205" s="1"/>
      <c r="LB205" s="1"/>
      <c r="LC205" s="1"/>
      <c r="LD205" s="1"/>
      <c r="LE205" s="1"/>
      <c r="LF205" s="1"/>
      <c r="LG205" s="1"/>
      <c r="LH205" s="1"/>
      <c r="LI205" s="1"/>
      <c r="LJ205" s="1"/>
      <c r="LK205" s="1"/>
      <c r="LL205" s="1"/>
      <c r="LM205" s="1"/>
      <c r="LN205" s="1"/>
      <c r="LO205" s="1"/>
      <c r="LP205" s="1"/>
      <c r="LQ205" s="1"/>
      <c r="LR205" s="1"/>
      <c r="LS205" s="1"/>
      <c r="LT205" s="1"/>
      <c r="LU205" s="1"/>
      <c r="LV205" s="1"/>
      <c r="LW205" s="1"/>
      <c r="LX205" s="1"/>
      <c r="LY205" s="1"/>
      <c r="LZ205" s="1"/>
      <c r="MA205" s="1"/>
      <c r="MB205" s="1"/>
      <c r="MC205" s="1"/>
      <c r="MD205" s="1"/>
      <c r="ME205" s="1"/>
      <c r="MF205" s="1"/>
      <c r="MG205" s="1"/>
      <c r="MH205" s="1"/>
      <c r="MI205" s="1"/>
      <c r="MJ205" s="1"/>
      <c r="MK205" s="1"/>
      <c r="ML205" s="1"/>
      <c r="MM205" s="1"/>
      <c r="MN205" s="1"/>
      <c r="MO205" s="1"/>
      <c r="MP205" s="1"/>
      <c r="MQ205" s="1"/>
      <c r="MR205" s="1"/>
      <c r="MS205" s="1"/>
      <c r="MT205" s="1"/>
      <c r="MU205" s="1"/>
      <c r="MV205" s="1"/>
      <c r="MW205" s="1"/>
      <c r="MX205" s="1"/>
      <c r="MY205" s="1"/>
      <c r="MZ205" s="1"/>
      <c r="NA205" s="1"/>
      <c r="NB205" s="1"/>
      <c r="NC205" s="1"/>
      <c r="ND205" s="1"/>
      <c r="NE205" s="1"/>
      <c r="NF205" s="1"/>
      <c r="NG205" s="1"/>
      <c r="NH205" s="1"/>
      <c r="NI205" s="1"/>
      <c r="NJ205" s="1"/>
      <c r="NK205" s="1"/>
      <c r="NL205" s="1"/>
      <c r="NM205" s="1"/>
      <c r="NN205" s="1"/>
      <c r="NO205" s="1"/>
      <c r="NP205" s="1"/>
      <c r="NQ205" s="1"/>
      <c r="NR205" s="1"/>
      <c r="NS205" s="1"/>
      <c r="NT205" s="1"/>
      <c r="NU205" s="1"/>
      <c r="NV205" s="1"/>
      <c r="NW205" s="1"/>
      <c r="NX205" s="1"/>
      <c r="NY205" s="1"/>
      <c r="NZ205" s="1"/>
      <c r="OA205" s="1"/>
    </row>
    <row r="206" spans="1:391" s="20" customFormat="1" ht="12" x14ac:dyDescent="0.15">
      <c r="A206" s="77" t="s">
        <v>509</v>
      </c>
      <c r="B206" s="77"/>
      <c r="C206" s="78" t="s">
        <v>356</v>
      </c>
      <c r="D206" s="79" t="s">
        <v>142</v>
      </c>
      <c r="E206" s="80" t="s">
        <v>251</v>
      </c>
      <c r="F206" s="79" t="s">
        <v>236</v>
      </c>
      <c r="G206" s="81" t="s">
        <v>242</v>
      </c>
      <c r="H206" s="77" t="s">
        <v>304</v>
      </c>
      <c r="I206" s="83" t="s">
        <v>132</v>
      </c>
      <c r="J206" s="246"/>
      <c r="K206" s="222"/>
      <c r="L206" s="233"/>
      <c r="M206" s="222"/>
      <c r="N206" s="233"/>
      <c r="O206" s="222"/>
      <c r="P206" s="84" t="s">
        <v>237</v>
      </c>
      <c r="Q206" s="89"/>
      <c r="R206" s="93"/>
      <c r="S206" s="89"/>
      <c r="T206" s="93"/>
      <c r="U206" s="89"/>
      <c r="V206" s="93"/>
      <c r="W206" s="89"/>
      <c r="X206" s="93"/>
      <c r="Y206" s="89"/>
      <c r="Z206" s="93"/>
      <c r="AA206" s="204" t="s">
        <v>773</v>
      </c>
      <c r="AB206" s="89"/>
      <c r="AC206" s="93"/>
      <c r="AD206" s="89"/>
      <c r="AE206" s="93"/>
      <c r="AF206" s="204" t="s">
        <v>774</v>
      </c>
      <c r="AG206" s="89"/>
      <c r="AH206" s="93"/>
      <c r="AI206" s="204" t="s">
        <v>775</v>
      </c>
      <c r="AJ206" s="89"/>
      <c r="AK206" s="93"/>
      <c r="AL206" s="89"/>
      <c r="AM206" s="93"/>
      <c r="AN206" s="204" t="s">
        <v>777</v>
      </c>
      <c r="AO206" s="89"/>
      <c r="AP206" s="93"/>
      <c r="AQ206" s="89"/>
      <c r="AR206" s="93"/>
      <c r="AS206" s="175" t="s">
        <v>776</v>
      </c>
      <c r="AT206" s="94"/>
      <c r="AU206" s="94"/>
      <c r="AV206" s="95">
        <v>23</v>
      </c>
      <c r="AW206" s="94">
        <f t="shared" si="9"/>
        <v>0</v>
      </c>
      <c r="AX206" s="96"/>
      <c r="AY206" s="101"/>
      <c r="AZ206" s="101"/>
      <c r="BA206" s="101"/>
      <c r="BB206" s="101"/>
      <c r="BC206" s="101"/>
      <c r="BD206" s="101"/>
      <c r="BE206" s="101"/>
      <c r="BF206" s="101"/>
      <c r="BG206" s="101"/>
      <c r="BH206" s="101"/>
      <c r="BI206" s="101"/>
      <c r="BJ206" s="101"/>
      <c r="BK206" s="101"/>
      <c r="BL206" s="101"/>
      <c r="BM206" s="101"/>
    </row>
    <row r="207" spans="1:391" ht="12" x14ac:dyDescent="0.15">
      <c r="A207" s="77" t="s">
        <v>510</v>
      </c>
      <c r="B207" s="77"/>
      <c r="C207" s="78" t="s">
        <v>40</v>
      </c>
      <c r="D207" s="79" t="s">
        <v>121</v>
      </c>
      <c r="E207" s="80" t="s">
        <v>302</v>
      </c>
      <c r="F207" s="79" t="s">
        <v>59</v>
      </c>
      <c r="G207" s="81" t="s">
        <v>32</v>
      </c>
      <c r="H207" s="77"/>
      <c r="I207" s="83"/>
      <c r="J207" s="246"/>
      <c r="K207" s="222"/>
      <c r="L207" s="233"/>
      <c r="M207" s="222"/>
      <c r="N207" s="233"/>
      <c r="O207" s="222"/>
      <c r="P207" s="84" t="s">
        <v>237</v>
      </c>
      <c r="Q207" s="89"/>
      <c r="R207" s="93"/>
      <c r="S207" s="89"/>
      <c r="T207" s="93"/>
      <c r="U207" s="89"/>
      <c r="V207" s="93"/>
      <c r="W207" s="89"/>
      <c r="X207" s="93"/>
      <c r="Y207" s="89"/>
      <c r="Z207" s="93"/>
      <c r="AA207" s="204" t="s">
        <v>773</v>
      </c>
      <c r="AB207" s="89"/>
      <c r="AC207" s="93"/>
      <c r="AD207" s="89"/>
      <c r="AE207" s="93"/>
      <c r="AF207" s="204" t="s">
        <v>774</v>
      </c>
      <c r="AG207" s="89"/>
      <c r="AH207" s="93"/>
      <c r="AI207" s="204" t="s">
        <v>775</v>
      </c>
      <c r="AJ207" s="89"/>
      <c r="AK207" s="93"/>
      <c r="AL207" s="89"/>
      <c r="AM207" s="93"/>
      <c r="AN207" s="204" t="s">
        <v>777</v>
      </c>
      <c r="AO207" s="89"/>
      <c r="AP207" s="93"/>
      <c r="AQ207" s="89"/>
      <c r="AR207" s="93"/>
      <c r="AS207" s="175" t="s">
        <v>776</v>
      </c>
      <c r="AT207" s="94"/>
      <c r="AU207" s="94"/>
      <c r="AV207" s="95">
        <v>29</v>
      </c>
      <c r="AW207" s="94">
        <f t="shared" ref="AW207:AW244" si="10">SUM(R207,T207,V207,X207,Z207,AC207,AE207,AH207,AK207,AM207,AP207,AR207,AU207,)</f>
        <v>0</v>
      </c>
      <c r="AX207" s="96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1"/>
      <c r="BO207" s="1"/>
      <c r="BP207" s="1"/>
    </row>
    <row r="208" spans="1:391" ht="12" x14ac:dyDescent="0.15">
      <c r="A208" s="77" t="s">
        <v>180</v>
      </c>
      <c r="B208" s="77" t="s">
        <v>511</v>
      </c>
      <c r="C208" s="78" t="s">
        <v>66</v>
      </c>
      <c r="D208" s="79" t="s">
        <v>57</v>
      </c>
      <c r="E208" s="80" t="s">
        <v>312</v>
      </c>
      <c r="F208" s="79" t="s">
        <v>132</v>
      </c>
      <c r="G208" s="81" t="s">
        <v>58</v>
      </c>
      <c r="H208" s="97"/>
      <c r="I208" s="83"/>
      <c r="J208" s="246"/>
      <c r="K208" s="222"/>
      <c r="L208" s="233"/>
      <c r="M208" s="222"/>
      <c r="N208" s="233"/>
      <c r="O208" s="222"/>
      <c r="P208" s="84"/>
      <c r="Q208" s="89"/>
      <c r="R208" s="93"/>
      <c r="S208" s="89"/>
      <c r="T208" s="93"/>
      <c r="U208" s="89"/>
      <c r="V208" s="93"/>
      <c r="W208" s="89"/>
      <c r="X208" s="93"/>
      <c r="Y208" s="89"/>
      <c r="Z208" s="93"/>
      <c r="AA208" s="204" t="s">
        <v>773</v>
      </c>
      <c r="AB208" s="89"/>
      <c r="AC208" s="93"/>
      <c r="AD208" s="89"/>
      <c r="AE208" s="93"/>
      <c r="AF208" s="204" t="s">
        <v>774</v>
      </c>
      <c r="AG208" s="89"/>
      <c r="AH208" s="93"/>
      <c r="AI208" s="204" t="s">
        <v>775</v>
      </c>
      <c r="AJ208" s="89"/>
      <c r="AK208" s="93"/>
      <c r="AL208" s="89"/>
      <c r="AM208" s="93"/>
      <c r="AN208" s="204" t="s">
        <v>777</v>
      </c>
      <c r="AO208" s="89"/>
      <c r="AP208" s="93"/>
      <c r="AQ208" s="89"/>
      <c r="AR208" s="93"/>
      <c r="AS208" s="175" t="s">
        <v>776</v>
      </c>
      <c r="AT208" s="94"/>
      <c r="AU208" s="94"/>
      <c r="AV208" s="95">
        <v>36</v>
      </c>
      <c r="AW208" s="94">
        <f t="shared" si="10"/>
        <v>0</v>
      </c>
      <c r="AX208" s="96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1"/>
      <c r="BO208" s="1"/>
      <c r="BP208" s="1"/>
    </row>
    <row r="209" spans="1:391" ht="12" x14ac:dyDescent="0.15">
      <c r="A209" s="77" t="s">
        <v>512</v>
      </c>
      <c r="B209" s="77"/>
      <c r="C209" s="78" t="s">
        <v>132</v>
      </c>
      <c r="D209" s="79" t="s">
        <v>148</v>
      </c>
      <c r="E209" s="80" t="s">
        <v>147</v>
      </c>
      <c r="F209" s="79" t="s">
        <v>513</v>
      </c>
      <c r="G209" s="81" t="s">
        <v>177</v>
      </c>
      <c r="H209" s="77" t="s">
        <v>304</v>
      </c>
      <c r="I209" s="83" t="s">
        <v>316</v>
      </c>
      <c r="J209" s="246"/>
      <c r="K209" s="222"/>
      <c r="L209" s="233"/>
      <c r="M209" s="222"/>
      <c r="N209" s="233"/>
      <c r="O209" s="222"/>
      <c r="P209" s="84"/>
      <c r="Q209" s="89"/>
      <c r="R209" s="93"/>
      <c r="S209" s="89"/>
      <c r="T209" s="93"/>
      <c r="U209" s="89"/>
      <c r="V209" s="93"/>
      <c r="W209" s="89"/>
      <c r="X209" s="93"/>
      <c r="Y209" s="89"/>
      <c r="Z209" s="93"/>
      <c r="AA209" s="204" t="s">
        <v>773</v>
      </c>
      <c r="AB209" s="89"/>
      <c r="AC209" s="93"/>
      <c r="AD209" s="89"/>
      <c r="AE209" s="93"/>
      <c r="AF209" s="204" t="s">
        <v>774</v>
      </c>
      <c r="AG209" s="89"/>
      <c r="AH209" s="93"/>
      <c r="AI209" s="204" t="s">
        <v>775</v>
      </c>
      <c r="AJ209" s="89"/>
      <c r="AK209" s="93"/>
      <c r="AL209" s="89"/>
      <c r="AM209" s="93"/>
      <c r="AN209" s="204" t="s">
        <v>777</v>
      </c>
      <c r="AO209" s="89"/>
      <c r="AP209" s="93"/>
      <c r="AQ209" s="89"/>
      <c r="AR209" s="93"/>
      <c r="AS209" s="175" t="s">
        <v>776</v>
      </c>
      <c r="AT209" s="94"/>
      <c r="AU209" s="94"/>
      <c r="AV209" s="95">
        <v>21</v>
      </c>
      <c r="AW209" s="94">
        <f t="shared" si="10"/>
        <v>0</v>
      </c>
      <c r="AX209" s="96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1"/>
      <c r="BO209" s="1"/>
      <c r="BP209" s="1"/>
    </row>
    <row r="210" spans="1:391" ht="16.5" x14ac:dyDescent="0.15">
      <c r="A210" s="77" t="s">
        <v>514</v>
      </c>
      <c r="B210" s="77" t="s">
        <v>466</v>
      </c>
      <c r="C210" s="78" t="s">
        <v>50</v>
      </c>
      <c r="D210" s="79" t="s">
        <v>125</v>
      </c>
      <c r="E210" s="80" t="s">
        <v>251</v>
      </c>
      <c r="F210" s="79" t="s">
        <v>355</v>
      </c>
      <c r="G210" s="81" t="s">
        <v>164</v>
      </c>
      <c r="H210" s="77" t="s">
        <v>128</v>
      </c>
      <c r="I210" s="83" t="s">
        <v>335</v>
      </c>
      <c r="J210" s="246"/>
      <c r="K210" s="222"/>
      <c r="L210" s="233"/>
      <c r="M210" s="222"/>
      <c r="N210" s="233"/>
      <c r="O210" s="222"/>
      <c r="P210" s="84" t="s">
        <v>237</v>
      </c>
      <c r="Q210" s="65"/>
      <c r="R210" s="69"/>
      <c r="S210" s="65"/>
      <c r="T210" s="69"/>
      <c r="U210" s="65"/>
      <c r="V210" s="69"/>
      <c r="W210" s="65"/>
      <c r="X210" s="69"/>
      <c r="Y210" s="65"/>
      <c r="Z210" s="69"/>
      <c r="AA210" s="204" t="s">
        <v>773</v>
      </c>
      <c r="AB210" s="65"/>
      <c r="AC210" s="69"/>
      <c r="AD210" s="65"/>
      <c r="AE210" s="69"/>
      <c r="AF210" s="204" t="s">
        <v>774</v>
      </c>
      <c r="AG210" s="65"/>
      <c r="AH210" s="69"/>
      <c r="AI210" s="204" t="s">
        <v>775</v>
      </c>
      <c r="AJ210" s="65"/>
      <c r="AK210" s="69"/>
      <c r="AL210" s="65"/>
      <c r="AM210" s="69"/>
      <c r="AN210" s="204" t="s">
        <v>777</v>
      </c>
      <c r="AO210" s="65"/>
      <c r="AP210" s="69"/>
      <c r="AQ210" s="65"/>
      <c r="AR210" s="69"/>
      <c r="AS210" s="175" t="s">
        <v>776</v>
      </c>
      <c r="AT210" s="85"/>
      <c r="AU210" s="85"/>
      <c r="AV210" s="86">
        <v>30</v>
      </c>
      <c r="AW210" s="94">
        <f t="shared" si="10"/>
        <v>0</v>
      </c>
      <c r="AX210" s="87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1"/>
      <c r="BO210" s="1"/>
      <c r="BP210" s="1"/>
    </row>
    <row r="211" spans="1:391" ht="16.5" x14ac:dyDescent="0.15">
      <c r="A211" s="77" t="s">
        <v>515</v>
      </c>
      <c r="B211" s="77"/>
      <c r="C211" s="78" t="s">
        <v>50</v>
      </c>
      <c r="D211" s="79" t="s">
        <v>33</v>
      </c>
      <c r="E211" s="80"/>
      <c r="F211" s="79" t="s">
        <v>131</v>
      </c>
      <c r="G211" s="81" t="s">
        <v>329</v>
      </c>
      <c r="H211" s="77" t="s">
        <v>516</v>
      </c>
      <c r="I211" s="83" t="s">
        <v>302</v>
      </c>
      <c r="J211" s="246"/>
      <c r="K211" s="222"/>
      <c r="L211" s="233"/>
      <c r="M211" s="222"/>
      <c r="N211" s="233"/>
      <c r="O211" s="222"/>
      <c r="P211" s="84" t="s">
        <v>111</v>
      </c>
      <c r="Q211" s="65"/>
      <c r="R211" s="69"/>
      <c r="S211" s="65"/>
      <c r="T211" s="69"/>
      <c r="U211" s="65"/>
      <c r="V211" s="69"/>
      <c r="W211" s="65"/>
      <c r="X211" s="69"/>
      <c r="Y211" s="65"/>
      <c r="Z211" s="69"/>
      <c r="AA211" s="204" t="s">
        <v>773</v>
      </c>
      <c r="AB211" s="65"/>
      <c r="AC211" s="69"/>
      <c r="AD211" s="65"/>
      <c r="AE211" s="69"/>
      <c r="AF211" s="204" t="s">
        <v>774</v>
      </c>
      <c r="AG211" s="65"/>
      <c r="AH211" s="69"/>
      <c r="AI211" s="204" t="s">
        <v>775</v>
      </c>
      <c r="AJ211" s="65"/>
      <c r="AK211" s="69"/>
      <c r="AL211" s="65"/>
      <c r="AM211" s="69"/>
      <c r="AN211" s="204" t="s">
        <v>777</v>
      </c>
      <c r="AO211" s="65"/>
      <c r="AP211" s="69"/>
      <c r="AQ211" s="65"/>
      <c r="AR211" s="69"/>
      <c r="AS211" s="175" t="s">
        <v>776</v>
      </c>
      <c r="AT211" s="85"/>
      <c r="AU211" s="85"/>
      <c r="AV211" s="86">
        <v>30</v>
      </c>
      <c r="AW211" s="94">
        <f t="shared" si="10"/>
        <v>0</v>
      </c>
      <c r="AX211" s="87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1"/>
      <c r="BO211" s="1"/>
      <c r="BP211" s="1"/>
    </row>
    <row r="212" spans="1:391" ht="12" x14ac:dyDescent="0.15">
      <c r="A212" s="125" t="s">
        <v>517</v>
      </c>
      <c r="B212" s="125" t="s">
        <v>518</v>
      </c>
      <c r="C212" s="195" t="s">
        <v>50</v>
      </c>
      <c r="D212" s="196" t="s">
        <v>410</v>
      </c>
      <c r="E212" s="123" t="s">
        <v>40</v>
      </c>
      <c r="F212" s="196" t="s">
        <v>390</v>
      </c>
      <c r="G212" s="124" t="s">
        <v>40</v>
      </c>
      <c r="H212" s="125"/>
      <c r="I212" s="124"/>
      <c r="J212" s="250"/>
      <c r="K212" s="226"/>
      <c r="L212" s="237"/>
      <c r="M212" s="226"/>
      <c r="N212" s="237"/>
      <c r="O212" s="226"/>
      <c r="P212" s="126"/>
      <c r="Q212" s="89"/>
      <c r="R212" s="93"/>
      <c r="S212" s="89"/>
      <c r="T212" s="93"/>
      <c r="U212" s="89"/>
      <c r="V212" s="93"/>
      <c r="W212" s="89"/>
      <c r="X212" s="93"/>
      <c r="Y212" s="89"/>
      <c r="Z212" s="93"/>
      <c r="AA212" s="204" t="s">
        <v>773</v>
      </c>
      <c r="AB212" s="89"/>
      <c r="AC212" s="93"/>
      <c r="AD212" s="89"/>
      <c r="AE212" s="93"/>
      <c r="AF212" s="204" t="s">
        <v>774</v>
      </c>
      <c r="AG212" s="89"/>
      <c r="AH212" s="93"/>
      <c r="AI212" s="204" t="s">
        <v>775</v>
      </c>
      <c r="AJ212" s="89"/>
      <c r="AK212" s="93"/>
      <c r="AL212" s="89"/>
      <c r="AM212" s="93"/>
      <c r="AN212" s="204" t="s">
        <v>777</v>
      </c>
      <c r="AO212" s="89"/>
      <c r="AP212" s="93"/>
      <c r="AQ212" s="89"/>
      <c r="AR212" s="93"/>
      <c r="AS212" s="175" t="s">
        <v>776</v>
      </c>
      <c r="AT212" s="94"/>
      <c r="AU212" s="94"/>
      <c r="AV212" s="95">
        <v>30</v>
      </c>
      <c r="AW212" s="94">
        <f t="shared" si="10"/>
        <v>0</v>
      </c>
      <c r="AX212" s="96"/>
      <c r="AY212" s="101"/>
      <c r="AZ212" s="101"/>
      <c r="BA212" s="101"/>
      <c r="BB212" s="101"/>
      <c r="BC212" s="101"/>
      <c r="BD212" s="101"/>
      <c r="BE212" s="101"/>
      <c r="BF212" s="101"/>
      <c r="BG212" s="101"/>
      <c r="BH212" s="101"/>
      <c r="BI212" s="101"/>
      <c r="BJ212" s="101"/>
      <c r="BK212" s="101"/>
      <c r="BL212" s="101"/>
      <c r="BM212" s="101"/>
      <c r="BN212" s="20"/>
      <c r="BO212" s="20"/>
      <c r="BP212" s="20"/>
      <c r="BQ212" s="20"/>
      <c r="BR212" s="20"/>
      <c r="BS212" s="20"/>
      <c r="BT212" s="20"/>
      <c r="BU212" s="20"/>
      <c r="BV212" s="20"/>
      <c r="BW212" s="20"/>
      <c r="BX212" s="20"/>
      <c r="BY212" s="20"/>
      <c r="BZ212" s="20"/>
      <c r="CA212" s="20"/>
      <c r="CB212" s="20"/>
      <c r="CC212" s="20"/>
      <c r="CD212" s="20"/>
      <c r="CE212" s="20"/>
      <c r="CF212" s="20"/>
      <c r="CG212" s="20"/>
      <c r="CH212" s="20"/>
      <c r="CI212" s="20"/>
      <c r="CJ212" s="20"/>
      <c r="CK212" s="20"/>
      <c r="CL212" s="20"/>
      <c r="CM212" s="20"/>
      <c r="CN212" s="20"/>
      <c r="CO212" s="20"/>
      <c r="CP212" s="20"/>
      <c r="CQ212" s="20"/>
      <c r="CR212" s="20"/>
      <c r="CS212" s="20"/>
      <c r="CT212" s="20"/>
      <c r="CU212" s="20"/>
      <c r="CV212" s="20"/>
      <c r="CW212" s="20"/>
      <c r="CX212" s="20"/>
      <c r="CY212" s="20"/>
      <c r="CZ212" s="20"/>
      <c r="DA212" s="20"/>
      <c r="DB212" s="20"/>
      <c r="DC212" s="20"/>
      <c r="DD212" s="20"/>
      <c r="DE212" s="20"/>
      <c r="DF212" s="20"/>
      <c r="DG212" s="20"/>
      <c r="DH212" s="20"/>
      <c r="DI212" s="20"/>
      <c r="DJ212" s="20"/>
      <c r="DK212" s="20"/>
      <c r="DL212" s="20"/>
      <c r="DM212" s="20"/>
      <c r="DN212" s="20"/>
      <c r="DO212" s="20"/>
      <c r="DP212" s="20"/>
      <c r="DQ212" s="20"/>
      <c r="DR212" s="20"/>
      <c r="DS212" s="20"/>
      <c r="DT212" s="20"/>
      <c r="DU212" s="20"/>
      <c r="DV212" s="20"/>
      <c r="DW212" s="20"/>
      <c r="DX212" s="20"/>
      <c r="DY212" s="20"/>
      <c r="DZ212" s="20"/>
      <c r="EA212" s="20"/>
      <c r="EB212" s="20"/>
      <c r="EC212" s="20"/>
      <c r="ED212" s="20"/>
      <c r="EE212" s="20"/>
      <c r="EF212" s="20"/>
      <c r="EG212" s="20"/>
      <c r="EH212" s="20"/>
      <c r="EI212" s="20"/>
      <c r="EJ212" s="20"/>
      <c r="EK212" s="20"/>
      <c r="EL212" s="20"/>
      <c r="EM212" s="20"/>
      <c r="EN212" s="20"/>
      <c r="EO212" s="20"/>
      <c r="EP212" s="20"/>
      <c r="EQ212" s="20"/>
      <c r="ER212" s="20"/>
      <c r="ES212" s="20"/>
      <c r="ET212" s="20"/>
      <c r="EU212" s="20"/>
      <c r="EV212" s="20"/>
      <c r="EW212" s="20"/>
      <c r="EX212" s="20"/>
      <c r="EY212" s="20"/>
      <c r="EZ212" s="20"/>
      <c r="FA212" s="20"/>
      <c r="FB212" s="20"/>
      <c r="FC212" s="20"/>
      <c r="FD212" s="20"/>
      <c r="FE212" s="20"/>
      <c r="FF212" s="20"/>
      <c r="FG212" s="20"/>
      <c r="FH212" s="20"/>
      <c r="FI212" s="20"/>
      <c r="FJ212" s="20"/>
      <c r="FK212" s="20"/>
      <c r="FL212" s="20"/>
      <c r="FM212" s="20"/>
      <c r="FN212" s="20"/>
      <c r="FO212" s="20"/>
      <c r="FP212" s="20"/>
      <c r="FQ212" s="20"/>
      <c r="FR212" s="20"/>
      <c r="FS212" s="20"/>
      <c r="FT212" s="20"/>
      <c r="FU212" s="20"/>
      <c r="FV212" s="20"/>
      <c r="FW212" s="20"/>
      <c r="FX212" s="20"/>
      <c r="FY212" s="20"/>
      <c r="FZ212" s="20"/>
      <c r="GA212" s="20"/>
      <c r="GB212" s="20"/>
      <c r="GC212" s="20"/>
      <c r="GD212" s="20"/>
      <c r="GE212" s="20"/>
      <c r="GF212" s="20"/>
      <c r="GG212" s="20"/>
      <c r="GH212" s="20"/>
      <c r="GI212" s="20"/>
      <c r="GJ212" s="20"/>
      <c r="GK212" s="20"/>
      <c r="GL212" s="20"/>
      <c r="GM212" s="20"/>
      <c r="GN212" s="20"/>
      <c r="GO212" s="20"/>
      <c r="GP212" s="20"/>
      <c r="GQ212" s="20"/>
      <c r="GR212" s="20"/>
      <c r="GS212" s="20"/>
      <c r="GT212" s="20"/>
      <c r="GU212" s="20"/>
      <c r="GV212" s="20"/>
      <c r="GW212" s="20"/>
      <c r="GX212" s="20"/>
      <c r="GY212" s="20"/>
      <c r="GZ212" s="20"/>
      <c r="HA212" s="20"/>
      <c r="HB212" s="20"/>
      <c r="HC212" s="20"/>
      <c r="HD212" s="20"/>
      <c r="HE212" s="20"/>
      <c r="HF212" s="20"/>
      <c r="HG212" s="20"/>
      <c r="HH212" s="20"/>
      <c r="HI212" s="20"/>
      <c r="HJ212" s="20"/>
      <c r="HK212" s="20"/>
      <c r="HL212" s="20"/>
      <c r="HM212" s="20"/>
      <c r="HN212" s="20"/>
      <c r="HO212" s="20"/>
      <c r="HP212" s="20"/>
      <c r="HQ212" s="20"/>
      <c r="HR212" s="20"/>
      <c r="HS212" s="20"/>
      <c r="HT212" s="20"/>
      <c r="HU212" s="20"/>
      <c r="HV212" s="20"/>
      <c r="HW212" s="20"/>
      <c r="HX212" s="20"/>
      <c r="HY212" s="20"/>
      <c r="HZ212" s="20"/>
      <c r="IA212" s="20"/>
      <c r="IB212" s="20"/>
      <c r="IC212" s="20"/>
      <c r="ID212" s="20"/>
      <c r="IE212" s="20"/>
      <c r="IF212" s="20"/>
      <c r="IG212" s="20"/>
      <c r="IH212" s="20"/>
      <c r="II212" s="20"/>
      <c r="IJ212" s="20"/>
      <c r="IK212" s="20"/>
      <c r="IL212" s="20"/>
      <c r="IM212" s="20"/>
      <c r="IN212" s="20"/>
      <c r="IO212" s="20"/>
      <c r="IP212" s="20"/>
      <c r="IQ212" s="20"/>
      <c r="IR212" s="20"/>
      <c r="IS212" s="20"/>
      <c r="IT212" s="20"/>
      <c r="IU212" s="20"/>
      <c r="IV212" s="20"/>
      <c r="IW212" s="20"/>
      <c r="IX212" s="20"/>
      <c r="IY212" s="20"/>
      <c r="IZ212" s="20"/>
      <c r="JA212" s="20"/>
      <c r="JB212" s="20"/>
      <c r="JC212" s="20"/>
      <c r="JD212" s="20"/>
      <c r="JE212" s="20"/>
      <c r="JF212" s="20"/>
      <c r="JG212" s="20"/>
      <c r="JH212" s="20"/>
      <c r="JI212" s="20"/>
      <c r="JJ212" s="20"/>
      <c r="JK212" s="20"/>
      <c r="JL212" s="20"/>
      <c r="JM212" s="20"/>
      <c r="JN212" s="20"/>
      <c r="JO212" s="20"/>
      <c r="JP212" s="20"/>
      <c r="JQ212" s="20"/>
      <c r="JR212" s="20"/>
      <c r="JS212" s="20"/>
      <c r="JT212" s="20"/>
      <c r="JU212" s="20"/>
      <c r="JV212" s="20"/>
      <c r="JW212" s="20"/>
      <c r="JX212" s="20"/>
      <c r="JY212" s="20"/>
      <c r="JZ212" s="20"/>
      <c r="KA212" s="20"/>
      <c r="KB212" s="20"/>
      <c r="KC212" s="20"/>
      <c r="KD212" s="20"/>
      <c r="KE212" s="20"/>
      <c r="KF212" s="20"/>
      <c r="KG212" s="20"/>
      <c r="KH212" s="20"/>
      <c r="KI212" s="20"/>
      <c r="KJ212" s="20"/>
      <c r="KK212" s="20"/>
      <c r="KL212" s="20"/>
      <c r="KM212" s="20"/>
      <c r="KN212" s="20"/>
      <c r="KO212" s="20"/>
      <c r="KP212" s="20"/>
      <c r="KQ212" s="20"/>
      <c r="KR212" s="20"/>
      <c r="KS212" s="20"/>
      <c r="KT212" s="20"/>
      <c r="KU212" s="20"/>
      <c r="KV212" s="20"/>
      <c r="KW212" s="20"/>
      <c r="KX212" s="20"/>
      <c r="KY212" s="20"/>
      <c r="KZ212" s="20"/>
      <c r="LA212" s="20"/>
      <c r="LB212" s="20"/>
      <c r="LC212" s="20"/>
      <c r="LD212" s="20"/>
      <c r="LE212" s="20"/>
      <c r="LF212" s="20"/>
      <c r="LG212" s="20"/>
      <c r="LH212" s="20"/>
      <c r="LI212" s="20"/>
      <c r="LJ212" s="20"/>
      <c r="LK212" s="20"/>
      <c r="LL212" s="20"/>
      <c r="LM212" s="20"/>
      <c r="LN212" s="20"/>
      <c r="LO212" s="20"/>
      <c r="LP212" s="20"/>
      <c r="LQ212" s="20"/>
      <c r="LR212" s="20"/>
      <c r="LS212" s="20"/>
      <c r="LT212" s="20"/>
      <c r="LU212" s="20"/>
      <c r="LV212" s="20"/>
      <c r="LW212" s="20"/>
      <c r="LX212" s="20"/>
      <c r="LY212" s="20"/>
      <c r="LZ212" s="20"/>
      <c r="MA212" s="20"/>
      <c r="MB212" s="20"/>
      <c r="MC212" s="20"/>
      <c r="MD212" s="20"/>
      <c r="ME212" s="20"/>
      <c r="MF212" s="20"/>
      <c r="MG212" s="20"/>
      <c r="MH212" s="20"/>
      <c r="MI212" s="20"/>
      <c r="MJ212" s="20"/>
      <c r="MK212" s="20"/>
      <c r="ML212" s="20"/>
      <c r="MM212" s="20"/>
      <c r="MN212" s="20"/>
      <c r="MO212" s="20"/>
      <c r="MP212" s="20"/>
      <c r="MQ212" s="20"/>
      <c r="MR212" s="20"/>
      <c r="MS212" s="20"/>
      <c r="MT212" s="20"/>
      <c r="MU212" s="20"/>
      <c r="MV212" s="20"/>
      <c r="MW212" s="20"/>
      <c r="MX212" s="20"/>
      <c r="MY212" s="20"/>
      <c r="MZ212" s="20"/>
      <c r="NA212" s="20"/>
      <c r="NB212" s="20"/>
      <c r="NC212" s="20"/>
      <c r="ND212" s="20"/>
      <c r="NE212" s="20"/>
      <c r="NF212" s="20"/>
      <c r="NG212" s="20"/>
      <c r="NH212" s="20"/>
      <c r="NI212" s="20"/>
      <c r="NJ212" s="20"/>
      <c r="NK212" s="20"/>
      <c r="NL212" s="20"/>
      <c r="NM212" s="20"/>
      <c r="NN212" s="20"/>
      <c r="NO212" s="20"/>
      <c r="NP212" s="20"/>
      <c r="NQ212" s="20"/>
      <c r="NR212" s="20"/>
      <c r="NS212" s="20"/>
      <c r="NT212" s="20"/>
      <c r="NU212" s="20"/>
      <c r="NV212" s="20"/>
      <c r="NW212" s="20"/>
      <c r="NX212" s="20"/>
      <c r="NY212" s="20"/>
      <c r="NZ212" s="20"/>
      <c r="OA212" s="20"/>
    </row>
    <row r="213" spans="1:391" ht="12" x14ac:dyDescent="0.15">
      <c r="A213" s="120" t="s">
        <v>30</v>
      </c>
      <c r="B213" s="120" t="s">
        <v>519</v>
      </c>
      <c r="C213" s="121" t="s">
        <v>58</v>
      </c>
      <c r="D213" s="122" t="s">
        <v>520</v>
      </c>
      <c r="E213" s="123" t="s">
        <v>242</v>
      </c>
      <c r="F213" s="122" t="s">
        <v>521</v>
      </c>
      <c r="G213" s="124" t="s">
        <v>335</v>
      </c>
      <c r="H213" s="197" t="s">
        <v>52</v>
      </c>
      <c r="I213" s="124" t="s">
        <v>335</v>
      </c>
      <c r="J213" s="250"/>
      <c r="K213" s="226"/>
      <c r="L213" s="237"/>
      <c r="M213" s="226"/>
      <c r="N213" s="237"/>
      <c r="O213" s="226"/>
      <c r="P213" s="84"/>
      <c r="Q213" s="89"/>
      <c r="R213" s="93"/>
      <c r="S213" s="89"/>
      <c r="T213" s="93"/>
      <c r="U213" s="89"/>
      <c r="V213" s="93"/>
      <c r="W213" s="89"/>
      <c r="X213" s="93"/>
      <c r="Y213" s="89"/>
      <c r="Z213" s="93"/>
      <c r="AA213" s="204" t="s">
        <v>773</v>
      </c>
      <c r="AB213" s="89"/>
      <c r="AC213" s="93"/>
      <c r="AD213" s="89"/>
      <c r="AE213" s="93"/>
      <c r="AF213" s="204" t="s">
        <v>774</v>
      </c>
      <c r="AG213" s="89"/>
      <c r="AH213" s="93"/>
      <c r="AI213" s="204" t="s">
        <v>775</v>
      </c>
      <c r="AJ213" s="89"/>
      <c r="AK213" s="93"/>
      <c r="AL213" s="89"/>
      <c r="AM213" s="93"/>
      <c r="AN213" s="204" t="s">
        <v>777</v>
      </c>
      <c r="AO213" s="89"/>
      <c r="AP213" s="93"/>
      <c r="AQ213" s="89"/>
      <c r="AR213" s="93"/>
      <c r="AS213" s="175" t="s">
        <v>776</v>
      </c>
      <c r="AT213" s="94"/>
      <c r="AU213" s="94"/>
      <c r="AV213" s="95">
        <v>26</v>
      </c>
      <c r="AW213" s="94">
        <f t="shared" si="10"/>
        <v>0</v>
      </c>
      <c r="AX213" s="96"/>
      <c r="AY213" s="101"/>
      <c r="AZ213" s="101"/>
      <c r="BA213" s="101"/>
      <c r="BB213" s="101"/>
      <c r="BC213" s="101"/>
      <c r="BD213" s="101"/>
      <c r="BE213" s="101"/>
      <c r="BF213" s="101"/>
      <c r="BG213" s="101"/>
      <c r="BH213" s="101"/>
      <c r="BI213" s="101"/>
      <c r="BJ213" s="101"/>
      <c r="BK213" s="101"/>
      <c r="BL213" s="101"/>
      <c r="BM213" s="101"/>
      <c r="BN213" s="20"/>
      <c r="BO213" s="20"/>
      <c r="BP213" s="20"/>
      <c r="BQ213" s="20"/>
      <c r="BR213" s="20"/>
      <c r="BS213" s="20"/>
      <c r="BT213" s="20"/>
      <c r="BU213" s="20"/>
      <c r="BV213" s="20"/>
      <c r="BW213" s="20"/>
      <c r="BX213" s="20"/>
      <c r="BY213" s="20"/>
      <c r="BZ213" s="20"/>
      <c r="CA213" s="20"/>
      <c r="CB213" s="20"/>
      <c r="CC213" s="20"/>
      <c r="CD213" s="20"/>
      <c r="CE213" s="20"/>
      <c r="CF213" s="20"/>
      <c r="CG213" s="20"/>
      <c r="CH213" s="20"/>
      <c r="CI213" s="20"/>
      <c r="CJ213" s="20"/>
      <c r="CK213" s="20"/>
      <c r="CL213" s="20"/>
      <c r="CM213" s="20"/>
      <c r="CN213" s="20"/>
      <c r="CO213" s="20"/>
      <c r="CP213" s="20"/>
      <c r="CQ213" s="20"/>
      <c r="CR213" s="20"/>
      <c r="CS213" s="20"/>
      <c r="CT213" s="20"/>
      <c r="CU213" s="20"/>
      <c r="CV213" s="20"/>
      <c r="CW213" s="20"/>
      <c r="CX213" s="20"/>
      <c r="CY213" s="20"/>
      <c r="CZ213" s="20"/>
      <c r="DA213" s="20"/>
      <c r="DB213" s="20"/>
      <c r="DC213" s="20"/>
      <c r="DD213" s="20"/>
      <c r="DE213" s="20"/>
      <c r="DF213" s="20"/>
      <c r="DG213" s="20"/>
      <c r="DH213" s="20"/>
      <c r="DI213" s="20"/>
      <c r="DJ213" s="20"/>
      <c r="DK213" s="20"/>
      <c r="DL213" s="20"/>
      <c r="DM213" s="20"/>
      <c r="DN213" s="20"/>
      <c r="DO213" s="20"/>
      <c r="DP213" s="20"/>
      <c r="DQ213" s="20"/>
      <c r="DR213" s="20"/>
      <c r="DS213" s="20"/>
      <c r="DT213" s="20"/>
      <c r="DU213" s="20"/>
      <c r="DV213" s="20"/>
      <c r="DW213" s="20"/>
      <c r="DX213" s="20"/>
      <c r="DY213" s="20"/>
      <c r="DZ213" s="20"/>
      <c r="EA213" s="20"/>
      <c r="EB213" s="20"/>
      <c r="EC213" s="20"/>
      <c r="ED213" s="20"/>
      <c r="EE213" s="20"/>
      <c r="EF213" s="20"/>
      <c r="EG213" s="20"/>
      <c r="EH213" s="20"/>
      <c r="EI213" s="20"/>
      <c r="EJ213" s="20"/>
      <c r="EK213" s="20"/>
      <c r="EL213" s="20"/>
      <c r="EM213" s="20"/>
      <c r="EN213" s="20"/>
      <c r="EO213" s="20"/>
      <c r="EP213" s="20"/>
      <c r="EQ213" s="20"/>
      <c r="ER213" s="20"/>
      <c r="ES213" s="20"/>
      <c r="ET213" s="20"/>
      <c r="EU213" s="20"/>
      <c r="EV213" s="20"/>
      <c r="EW213" s="20"/>
      <c r="EX213" s="20"/>
      <c r="EY213" s="20"/>
      <c r="EZ213" s="20"/>
      <c r="FA213" s="20"/>
      <c r="FB213" s="20"/>
      <c r="FC213" s="20"/>
      <c r="FD213" s="20"/>
      <c r="FE213" s="20"/>
      <c r="FF213" s="20"/>
      <c r="FG213" s="20"/>
      <c r="FH213" s="20"/>
      <c r="FI213" s="20"/>
      <c r="FJ213" s="20"/>
      <c r="FK213" s="20"/>
      <c r="FL213" s="20"/>
      <c r="FM213" s="20"/>
      <c r="FN213" s="20"/>
      <c r="FO213" s="20"/>
      <c r="FP213" s="20"/>
      <c r="FQ213" s="20"/>
      <c r="FR213" s="20"/>
      <c r="FS213" s="20"/>
      <c r="FT213" s="20"/>
      <c r="FU213" s="20"/>
      <c r="FV213" s="20"/>
      <c r="FW213" s="20"/>
      <c r="FX213" s="20"/>
      <c r="FY213" s="20"/>
      <c r="FZ213" s="20"/>
      <c r="GA213" s="20"/>
      <c r="GB213" s="20"/>
      <c r="GC213" s="20"/>
      <c r="GD213" s="20"/>
      <c r="GE213" s="20"/>
      <c r="GF213" s="20"/>
      <c r="GG213" s="20"/>
      <c r="GH213" s="20"/>
      <c r="GI213" s="20"/>
      <c r="GJ213" s="20"/>
      <c r="GK213" s="20"/>
      <c r="GL213" s="20"/>
      <c r="GM213" s="20"/>
      <c r="GN213" s="20"/>
      <c r="GO213" s="20"/>
      <c r="GP213" s="20"/>
      <c r="GQ213" s="20"/>
      <c r="GR213" s="20"/>
      <c r="GS213" s="20"/>
      <c r="GT213" s="20"/>
      <c r="GU213" s="20"/>
      <c r="GV213" s="20"/>
      <c r="GW213" s="20"/>
      <c r="GX213" s="20"/>
      <c r="GY213" s="20"/>
      <c r="GZ213" s="20"/>
      <c r="HA213" s="20"/>
      <c r="HB213" s="20"/>
      <c r="HC213" s="20"/>
      <c r="HD213" s="20"/>
      <c r="HE213" s="20"/>
      <c r="HF213" s="20"/>
      <c r="HG213" s="20"/>
      <c r="HH213" s="20"/>
      <c r="HI213" s="20"/>
      <c r="HJ213" s="20"/>
      <c r="HK213" s="20"/>
      <c r="HL213" s="20"/>
      <c r="HM213" s="20"/>
      <c r="HN213" s="20"/>
      <c r="HO213" s="20"/>
      <c r="HP213" s="20"/>
      <c r="HQ213" s="20"/>
      <c r="HR213" s="20"/>
      <c r="HS213" s="20"/>
      <c r="HT213" s="20"/>
      <c r="HU213" s="20"/>
      <c r="HV213" s="20"/>
      <c r="HW213" s="20"/>
      <c r="HX213" s="20"/>
      <c r="HY213" s="20"/>
      <c r="HZ213" s="20"/>
      <c r="IA213" s="20"/>
      <c r="IB213" s="20"/>
      <c r="IC213" s="20"/>
      <c r="ID213" s="20"/>
      <c r="IE213" s="20"/>
      <c r="IF213" s="20"/>
      <c r="IG213" s="20"/>
      <c r="IH213" s="20"/>
      <c r="II213" s="20"/>
      <c r="IJ213" s="20"/>
      <c r="IK213" s="20"/>
      <c r="IL213" s="20"/>
      <c r="IM213" s="20"/>
      <c r="IN213" s="20"/>
      <c r="IO213" s="20"/>
      <c r="IP213" s="20"/>
      <c r="IQ213" s="20"/>
      <c r="IR213" s="20"/>
      <c r="IS213" s="20"/>
      <c r="IT213" s="20"/>
      <c r="IU213" s="20"/>
      <c r="IV213" s="20"/>
      <c r="IW213" s="20"/>
      <c r="IX213" s="20"/>
      <c r="IY213" s="20"/>
      <c r="IZ213" s="20"/>
      <c r="JA213" s="20"/>
      <c r="JB213" s="20"/>
      <c r="JC213" s="20"/>
      <c r="JD213" s="20"/>
      <c r="JE213" s="20"/>
      <c r="JF213" s="20"/>
      <c r="JG213" s="20"/>
      <c r="JH213" s="20"/>
      <c r="JI213" s="20"/>
      <c r="JJ213" s="20"/>
      <c r="JK213" s="20"/>
      <c r="JL213" s="20"/>
      <c r="JM213" s="20"/>
      <c r="JN213" s="20"/>
      <c r="JO213" s="20"/>
      <c r="JP213" s="20"/>
      <c r="JQ213" s="20"/>
      <c r="JR213" s="20"/>
      <c r="JS213" s="20"/>
      <c r="JT213" s="20"/>
      <c r="JU213" s="20"/>
      <c r="JV213" s="20"/>
      <c r="JW213" s="20"/>
      <c r="JX213" s="20"/>
      <c r="JY213" s="20"/>
      <c r="JZ213" s="20"/>
      <c r="KA213" s="20"/>
      <c r="KB213" s="20"/>
      <c r="KC213" s="20"/>
      <c r="KD213" s="20"/>
      <c r="KE213" s="20"/>
      <c r="KF213" s="20"/>
      <c r="KG213" s="20"/>
      <c r="KH213" s="20"/>
      <c r="KI213" s="20"/>
      <c r="KJ213" s="20"/>
      <c r="KK213" s="20"/>
      <c r="KL213" s="20"/>
      <c r="KM213" s="20"/>
      <c r="KN213" s="20"/>
      <c r="KO213" s="20"/>
      <c r="KP213" s="20"/>
      <c r="KQ213" s="20"/>
      <c r="KR213" s="20"/>
      <c r="KS213" s="20"/>
      <c r="KT213" s="20"/>
      <c r="KU213" s="20"/>
      <c r="KV213" s="20"/>
      <c r="KW213" s="20"/>
      <c r="KX213" s="20"/>
      <c r="KY213" s="20"/>
      <c r="KZ213" s="20"/>
      <c r="LA213" s="20"/>
      <c r="LB213" s="20"/>
      <c r="LC213" s="20"/>
      <c r="LD213" s="20"/>
      <c r="LE213" s="20"/>
      <c r="LF213" s="20"/>
      <c r="LG213" s="20"/>
      <c r="LH213" s="20"/>
      <c r="LI213" s="20"/>
      <c r="LJ213" s="20"/>
      <c r="LK213" s="20"/>
      <c r="LL213" s="20"/>
      <c r="LM213" s="20"/>
      <c r="LN213" s="20"/>
      <c r="LO213" s="20"/>
      <c r="LP213" s="20"/>
      <c r="LQ213" s="20"/>
      <c r="LR213" s="20"/>
      <c r="LS213" s="20"/>
      <c r="LT213" s="20"/>
      <c r="LU213" s="20"/>
      <c r="LV213" s="20"/>
      <c r="LW213" s="20"/>
      <c r="LX213" s="20"/>
      <c r="LY213" s="20"/>
      <c r="LZ213" s="20"/>
      <c r="MA213" s="20"/>
      <c r="MB213" s="20"/>
      <c r="MC213" s="20"/>
      <c r="MD213" s="20"/>
      <c r="ME213" s="20"/>
      <c r="MF213" s="20"/>
      <c r="MG213" s="20"/>
      <c r="MH213" s="20"/>
      <c r="MI213" s="20"/>
      <c r="MJ213" s="20"/>
      <c r="MK213" s="20"/>
      <c r="ML213" s="20"/>
      <c r="MM213" s="20"/>
      <c r="MN213" s="20"/>
      <c r="MO213" s="20"/>
      <c r="MP213" s="20"/>
      <c r="MQ213" s="20"/>
      <c r="MR213" s="20"/>
      <c r="MS213" s="20"/>
      <c r="MT213" s="20"/>
      <c r="MU213" s="20"/>
      <c r="MV213" s="20"/>
      <c r="MW213" s="20"/>
      <c r="MX213" s="20"/>
      <c r="MY213" s="20"/>
      <c r="MZ213" s="20"/>
      <c r="NA213" s="20"/>
      <c r="NB213" s="20"/>
      <c r="NC213" s="20"/>
      <c r="ND213" s="20"/>
      <c r="NE213" s="20"/>
      <c r="NF213" s="20"/>
      <c r="NG213" s="20"/>
      <c r="NH213" s="20"/>
      <c r="NI213" s="20"/>
      <c r="NJ213" s="20"/>
      <c r="NK213" s="20"/>
      <c r="NL213" s="20"/>
      <c r="NM213" s="20"/>
      <c r="NN213" s="20"/>
      <c r="NO213" s="20"/>
      <c r="NP213" s="20"/>
      <c r="NQ213" s="20"/>
      <c r="NR213" s="20"/>
      <c r="NS213" s="20"/>
      <c r="NT213" s="20"/>
      <c r="NU213" s="20"/>
      <c r="NV213" s="20"/>
      <c r="NW213" s="20"/>
      <c r="NX213" s="20"/>
      <c r="NY213" s="20"/>
      <c r="NZ213" s="20"/>
      <c r="OA213" s="20"/>
    </row>
    <row r="214" spans="1:391" s="20" customFormat="1" ht="16.5" x14ac:dyDescent="0.15">
      <c r="A214" s="77" t="s">
        <v>522</v>
      </c>
      <c r="B214" s="77" t="s">
        <v>468</v>
      </c>
      <c r="C214" s="78" t="s">
        <v>503</v>
      </c>
      <c r="D214" s="79" t="s">
        <v>523</v>
      </c>
      <c r="E214" s="80" t="s">
        <v>251</v>
      </c>
      <c r="F214" s="79" t="s">
        <v>524</v>
      </c>
      <c r="G214" s="81" t="s">
        <v>231</v>
      </c>
      <c r="H214" s="77" t="s">
        <v>128</v>
      </c>
      <c r="I214" s="83" t="s">
        <v>335</v>
      </c>
      <c r="J214" s="246"/>
      <c r="K214" s="222"/>
      <c r="L214" s="233"/>
      <c r="M214" s="222"/>
      <c r="N214" s="233"/>
      <c r="O214" s="222"/>
      <c r="P214" s="84" t="s">
        <v>237</v>
      </c>
      <c r="Q214" s="89"/>
      <c r="R214" s="93"/>
      <c r="S214" s="89"/>
      <c r="T214" s="93"/>
      <c r="U214" s="89"/>
      <c r="V214" s="93"/>
      <c r="W214" s="89"/>
      <c r="X214" s="93"/>
      <c r="Y214" s="89"/>
      <c r="Z214" s="93"/>
      <c r="AA214" s="204" t="s">
        <v>773</v>
      </c>
      <c r="AB214" s="89"/>
      <c r="AC214" s="93"/>
      <c r="AD214" s="89"/>
      <c r="AE214" s="93"/>
      <c r="AF214" s="204" t="s">
        <v>774</v>
      </c>
      <c r="AG214" s="89"/>
      <c r="AH214" s="93"/>
      <c r="AI214" s="204" t="s">
        <v>775</v>
      </c>
      <c r="AJ214" s="89"/>
      <c r="AK214" s="93"/>
      <c r="AL214" s="89"/>
      <c r="AM214" s="93"/>
      <c r="AN214" s="204" t="s">
        <v>777</v>
      </c>
      <c r="AO214" s="89"/>
      <c r="AP214" s="93"/>
      <c r="AQ214" s="89"/>
      <c r="AR214" s="93"/>
      <c r="AS214" s="175" t="s">
        <v>776</v>
      </c>
      <c r="AT214" s="94"/>
      <c r="AU214" s="94"/>
      <c r="AV214" s="95">
        <v>28</v>
      </c>
      <c r="AW214" s="94">
        <f t="shared" si="10"/>
        <v>0</v>
      </c>
      <c r="AX214" s="96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  <c r="IV214" s="1"/>
      <c r="IW214" s="1"/>
      <c r="IX214" s="1"/>
      <c r="IY214" s="1"/>
      <c r="IZ214" s="1"/>
      <c r="JA214" s="1"/>
      <c r="JB214" s="1"/>
      <c r="JC214" s="1"/>
      <c r="JD214" s="1"/>
      <c r="JE214" s="1"/>
      <c r="JF214" s="1"/>
      <c r="JG214" s="1"/>
      <c r="JH214" s="1"/>
      <c r="JI214" s="1"/>
      <c r="JJ214" s="1"/>
      <c r="JK214" s="1"/>
      <c r="JL214" s="1"/>
      <c r="JM214" s="1"/>
      <c r="JN214" s="1"/>
      <c r="JO214" s="1"/>
      <c r="JP214" s="1"/>
      <c r="JQ214" s="1"/>
      <c r="JR214" s="1"/>
      <c r="JS214" s="1"/>
      <c r="JT214" s="1"/>
      <c r="JU214" s="1"/>
      <c r="JV214" s="1"/>
      <c r="JW214" s="1"/>
      <c r="JX214" s="1"/>
      <c r="JY214" s="1"/>
      <c r="JZ214" s="1"/>
      <c r="KA214" s="1"/>
      <c r="KB214" s="1"/>
      <c r="KC214" s="1"/>
      <c r="KD214" s="1"/>
      <c r="KE214" s="1"/>
      <c r="KF214" s="1"/>
      <c r="KG214" s="1"/>
      <c r="KH214" s="1"/>
      <c r="KI214" s="1"/>
      <c r="KJ214" s="1"/>
      <c r="KK214" s="1"/>
      <c r="KL214" s="1"/>
      <c r="KM214" s="1"/>
      <c r="KN214" s="1"/>
      <c r="KO214" s="1"/>
      <c r="KP214" s="1"/>
      <c r="KQ214" s="1"/>
      <c r="KR214" s="1"/>
      <c r="KS214" s="1"/>
      <c r="KT214" s="1"/>
      <c r="KU214" s="1"/>
      <c r="KV214" s="1"/>
      <c r="KW214" s="1"/>
      <c r="KX214" s="1"/>
      <c r="KY214" s="1"/>
      <c r="KZ214" s="1"/>
      <c r="LA214" s="1"/>
      <c r="LB214" s="1"/>
      <c r="LC214" s="1"/>
      <c r="LD214" s="1"/>
      <c r="LE214" s="1"/>
      <c r="LF214" s="1"/>
      <c r="LG214" s="1"/>
      <c r="LH214" s="1"/>
      <c r="LI214" s="1"/>
      <c r="LJ214" s="1"/>
      <c r="LK214" s="1"/>
      <c r="LL214" s="1"/>
      <c r="LM214" s="1"/>
      <c r="LN214" s="1"/>
      <c r="LO214" s="1"/>
      <c r="LP214" s="1"/>
      <c r="LQ214" s="1"/>
      <c r="LR214" s="1"/>
      <c r="LS214" s="1"/>
      <c r="LT214" s="1"/>
      <c r="LU214" s="1"/>
      <c r="LV214" s="1"/>
      <c r="LW214" s="1"/>
      <c r="LX214" s="1"/>
      <c r="LY214" s="1"/>
      <c r="LZ214" s="1"/>
      <c r="MA214" s="1"/>
      <c r="MB214" s="1"/>
      <c r="MC214" s="1"/>
      <c r="MD214" s="1"/>
      <c r="ME214" s="1"/>
      <c r="MF214" s="1"/>
      <c r="MG214" s="1"/>
      <c r="MH214" s="1"/>
      <c r="MI214" s="1"/>
      <c r="MJ214" s="1"/>
      <c r="MK214" s="1"/>
      <c r="ML214" s="1"/>
      <c r="MM214" s="1"/>
      <c r="MN214" s="1"/>
      <c r="MO214" s="1"/>
      <c r="MP214" s="1"/>
      <c r="MQ214" s="1"/>
      <c r="MR214" s="1"/>
      <c r="MS214" s="1"/>
      <c r="MT214" s="1"/>
      <c r="MU214" s="1"/>
      <c r="MV214" s="1"/>
      <c r="MW214" s="1"/>
      <c r="MX214" s="1"/>
      <c r="MY214" s="1"/>
      <c r="MZ214" s="1"/>
      <c r="NA214" s="1"/>
      <c r="NB214" s="1"/>
      <c r="NC214" s="1"/>
      <c r="ND214" s="1"/>
      <c r="NE214" s="1"/>
      <c r="NF214" s="1"/>
      <c r="NG214" s="1"/>
      <c r="NH214" s="1"/>
      <c r="NI214" s="1"/>
      <c r="NJ214" s="1"/>
      <c r="NK214" s="1"/>
      <c r="NL214" s="1"/>
      <c r="NM214" s="1"/>
      <c r="NN214" s="1"/>
      <c r="NO214" s="1"/>
      <c r="NP214" s="1"/>
      <c r="NQ214" s="1"/>
      <c r="NR214" s="1"/>
      <c r="NS214" s="1"/>
      <c r="NT214" s="1"/>
      <c r="NU214" s="1"/>
      <c r="NV214" s="1"/>
      <c r="NW214" s="1"/>
      <c r="NX214" s="1"/>
      <c r="NY214" s="1"/>
      <c r="NZ214" s="1"/>
      <c r="OA214" s="1"/>
    </row>
    <row r="215" spans="1:391" ht="16.5" x14ac:dyDescent="0.15">
      <c r="A215" s="108" t="s">
        <v>458</v>
      </c>
      <c r="B215" s="108" t="s">
        <v>525</v>
      </c>
      <c r="C215" s="109" t="s">
        <v>50</v>
      </c>
      <c r="D215" s="110" t="s">
        <v>354</v>
      </c>
      <c r="E215" s="111" t="s">
        <v>312</v>
      </c>
      <c r="F215" s="110" t="s">
        <v>526</v>
      </c>
      <c r="G215" s="112" t="s">
        <v>302</v>
      </c>
      <c r="H215" s="119" t="s">
        <v>527</v>
      </c>
      <c r="I215" s="112" t="s">
        <v>356</v>
      </c>
      <c r="J215" s="248"/>
      <c r="K215" s="224"/>
      <c r="L215" s="235"/>
      <c r="M215" s="224"/>
      <c r="N215" s="235"/>
      <c r="O215" s="224"/>
      <c r="P215" s="84"/>
      <c r="Q215" s="89"/>
      <c r="R215" s="93"/>
      <c r="S215" s="89"/>
      <c r="T215" s="93"/>
      <c r="U215" s="89"/>
      <c r="V215" s="93"/>
      <c r="W215" s="89"/>
      <c r="X215" s="93"/>
      <c r="Y215" s="89"/>
      <c r="Z215" s="93"/>
      <c r="AA215" s="204" t="s">
        <v>773</v>
      </c>
      <c r="AB215" s="89"/>
      <c r="AC215" s="93"/>
      <c r="AD215" s="89"/>
      <c r="AE215" s="93"/>
      <c r="AF215" s="204" t="s">
        <v>774</v>
      </c>
      <c r="AG215" s="89"/>
      <c r="AH215" s="93"/>
      <c r="AI215" s="204" t="s">
        <v>775</v>
      </c>
      <c r="AJ215" s="89"/>
      <c r="AK215" s="93"/>
      <c r="AL215" s="89"/>
      <c r="AM215" s="93"/>
      <c r="AN215" s="204" t="s">
        <v>777</v>
      </c>
      <c r="AO215" s="89"/>
      <c r="AP215" s="93"/>
      <c r="AQ215" s="89"/>
      <c r="AR215" s="93"/>
      <c r="AS215" s="175" t="s">
        <v>776</v>
      </c>
      <c r="AT215" s="94"/>
      <c r="AU215" s="94"/>
      <c r="AV215" s="95">
        <v>30</v>
      </c>
      <c r="AW215" s="94">
        <f t="shared" si="10"/>
        <v>0</v>
      </c>
      <c r="AX215" s="96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1"/>
      <c r="BO215" s="1"/>
      <c r="BP215" s="1"/>
    </row>
    <row r="216" spans="1:391" ht="16.5" x14ac:dyDescent="0.15">
      <c r="A216" s="108" t="s">
        <v>458</v>
      </c>
      <c r="B216" s="108" t="s">
        <v>528</v>
      </c>
      <c r="C216" s="109" t="s">
        <v>50</v>
      </c>
      <c r="D216" s="110" t="s">
        <v>354</v>
      </c>
      <c r="E216" s="111" t="s">
        <v>329</v>
      </c>
      <c r="F216" s="110" t="s">
        <v>526</v>
      </c>
      <c r="G216" s="112" t="s">
        <v>312</v>
      </c>
      <c r="H216" s="119" t="s">
        <v>527</v>
      </c>
      <c r="I216" s="112" t="s">
        <v>356</v>
      </c>
      <c r="J216" s="248"/>
      <c r="K216" s="224"/>
      <c r="L216" s="235"/>
      <c r="M216" s="224"/>
      <c r="N216" s="235"/>
      <c r="O216" s="224"/>
      <c r="P216" s="84"/>
      <c r="Q216" s="89"/>
      <c r="R216" s="93"/>
      <c r="S216" s="89"/>
      <c r="T216" s="93"/>
      <c r="U216" s="89"/>
      <c r="V216" s="93"/>
      <c r="W216" s="89"/>
      <c r="X216" s="93"/>
      <c r="Y216" s="89"/>
      <c r="Z216" s="93"/>
      <c r="AA216" s="204" t="s">
        <v>773</v>
      </c>
      <c r="AB216" s="89"/>
      <c r="AC216" s="93"/>
      <c r="AD216" s="89"/>
      <c r="AE216" s="93"/>
      <c r="AF216" s="204" t="s">
        <v>774</v>
      </c>
      <c r="AG216" s="89"/>
      <c r="AH216" s="93"/>
      <c r="AI216" s="204" t="s">
        <v>775</v>
      </c>
      <c r="AJ216" s="89"/>
      <c r="AK216" s="93"/>
      <c r="AL216" s="89"/>
      <c r="AM216" s="93"/>
      <c r="AN216" s="204" t="s">
        <v>777</v>
      </c>
      <c r="AO216" s="89"/>
      <c r="AP216" s="93"/>
      <c r="AQ216" s="89"/>
      <c r="AR216" s="93"/>
      <c r="AS216" s="175" t="s">
        <v>776</v>
      </c>
      <c r="AT216" s="94"/>
      <c r="AU216" s="94"/>
      <c r="AV216" s="95">
        <v>30</v>
      </c>
      <c r="AW216" s="94">
        <f t="shared" si="10"/>
        <v>0</v>
      </c>
      <c r="AX216" s="96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1"/>
      <c r="BO216" s="1"/>
      <c r="BP216" s="1"/>
    </row>
    <row r="217" spans="1:391" ht="16.5" x14ac:dyDescent="0.15">
      <c r="A217" s="108" t="s">
        <v>529</v>
      </c>
      <c r="B217" s="108"/>
      <c r="C217" s="109" t="s">
        <v>38</v>
      </c>
      <c r="D217" s="110" t="s">
        <v>57</v>
      </c>
      <c r="E217" s="111" t="s">
        <v>302</v>
      </c>
      <c r="F217" s="110" t="s">
        <v>131</v>
      </c>
      <c r="G217" s="112" t="s">
        <v>284</v>
      </c>
      <c r="H217" s="108" t="s">
        <v>68</v>
      </c>
      <c r="I217" s="112" t="s">
        <v>356</v>
      </c>
      <c r="J217" s="248"/>
      <c r="K217" s="224"/>
      <c r="L217" s="235"/>
      <c r="M217" s="224"/>
      <c r="N217" s="235"/>
      <c r="O217" s="224"/>
      <c r="P217" s="84"/>
      <c r="Q217" s="89"/>
      <c r="R217" s="93"/>
      <c r="S217" s="89"/>
      <c r="T217" s="93"/>
      <c r="U217" s="89"/>
      <c r="V217" s="93"/>
      <c r="W217" s="89"/>
      <c r="X217" s="93"/>
      <c r="Y217" s="89"/>
      <c r="Z217" s="93"/>
      <c r="AA217" s="204" t="s">
        <v>773</v>
      </c>
      <c r="AB217" s="89"/>
      <c r="AC217" s="93"/>
      <c r="AD217" s="89"/>
      <c r="AE217" s="93"/>
      <c r="AF217" s="204" t="s">
        <v>774</v>
      </c>
      <c r="AG217" s="89"/>
      <c r="AH217" s="93"/>
      <c r="AI217" s="204" t="s">
        <v>775</v>
      </c>
      <c r="AJ217" s="89"/>
      <c r="AK217" s="93"/>
      <c r="AL217" s="89"/>
      <c r="AM217" s="93"/>
      <c r="AN217" s="204" t="s">
        <v>777</v>
      </c>
      <c r="AO217" s="89"/>
      <c r="AP217" s="93"/>
      <c r="AQ217" s="89"/>
      <c r="AR217" s="93"/>
      <c r="AS217" s="175" t="s">
        <v>776</v>
      </c>
      <c r="AT217" s="94"/>
      <c r="AU217" s="94"/>
      <c r="AV217" s="95">
        <v>31</v>
      </c>
      <c r="AW217" s="94">
        <f t="shared" si="10"/>
        <v>0</v>
      </c>
      <c r="AX217" s="96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1"/>
      <c r="BO217" s="1"/>
      <c r="BP217" s="1"/>
    </row>
    <row r="218" spans="1:391" ht="12" x14ac:dyDescent="0.15">
      <c r="A218" s="97" t="s">
        <v>305</v>
      </c>
      <c r="B218" s="97"/>
      <c r="C218" s="98" t="s">
        <v>38</v>
      </c>
      <c r="D218" s="99" t="s">
        <v>39</v>
      </c>
      <c r="E218" s="80" t="s">
        <v>40</v>
      </c>
      <c r="F218" s="99" t="s">
        <v>41</v>
      </c>
      <c r="G218" s="83" t="s">
        <v>352</v>
      </c>
      <c r="H218" s="97"/>
      <c r="I218" s="83"/>
      <c r="J218" s="246"/>
      <c r="K218" s="222"/>
      <c r="L218" s="233"/>
      <c r="M218" s="222"/>
      <c r="N218" s="233"/>
      <c r="O218" s="222"/>
      <c r="P218" s="100"/>
      <c r="Q218" s="89"/>
      <c r="R218" s="93"/>
      <c r="S218" s="89"/>
      <c r="T218" s="93"/>
      <c r="U218" s="89"/>
      <c r="V218" s="93"/>
      <c r="W218" s="89"/>
      <c r="X218" s="93"/>
      <c r="Y218" s="89"/>
      <c r="Z218" s="93"/>
      <c r="AA218" s="204" t="s">
        <v>773</v>
      </c>
      <c r="AB218" s="89"/>
      <c r="AC218" s="93"/>
      <c r="AD218" s="89"/>
      <c r="AE218" s="93"/>
      <c r="AF218" s="204" t="s">
        <v>774</v>
      </c>
      <c r="AG218" s="89"/>
      <c r="AH218" s="93"/>
      <c r="AI218" s="204" t="s">
        <v>775</v>
      </c>
      <c r="AJ218" s="89"/>
      <c r="AK218" s="93"/>
      <c r="AL218" s="89"/>
      <c r="AM218" s="93"/>
      <c r="AN218" s="204" t="s">
        <v>777</v>
      </c>
      <c r="AO218" s="89"/>
      <c r="AP218" s="93"/>
      <c r="AQ218" s="89"/>
      <c r="AR218" s="93"/>
      <c r="AS218" s="175" t="s">
        <v>776</v>
      </c>
      <c r="AT218" s="94"/>
      <c r="AU218" s="94"/>
      <c r="AV218" s="95">
        <v>31</v>
      </c>
      <c r="AW218" s="94">
        <f t="shared" si="10"/>
        <v>0</v>
      </c>
      <c r="AX218" s="96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1"/>
      <c r="BO218" s="1"/>
      <c r="BP218" s="1"/>
    </row>
    <row r="219" spans="1:391" ht="12" x14ac:dyDescent="0.15">
      <c r="A219" s="97" t="s">
        <v>530</v>
      </c>
      <c r="B219" s="97"/>
      <c r="C219" s="98" t="s">
        <v>38</v>
      </c>
      <c r="D219" s="99" t="s">
        <v>33</v>
      </c>
      <c r="E219" s="80"/>
      <c r="F219" s="99" t="s">
        <v>531</v>
      </c>
      <c r="G219" s="83" t="s">
        <v>352</v>
      </c>
      <c r="H219" s="97"/>
      <c r="I219" s="83"/>
      <c r="J219" s="246"/>
      <c r="K219" s="222"/>
      <c r="L219" s="233"/>
      <c r="M219" s="222"/>
      <c r="N219" s="233"/>
      <c r="O219" s="222"/>
      <c r="P219" s="100"/>
      <c r="Q219" s="89"/>
      <c r="R219" s="93"/>
      <c r="S219" s="89"/>
      <c r="T219" s="93"/>
      <c r="U219" s="89"/>
      <c r="V219" s="93"/>
      <c r="W219" s="89"/>
      <c r="X219" s="93"/>
      <c r="Y219" s="89"/>
      <c r="Z219" s="93"/>
      <c r="AA219" s="204" t="s">
        <v>773</v>
      </c>
      <c r="AB219" s="89"/>
      <c r="AC219" s="93"/>
      <c r="AD219" s="89"/>
      <c r="AE219" s="93"/>
      <c r="AF219" s="204" t="s">
        <v>774</v>
      </c>
      <c r="AG219" s="89"/>
      <c r="AH219" s="93"/>
      <c r="AI219" s="204" t="s">
        <v>775</v>
      </c>
      <c r="AJ219" s="89"/>
      <c r="AK219" s="93"/>
      <c r="AL219" s="89"/>
      <c r="AM219" s="93"/>
      <c r="AN219" s="204" t="s">
        <v>777</v>
      </c>
      <c r="AO219" s="89"/>
      <c r="AP219" s="93"/>
      <c r="AQ219" s="89"/>
      <c r="AR219" s="93"/>
      <c r="AS219" s="175" t="s">
        <v>776</v>
      </c>
      <c r="AT219" s="94"/>
      <c r="AU219" s="94"/>
      <c r="AV219" s="95">
        <v>31</v>
      </c>
      <c r="AW219" s="94">
        <f t="shared" si="10"/>
        <v>0</v>
      </c>
      <c r="AX219" s="96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1"/>
      <c r="BO219" s="1"/>
      <c r="BP219" s="1"/>
    </row>
    <row r="220" spans="1:391" s="20" customFormat="1" ht="12" x14ac:dyDescent="0.15">
      <c r="A220" s="77" t="s">
        <v>532</v>
      </c>
      <c r="B220" s="77"/>
      <c r="C220" s="78" t="s">
        <v>132</v>
      </c>
      <c r="D220" s="79" t="s">
        <v>148</v>
      </c>
      <c r="E220" s="80" t="s">
        <v>164</v>
      </c>
      <c r="F220" s="79" t="s">
        <v>513</v>
      </c>
      <c r="G220" s="81" t="s">
        <v>177</v>
      </c>
      <c r="H220" s="77" t="s">
        <v>304</v>
      </c>
      <c r="I220" s="83" t="s">
        <v>316</v>
      </c>
      <c r="J220" s="246"/>
      <c r="K220" s="222"/>
      <c r="L220" s="233"/>
      <c r="M220" s="222"/>
      <c r="N220" s="233"/>
      <c r="O220" s="222"/>
      <c r="P220" s="84"/>
      <c r="Q220" s="65"/>
      <c r="R220" s="69"/>
      <c r="S220" s="65"/>
      <c r="T220" s="69"/>
      <c r="U220" s="65"/>
      <c r="V220" s="69"/>
      <c r="W220" s="65"/>
      <c r="X220" s="69"/>
      <c r="Y220" s="65"/>
      <c r="Z220" s="69"/>
      <c r="AA220" s="204" t="s">
        <v>773</v>
      </c>
      <c r="AB220" s="65"/>
      <c r="AC220" s="69"/>
      <c r="AD220" s="65"/>
      <c r="AE220" s="69"/>
      <c r="AF220" s="204" t="s">
        <v>774</v>
      </c>
      <c r="AG220" s="65"/>
      <c r="AH220" s="69"/>
      <c r="AI220" s="204" t="s">
        <v>775</v>
      </c>
      <c r="AJ220" s="65"/>
      <c r="AK220" s="69"/>
      <c r="AL220" s="65"/>
      <c r="AM220" s="69"/>
      <c r="AN220" s="204" t="s">
        <v>777</v>
      </c>
      <c r="AO220" s="65"/>
      <c r="AP220" s="69"/>
      <c r="AQ220" s="65"/>
      <c r="AR220" s="69"/>
      <c r="AS220" s="175" t="s">
        <v>776</v>
      </c>
      <c r="AT220" s="85"/>
      <c r="AU220" s="85"/>
      <c r="AV220" s="86">
        <v>21</v>
      </c>
      <c r="AW220" s="94">
        <f t="shared" si="10"/>
        <v>0</v>
      </c>
      <c r="AX220" s="87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  <c r="IV220" s="1"/>
      <c r="IW220" s="1"/>
      <c r="IX220" s="1"/>
      <c r="IY220" s="1"/>
      <c r="IZ220" s="1"/>
      <c r="JA220" s="1"/>
      <c r="JB220" s="1"/>
      <c r="JC220" s="1"/>
      <c r="JD220" s="1"/>
      <c r="JE220" s="1"/>
      <c r="JF220" s="1"/>
      <c r="JG220" s="1"/>
      <c r="JH220" s="1"/>
      <c r="JI220" s="1"/>
      <c r="JJ220" s="1"/>
      <c r="JK220" s="1"/>
      <c r="JL220" s="1"/>
      <c r="JM220" s="1"/>
      <c r="JN220" s="1"/>
      <c r="JO220" s="1"/>
      <c r="JP220" s="1"/>
      <c r="JQ220" s="1"/>
      <c r="JR220" s="1"/>
      <c r="JS220" s="1"/>
      <c r="JT220" s="1"/>
      <c r="JU220" s="1"/>
      <c r="JV220" s="1"/>
      <c r="JW220" s="1"/>
      <c r="JX220" s="1"/>
      <c r="JY220" s="1"/>
      <c r="JZ220" s="1"/>
      <c r="KA220" s="1"/>
      <c r="KB220" s="1"/>
      <c r="KC220" s="1"/>
      <c r="KD220" s="1"/>
      <c r="KE220" s="1"/>
      <c r="KF220" s="1"/>
      <c r="KG220" s="1"/>
      <c r="KH220" s="1"/>
      <c r="KI220" s="1"/>
      <c r="KJ220" s="1"/>
      <c r="KK220" s="1"/>
      <c r="KL220" s="1"/>
      <c r="KM220" s="1"/>
      <c r="KN220" s="1"/>
      <c r="KO220" s="1"/>
      <c r="KP220" s="1"/>
      <c r="KQ220" s="1"/>
      <c r="KR220" s="1"/>
      <c r="KS220" s="1"/>
      <c r="KT220" s="1"/>
      <c r="KU220" s="1"/>
      <c r="KV220" s="1"/>
      <c r="KW220" s="1"/>
      <c r="KX220" s="1"/>
      <c r="KY220" s="1"/>
      <c r="KZ220" s="1"/>
      <c r="LA220" s="1"/>
      <c r="LB220" s="1"/>
      <c r="LC220" s="1"/>
      <c r="LD220" s="1"/>
      <c r="LE220" s="1"/>
      <c r="LF220" s="1"/>
      <c r="LG220" s="1"/>
      <c r="LH220" s="1"/>
      <c r="LI220" s="1"/>
      <c r="LJ220" s="1"/>
      <c r="LK220" s="1"/>
      <c r="LL220" s="1"/>
      <c r="LM220" s="1"/>
      <c r="LN220" s="1"/>
      <c r="LO220" s="1"/>
      <c r="LP220" s="1"/>
      <c r="LQ220" s="1"/>
      <c r="LR220" s="1"/>
      <c r="LS220" s="1"/>
      <c r="LT220" s="1"/>
      <c r="LU220" s="1"/>
      <c r="LV220" s="1"/>
      <c r="LW220" s="1"/>
      <c r="LX220" s="1"/>
      <c r="LY220" s="1"/>
      <c r="LZ220" s="1"/>
      <c r="MA220" s="1"/>
      <c r="MB220" s="1"/>
      <c r="MC220" s="1"/>
      <c r="MD220" s="1"/>
      <c r="ME220" s="1"/>
      <c r="MF220" s="1"/>
      <c r="MG220" s="1"/>
      <c r="MH220" s="1"/>
      <c r="MI220" s="1"/>
      <c r="MJ220" s="1"/>
      <c r="MK220" s="1"/>
      <c r="ML220" s="1"/>
      <c r="MM220" s="1"/>
      <c r="MN220" s="1"/>
      <c r="MO220" s="1"/>
      <c r="MP220" s="1"/>
      <c r="MQ220" s="1"/>
      <c r="MR220" s="1"/>
      <c r="MS220" s="1"/>
      <c r="MT220" s="1"/>
      <c r="MU220" s="1"/>
      <c r="MV220" s="1"/>
      <c r="MW220" s="1"/>
      <c r="MX220" s="1"/>
      <c r="MY220" s="1"/>
      <c r="MZ220" s="1"/>
      <c r="NA220" s="1"/>
      <c r="NB220" s="1"/>
      <c r="NC220" s="1"/>
      <c r="ND220" s="1"/>
      <c r="NE220" s="1"/>
      <c r="NF220" s="1"/>
      <c r="NG220" s="1"/>
      <c r="NH220" s="1"/>
      <c r="NI220" s="1"/>
      <c r="NJ220" s="1"/>
      <c r="NK220" s="1"/>
      <c r="NL220" s="1"/>
      <c r="NM220" s="1"/>
      <c r="NN220" s="1"/>
      <c r="NO220" s="1"/>
      <c r="NP220" s="1"/>
      <c r="NQ220" s="1"/>
      <c r="NR220" s="1"/>
      <c r="NS220" s="1"/>
      <c r="NT220" s="1"/>
      <c r="NU220" s="1"/>
      <c r="NV220" s="1"/>
      <c r="NW220" s="1"/>
      <c r="NX220" s="1"/>
      <c r="NY220" s="1"/>
      <c r="NZ220" s="1"/>
      <c r="OA220" s="1"/>
    </row>
    <row r="221" spans="1:391" s="20" customFormat="1" ht="16.5" x14ac:dyDescent="0.15">
      <c r="A221" s="108" t="s">
        <v>458</v>
      </c>
      <c r="B221" s="108" t="s">
        <v>533</v>
      </c>
      <c r="C221" s="109" t="s">
        <v>50</v>
      </c>
      <c r="D221" s="110" t="s">
        <v>354</v>
      </c>
      <c r="E221" s="111" t="s">
        <v>329</v>
      </c>
      <c r="F221" s="110" t="s">
        <v>526</v>
      </c>
      <c r="G221" s="112" t="s">
        <v>356</v>
      </c>
      <c r="H221" s="119" t="s">
        <v>105</v>
      </c>
      <c r="I221" s="112" t="s">
        <v>335</v>
      </c>
      <c r="J221" s="248"/>
      <c r="K221" s="224"/>
      <c r="L221" s="235"/>
      <c r="M221" s="224"/>
      <c r="N221" s="235"/>
      <c r="O221" s="224"/>
      <c r="P221" s="84"/>
      <c r="Q221" s="65"/>
      <c r="R221" s="69"/>
      <c r="S221" s="65"/>
      <c r="T221" s="69"/>
      <c r="U221" s="65"/>
      <c r="V221" s="69"/>
      <c r="W221" s="65"/>
      <c r="X221" s="69"/>
      <c r="Y221" s="65"/>
      <c r="Z221" s="69"/>
      <c r="AA221" s="204" t="s">
        <v>773</v>
      </c>
      <c r="AB221" s="65"/>
      <c r="AC221" s="69"/>
      <c r="AD221" s="65"/>
      <c r="AE221" s="69"/>
      <c r="AF221" s="204" t="s">
        <v>774</v>
      </c>
      <c r="AG221" s="65"/>
      <c r="AH221" s="69"/>
      <c r="AI221" s="204" t="s">
        <v>775</v>
      </c>
      <c r="AJ221" s="65"/>
      <c r="AK221" s="69"/>
      <c r="AL221" s="65"/>
      <c r="AM221" s="69"/>
      <c r="AN221" s="204" t="s">
        <v>777</v>
      </c>
      <c r="AO221" s="65"/>
      <c r="AP221" s="69"/>
      <c r="AQ221" s="65"/>
      <c r="AR221" s="69"/>
      <c r="AS221" s="175" t="s">
        <v>776</v>
      </c>
      <c r="AT221" s="85"/>
      <c r="AU221" s="85"/>
      <c r="AV221" s="86">
        <v>30</v>
      </c>
      <c r="AW221" s="94">
        <f t="shared" si="10"/>
        <v>0</v>
      </c>
      <c r="AX221" s="87"/>
      <c r="AY221" s="9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  <c r="IV221" s="1"/>
      <c r="IW221" s="1"/>
      <c r="IX221" s="1"/>
      <c r="IY221" s="1"/>
      <c r="IZ221" s="1"/>
      <c r="JA221" s="1"/>
      <c r="JB221" s="1"/>
      <c r="JC221" s="1"/>
      <c r="JD221" s="1"/>
      <c r="JE221" s="1"/>
      <c r="JF221" s="1"/>
      <c r="JG221" s="1"/>
      <c r="JH221" s="1"/>
      <c r="JI221" s="1"/>
      <c r="JJ221" s="1"/>
      <c r="JK221" s="1"/>
      <c r="JL221" s="1"/>
      <c r="JM221" s="1"/>
      <c r="JN221" s="1"/>
      <c r="JO221" s="1"/>
      <c r="JP221" s="1"/>
      <c r="JQ221" s="1"/>
      <c r="JR221" s="1"/>
      <c r="JS221" s="1"/>
      <c r="JT221" s="1"/>
      <c r="JU221" s="1"/>
      <c r="JV221" s="1"/>
      <c r="JW221" s="1"/>
      <c r="JX221" s="1"/>
      <c r="JY221" s="1"/>
      <c r="JZ221" s="1"/>
      <c r="KA221" s="1"/>
      <c r="KB221" s="1"/>
      <c r="KC221" s="1"/>
      <c r="KD221" s="1"/>
      <c r="KE221" s="1"/>
      <c r="KF221" s="1"/>
      <c r="KG221" s="1"/>
      <c r="KH221" s="1"/>
      <c r="KI221" s="1"/>
      <c r="KJ221" s="1"/>
      <c r="KK221" s="1"/>
      <c r="KL221" s="1"/>
      <c r="KM221" s="1"/>
      <c r="KN221" s="1"/>
      <c r="KO221" s="1"/>
      <c r="KP221" s="1"/>
      <c r="KQ221" s="1"/>
      <c r="KR221" s="1"/>
      <c r="KS221" s="1"/>
      <c r="KT221" s="1"/>
      <c r="KU221" s="1"/>
      <c r="KV221" s="1"/>
      <c r="KW221" s="1"/>
      <c r="KX221" s="1"/>
      <c r="KY221" s="1"/>
      <c r="KZ221" s="1"/>
      <c r="LA221" s="1"/>
      <c r="LB221" s="1"/>
      <c r="LC221" s="1"/>
      <c r="LD221" s="1"/>
      <c r="LE221" s="1"/>
      <c r="LF221" s="1"/>
      <c r="LG221" s="1"/>
      <c r="LH221" s="1"/>
      <c r="LI221" s="1"/>
      <c r="LJ221" s="1"/>
      <c r="LK221" s="1"/>
      <c r="LL221" s="1"/>
      <c r="LM221" s="1"/>
      <c r="LN221" s="1"/>
      <c r="LO221" s="1"/>
      <c r="LP221" s="1"/>
      <c r="LQ221" s="1"/>
      <c r="LR221" s="1"/>
      <c r="LS221" s="1"/>
      <c r="LT221" s="1"/>
      <c r="LU221" s="1"/>
      <c r="LV221" s="1"/>
      <c r="LW221" s="1"/>
      <c r="LX221" s="1"/>
      <c r="LY221" s="1"/>
      <c r="LZ221" s="1"/>
      <c r="MA221" s="1"/>
      <c r="MB221" s="1"/>
      <c r="MC221" s="1"/>
      <c r="MD221" s="1"/>
      <c r="ME221" s="1"/>
      <c r="MF221" s="1"/>
      <c r="MG221" s="1"/>
      <c r="MH221" s="1"/>
      <c r="MI221" s="1"/>
      <c r="MJ221" s="1"/>
      <c r="MK221" s="1"/>
      <c r="ML221" s="1"/>
      <c r="MM221" s="1"/>
      <c r="MN221" s="1"/>
      <c r="MO221" s="1"/>
      <c r="MP221" s="1"/>
      <c r="MQ221" s="1"/>
      <c r="MR221" s="1"/>
      <c r="MS221" s="1"/>
      <c r="MT221" s="1"/>
      <c r="MU221" s="1"/>
      <c r="MV221" s="1"/>
      <c r="MW221" s="1"/>
      <c r="MX221" s="1"/>
      <c r="MY221" s="1"/>
      <c r="MZ221" s="1"/>
      <c r="NA221" s="1"/>
      <c r="NB221" s="1"/>
      <c r="NC221" s="1"/>
      <c r="ND221" s="1"/>
      <c r="NE221" s="1"/>
      <c r="NF221" s="1"/>
      <c r="NG221" s="1"/>
      <c r="NH221" s="1"/>
      <c r="NI221" s="1"/>
      <c r="NJ221" s="1"/>
      <c r="NK221" s="1"/>
      <c r="NL221" s="1"/>
      <c r="NM221" s="1"/>
      <c r="NN221" s="1"/>
      <c r="NO221" s="1"/>
      <c r="NP221" s="1"/>
      <c r="NQ221" s="1"/>
      <c r="NR221" s="1"/>
      <c r="NS221" s="1"/>
      <c r="NT221" s="1"/>
      <c r="NU221" s="1"/>
      <c r="NV221" s="1"/>
      <c r="NW221" s="1"/>
      <c r="NX221" s="1"/>
      <c r="NY221" s="1"/>
      <c r="NZ221" s="1"/>
      <c r="OA221" s="1"/>
    </row>
    <row r="222" spans="1:391" ht="16.5" x14ac:dyDescent="0.15">
      <c r="A222" s="108" t="s">
        <v>458</v>
      </c>
      <c r="B222" s="108" t="s">
        <v>534</v>
      </c>
      <c r="C222" s="109" t="s">
        <v>46</v>
      </c>
      <c r="D222" s="110" t="s">
        <v>354</v>
      </c>
      <c r="E222" s="111" t="s">
        <v>356</v>
      </c>
      <c r="F222" s="110" t="s">
        <v>526</v>
      </c>
      <c r="G222" s="112" t="s">
        <v>352</v>
      </c>
      <c r="H222" s="119" t="s">
        <v>105</v>
      </c>
      <c r="I222" s="112" t="s">
        <v>503</v>
      </c>
      <c r="J222" s="248"/>
      <c r="K222" s="224"/>
      <c r="L222" s="235"/>
      <c r="M222" s="224"/>
      <c r="N222" s="235"/>
      <c r="O222" s="224"/>
      <c r="P222" s="84"/>
      <c r="Q222" s="89"/>
      <c r="R222" s="93"/>
      <c r="S222" s="89"/>
      <c r="T222" s="93"/>
      <c r="U222" s="89"/>
      <c r="V222" s="93"/>
      <c r="W222" s="89"/>
      <c r="X222" s="93"/>
      <c r="Y222" s="89"/>
      <c r="Z222" s="93"/>
      <c r="AA222" s="204" t="s">
        <v>773</v>
      </c>
      <c r="AB222" s="89"/>
      <c r="AC222" s="93"/>
      <c r="AD222" s="89"/>
      <c r="AE222" s="93"/>
      <c r="AF222" s="204" t="s">
        <v>774</v>
      </c>
      <c r="AG222" s="89"/>
      <c r="AH222" s="93"/>
      <c r="AI222" s="204" t="s">
        <v>775</v>
      </c>
      <c r="AJ222" s="89"/>
      <c r="AK222" s="93"/>
      <c r="AL222" s="89"/>
      <c r="AM222" s="93"/>
      <c r="AN222" s="204" t="s">
        <v>777</v>
      </c>
      <c r="AO222" s="89"/>
      <c r="AP222" s="93"/>
      <c r="AQ222" s="89"/>
      <c r="AR222" s="93"/>
      <c r="AS222" s="175" t="s">
        <v>776</v>
      </c>
      <c r="AT222" s="94"/>
      <c r="AU222" s="94"/>
      <c r="AV222" s="95">
        <v>38</v>
      </c>
      <c r="AW222" s="94">
        <f t="shared" si="10"/>
        <v>0</v>
      </c>
      <c r="AX222" s="96"/>
      <c r="AY222" s="101"/>
      <c r="AZ222" s="101"/>
      <c r="BA222" s="101"/>
      <c r="BB222" s="101"/>
      <c r="BC222" s="101"/>
      <c r="BD222" s="101"/>
      <c r="BE222" s="101"/>
      <c r="BF222" s="101"/>
      <c r="BG222" s="101"/>
      <c r="BH222" s="101"/>
      <c r="BI222" s="101"/>
      <c r="BJ222" s="101"/>
      <c r="BK222" s="101"/>
      <c r="BL222" s="101"/>
      <c r="BM222" s="101"/>
      <c r="BN222" s="20"/>
      <c r="BO222" s="20"/>
      <c r="BP222" s="20"/>
      <c r="BQ222" s="20"/>
      <c r="BR222" s="20"/>
      <c r="BS222" s="20"/>
      <c r="BT222" s="20"/>
      <c r="BU222" s="20"/>
      <c r="BV222" s="20"/>
      <c r="BW222" s="20"/>
      <c r="BX222" s="20"/>
      <c r="BY222" s="20"/>
      <c r="BZ222" s="20"/>
      <c r="CA222" s="20"/>
      <c r="CB222" s="20"/>
      <c r="CC222" s="20"/>
      <c r="CD222" s="20"/>
      <c r="CE222" s="20"/>
      <c r="CF222" s="20"/>
      <c r="CG222" s="20"/>
      <c r="CH222" s="20"/>
      <c r="CI222" s="20"/>
      <c r="CJ222" s="20"/>
      <c r="CK222" s="20"/>
      <c r="CL222" s="20"/>
      <c r="CM222" s="20"/>
      <c r="CN222" s="20"/>
      <c r="CO222" s="20"/>
      <c r="CP222" s="20"/>
      <c r="CQ222" s="20"/>
      <c r="CR222" s="20"/>
      <c r="CS222" s="20"/>
      <c r="CT222" s="20"/>
      <c r="CU222" s="20"/>
      <c r="CV222" s="20"/>
      <c r="CW222" s="20"/>
      <c r="CX222" s="20"/>
      <c r="CY222" s="20"/>
      <c r="CZ222" s="20"/>
      <c r="DA222" s="20"/>
      <c r="DB222" s="20"/>
      <c r="DC222" s="20"/>
      <c r="DD222" s="20"/>
      <c r="DE222" s="20"/>
      <c r="DF222" s="20"/>
      <c r="DG222" s="20"/>
      <c r="DH222" s="20"/>
      <c r="DI222" s="20"/>
      <c r="DJ222" s="20"/>
      <c r="DK222" s="20"/>
      <c r="DL222" s="20"/>
      <c r="DM222" s="20"/>
      <c r="DN222" s="20"/>
      <c r="DO222" s="20"/>
      <c r="DP222" s="20"/>
      <c r="DQ222" s="20"/>
      <c r="DR222" s="20"/>
      <c r="DS222" s="20"/>
      <c r="DT222" s="20"/>
      <c r="DU222" s="20"/>
      <c r="DV222" s="20"/>
      <c r="DW222" s="20"/>
      <c r="DX222" s="20"/>
      <c r="DY222" s="20"/>
      <c r="DZ222" s="20"/>
      <c r="EA222" s="20"/>
      <c r="EB222" s="20"/>
      <c r="EC222" s="20"/>
      <c r="ED222" s="20"/>
      <c r="EE222" s="20"/>
      <c r="EF222" s="20"/>
      <c r="EG222" s="20"/>
      <c r="EH222" s="20"/>
      <c r="EI222" s="20"/>
      <c r="EJ222" s="20"/>
      <c r="EK222" s="20"/>
      <c r="EL222" s="20"/>
      <c r="EM222" s="20"/>
      <c r="EN222" s="20"/>
      <c r="EO222" s="20"/>
      <c r="EP222" s="20"/>
      <c r="EQ222" s="20"/>
      <c r="ER222" s="20"/>
      <c r="ES222" s="20"/>
      <c r="ET222" s="20"/>
      <c r="EU222" s="20"/>
      <c r="EV222" s="20"/>
      <c r="EW222" s="20"/>
      <c r="EX222" s="20"/>
      <c r="EY222" s="20"/>
      <c r="EZ222" s="20"/>
      <c r="FA222" s="20"/>
      <c r="FB222" s="20"/>
      <c r="FC222" s="20"/>
      <c r="FD222" s="20"/>
      <c r="FE222" s="20"/>
      <c r="FF222" s="20"/>
      <c r="FG222" s="20"/>
      <c r="FH222" s="20"/>
      <c r="FI222" s="20"/>
      <c r="FJ222" s="20"/>
      <c r="FK222" s="20"/>
      <c r="FL222" s="20"/>
      <c r="FM222" s="20"/>
      <c r="FN222" s="20"/>
      <c r="FO222" s="20"/>
      <c r="FP222" s="20"/>
      <c r="FQ222" s="20"/>
      <c r="FR222" s="20"/>
      <c r="FS222" s="20"/>
      <c r="FT222" s="20"/>
      <c r="FU222" s="20"/>
      <c r="FV222" s="20"/>
      <c r="FW222" s="20"/>
      <c r="FX222" s="20"/>
      <c r="FY222" s="20"/>
      <c r="FZ222" s="20"/>
      <c r="GA222" s="20"/>
      <c r="GB222" s="20"/>
      <c r="GC222" s="20"/>
      <c r="GD222" s="20"/>
      <c r="GE222" s="20"/>
      <c r="GF222" s="20"/>
      <c r="GG222" s="20"/>
      <c r="GH222" s="20"/>
      <c r="GI222" s="20"/>
      <c r="GJ222" s="20"/>
      <c r="GK222" s="20"/>
      <c r="GL222" s="20"/>
      <c r="GM222" s="20"/>
      <c r="GN222" s="20"/>
      <c r="GO222" s="20"/>
      <c r="GP222" s="20"/>
      <c r="GQ222" s="20"/>
      <c r="GR222" s="20"/>
      <c r="GS222" s="20"/>
      <c r="GT222" s="20"/>
      <c r="GU222" s="20"/>
      <c r="GV222" s="20"/>
      <c r="GW222" s="20"/>
      <c r="GX222" s="20"/>
      <c r="GY222" s="20"/>
      <c r="GZ222" s="20"/>
      <c r="HA222" s="20"/>
      <c r="HB222" s="20"/>
      <c r="HC222" s="20"/>
      <c r="HD222" s="20"/>
      <c r="HE222" s="20"/>
      <c r="HF222" s="20"/>
      <c r="HG222" s="20"/>
      <c r="HH222" s="20"/>
      <c r="HI222" s="20"/>
      <c r="HJ222" s="20"/>
      <c r="HK222" s="20"/>
      <c r="HL222" s="20"/>
      <c r="HM222" s="20"/>
      <c r="HN222" s="20"/>
      <c r="HO222" s="20"/>
      <c r="HP222" s="20"/>
      <c r="HQ222" s="20"/>
      <c r="HR222" s="20"/>
      <c r="HS222" s="20"/>
      <c r="HT222" s="20"/>
      <c r="HU222" s="20"/>
      <c r="HV222" s="20"/>
      <c r="HW222" s="20"/>
      <c r="HX222" s="20"/>
      <c r="HY222" s="20"/>
      <c r="HZ222" s="20"/>
      <c r="IA222" s="20"/>
      <c r="IB222" s="20"/>
      <c r="IC222" s="20"/>
      <c r="ID222" s="20"/>
      <c r="IE222" s="20"/>
      <c r="IF222" s="20"/>
      <c r="IG222" s="20"/>
      <c r="IH222" s="20"/>
      <c r="II222" s="20"/>
      <c r="IJ222" s="20"/>
      <c r="IK222" s="20"/>
      <c r="IL222" s="20"/>
      <c r="IM222" s="20"/>
      <c r="IN222" s="20"/>
      <c r="IO222" s="20"/>
      <c r="IP222" s="20"/>
      <c r="IQ222" s="20"/>
      <c r="IR222" s="20"/>
      <c r="IS222" s="20"/>
      <c r="IT222" s="20"/>
      <c r="IU222" s="20"/>
      <c r="IV222" s="20"/>
      <c r="IW222" s="20"/>
      <c r="IX222" s="20"/>
      <c r="IY222" s="20"/>
      <c r="IZ222" s="20"/>
      <c r="JA222" s="20"/>
      <c r="JB222" s="20"/>
      <c r="JC222" s="20"/>
      <c r="JD222" s="20"/>
      <c r="JE222" s="20"/>
      <c r="JF222" s="20"/>
      <c r="JG222" s="20"/>
      <c r="JH222" s="20"/>
      <c r="JI222" s="20"/>
      <c r="JJ222" s="20"/>
      <c r="JK222" s="20"/>
      <c r="JL222" s="20"/>
      <c r="JM222" s="20"/>
      <c r="JN222" s="20"/>
      <c r="JO222" s="20"/>
      <c r="JP222" s="20"/>
      <c r="JQ222" s="20"/>
      <c r="JR222" s="20"/>
      <c r="JS222" s="20"/>
      <c r="JT222" s="20"/>
      <c r="JU222" s="20"/>
      <c r="JV222" s="20"/>
      <c r="JW222" s="20"/>
      <c r="JX222" s="20"/>
      <c r="JY222" s="20"/>
      <c r="JZ222" s="20"/>
      <c r="KA222" s="20"/>
      <c r="KB222" s="20"/>
      <c r="KC222" s="20"/>
      <c r="KD222" s="20"/>
      <c r="KE222" s="20"/>
      <c r="KF222" s="20"/>
      <c r="KG222" s="20"/>
      <c r="KH222" s="20"/>
      <c r="KI222" s="20"/>
      <c r="KJ222" s="20"/>
      <c r="KK222" s="20"/>
      <c r="KL222" s="20"/>
      <c r="KM222" s="20"/>
      <c r="KN222" s="20"/>
      <c r="KO222" s="20"/>
      <c r="KP222" s="20"/>
      <c r="KQ222" s="20"/>
      <c r="KR222" s="20"/>
      <c r="KS222" s="20"/>
      <c r="KT222" s="20"/>
      <c r="KU222" s="20"/>
      <c r="KV222" s="20"/>
      <c r="KW222" s="20"/>
      <c r="KX222" s="20"/>
      <c r="KY222" s="20"/>
      <c r="KZ222" s="20"/>
      <c r="LA222" s="20"/>
      <c r="LB222" s="20"/>
      <c r="LC222" s="20"/>
      <c r="LD222" s="20"/>
      <c r="LE222" s="20"/>
      <c r="LF222" s="20"/>
      <c r="LG222" s="20"/>
      <c r="LH222" s="20"/>
      <c r="LI222" s="20"/>
      <c r="LJ222" s="20"/>
      <c r="LK222" s="20"/>
      <c r="LL222" s="20"/>
      <c r="LM222" s="20"/>
      <c r="LN222" s="20"/>
      <c r="LO222" s="20"/>
      <c r="LP222" s="20"/>
      <c r="LQ222" s="20"/>
      <c r="LR222" s="20"/>
      <c r="LS222" s="20"/>
      <c r="LT222" s="20"/>
      <c r="LU222" s="20"/>
      <c r="LV222" s="20"/>
      <c r="LW222" s="20"/>
      <c r="LX222" s="20"/>
      <c r="LY222" s="20"/>
      <c r="LZ222" s="20"/>
      <c r="MA222" s="20"/>
      <c r="MB222" s="20"/>
      <c r="MC222" s="20"/>
      <c r="MD222" s="20"/>
      <c r="ME222" s="20"/>
      <c r="MF222" s="20"/>
      <c r="MG222" s="20"/>
      <c r="MH222" s="20"/>
      <c r="MI222" s="20"/>
      <c r="MJ222" s="20"/>
      <c r="MK222" s="20"/>
      <c r="ML222" s="20"/>
      <c r="MM222" s="20"/>
      <c r="MN222" s="20"/>
      <c r="MO222" s="20"/>
      <c r="MP222" s="20"/>
      <c r="MQ222" s="20"/>
      <c r="MR222" s="20"/>
      <c r="MS222" s="20"/>
      <c r="MT222" s="20"/>
      <c r="MU222" s="20"/>
      <c r="MV222" s="20"/>
      <c r="MW222" s="20"/>
      <c r="MX222" s="20"/>
      <c r="MY222" s="20"/>
      <c r="MZ222" s="20"/>
      <c r="NA222" s="20"/>
      <c r="NB222" s="20"/>
      <c r="NC222" s="20"/>
      <c r="ND222" s="20"/>
      <c r="NE222" s="20"/>
      <c r="NF222" s="20"/>
      <c r="NG222" s="20"/>
      <c r="NH222" s="20"/>
      <c r="NI222" s="20"/>
      <c r="NJ222" s="20"/>
      <c r="NK222" s="20"/>
      <c r="NL222" s="20"/>
      <c r="NM222" s="20"/>
      <c r="NN222" s="20"/>
      <c r="NO222" s="20"/>
      <c r="NP222" s="20"/>
      <c r="NQ222" s="20"/>
      <c r="NR222" s="20"/>
      <c r="NS222" s="20"/>
      <c r="NT222" s="20"/>
      <c r="NU222" s="20"/>
      <c r="NV222" s="20"/>
      <c r="NW222" s="20"/>
      <c r="NX222" s="20"/>
      <c r="NY222" s="20"/>
      <c r="NZ222" s="20"/>
      <c r="OA222" s="20"/>
    </row>
    <row r="223" spans="1:391" ht="12" x14ac:dyDescent="0.15">
      <c r="A223" s="120" t="s">
        <v>30</v>
      </c>
      <c r="B223" s="120" t="s">
        <v>535</v>
      </c>
      <c r="C223" s="121" t="s">
        <v>50</v>
      </c>
      <c r="D223" s="122" t="s">
        <v>520</v>
      </c>
      <c r="E223" s="123" t="s">
        <v>278</v>
      </c>
      <c r="F223" s="122" t="s">
        <v>521</v>
      </c>
      <c r="G223" s="124" t="s">
        <v>278</v>
      </c>
      <c r="H223" s="197" t="s">
        <v>52</v>
      </c>
      <c r="I223" s="124"/>
      <c r="J223" s="250"/>
      <c r="K223" s="226"/>
      <c r="L223" s="237"/>
      <c r="M223" s="226"/>
      <c r="N223" s="237"/>
      <c r="O223" s="226"/>
      <c r="P223" s="84"/>
      <c r="Q223" s="89"/>
      <c r="R223" s="93"/>
      <c r="S223" s="89"/>
      <c r="T223" s="93"/>
      <c r="U223" s="89"/>
      <c r="V223" s="93"/>
      <c r="W223" s="89"/>
      <c r="X223" s="93"/>
      <c r="Y223" s="89"/>
      <c r="Z223" s="93"/>
      <c r="AA223" s="204" t="s">
        <v>773</v>
      </c>
      <c r="AB223" s="89"/>
      <c r="AC223" s="93"/>
      <c r="AD223" s="89"/>
      <c r="AE223" s="93"/>
      <c r="AF223" s="204" t="s">
        <v>774</v>
      </c>
      <c r="AG223" s="89"/>
      <c r="AH223" s="93"/>
      <c r="AI223" s="204" t="s">
        <v>775</v>
      </c>
      <c r="AJ223" s="89"/>
      <c r="AK223" s="93"/>
      <c r="AL223" s="89"/>
      <c r="AM223" s="93"/>
      <c r="AN223" s="204" t="s">
        <v>777</v>
      </c>
      <c r="AO223" s="89"/>
      <c r="AP223" s="93"/>
      <c r="AQ223" s="89"/>
      <c r="AR223" s="93"/>
      <c r="AS223" s="175" t="s">
        <v>776</v>
      </c>
      <c r="AT223" s="94"/>
      <c r="AU223" s="94"/>
      <c r="AV223" s="95">
        <v>30</v>
      </c>
      <c r="AW223" s="94">
        <f t="shared" si="10"/>
        <v>0</v>
      </c>
      <c r="AX223" s="96"/>
      <c r="AY223" s="101"/>
      <c r="AZ223" s="101"/>
      <c r="BA223" s="101"/>
      <c r="BB223" s="101"/>
      <c r="BC223" s="101"/>
      <c r="BD223" s="101"/>
      <c r="BE223" s="101"/>
      <c r="BF223" s="101"/>
      <c r="BG223" s="101"/>
      <c r="BH223" s="101"/>
      <c r="BI223" s="101"/>
      <c r="BJ223" s="101"/>
      <c r="BK223" s="101"/>
      <c r="BL223" s="101"/>
      <c r="BM223" s="101"/>
      <c r="BN223" s="20"/>
      <c r="BO223" s="20"/>
      <c r="BP223" s="20"/>
      <c r="BQ223" s="20"/>
      <c r="BR223" s="20"/>
      <c r="BS223" s="20"/>
      <c r="BT223" s="20"/>
      <c r="BU223" s="20"/>
      <c r="BV223" s="20"/>
      <c r="BW223" s="20"/>
      <c r="BX223" s="20"/>
      <c r="BY223" s="20"/>
      <c r="BZ223" s="20"/>
      <c r="CA223" s="20"/>
      <c r="CB223" s="20"/>
      <c r="CC223" s="20"/>
      <c r="CD223" s="20"/>
      <c r="CE223" s="20"/>
      <c r="CF223" s="20"/>
      <c r="CG223" s="20"/>
      <c r="CH223" s="20"/>
      <c r="CI223" s="20"/>
      <c r="CJ223" s="20"/>
      <c r="CK223" s="20"/>
      <c r="CL223" s="20"/>
      <c r="CM223" s="20"/>
      <c r="CN223" s="20"/>
      <c r="CO223" s="20"/>
      <c r="CP223" s="20"/>
      <c r="CQ223" s="20"/>
      <c r="CR223" s="20"/>
      <c r="CS223" s="20"/>
      <c r="CT223" s="20"/>
      <c r="CU223" s="20"/>
      <c r="CV223" s="20"/>
      <c r="CW223" s="20"/>
      <c r="CX223" s="20"/>
      <c r="CY223" s="20"/>
      <c r="CZ223" s="20"/>
      <c r="DA223" s="20"/>
      <c r="DB223" s="20"/>
      <c r="DC223" s="20"/>
      <c r="DD223" s="20"/>
      <c r="DE223" s="20"/>
      <c r="DF223" s="20"/>
      <c r="DG223" s="20"/>
      <c r="DH223" s="20"/>
      <c r="DI223" s="20"/>
      <c r="DJ223" s="20"/>
      <c r="DK223" s="20"/>
      <c r="DL223" s="20"/>
      <c r="DM223" s="20"/>
      <c r="DN223" s="20"/>
      <c r="DO223" s="20"/>
      <c r="DP223" s="20"/>
      <c r="DQ223" s="20"/>
      <c r="DR223" s="20"/>
      <c r="DS223" s="20"/>
      <c r="DT223" s="20"/>
      <c r="DU223" s="20"/>
      <c r="DV223" s="20"/>
      <c r="DW223" s="20"/>
      <c r="DX223" s="20"/>
      <c r="DY223" s="20"/>
      <c r="DZ223" s="20"/>
      <c r="EA223" s="20"/>
      <c r="EB223" s="20"/>
      <c r="EC223" s="20"/>
      <c r="ED223" s="20"/>
      <c r="EE223" s="20"/>
      <c r="EF223" s="20"/>
      <c r="EG223" s="20"/>
      <c r="EH223" s="20"/>
      <c r="EI223" s="20"/>
      <c r="EJ223" s="20"/>
      <c r="EK223" s="20"/>
      <c r="EL223" s="20"/>
      <c r="EM223" s="20"/>
      <c r="EN223" s="20"/>
      <c r="EO223" s="20"/>
      <c r="EP223" s="20"/>
      <c r="EQ223" s="20"/>
      <c r="ER223" s="20"/>
      <c r="ES223" s="20"/>
      <c r="ET223" s="20"/>
      <c r="EU223" s="20"/>
      <c r="EV223" s="20"/>
      <c r="EW223" s="20"/>
      <c r="EX223" s="20"/>
      <c r="EY223" s="20"/>
      <c r="EZ223" s="20"/>
      <c r="FA223" s="20"/>
      <c r="FB223" s="20"/>
      <c r="FC223" s="20"/>
      <c r="FD223" s="20"/>
      <c r="FE223" s="20"/>
      <c r="FF223" s="20"/>
      <c r="FG223" s="20"/>
      <c r="FH223" s="20"/>
      <c r="FI223" s="20"/>
      <c r="FJ223" s="20"/>
      <c r="FK223" s="20"/>
      <c r="FL223" s="20"/>
      <c r="FM223" s="20"/>
      <c r="FN223" s="20"/>
      <c r="FO223" s="20"/>
      <c r="FP223" s="20"/>
      <c r="FQ223" s="20"/>
      <c r="FR223" s="20"/>
      <c r="FS223" s="20"/>
      <c r="FT223" s="20"/>
      <c r="FU223" s="20"/>
      <c r="FV223" s="20"/>
      <c r="FW223" s="20"/>
      <c r="FX223" s="20"/>
      <c r="FY223" s="20"/>
      <c r="FZ223" s="20"/>
      <c r="GA223" s="20"/>
      <c r="GB223" s="20"/>
      <c r="GC223" s="20"/>
      <c r="GD223" s="20"/>
      <c r="GE223" s="20"/>
      <c r="GF223" s="20"/>
      <c r="GG223" s="20"/>
      <c r="GH223" s="20"/>
      <c r="GI223" s="20"/>
      <c r="GJ223" s="20"/>
      <c r="GK223" s="20"/>
      <c r="GL223" s="20"/>
      <c r="GM223" s="20"/>
      <c r="GN223" s="20"/>
      <c r="GO223" s="20"/>
      <c r="GP223" s="20"/>
      <c r="GQ223" s="20"/>
      <c r="GR223" s="20"/>
      <c r="GS223" s="20"/>
      <c r="GT223" s="20"/>
      <c r="GU223" s="20"/>
      <c r="GV223" s="20"/>
      <c r="GW223" s="20"/>
      <c r="GX223" s="20"/>
      <c r="GY223" s="20"/>
      <c r="GZ223" s="20"/>
      <c r="HA223" s="20"/>
      <c r="HB223" s="20"/>
      <c r="HC223" s="20"/>
      <c r="HD223" s="20"/>
      <c r="HE223" s="20"/>
      <c r="HF223" s="20"/>
      <c r="HG223" s="20"/>
      <c r="HH223" s="20"/>
      <c r="HI223" s="20"/>
      <c r="HJ223" s="20"/>
      <c r="HK223" s="20"/>
      <c r="HL223" s="20"/>
      <c r="HM223" s="20"/>
      <c r="HN223" s="20"/>
      <c r="HO223" s="20"/>
      <c r="HP223" s="20"/>
      <c r="HQ223" s="20"/>
      <c r="HR223" s="20"/>
      <c r="HS223" s="20"/>
      <c r="HT223" s="20"/>
      <c r="HU223" s="20"/>
      <c r="HV223" s="20"/>
      <c r="HW223" s="20"/>
      <c r="HX223" s="20"/>
      <c r="HY223" s="20"/>
      <c r="HZ223" s="20"/>
      <c r="IA223" s="20"/>
      <c r="IB223" s="20"/>
      <c r="IC223" s="20"/>
      <c r="ID223" s="20"/>
      <c r="IE223" s="20"/>
      <c r="IF223" s="20"/>
      <c r="IG223" s="20"/>
      <c r="IH223" s="20"/>
      <c r="II223" s="20"/>
      <c r="IJ223" s="20"/>
      <c r="IK223" s="20"/>
      <c r="IL223" s="20"/>
      <c r="IM223" s="20"/>
      <c r="IN223" s="20"/>
      <c r="IO223" s="20"/>
      <c r="IP223" s="20"/>
      <c r="IQ223" s="20"/>
      <c r="IR223" s="20"/>
      <c r="IS223" s="20"/>
      <c r="IT223" s="20"/>
      <c r="IU223" s="20"/>
      <c r="IV223" s="20"/>
      <c r="IW223" s="20"/>
      <c r="IX223" s="20"/>
      <c r="IY223" s="20"/>
      <c r="IZ223" s="20"/>
      <c r="JA223" s="20"/>
      <c r="JB223" s="20"/>
      <c r="JC223" s="20"/>
      <c r="JD223" s="20"/>
      <c r="JE223" s="20"/>
      <c r="JF223" s="20"/>
      <c r="JG223" s="20"/>
      <c r="JH223" s="20"/>
      <c r="JI223" s="20"/>
      <c r="JJ223" s="20"/>
      <c r="JK223" s="20"/>
      <c r="JL223" s="20"/>
      <c r="JM223" s="20"/>
      <c r="JN223" s="20"/>
      <c r="JO223" s="20"/>
      <c r="JP223" s="20"/>
      <c r="JQ223" s="20"/>
      <c r="JR223" s="20"/>
      <c r="JS223" s="20"/>
      <c r="JT223" s="20"/>
      <c r="JU223" s="20"/>
      <c r="JV223" s="20"/>
      <c r="JW223" s="20"/>
      <c r="JX223" s="20"/>
      <c r="JY223" s="20"/>
      <c r="JZ223" s="20"/>
      <c r="KA223" s="20"/>
      <c r="KB223" s="20"/>
      <c r="KC223" s="20"/>
      <c r="KD223" s="20"/>
      <c r="KE223" s="20"/>
      <c r="KF223" s="20"/>
      <c r="KG223" s="20"/>
      <c r="KH223" s="20"/>
      <c r="KI223" s="20"/>
      <c r="KJ223" s="20"/>
      <c r="KK223" s="20"/>
      <c r="KL223" s="20"/>
      <c r="KM223" s="20"/>
      <c r="KN223" s="20"/>
      <c r="KO223" s="20"/>
      <c r="KP223" s="20"/>
      <c r="KQ223" s="20"/>
      <c r="KR223" s="20"/>
      <c r="KS223" s="20"/>
      <c r="KT223" s="20"/>
      <c r="KU223" s="20"/>
      <c r="KV223" s="20"/>
      <c r="KW223" s="20"/>
      <c r="KX223" s="20"/>
      <c r="KY223" s="20"/>
      <c r="KZ223" s="20"/>
      <c r="LA223" s="20"/>
      <c r="LB223" s="20"/>
      <c r="LC223" s="20"/>
      <c r="LD223" s="20"/>
      <c r="LE223" s="20"/>
      <c r="LF223" s="20"/>
      <c r="LG223" s="20"/>
      <c r="LH223" s="20"/>
      <c r="LI223" s="20"/>
      <c r="LJ223" s="20"/>
      <c r="LK223" s="20"/>
      <c r="LL223" s="20"/>
      <c r="LM223" s="20"/>
      <c r="LN223" s="20"/>
      <c r="LO223" s="20"/>
      <c r="LP223" s="20"/>
      <c r="LQ223" s="20"/>
      <c r="LR223" s="20"/>
      <c r="LS223" s="20"/>
      <c r="LT223" s="20"/>
      <c r="LU223" s="20"/>
      <c r="LV223" s="20"/>
      <c r="LW223" s="20"/>
      <c r="LX223" s="20"/>
      <c r="LY223" s="20"/>
      <c r="LZ223" s="20"/>
      <c r="MA223" s="20"/>
      <c r="MB223" s="20"/>
      <c r="MC223" s="20"/>
      <c r="MD223" s="20"/>
      <c r="ME223" s="20"/>
      <c r="MF223" s="20"/>
      <c r="MG223" s="20"/>
      <c r="MH223" s="20"/>
      <c r="MI223" s="20"/>
      <c r="MJ223" s="20"/>
      <c r="MK223" s="20"/>
      <c r="ML223" s="20"/>
      <c r="MM223" s="20"/>
      <c r="MN223" s="20"/>
      <c r="MO223" s="20"/>
      <c r="MP223" s="20"/>
      <c r="MQ223" s="20"/>
      <c r="MR223" s="20"/>
      <c r="MS223" s="20"/>
      <c r="MT223" s="20"/>
      <c r="MU223" s="20"/>
      <c r="MV223" s="20"/>
      <c r="MW223" s="20"/>
      <c r="MX223" s="20"/>
      <c r="MY223" s="20"/>
      <c r="MZ223" s="20"/>
      <c r="NA223" s="20"/>
      <c r="NB223" s="20"/>
      <c r="NC223" s="20"/>
      <c r="ND223" s="20"/>
      <c r="NE223" s="20"/>
      <c r="NF223" s="20"/>
      <c r="NG223" s="20"/>
      <c r="NH223" s="20"/>
      <c r="NI223" s="20"/>
      <c r="NJ223" s="20"/>
      <c r="NK223" s="20"/>
      <c r="NL223" s="20"/>
      <c r="NM223" s="20"/>
      <c r="NN223" s="20"/>
      <c r="NO223" s="20"/>
      <c r="NP223" s="20"/>
      <c r="NQ223" s="20"/>
      <c r="NR223" s="20"/>
      <c r="NS223" s="20"/>
      <c r="NT223" s="20"/>
      <c r="NU223" s="20"/>
      <c r="NV223" s="20"/>
      <c r="NW223" s="20"/>
      <c r="NX223" s="20"/>
      <c r="NY223" s="20"/>
      <c r="NZ223" s="20"/>
      <c r="OA223" s="20"/>
    </row>
    <row r="224" spans="1:391" ht="12" x14ac:dyDescent="0.15">
      <c r="A224" s="120" t="s">
        <v>30</v>
      </c>
      <c r="B224" s="120" t="s">
        <v>536</v>
      </c>
      <c r="C224" s="121" t="s">
        <v>38</v>
      </c>
      <c r="D224" s="122" t="s">
        <v>520</v>
      </c>
      <c r="E224" s="123" t="s">
        <v>278</v>
      </c>
      <c r="F224" s="122" t="s">
        <v>521</v>
      </c>
      <c r="G224" s="124" t="s">
        <v>278</v>
      </c>
      <c r="H224" s="197" t="s">
        <v>52</v>
      </c>
      <c r="I224" s="124" t="s">
        <v>503</v>
      </c>
      <c r="J224" s="250"/>
      <c r="K224" s="226"/>
      <c r="L224" s="237"/>
      <c r="M224" s="226"/>
      <c r="N224" s="237"/>
      <c r="O224" s="226"/>
      <c r="P224" s="84"/>
      <c r="Q224" s="89"/>
      <c r="R224" s="93"/>
      <c r="S224" s="89"/>
      <c r="T224" s="93"/>
      <c r="U224" s="89"/>
      <c r="V224" s="93"/>
      <c r="W224" s="89"/>
      <c r="X224" s="93"/>
      <c r="Y224" s="89"/>
      <c r="Z224" s="93"/>
      <c r="AA224" s="204" t="s">
        <v>773</v>
      </c>
      <c r="AB224" s="89"/>
      <c r="AC224" s="93"/>
      <c r="AD224" s="89"/>
      <c r="AE224" s="93"/>
      <c r="AF224" s="204" t="s">
        <v>774</v>
      </c>
      <c r="AG224" s="89"/>
      <c r="AH224" s="93"/>
      <c r="AI224" s="204" t="s">
        <v>775</v>
      </c>
      <c r="AJ224" s="89"/>
      <c r="AK224" s="93"/>
      <c r="AL224" s="89"/>
      <c r="AM224" s="93"/>
      <c r="AN224" s="204" t="s">
        <v>777</v>
      </c>
      <c r="AO224" s="89"/>
      <c r="AP224" s="93"/>
      <c r="AQ224" s="89"/>
      <c r="AR224" s="93"/>
      <c r="AS224" s="175" t="s">
        <v>776</v>
      </c>
      <c r="AT224" s="94"/>
      <c r="AU224" s="94"/>
      <c r="AV224" s="95">
        <v>31</v>
      </c>
      <c r="AW224" s="94">
        <f t="shared" si="10"/>
        <v>0</v>
      </c>
      <c r="AX224" s="96"/>
      <c r="AY224" s="9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1"/>
      <c r="BO224" s="1"/>
      <c r="BP224" s="1"/>
    </row>
    <row r="225" spans="1:391" ht="24.75" x14ac:dyDescent="0.15">
      <c r="A225" s="77" t="s">
        <v>537</v>
      </c>
      <c r="B225" s="77"/>
      <c r="C225" s="78" t="s">
        <v>43</v>
      </c>
      <c r="D225" s="79" t="s">
        <v>538</v>
      </c>
      <c r="E225" s="80" t="s">
        <v>58</v>
      </c>
      <c r="F225" s="79" t="s">
        <v>539</v>
      </c>
      <c r="G225" s="81" t="s">
        <v>213</v>
      </c>
      <c r="H225" s="77" t="s">
        <v>540</v>
      </c>
      <c r="I225" s="83" t="s">
        <v>213</v>
      </c>
      <c r="J225" s="246"/>
      <c r="K225" s="222"/>
      <c r="L225" s="233"/>
      <c r="M225" s="222"/>
      <c r="N225" s="233"/>
      <c r="O225" s="222"/>
      <c r="P225" s="84" t="s">
        <v>237</v>
      </c>
      <c r="Q225" s="89"/>
      <c r="R225" s="93"/>
      <c r="S225" s="89"/>
      <c r="T225" s="93"/>
      <c r="U225" s="89"/>
      <c r="V225" s="93"/>
      <c r="W225" s="89"/>
      <c r="X225" s="93"/>
      <c r="Y225" s="89"/>
      <c r="Z225" s="93"/>
      <c r="AA225" s="204" t="s">
        <v>773</v>
      </c>
      <c r="AB225" s="89"/>
      <c r="AC225" s="93"/>
      <c r="AD225" s="89"/>
      <c r="AE225" s="93"/>
      <c r="AF225" s="204" t="s">
        <v>774</v>
      </c>
      <c r="AG225" s="89"/>
      <c r="AH225" s="93"/>
      <c r="AI225" s="204" t="s">
        <v>775</v>
      </c>
      <c r="AJ225" s="89"/>
      <c r="AK225" s="93"/>
      <c r="AL225" s="89"/>
      <c r="AM225" s="93"/>
      <c r="AN225" s="204" t="s">
        <v>777</v>
      </c>
      <c r="AO225" s="89"/>
      <c r="AP225" s="93"/>
      <c r="AQ225" s="89"/>
      <c r="AR225" s="93"/>
      <c r="AS225" s="175" t="s">
        <v>776</v>
      </c>
      <c r="AT225" s="94"/>
      <c r="AU225" s="94"/>
      <c r="AV225" s="95">
        <v>37</v>
      </c>
      <c r="AW225" s="94">
        <f t="shared" si="10"/>
        <v>0</v>
      </c>
      <c r="AX225" s="96"/>
      <c r="AY225" s="9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1"/>
      <c r="BO225" s="1"/>
      <c r="BP225" s="1"/>
    </row>
    <row r="226" spans="1:391" ht="12" x14ac:dyDescent="0.15">
      <c r="A226" s="77" t="s">
        <v>541</v>
      </c>
      <c r="B226" s="77" t="s">
        <v>542</v>
      </c>
      <c r="C226" s="78" t="s">
        <v>43</v>
      </c>
      <c r="D226" s="79" t="s">
        <v>371</v>
      </c>
      <c r="E226" s="80" t="s">
        <v>356</v>
      </c>
      <c r="F226" s="79" t="s">
        <v>261</v>
      </c>
      <c r="G226" s="81" t="s">
        <v>50</v>
      </c>
      <c r="H226" s="77"/>
      <c r="I226" s="83"/>
      <c r="J226" s="246"/>
      <c r="K226" s="222"/>
      <c r="L226" s="233"/>
      <c r="M226" s="222"/>
      <c r="N226" s="233"/>
      <c r="O226" s="222"/>
      <c r="P226" s="84" t="s">
        <v>140</v>
      </c>
      <c r="Q226" s="89"/>
      <c r="R226" s="93"/>
      <c r="S226" s="89"/>
      <c r="T226" s="93"/>
      <c r="U226" s="89"/>
      <c r="V226" s="93"/>
      <c r="W226" s="89"/>
      <c r="X226" s="93"/>
      <c r="Y226" s="89"/>
      <c r="Z226" s="93"/>
      <c r="AA226" s="204" t="s">
        <v>773</v>
      </c>
      <c r="AB226" s="89"/>
      <c r="AC226" s="93"/>
      <c r="AD226" s="89"/>
      <c r="AE226" s="93"/>
      <c r="AF226" s="204" t="s">
        <v>774</v>
      </c>
      <c r="AG226" s="89"/>
      <c r="AH226" s="93"/>
      <c r="AI226" s="204" t="s">
        <v>775</v>
      </c>
      <c r="AJ226" s="89"/>
      <c r="AK226" s="93"/>
      <c r="AL226" s="89"/>
      <c r="AM226" s="93"/>
      <c r="AN226" s="204" t="s">
        <v>777</v>
      </c>
      <c r="AO226" s="89"/>
      <c r="AP226" s="93"/>
      <c r="AQ226" s="89"/>
      <c r="AR226" s="93"/>
      <c r="AS226" s="175" t="s">
        <v>776</v>
      </c>
      <c r="AT226" s="94"/>
      <c r="AU226" s="94"/>
      <c r="AV226" s="95">
        <v>37</v>
      </c>
      <c r="AW226" s="94">
        <f t="shared" si="10"/>
        <v>0</v>
      </c>
      <c r="AX226" s="96"/>
      <c r="AY226" s="9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1"/>
      <c r="BO226" s="1"/>
      <c r="BP226" s="1"/>
    </row>
    <row r="227" spans="1:391" ht="12" x14ac:dyDescent="0.15">
      <c r="A227" s="77" t="s">
        <v>543</v>
      </c>
      <c r="B227" s="77"/>
      <c r="C227" s="78" t="s">
        <v>60</v>
      </c>
      <c r="D227" s="79" t="s">
        <v>95</v>
      </c>
      <c r="E227" s="80" t="s">
        <v>58</v>
      </c>
      <c r="F227" s="79" t="s">
        <v>307</v>
      </c>
      <c r="G227" s="81" t="s">
        <v>352</v>
      </c>
      <c r="H227" s="97"/>
      <c r="I227" s="83"/>
      <c r="J227" s="246"/>
      <c r="K227" s="222"/>
      <c r="L227" s="233"/>
      <c r="M227" s="222"/>
      <c r="N227" s="233"/>
      <c r="O227" s="222"/>
      <c r="P227" s="84" t="s">
        <v>140</v>
      </c>
      <c r="Q227" s="89"/>
      <c r="R227" s="93"/>
      <c r="S227" s="89"/>
      <c r="T227" s="93"/>
      <c r="U227" s="89"/>
      <c r="V227" s="93"/>
      <c r="W227" s="89"/>
      <c r="X227" s="93"/>
      <c r="Y227" s="89"/>
      <c r="Z227" s="93"/>
      <c r="AA227" s="204" t="s">
        <v>773</v>
      </c>
      <c r="AB227" s="89"/>
      <c r="AC227" s="93"/>
      <c r="AD227" s="89"/>
      <c r="AE227" s="93"/>
      <c r="AF227" s="204" t="s">
        <v>774</v>
      </c>
      <c r="AG227" s="89"/>
      <c r="AH227" s="93"/>
      <c r="AI227" s="204" t="s">
        <v>775</v>
      </c>
      <c r="AJ227" s="89"/>
      <c r="AK227" s="93"/>
      <c r="AL227" s="89"/>
      <c r="AM227" s="93"/>
      <c r="AN227" s="204" t="s">
        <v>777</v>
      </c>
      <c r="AO227" s="89"/>
      <c r="AP227" s="93"/>
      <c r="AQ227" s="89"/>
      <c r="AR227" s="93"/>
      <c r="AS227" s="175" t="s">
        <v>776</v>
      </c>
      <c r="AT227" s="94"/>
      <c r="AU227" s="94"/>
      <c r="AV227" s="95">
        <v>40</v>
      </c>
      <c r="AW227" s="94">
        <f t="shared" si="10"/>
        <v>0</v>
      </c>
      <c r="AX227" s="96"/>
      <c r="AY227" s="9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1"/>
      <c r="BO227" s="1"/>
      <c r="BP227" s="1"/>
    </row>
    <row r="228" spans="1:391" ht="16.5" x14ac:dyDescent="0.15">
      <c r="A228" s="108" t="s">
        <v>458</v>
      </c>
      <c r="B228" s="108" t="s">
        <v>544</v>
      </c>
      <c r="C228" s="109" t="s">
        <v>75</v>
      </c>
      <c r="D228" s="110" t="s">
        <v>354</v>
      </c>
      <c r="E228" s="111" t="s">
        <v>356</v>
      </c>
      <c r="F228" s="110" t="s">
        <v>526</v>
      </c>
      <c r="G228" s="112" t="s">
        <v>352</v>
      </c>
      <c r="H228" s="119" t="s">
        <v>527</v>
      </c>
      <c r="I228" s="112" t="s">
        <v>503</v>
      </c>
      <c r="J228" s="248"/>
      <c r="K228" s="224"/>
      <c r="L228" s="235"/>
      <c r="M228" s="224"/>
      <c r="N228" s="235"/>
      <c r="O228" s="224"/>
      <c r="P228" s="100"/>
      <c r="Q228" s="89"/>
      <c r="R228" s="93"/>
      <c r="S228" s="89"/>
      <c r="T228" s="93"/>
      <c r="U228" s="89"/>
      <c r="V228" s="93"/>
      <c r="W228" s="89"/>
      <c r="X228" s="93"/>
      <c r="Y228" s="89"/>
      <c r="Z228" s="93"/>
      <c r="AA228" s="204" t="s">
        <v>773</v>
      </c>
      <c r="AB228" s="89"/>
      <c r="AC228" s="93"/>
      <c r="AD228" s="89"/>
      <c r="AE228" s="93"/>
      <c r="AF228" s="204" t="s">
        <v>774</v>
      </c>
      <c r="AG228" s="89"/>
      <c r="AH228" s="93"/>
      <c r="AI228" s="204" t="s">
        <v>775</v>
      </c>
      <c r="AJ228" s="89"/>
      <c r="AK228" s="93"/>
      <c r="AL228" s="89"/>
      <c r="AM228" s="93"/>
      <c r="AN228" s="204" t="s">
        <v>777</v>
      </c>
      <c r="AO228" s="89"/>
      <c r="AP228" s="93"/>
      <c r="AQ228" s="89"/>
      <c r="AR228" s="93"/>
      <c r="AS228" s="175" t="s">
        <v>776</v>
      </c>
      <c r="AT228" s="94"/>
      <c r="AU228" s="94"/>
      <c r="AV228" s="95">
        <v>39</v>
      </c>
      <c r="AW228" s="94">
        <f t="shared" si="10"/>
        <v>0</v>
      </c>
      <c r="AX228" s="96"/>
      <c r="AY228" s="9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1"/>
      <c r="BO228" s="1"/>
      <c r="BP228" s="1"/>
    </row>
    <row r="229" spans="1:391" ht="12" x14ac:dyDescent="0.15">
      <c r="A229" s="97" t="s">
        <v>545</v>
      </c>
      <c r="B229" s="97"/>
      <c r="C229" s="98" t="s">
        <v>66</v>
      </c>
      <c r="D229" s="99" t="s">
        <v>33</v>
      </c>
      <c r="E229" s="80"/>
      <c r="F229" s="99" t="s">
        <v>546</v>
      </c>
      <c r="G229" s="83" t="s">
        <v>66</v>
      </c>
      <c r="H229" s="97"/>
      <c r="I229" s="83"/>
      <c r="J229" s="246"/>
      <c r="K229" s="222"/>
      <c r="L229" s="233"/>
      <c r="M229" s="222"/>
      <c r="N229" s="233"/>
      <c r="O229" s="222"/>
      <c r="P229" s="100"/>
      <c r="Q229" s="65"/>
      <c r="R229" s="69"/>
      <c r="S229" s="65"/>
      <c r="T229" s="69"/>
      <c r="U229" s="65"/>
      <c r="V229" s="69"/>
      <c r="W229" s="65"/>
      <c r="X229" s="69"/>
      <c r="Y229" s="65"/>
      <c r="Z229" s="69"/>
      <c r="AA229" s="204" t="s">
        <v>773</v>
      </c>
      <c r="AB229" s="65"/>
      <c r="AC229" s="69"/>
      <c r="AD229" s="65"/>
      <c r="AE229" s="69"/>
      <c r="AF229" s="204" t="s">
        <v>774</v>
      </c>
      <c r="AG229" s="65"/>
      <c r="AH229" s="69"/>
      <c r="AI229" s="204" t="s">
        <v>775</v>
      </c>
      <c r="AJ229" s="65"/>
      <c r="AK229" s="69"/>
      <c r="AL229" s="65"/>
      <c r="AM229" s="69"/>
      <c r="AN229" s="204" t="s">
        <v>777</v>
      </c>
      <c r="AO229" s="65"/>
      <c r="AP229" s="69"/>
      <c r="AQ229" s="65"/>
      <c r="AR229" s="69"/>
      <c r="AS229" s="175" t="s">
        <v>776</v>
      </c>
      <c r="AT229" s="85"/>
      <c r="AU229" s="85"/>
      <c r="AV229" s="86">
        <v>36</v>
      </c>
      <c r="AW229" s="94">
        <f t="shared" si="10"/>
        <v>0</v>
      </c>
      <c r="AX229" s="87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1"/>
      <c r="BO229" s="1"/>
      <c r="BP229" s="1"/>
    </row>
    <row r="230" spans="1:391" s="20" customFormat="1" ht="12" x14ac:dyDescent="0.15">
      <c r="A230" s="77" t="s">
        <v>71</v>
      </c>
      <c r="B230" s="77" t="s">
        <v>547</v>
      </c>
      <c r="C230" s="78" t="s">
        <v>69</v>
      </c>
      <c r="D230" s="79" t="s">
        <v>548</v>
      </c>
      <c r="E230" s="80" t="s">
        <v>263</v>
      </c>
      <c r="F230" s="79" t="s">
        <v>160</v>
      </c>
      <c r="G230" s="81" t="s">
        <v>312</v>
      </c>
      <c r="H230" s="97"/>
      <c r="I230" s="83"/>
      <c r="J230" s="246"/>
      <c r="K230" s="222"/>
      <c r="L230" s="233"/>
      <c r="M230" s="222"/>
      <c r="N230" s="233"/>
      <c r="O230" s="222"/>
      <c r="P230" s="84"/>
      <c r="Q230" s="89"/>
      <c r="R230" s="93"/>
      <c r="S230" s="89"/>
      <c r="T230" s="93"/>
      <c r="U230" s="89"/>
      <c r="V230" s="93"/>
      <c r="W230" s="89"/>
      <c r="X230" s="93"/>
      <c r="Y230" s="89"/>
      <c r="Z230" s="93"/>
      <c r="AA230" s="204" t="s">
        <v>773</v>
      </c>
      <c r="AB230" s="89"/>
      <c r="AC230" s="93"/>
      <c r="AD230" s="89"/>
      <c r="AE230" s="93"/>
      <c r="AF230" s="204" t="s">
        <v>774</v>
      </c>
      <c r="AG230" s="89"/>
      <c r="AH230" s="93"/>
      <c r="AI230" s="204" t="s">
        <v>775</v>
      </c>
      <c r="AJ230" s="89"/>
      <c r="AK230" s="93"/>
      <c r="AL230" s="89"/>
      <c r="AM230" s="93"/>
      <c r="AN230" s="204" t="s">
        <v>777</v>
      </c>
      <c r="AO230" s="89"/>
      <c r="AP230" s="93"/>
      <c r="AQ230" s="89"/>
      <c r="AR230" s="93"/>
      <c r="AS230" s="175" t="s">
        <v>776</v>
      </c>
      <c r="AT230" s="94"/>
      <c r="AU230" s="94"/>
      <c r="AV230" s="95">
        <v>42</v>
      </c>
      <c r="AW230" s="94">
        <f t="shared" si="10"/>
        <v>0</v>
      </c>
      <c r="AX230" s="96"/>
      <c r="AY230" s="9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  <c r="IV230" s="1"/>
      <c r="IW230" s="1"/>
      <c r="IX230" s="1"/>
      <c r="IY230" s="1"/>
      <c r="IZ230" s="1"/>
      <c r="JA230" s="1"/>
      <c r="JB230" s="1"/>
      <c r="JC230" s="1"/>
      <c r="JD230" s="1"/>
      <c r="JE230" s="1"/>
      <c r="JF230" s="1"/>
      <c r="JG230" s="1"/>
      <c r="JH230" s="1"/>
      <c r="JI230" s="1"/>
      <c r="JJ230" s="1"/>
      <c r="JK230" s="1"/>
      <c r="JL230" s="1"/>
      <c r="JM230" s="1"/>
      <c r="JN230" s="1"/>
      <c r="JO230" s="1"/>
      <c r="JP230" s="1"/>
      <c r="JQ230" s="1"/>
      <c r="JR230" s="1"/>
      <c r="JS230" s="1"/>
      <c r="JT230" s="1"/>
      <c r="JU230" s="1"/>
      <c r="JV230" s="1"/>
      <c r="JW230" s="1"/>
      <c r="JX230" s="1"/>
      <c r="JY230" s="1"/>
      <c r="JZ230" s="1"/>
      <c r="KA230" s="1"/>
      <c r="KB230" s="1"/>
      <c r="KC230" s="1"/>
      <c r="KD230" s="1"/>
      <c r="KE230" s="1"/>
      <c r="KF230" s="1"/>
      <c r="KG230" s="1"/>
      <c r="KH230" s="1"/>
      <c r="KI230" s="1"/>
      <c r="KJ230" s="1"/>
      <c r="KK230" s="1"/>
      <c r="KL230" s="1"/>
      <c r="KM230" s="1"/>
      <c r="KN230" s="1"/>
      <c r="KO230" s="1"/>
      <c r="KP230" s="1"/>
      <c r="KQ230" s="1"/>
      <c r="KR230" s="1"/>
      <c r="KS230" s="1"/>
      <c r="KT230" s="1"/>
      <c r="KU230" s="1"/>
      <c r="KV230" s="1"/>
      <c r="KW230" s="1"/>
      <c r="KX230" s="1"/>
      <c r="KY230" s="1"/>
      <c r="KZ230" s="1"/>
      <c r="LA230" s="1"/>
      <c r="LB230" s="1"/>
      <c r="LC230" s="1"/>
      <c r="LD230" s="1"/>
      <c r="LE230" s="1"/>
      <c r="LF230" s="1"/>
      <c r="LG230" s="1"/>
      <c r="LH230" s="1"/>
      <c r="LI230" s="1"/>
      <c r="LJ230" s="1"/>
      <c r="LK230" s="1"/>
      <c r="LL230" s="1"/>
      <c r="LM230" s="1"/>
      <c r="LN230" s="1"/>
      <c r="LO230" s="1"/>
      <c r="LP230" s="1"/>
      <c r="LQ230" s="1"/>
      <c r="LR230" s="1"/>
      <c r="LS230" s="1"/>
      <c r="LT230" s="1"/>
      <c r="LU230" s="1"/>
      <c r="LV230" s="1"/>
      <c r="LW230" s="1"/>
      <c r="LX230" s="1"/>
      <c r="LY230" s="1"/>
      <c r="LZ230" s="1"/>
      <c r="MA230" s="1"/>
      <c r="MB230" s="1"/>
      <c r="MC230" s="1"/>
      <c r="MD230" s="1"/>
      <c r="ME230" s="1"/>
      <c r="MF230" s="1"/>
      <c r="MG230" s="1"/>
      <c r="MH230" s="1"/>
      <c r="MI230" s="1"/>
      <c r="MJ230" s="1"/>
      <c r="MK230" s="1"/>
      <c r="ML230" s="1"/>
      <c r="MM230" s="1"/>
      <c r="MN230" s="1"/>
      <c r="MO230" s="1"/>
      <c r="MP230" s="1"/>
      <c r="MQ230" s="1"/>
      <c r="MR230" s="1"/>
      <c r="MS230" s="1"/>
      <c r="MT230" s="1"/>
      <c r="MU230" s="1"/>
      <c r="MV230" s="1"/>
      <c r="MW230" s="1"/>
      <c r="MX230" s="1"/>
      <c r="MY230" s="1"/>
      <c r="MZ230" s="1"/>
      <c r="NA230" s="1"/>
      <c r="NB230" s="1"/>
      <c r="NC230" s="1"/>
      <c r="ND230" s="1"/>
      <c r="NE230" s="1"/>
      <c r="NF230" s="1"/>
      <c r="NG230" s="1"/>
      <c r="NH230" s="1"/>
      <c r="NI230" s="1"/>
      <c r="NJ230" s="1"/>
      <c r="NK230" s="1"/>
      <c r="NL230" s="1"/>
      <c r="NM230" s="1"/>
      <c r="NN230" s="1"/>
      <c r="NO230" s="1"/>
      <c r="NP230" s="1"/>
      <c r="NQ230" s="1"/>
      <c r="NR230" s="1"/>
      <c r="NS230" s="1"/>
      <c r="NT230" s="1"/>
      <c r="NU230" s="1"/>
      <c r="NV230" s="1"/>
      <c r="NW230" s="1"/>
      <c r="NX230" s="1"/>
      <c r="NY230" s="1"/>
      <c r="NZ230" s="1"/>
      <c r="OA230" s="1"/>
    </row>
    <row r="231" spans="1:391" s="20" customFormat="1" ht="12" x14ac:dyDescent="0.15">
      <c r="A231" s="77" t="s">
        <v>432</v>
      </c>
      <c r="B231" s="77"/>
      <c r="C231" s="78" t="s">
        <v>110</v>
      </c>
      <c r="D231" s="79" t="s">
        <v>224</v>
      </c>
      <c r="E231" s="80" t="s">
        <v>50</v>
      </c>
      <c r="F231" s="79" t="s">
        <v>96</v>
      </c>
      <c r="G231" s="81" t="s">
        <v>356</v>
      </c>
      <c r="H231" s="97"/>
      <c r="I231" s="83"/>
      <c r="J231" s="246"/>
      <c r="K231" s="222"/>
      <c r="L231" s="233"/>
      <c r="M231" s="222"/>
      <c r="N231" s="233"/>
      <c r="O231" s="222"/>
      <c r="P231" s="84"/>
      <c r="Q231" s="89"/>
      <c r="R231" s="93"/>
      <c r="S231" s="89"/>
      <c r="T231" s="93"/>
      <c r="U231" s="89"/>
      <c r="V231" s="93"/>
      <c r="W231" s="89"/>
      <c r="X231" s="93"/>
      <c r="Y231" s="89"/>
      <c r="Z231" s="93"/>
      <c r="AA231" s="204" t="s">
        <v>773</v>
      </c>
      <c r="AB231" s="89"/>
      <c r="AC231" s="93"/>
      <c r="AD231" s="89"/>
      <c r="AE231" s="93"/>
      <c r="AF231" s="204" t="s">
        <v>774</v>
      </c>
      <c r="AG231" s="89"/>
      <c r="AH231" s="93"/>
      <c r="AI231" s="204" t="s">
        <v>775</v>
      </c>
      <c r="AJ231" s="89"/>
      <c r="AK231" s="93"/>
      <c r="AL231" s="89"/>
      <c r="AM231" s="93"/>
      <c r="AN231" s="204" t="s">
        <v>777</v>
      </c>
      <c r="AO231" s="89"/>
      <c r="AP231" s="93"/>
      <c r="AQ231" s="89"/>
      <c r="AR231" s="93"/>
      <c r="AS231" s="175" t="s">
        <v>776</v>
      </c>
      <c r="AT231" s="94"/>
      <c r="AU231" s="94"/>
      <c r="AV231" s="95">
        <v>43</v>
      </c>
      <c r="AW231" s="94">
        <f t="shared" si="10"/>
        <v>0</v>
      </c>
      <c r="AX231" s="96"/>
      <c r="AY231" s="101"/>
      <c r="AZ231" s="101"/>
      <c r="BA231" s="101"/>
      <c r="BB231" s="101"/>
      <c r="BC231" s="101"/>
      <c r="BD231" s="101"/>
      <c r="BE231" s="101"/>
      <c r="BF231" s="101"/>
      <c r="BG231" s="101"/>
      <c r="BH231" s="101"/>
      <c r="BI231" s="101"/>
      <c r="BJ231" s="101"/>
      <c r="BK231" s="101"/>
      <c r="BL231" s="101"/>
      <c r="BM231" s="101"/>
    </row>
    <row r="232" spans="1:391" ht="16.5" x14ac:dyDescent="0.15">
      <c r="A232" s="77" t="s">
        <v>549</v>
      </c>
      <c r="B232" s="77"/>
      <c r="C232" s="78" t="s">
        <v>50</v>
      </c>
      <c r="D232" s="79" t="s">
        <v>548</v>
      </c>
      <c r="E232" s="80" t="s">
        <v>312</v>
      </c>
      <c r="F232" s="79" t="s">
        <v>550</v>
      </c>
      <c r="G232" s="83" t="s">
        <v>312</v>
      </c>
      <c r="H232" s="77" t="s">
        <v>128</v>
      </c>
      <c r="I232" s="83" t="s">
        <v>352</v>
      </c>
      <c r="J232" s="246"/>
      <c r="K232" s="222"/>
      <c r="L232" s="233"/>
      <c r="M232" s="222"/>
      <c r="N232" s="233"/>
      <c r="O232" s="222"/>
      <c r="P232" s="84" t="s">
        <v>111</v>
      </c>
      <c r="Q232" s="89"/>
      <c r="R232" s="93"/>
      <c r="S232" s="89"/>
      <c r="T232" s="93"/>
      <c r="U232" s="89"/>
      <c r="V232" s="93"/>
      <c r="W232" s="89"/>
      <c r="X232" s="93"/>
      <c r="Y232" s="89"/>
      <c r="Z232" s="93"/>
      <c r="AA232" s="204" t="s">
        <v>773</v>
      </c>
      <c r="AB232" s="89"/>
      <c r="AC232" s="93"/>
      <c r="AD232" s="89"/>
      <c r="AE232" s="93"/>
      <c r="AF232" s="204" t="s">
        <v>774</v>
      </c>
      <c r="AG232" s="89"/>
      <c r="AH232" s="93"/>
      <c r="AI232" s="204" t="s">
        <v>775</v>
      </c>
      <c r="AJ232" s="89"/>
      <c r="AK232" s="93"/>
      <c r="AL232" s="89"/>
      <c r="AM232" s="93"/>
      <c r="AN232" s="204" t="s">
        <v>777</v>
      </c>
      <c r="AO232" s="89"/>
      <c r="AP232" s="93"/>
      <c r="AQ232" s="89"/>
      <c r="AR232" s="93"/>
      <c r="AS232" s="175" t="s">
        <v>776</v>
      </c>
      <c r="AT232" s="94"/>
      <c r="AU232" s="94"/>
      <c r="AV232" s="95">
        <v>30</v>
      </c>
      <c r="AW232" s="94">
        <f t="shared" si="10"/>
        <v>0</v>
      </c>
      <c r="AX232" s="96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1"/>
      <c r="BO232" s="1"/>
      <c r="BP232" s="1"/>
    </row>
    <row r="233" spans="1:391" ht="16.5" x14ac:dyDescent="0.15">
      <c r="A233" s="77" t="s">
        <v>551</v>
      </c>
      <c r="B233" s="198" t="s">
        <v>552</v>
      </c>
      <c r="C233" s="78" t="s">
        <v>43</v>
      </c>
      <c r="D233" s="79" t="s">
        <v>57</v>
      </c>
      <c r="E233" s="80" t="s">
        <v>132</v>
      </c>
      <c r="F233" s="79" t="s">
        <v>363</v>
      </c>
      <c r="G233" s="81" t="s">
        <v>263</v>
      </c>
      <c r="H233" s="77" t="s">
        <v>128</v>
      </c>
      <c r="I233" s="83" t="s">
        <v>50</v>
      </c>
      <c r="J233" s="246"/>
      <c r="K233" s="222"/>
      <c r="L233" s="233"/>
      <c r="M233" s="222"/>
      <c r="N233" s="233"/>
      <c r="O233" s="222"/>
      <c r="P233" s="84"/>
      <c r="Q233" s="89"/>
      <c r="R233" s="93"/>
      <c r="S233" s="89"/>
      <c r="T233" s="93"/>
      <c r="U233" s="89"/>
      <c r="V233" s="93"/>
      <c r="W233" s="89"/>
      <c r="X233" s="93"/>
      <c r="Y233" s="89"/>
      <c r="Z233" s="93"/>
      <c r="AA233" s="204" t="s">
        <v>773</v>
      </c>
      <c r="AB233" s="89"/>
      <c r="AC233" s="93"/>
      <c r="AD233" s="89"/>
      <c r="AE233" s="93"/>
      <c r="AF233" s="204" t="s">
        <v>774</v>
      </c>
      <c r="AG233" s="89"/>
      <c r="AH233" s="93"/>
      <c r="AI233" s="204" t="s">
        <v>775</v>
      </c>
      <c r="AJ233" s="89"/>
      <c r="AK233" s="93"/>
      <c r="AL233" s="89"/>
      <c r="AM233" s="93"/>
      <c r="AN233" s="204" t="s">
        <v>777</v>
      </c>
      <c r="AO233" s="89"/>
      <c r="AP233" s="93"/>
      <c r="AQ233" s="89"/>
      <c r="AR233" s="93"/>
      <c r="AS233" s="175" t="s">
        <v>776</v>
      </c>
      <c r="AT233" s="94"/>
      <c r="AU233" s="94"/>
      <c r="AV233" s="95">
        <v>37</v>
      </c>
      <c r="AW233" s="94">
        <f t="shared" si="10"/>
        <v>0</v>
      </c>
      <c r="AX233" s="96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1"/>
      <c r="BO233" s="1"/>
      <c r="BP233" s="1"/>
    </row>
    <row r="234" spans="1:391" ht="16.5" x14ac:dyDescent="0.15">
      <c r="A234" s="108" t="s">
        <v>458</v>
      </c>
      <c r="B234" s="108" t="s">
        <v>553</v>
      </c>
      <c r="C234" s="109" t="s">
        <v>60</v>
      </c>
      <c r="D234" s="110" t="s">
        <v>354</v>
      </c>
      <c r="E234" s="111" t="s">
        <v>356</v>
      </c>
      <c r="F234" s="110" t="s">
        <v>526</v>
      </c>
      <c r="G234" s="112" t="s">
        <v>352</v>
      </c>
      <c r="H234" s="119" t="s">
        <v>105</v>
      </c>
      <c r="I234" s="112" t="s">
        <v>503</v>
      </c>
      <c r="J234" s="248"/>
      <c r="K234" s="224"/>
      <c r="L234" s="235"/>
      <c r="M234" s="224"/>
      <c r="N234" s="235"/>
      <c r="O234" s="224"/>
      <c r="P234" s="84"/>
      <c r="Q234" s="65"/>
      <c r="R234" s="69"/>
      <c r="S234" s="65"/>
      <c r="T234" s="69"/>
      <c r="U234" s="65"/>
      <c r="V234" s="69"/>
      <c r="W234" s="65"/>
      <c r="X234" s="69"/>
      <c r="Y234" s="65"/>
      <c r="Z234" s="69"/>
      <c r="AA234" s="204" t="s">
        <v>773</v>
      </c>
      <c r="AB234" s="65"/>
      <c r="AC234" s="69"/>
      <c r="AD234" s="65"/>
      <c r="AE234" s="69"/>
      <c r="AF234" s="204" t="s">
        <v>774</v>
      </c>
      <c r="AG234" s="65"/>
      <c r="AH234" s="69"/>
      <c r="AI234" s="204" t="s">
        <v>775</v>
      </c>
      <c r="AJ234" s="65"/>
      <c r="AK234" s="69"/>
      <c r="AL234" s="65"/>
      <c r="AM234" s="69"/>
      <c r="AN234" s="204" t="s">
        <v>777</v>
      </c>
      <c r="AO234" s="65"/>
      <c r="AP234" s="69"/>
      <c r="AQ234" s="65"/>
      <c r="AR234" s="69"/>
      <c r="AS234" s="175" t="s">
        <v>776</v>
      </c>
      <c r="AT234" s="85"/>
      <c r="AU234" s="85"/>
      <c r="AV234" s="86">
        <v>40</v>
      </c>
      <c r="AW234" s="94">
        <f t="shared" si="10"/>
        <v>0</v>
      </c>
      <c r="AX234" s="87"/>
      <c r="AY234" s="9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1"/>
      <c r="BO234" s="1"/>
      <c r="BP234" s="1"/>
    </row>
    <row r="235" spans="1:391" ht="16.5" x14ac:dyDescent="0.15">
      <c r="A235" s="108" t="s">
        <v>458</v>
      </c>
      <c r="B235" s="108" t="s">
        <v>554</v>
      </c>
      <c r="C235" s="109" t="s">
        <v>135</v>
      </c>
      <c r="D235" s="110" t="s">
        <v>555</v>
      </c>
      <c r="E235" s="111" t="s">
        <v>251</v>
      </c>
      <c r="F235" s="110" t="s">
        <v>556</v>
      </c>
      <c r="G235" s="112" t="s">
        <v>352</v>
      </c>
      <c r="H235" s="119" t="s">
        <v>527</v>
      </c>
      <c r="I235" s="112" t="s">
        <v>40</v>
      </c>
      <c r="J235" s="248"/>
      <c r="K235" s="224"/>
      <c r="L235" s="235"/>
      <c r="M235" s="224"/>
      <c r="N235" s="235"/>
      <c r="O235" s="224"/>
      <c r="P235" s="84"/>
      <c r="Q235" s="89"/>
      <c r="R235" s="93"/>
      <c r="S235" s="89"/>
      <c r="T235" s="93"/>
      <c r="U235" s="89"/>
      <c r="V235" s="93"/>
      <c r="W235" s="89"/>
      <c r="X235" s="93"/>
      <c r="Y235" s="89"/>
      <c r="Z235" s="93"/>
      <c r="AA235" s="204" t="s">
        <v>773</v>
      </c>
      <c r="AB235" s="89"/>
      <c r="AC235" s="93"/>
      <c r="AD235" s="89"/>
      <c r="AE235" s="93"/>
      <c r="AF235" s="204" t="s">
        <v>774</v>
      </c>
      <c r="AG235" s="89"/>
      <c r="AH235" s="93"/>
      <c r="AI235" s="204" t="s">
        <v>775</v>
      </c>
      <c r="AJ235" s="89"/>
      <c r="AK235" s="93"/>
      <c r="AL235" s="89"/>
      <c r="AM235" s="93"/>
      <c r="AN235" s="204" t="s">
        <v>777</v>
      </c>
      <c r="AO235" s="89"/>
      <c r="AP235" s="93"/>
      <c r="AQ235" s="89"/>
      <c r="AR235" s="93"/>
      <c r="AS235" s="175" t="s">
        <v>776</v>
      </c>
      <c r="AT235" s="94"/>
      <c r="AU235" s="94"/>
      <c r="AV235" s="95">
        <v>41</v>
      </c>
      <c r="AW235" s="94">
        <f t="shared" si="10"/>
        <v>0</v>
      </c>
      <c r="AX235" s="96"/>
      <c r="AY235" s="9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1"/>
      <c r="BO235" s="1"/>
      <c r="BP235" s="1"/>
    </row>
    <row r="236" spans="1:391" ht="16.5" x14ac:dyDescent="0.15">
      <c r="A236" s="77" t="s">
        <v>557</v>
      </c>
      <c r="B236" s="77" t="s">
        <v>552</v>
      </c>
      <c r="C236" s="78" t="s">
        <v>75</v>
      </c>
      <c r="D236" s="79" t="s">
        <v>125</v>
      </c>
      <c r="E236" s="80" t="s">
        <v>35</v>
      </c>
      <c r="F236" s="79" t="s">
        <v>355</v>
      </c>
      <c r="G236" s="81" t="s">
        <v>164</v>
      </c>
      <c r="H236" s="77" t="s">
        <v>128</v>
      </c>
      <c r="I236" s="83" t="s">
        <v>503</v>
      </c>
      <c r="J236" s="246"/>
      <c r="K236" s="222"/>
      <c r="L236" s="233"/>
      <c r="M236" s="222"/>
      <c r="N236" s="233"/>
      <c r="O236" s="222"/>
      <c r="P236" s="84"/>
      <c r="Q236" s="65"/>
      <c r="R236" s="69"/>
      <c r="S236" s="65"/>
      <c r="T236" s="69"/>
      <c r="U236" s="65"/>
      <c r="V236" s="69"/>
      <c r="W236" s="65"/>
      <c r="X236" s="69"/>
      <c r="Y236" s="65"/>
      <c r="Z236" s="69"/>
      <c r="AA236" s="204" t="s">
        <v>773</v>
      </c>
      <c r="AB236" s="65"/>
      <c r="AC236" s="69"/>
      <c r="AD236" s="65"/>
      <c r="AE236" s="69"/>
      <c r="AF236" s="204" t="s">
        <v>774</v>
      </c>
      <c r="AG236" s="65"/>
      <c r="AH236" s="69"/>
      <c r="AI236" s="204" t="s">
        <v>775</v>
      </c>
      <c r="AJ236" s="65"/>
      <c r="AK236" s="69"/>
      <c r="AL236" s="65"/>
      <c r="AM236" s="69"/>
      <c r="AN236" s="204" t="s">
        <v>777</v>
      </c>
      <c r="AO236" s="65"/>
      <c r="AP236" s="69"/>
      <c r="AQ236" s="65"/>
      <c r="AR236" s="69"/>
      <c r="AS236" s="175" t="s">
        <v>776</v>
      </c>
      <c r="AT236" s="85"/>
      <c r="AU236" s="85"/>
      <c r="AV236" s="86">
        <v>39</v>
      </c>
      <c r="AW236" s="94">
        <f t="shared" si="10"/>
        <v>0</v>
      </c>
      <c r="AX236" s="87"/>
      <c r="AY236" s="101"/>
      <c r="AZ236" s="101"/>
      <c r="BA236" s="101"/>
      <c r="BB236" s="101"/>
      <c r="BC236" s="101"/>
      <c r="BD236" s="101"/>
      <c r="BE236" s="101"/>
      <c r="BF236" s="101"/>
      <c r="BG236" s="101"/>
      <c r="BH236" s="101"/>
      <c r="BI236" s="101"/>
      <c r="BJ236" s="101"/>
      <c r="BK236" s="101"/>
      <c r="BL236" s="101"/>
      <c r="BM236" s="101"/>
      <c r="BN236" s="20"/>
      <c r="BO236" s="20"/>
      <c r="BP236" s="20"/>
      <c r="BQ236" s="20"/>
      <c r="BR236" s="20"/>
      <c r="BS236" s="20"/>
      <c r="BT236" s="20"/>
      <c r="BU236" s="20"/>
      <c r="BV236" s="20"/>
      <c r="BW236" s="20"/>
      <c r="BX236" s="20"/>
      <c r="BY236" s="20"/>
      <c r="BZ236" s="20"/>
      <c r="CA236" s="20"/>
      <c r="CB236" s="20"/>
      <c r="CC236" s="20"/>
      <c r="CD236" s="20"/>
      <c r="CE236" s="20"/>
      <c r="CF236" s="20"/>
      <c r="CG236" s="20"/>
      <c r="CH236" s="20"/>
      <c r="CI236" s="20"/>
      <c r="CJ236" s="20"/>
      <c r="CK236" s="20"/>
      <c r="CL236" s="20"/>
      <c r="CM236" s="20"/>
      <c r="CN236" s="20"/>
      <c r="CO236" s="20"/>
      <c r="CP236" s="20"/>
      <c r="CQ236" s="20"/>
      <c r="CR236" s="20"/>
      <c r="CS236" s="20"/>
      <c r="CT236" s="20"/>
      <c r="CU236" s="20"/>
      <c r="CV236" s="20"/>
      <c r="CW236" s="20"/>
      <c r="CX236" s="20"/>
      <c r="CY236" s="20"/>
      <c r="CZ236" s="20"/>
      <c r="DA236" s="20"/>
      <c r="DB236" s="20"/>
      <c r="DC236" s="20"/>
      <c r="DD236" s="20"/>
      <c r="DE236" s="20"/>
      <c r="DF236" s="20"/>
      <c r="DG236" s="20"/>
      <c r="DH236" s="20"/>
      <c r="DI236" s="20"/>
      <c r="DJ236" s="20"/>
      <c r="DK236" s="20"/>
      <c r="DL236" s="20"/>
      <c r="DM236" s="20"/>
      <c r="DN236" s="20"/>
      <c r="DO236" s="20"/>
      <c r="DP236" s="20"/>
      <c r="DQ236" s="20"/>
      <c r="DR236" s="20"/>
      <c r="DS236" s="20"/>
      <c r="DT236" s="20"/>
      <c r="DU236" s="20"/>
      <c r="DV236" s="20"/>
      <c r="DW236" s="20"/>
      <c r="DX236" s="20"/>
      <c r="DY236" s="20"/>
      <c r="DZ236" s="20"/>
      <c r="EA236" s="20"/>
      <c r="EB236" s="20"/>
      <c r="EC236" s="20"/>
      <c r="ED236" s="20"/>
      <c r="EE236" s="20"/>
      <c r="EF236" s="20"/>
      <c r="EG236" s="20"/>
      <c r="EH236" s="20"/>
      <c r="EI236" s="20"/>
      <c r="EJ236" s="20"/>
      <c r="EK236" s="20"/>
      <c r="EL236" s="20"/>
      <c r="EM236" s="20"/>
      <c r="EN236" s="20"/>
      <c r="EO236" s="20"/>
      <c r="EP236" s="20"/>
      <c r="EQ236" s="20"/>
      <c r="ER236" s="20"/>
      <c r="ES236" s="20"/>
      <c r="ET236" s="20"/>
      <c r="EU236" s="20"/>
      <c r="EV236" s="20"/>
      <c r="EW236" s="20"/>
      <c r="EX236" s="20"/>
      <c r="EY236" s="20"/>
      <c r="EZ236" s="20"/>
      <c r="FA236" s="20"/>
      <c r="FB236" s="20"/>
      <c r="FC236" s="20"/>
      <c r="FD236" s="20"/>
      <c r="FE236" s="20"/>
      <c r="FF236" s="20"/>
      <c r="FG236" s="20"/>
      <c r="FH236" s="20"/>
      <c r="FI236" s="20"/>
      <c r="FJ236" s="20"/>
      <c r="FK236" s="20"/>
      <c r="FL236" s="20"/>
      <c r="FM236" s="20"/>
      <c r="FN236" s="20"/>
      <c r="FO236" s="20"/>
      <c r="FP236" s="20"/>
      <c r="FQ236" s="20"/>
      <c r="FR236" s="20"/>
      <c r="FS236" s="20"/>
      <c r="FT236" s="20"/>
      <c r="FU236" s="20"/>
      <c r="FV236" s="20"/>
      <c r="FW236" s="20"/>
      <c r="FX236" s="20"/>
      <c r="FY236" s="20"/>
      <c r="FZ236" s="20"/>
      <c r="GA236" s="20"/>
      <c r="GB236" s="20"/>
      <c r="GC236" s="20"/>
      <c r="GD236" s="20"/>
      <c r="GE236" s="20"/>
      <c r="GF236" s="20"/>
      <c r="GG236" s="20"/>
      <c r="GH236" s="20"/>
      <c r="GI236" s="20"/>
      <c r="GJ236" s="20"/>
      <c r="GK236" s="20"/>
      <c r="GL236" s="20"/>
      <c r="GM236" s="20"/>
      <c r="GN236" s="20"/>
      <c r="GO236" s="20"/>
      <c r="GP236" s="20"/>
      <c r="GQ236" s="20"/>
      <c r="GR236" s="20"/>
      <c r="GS236" s="20"/>
      <c r="GT236" s="20"/>
      <c r="GU236" s="20"/>
      <c r="GV236" s="20"/>
      <c r="GW236" s="20"/>
      <c r="GX236" s="20"/>
      <c r="GY236" s="20"/>
      <c r="GZ236" s="20"/>
      <c r="HA236" s="20"/>
      <c r="HB236" s="20"/>
      <c r="HC236" s="20"/>
      <c r="HD236" s="20"/>
      <c r="HE236" s="20"/>
      <c r="HF236" s="20"/>
      <c r="HG236" s="20"/>
      <c r="HH236" s="20"/>
      <c r="HI236" s="20"/>
      <c r="HJ236" s="20"/>
      <c r="HK236" s="20"/>
      <c r="HL236" s="20"/>
      <c r="HM236" s="20"/>
      <c r="HN236" s="20"/>
      <c r="HO236" s="20"/>
      <c r="HP236" s="20"/>
      <c r="HQ236" s="20"/>
      <c r="HR236" s="20"/>
      <c r="HS236" s="20"/>
      <c r="HT236" s="20"/>
      <c r="HU236" s="20"/>
      <c r="HV236" s="20"/>
      <c r="HW236" s="20"/>
      <c r="HX236" s="20"/>
      <c r="HY236" s="20"/>
      <c r="HZ236" s="20"/>
      <c r="IA236" s="20"/>
      <c r="IB236" s="20"/>
      <c r="IC236" s="20"/>
      <c r="ID236" s="20"/>
      <c r="IE236" s="20"/>
      <c r="IF236" s="20"/>
      <c r="IG236" s="20"/>
      <c r="IH236" s="20"/>
      <c r="II236" s="20"/>
      <c r="IJ236" s="20"/>
      <c r="IK236" s="20"/>
      <c r="IL236" s="20"/>
      <c r="IM236" s="20"/>
      <c r="IN236" s="20"/>
      <c r="IO236" s="20"/>
      <c r="IP236" s="20"/>
      <c r="IQ236" s="20"/>
      <c r="IR236" s="20"/>
      <c r="IS236" s="20"/>
      <c r="IT236" s="20"/>
      <c r="IU236" s="20"/>
      <c r="IV236" s="20"/>
      <c r="IW236" s="20"/>
      <c r="IX236" s="20"/>
      <c r="IY236" s="20"/>
      <c r="IZ236" s="20"/>
      <c r="JA236" s="20"/>
      <c r="JB236" s="20"/>
      <c r="JC236" s="20"/>
      <c r="JD236" s="20"/>
      <c r="JE236" s="20"/>
      <c r="JF236" s="20"/>
      <c r="JG236" s="20"/>
      <c r="JH236" s="20"/>
      <c r="JI236" s="20"/>
      <c r="JJ236" s="20"/>
      <c r="JK236" s="20"/>
      <c r="JL236" s="20"/>
      <c r="JM236" s="20"/>
      <c r="JN236" s="20"/>
      <c r="JO236" s="20"/>
      <c r="JP236" s="20"/>
      <c r="JQ236" s="20"/>
      <c r="JR236" s="20"/>
      <c r="JS236" s="20"/>
      <c r="JT236" s="20"/>
      <c r="JU236" s="20"/>
      <c r="JV236" s="20"/>
      <c r="JW236" s="20"/>
      <c r="JX236" s="20"/>
      <c r="JY236" s="20"/>
      <c r="JZ236" s="20"/>
      <c r="KA236" s="20"/>
      <c r="KB236" s="20"/>
      <c r="KC236" s="20"/>
      <c r="KD236" s="20"/>
      <c r="KE236" s="20"/>
      <c r="KF236" s="20"/>
      <c r="KG236" s="20"/>
      <c r="KH236" s="20"/>
      <c r="KI236" s="20"/>
      <c r="KJ236" s="20"/>
      <c r="KK236" s="20"/>
      <c r="KL236" s="20"/>
      <c r="KM236" s="20"/>
      <c r="KN236" s="20"/>
      <c r="KO236" s="20"/>
      <c r="KP236" s="20"/>
      <c r="KQ236" s="20"/>
      <c r="KR236" s="20"/>
      <c r="KS236" s="20"/>
      <c r="KT236" s="20"/>
      <c r="KU236" s="20"/>
      <c r="KV236" s="20"/>
      <c r="KW236" s="20"/>
      <c r="KX236" s="20"/>
      <c r="KY236" s="20"/>
      <c r="KZ236" s="20"/>
      <c r="LA236" s="20"/>
      <c r="LB236" s="20"/>
      <c r="LC236" s="20"/>
      <c r="LD236" s="20"/>
      <c r="LE236" s="20"/>
      <c r="LF236" s="20"/>
      <c r="LG236" s="20"/>
      <c r="LH236" s="20"/>
      <c r="LI236" s="20"/>
      <c r="LJ236" s="20"/>
      <c r="LK236" s="20"/>
      <c r="LL236" s="20"/>
      <c r="LM236" s="20"/>
      <c r="LN236" s="20"/>
      <c r="LO236" s="20"/>
      <c r="LP236" s="20"/>
      <c r="LQ236" s="20"/>
      <c r="LR236" s="20"/>
      <c r="LS236" s="20"/>
      <c r="LT236" s="20"/>
      <c r="LU236" s="20"/>
      <c r="LV236" s="20"/>
      <c r="LW236" s="20"/>
      <c r="LX236" s="20"/>
      <c r="LY236" s="20"/>
      <c r="LZ236" s="20"/>
      <c r="MA236" s="20"/>
      <c r="MB236" s="20"/>
      <c r="MC236" s="20"/>
      <c r="MD236" s="20"/>
      <c r="ME236" s="20"/>
      <c r="MF236" s="20"/>
      <c r="MG236" s="20"/>
      <c r="MH236" s="20"/>
      <c r="MI236" s="20"/>
      <c r="MJ236" s="20"/>
      <c r="MK236" s="20"/>
      <c r="ML236" s="20"/>
      <c r="MM236" s="20"/>
      <c r="MN236" s="20"/>
      <c r="MO236" s="20"/>
      <c r="MP236" s="20"/>
      <c r="MQ236" s="20"/>
      <c r="MR236" s="20"/>
      <c r="MS236" s="20"/>
      <c r="MT236" s="20"/>
      <c r="MU236" s="20"/>
      <c r="MV236" s="20"/>
      <c r="MW236" s="20"/>
      <c r="MX236" s="20"/>
      <c r="MY236" s="20"/>
      <c r="MZ236" s="20"/>
      <c r="NA236" s="20"/>
      <c r="NB236" s="20"/>
      <c r="NC236" s="20"/>
      <c r="ND236" s="20"/>
      <c r="NE236" s="20"/>
      <c r="NF236" s="20"/>
      <c r="NG236" s="20"/>
      <c r="NH236" s="20"/>
      <c r="NI236" s="20"/>
      <c r="NJ236" s="20"/>
      <c r="NK236" s="20"/>
      <c r="NL236" s="20"/>
      <c r="NM236" s="20"/>
      <c r="NN236" s="20"/>
      <c r="NO236" s="20"/>
      <c r="NP236" s="20"/>
      <c r="NQ236" s="20"/>
      <c r="NR236" s="20"/>
      <c r="NS236" s="20"/>
      <c r="NT236" s="20"/>
      <c r="NU236" s="20"/>
      <c r="NV236" s="20"/>
      <c r="NW236" s="20"/>
      <c r="NX236" s="20"/>
      <c r="NY236" s="20"/>
      <c r="NZ236" s="20"/>
      <c r="OA236" s="20"/>
    </row>
    <row r="237" spans="1:391" ht="12" x14ac:dyDescent="0.15">
      <c r="A237" s="97" t="s">
        <v>558</v>
      </c>
      <c r="B237" s="97"/>
      <c r="C237" s="98" t="s">
        <v>135</v>
      </c>
      <c r="D237" s="99" t="s">
        <v>79</v>
      </c>
      <c r="E237" s="199" t="s">
        <v>559</v>
      </c>
      <c r="F237" s="99" t="s">
        <v>41</v>
      </c>
      <c r="G237" s="83" t="s">
        <v>50</v>
      </c>
      <c r="H237" s="97" t="s">
        <v>361</v>
      </c>
      <c r="I237" s="83" t="s">
        <v>75</v>
      </c>
      <c r="J237" s="246"/>
      <c r="K237" s="222"/>
      <c r="L237" s="233"/>
      <c r="M237" s="222"/>
      <c r="N237" s="233"/>
      <c r="O237" s="222"/>
      <c r="P237" s="100"/>
      <c r="Q237" s="89"/>
      <c r="R237" s="93"/>
      <c r="S237" s="89"/>
      <c r="T237" s="93"/>
      <c r="U237" s="89"/>
      <c r="V237" s="93"/>
      <c r="W237" s="89"/>
      <c r="X237" s="93"/>
      <c r="Y237" s="89"/>
      <c r="Z237" s="93"/>
      <c r="AA237" s="204" t="s">
        <v>773</v>
      </c>
      <c r="AB237" s="89"/>
      <c r="AC237" s="93"/>
      <c r="AD237" s="89"/>
      <c r="AE237" s="93"/>
      <c r="AF237" s="204" t="s">
        <v>774</v>
      </c>
      <c r="AG237" s="89"/>
      <c r="AH237" s="93"/>
      <c r="AI237" s="204" t="s">
        <v>775</v>
      </c>
      <c r="AJ237" s="89"/>
      <c r="AK237" s="93"/>
      <c r="AL237" s="89"/>
      <c r="AM237" s="93"/>
      <c r="AN237" s="204" t="s">
        <v>777</v>
      </c>
      <c r="AO237" s="89"/>
      <c r="AP237" s="93"/>
      <c r="AQ237" s="89"/>
      <c r="AR237" s="93"/>
      <c r="AS237" s="175" t="s">
        <v>776</v>
      </c>
      <c r="AT237" s="94"/>
      <c r="AU237" s="94"/>
      <c r="AV237" s="95">
        <v>41</v>
      </c>
      <c r="AW237" s="94">
        <f t="shared" si="10"/>
        <v>0</v>
      </c>
      <c r="AX237" s="96"/>
      <c r="AY237" s="9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1"/>
      <c r="BO237" s="1"/>
      <c r="BP237" s="1"/>
    </row>
    <row r="238" spans="1:391" ht="16.5" x14ac:dyDescent="0.15">
      <c r="A238" s="77" t="s">
        <v>54</v>
      </c>
      <c r="B238" s="77" t="s">
        <v>560</v>
      </c>
      <c r="C238" s="78" t="s">
        <v>69</v>
      </c>
      <c r="D238" s="79" t="s">
        <v>57</v>
      </c>
      <c r="E238" s="80" t="s">
        <v>335</v>
      </c>
      <c r="F238" s="79" t="s">
        <v>561</v>
      </c>
      <c r="G238" s="81" t="s">
        <v>165</v>
      </c>
      <c r="H238" s="97" t="s">
        <v>61</v>
      </c>
      <c r="I238" s="83"/>
      <c r="J238" s="246"/>
      <c r="K238" s="222"/>
      <c r="L238" s="233"/>
      <c r="M238" s="222"/>
      <c r="N238" s="233"/>
      <c r="O238" s="222"/>
      <c r="P238" s="84" t="s">
        <v>237</v>
      </c>
      <c r="Q238" s="89"/>
      <c r="R238" s="93"/>
      <c r="S238" s="89"/>
      <c r="T238" s="93"/>
      <c r="U238" s="89"/>
      <c r="V238" s="93"/>
      <c r="W238" s="89"/>
      <c r="X238" s="93"/>
      <c r="Y238" s="89"/>
      <c r="Z238" s="93"/>
      <c r="AA238" s="204" t="s">
        <v>773</v>
      </c>
      <c r="AB238" s="89"/>
      <c r="AC238" s="93"/>
      <c r="AD238" s="89"/>
      <c r="AE238" s="93"/>
      <c r="AF238" s="204" t="s">
        <v>774</v>
      </c>
      <c r="AG238" s="89"/>
      <c r="AH238" s="93"/>
      <c r="AI238" s="204" t="s">
        <v>775</v>
      </c>
      <c r="AJ238" s="89"/>
      <c r="AK238" s="93"/>
      <c r="AL238" s="89"/>
      <c r="AM238" s="93"/>
      <c r="AN238" s="204" t="s">
        <v>777</v>
      </c>
      <c r="AO238" s="89"/>
      <c r="AP238" s="93"/>
      <c r="AQ238" s="89"/>
      <c r="AR238" s="93"/>
      <c r="AS238" s="175" t="s">
        <v>776</v>
      </c>
      <c r="AT238" s="94"/>
      <c r="AU238" s="94"/>
      <c r="AV238" s="95">
        <v>42</v>
      </c>
      <c r="AW238" s="94">
        <f t="shared" si="10"/>
        <v>0</v>
      </c>
      <c r="AX238" s="96"/>
      <c r="AY238" s="101"/>
      <c r="AZ238" s="101"/>
      <c r="BA238" s="101"/>
      <c r="BB238" s="101"/>
      <c r="BC238" s="101"/>
      <c r="BD238" s="101"/>
      <c r="BE238" s="101"/>
      <c r="BF238" s="101"/>
      <c r="BG238" s="101"/>
      <c r="BH238" s="101"/>
      <c r="BI238" s="101"/>
      <c r="BJ238" s="101"/>
      <c r="BK238" s="101"/>
      <c r="BL238" s="101"/>
      <c r="BM238" s="101"/>
      <c r="BN238" s="20"/>
      <c r="BO238" s="20"/>
      <c r="BP238" s="20"/>
      <c r="BQ238" s="20"/>
      <c r="BR238" s="20"/>
      <c r="BS238" s="20"/>
      <c r="BT238" s="20"/>
      <c r="BU238" s="20"/>
      <c r="BV238" s="20"/>
      <c r="BW238" s="20"/>
      <c r="BX238" s="20"/>
      <c r="BY238" s="20"/>
      <c r="BZ238" s="20"/>
      <c r="CA238" s="20"/>
      <c r="CB238" s="20"/>
      <c r="CC238" s="20"/>
      <c r="CD238" s="20"/>
      <c r="CE238" s="20"/>
      <c r="CF238" s="20"/>
      <c r="CG238" s="20"/>
      <c r="CH238" s="20"/>
      <c r="CI238" s="20"/>
      <c r="CJ238" s="20"/>
      <c r="CK238" s="20"/>
      <c r="CL238" s="20"/>
      <c r="CM238" s="20"/>
      <c r="CN238" s="20"/>
      <c r="CO238" s="20"/>
      <c r="CP238" s="20"/>
      <c r="CQ238" s="20"/>
      <c r="CR238" s="20"/>
      <c r="CS238" s="20"/>
      <c r="CT238" s="20"/>
      <c r="CU238" s="20"/>
      <c r="CV238" s="20"/>
      <c r="CW238" s="20"/>
      <c r="CX238" s="20"/>
      <c r="CY238" s="20"/>
      <c r="CZ238" s="20"/>
      <c r="DA238" s="20"/>
      <c r="DB238" s="20"/>
      <c r="DC238" s="20"/>
      <c r="DD238" s="20"/>
      <c r="DE238" s="20"/>
      <c r="DF238" s="20"/>
      <c r="DG238" s="20"/>
      <c r="DH238" s="20"/>
      <c r="DI238" s="20"/>
      <c r="DJ238" s="20"/>
      <c r="DK238" s="20"/>
      <c r="DL238" s="20"/>
      <c r="DM238" s="20"/>
      <c r="DN238" s="20"/>
      <c r="DO238" s="20"/>
      <c r="DP238" s="20"/>
      <c r="DQ238" s="20"/>
      <c r="DR238" s="20"/>
      <c r="DS238" s="20"/>
      <c r="DT238" s="20"/>
      <c r="DU238" s="20"/>
      <c r="DV238" s="20"/>
      <c r="DW238" s="20"/>
      <c r="DX238" s="20"/>
      <c r="DY238" s="20"/>
      <c r="DZ238" s="20"/>
      <c r="EA238" s="20"/>
      <c r="EB238" s="20"/>
      <c r="EC238" s="20"/>
      <c r="ED238" s="20"/>
      <c r="EE238" s="20"/>
      <c r="EF238" s="20"/>
      <c r="EG238" s="20"/>
      <c r="EH238" s="20"/>
      <c r="EI238" s="20"/>
      <c r="EJ238" s="20"/>
      <c r="EK238" s="20"/>
      <c r="EL238" s="20"/>
      <c r="EM238" s="20"/>
      <c r="EN238" s="20"/>
      <c r="EO238" s="20"/>
      <c r="EP238" s="20"/>
      <c r="EQ238" s="20"/>
      <c r="ER238" s="20"/>
      <c r="ES238" s="20"/>
      <c r="ET238" s="20"/>
      <c r="EU238" s="20"/>
      <c r="EV238" s="20"/>
      <c r="EW238" s="20"/>
      <c r="EX238" s="20"/>
      <c r="EY238" s="20"/>
      <c r="EZ238" s="20"/>
      <c r="FA238" s="20"/>
      <c r="FB238" s="20"/>
      <c r="FC238" s="20"/>
      <c r="FD238" s="20"/>
      <c r="FE238" s="20"/>
      <c r="FF238" s="20"/>
      <c r="FG238" s="20"/>
      <c r="FH238" s="20"/>
      <c r="FI238" s="20"/>
      <c r="FJ238" s="20"/>
      <c r="FK238" s="20"/>
      <c r="FL238" s="20"/>
      <c r="FM238" s="20"/>
      <c r="FN238" s="20"/>
      <c r="FO238" s="20"/>
      <c r="FP238" s="20"/>
      <c r="FQ238" s="20"/>
      <c r="FR238" s="20"/>
      <c r="FS238" s="20"/>
      <c r="FT238" s="20"/>
      <c r="FU238" s="20"/>
      <c r="FV238" s="20"/>
      <c r="FW238" s="20"/>
      <c r="FX238" s="20"/>
      <c r="FY238" s="20"/>
      <c r="FZ238" s="20"/>
      <c r="GA238" s="20"/>
      <c r="GB238" s="20"/>
      <c r="GC238" s="20"/>
      <c r="GD238" s="20"/>
      <c r="GE238" s="20"/>
      <c r="GF238" s="20"/>
      <c r="GG238" s="20"/>
      <c r="GH238" s="20"/>
      <c r="GI238" s="20"/>
      <c r="GJ238" s="20"/>
      <c r="GK238" s="20"/>
      <c r="GL238" s="20"/>
      <c r="GM238" s="20"/>
      <c r="GN238" s="20"/>
      <c r="GO238" s="20"/>
      <c r="GP238" s="20"/>
      <c r="GQ238" s="20"/>
      <c r="GR238" s="20"/>
      <c r="GS238" s="20"/>
      <c r="GT238" s="20"/>
      <c r="GU238" s="20"/>
      <c r="GV238" s="20"/>
      <c r="GW238" s="20"/>
      <c r="GX238" s="20"/>
      <c r="GY238" s="20"/>
      <c r="GZ238" s="20"/>
      <c r="HA238" s="20"/>
      <c r="HB238" s="20"/>
      <c r="HC238" s="20"/>
      <c r="HD238" s="20"/>
      <c r="HE238" s="20"/>
      <c r="HF238" s="20"/>
      <c r="HG238" s="20"/>
      <c r="HH238" s="20"/>
      <c r="HI238" s="20"/>
      <c r="HJ238" s="20"/>
      <c r="HK238" s="20"/>
      <c r="HL238" s="20"/>
      <c r="HM238" s="20"/>
      <c r="HN238" s="20"/>
      <c r="HO238" s="20"/>
      <c r="HP238" s="20"/>
      <c r="HQ238" s="20"/>
      <c r="HR238" s="20"/>
      <c r="HS238" s="20"/>
      <c r="HT238" s="20"/>
      <c r="HU238" s="20"/>
      <c r="HV238" s="20"/>
      <c r="HW238" s="20"/>
      <c r="HX238" s="20"/>
      <c r="HY238" s="20"/>
      <c r="HZ238" s="20"/>
      <c r="IA238" s="20"/>
      <c r="IB238" s="20"/>
      <c r="IC238" s="20"/>
      <c r="ID238" s="20"/>
      <c r="IE238" s="20"/>
      <c r="IF238" s="20"/>
      <c r="IG238" s="20"/>
      <c r="IH238" s="20"/>
      <c r="II238" s="20"/>
      <c r="IJ238" s="20"/>
      <c r="IK238" s="20"/>
      <c r="IL238" s="20"/>
      <c r="IM238" s="20"/>
      <c r="IN238" s="20"/>
      <c r="IO238" s="20"/>
      <c r="IP238" s="20"/>
      <c r="IQ238" s="20"/>
      <c r="IR238" s="20"/>
      <c r="IS238" s="20"/>
      <c r="IT238" s="20"/>
      <c r="IU238" s="20"/>
      <c r="IV238" s="20"/>
      <c r="IW238" s="20"/>
      <c r="IX238" s="20"/>
      <c r="IY238" s="20"/>
      <c r="IZ238" s="20"/>
      <c r="JA238" s="20"/>
      <c r="JB238" s="20"/>
      <c r="JC238" s="20"/>
      <c r="JD238" s="20"/>
      <c r="JE238" s="20"/>
      <c r="JF238" s="20"/>
      <c r="JG238" s="20"/>
      <c r="JH238" s="20"/>
      <c r="JI238" s="20"/>
      <c r="JJ238" s="20"/>
      <c r="JK238" s="20"/>
      <c r="JL238" s="20"/>
      <c r="JM238" s="20"/>
      <c r="JN238" s="20"/>
      <c r="JO238" s="20"/>
      <c r="JP238" s="20"/>
      <c r="JQ238" s="20"/>
      <c r="JR238" s="20"/>
      <c r="JS238" s="20"/>
      <c r="JT238" s="20"/>
      <c r="JU238" s="20"/>
      <c r="JV238" s="20"/>
      <c r="JW238" s="20"/>
      <c r="JX238" s="20"/>
      <c r="JY238" s="20"/>
      <c r="JZ238" s="20"/>
      <c r="KA238" s="20"/>
      <c r="KB238" s="20"/>
      <c r="KC238" s="20"/>
      <c r="KD238" s="20"/>
      <c r="KE238" s="20"/>
      <c r="KF238" s="20"/>
      <c r="KG238" s="20"/>
      <c r="KH238" s="20"/>
      <c r="KI238" s="20"/>
      <c r="KJ238" s="20"/>
      <c r="KK238" s="20"/>
      <c r="KL238" s="20"/>
      <c r="KM238" s="20"/>
      <c r="KN238" s="20"/>
      <c r="KO238" s="20"/>
      <c r="KP238" s="20"/>
      <c r="KQ238" s="20"/>
      <c r="KR238" s="20"/>
      <c r="KS238" s="20"/>
      <c r="KT238" s="20"/>
      <c r="KU238" s="20"/>
      <c r="KV238" s="20"/>
      <c r="KW238" s="20"/>
      <c r="KX238" s="20"/>
      <c r="KY238" s="20"/>
      <c r="KZ238" s="20"/>
      <c r="LA238" s="20"/>
      <c r="LB238" s="20"/>
      <c r="LC238" s="20"/>
      <c r="LD238" s="20"/>
      <c r="LE238" s="20"/>
      <c r="LF238" s="20"/>
      <c r="LG238" s="20"/>
      <c r="LH238" s="20"/>
      <c r="LI238" s="20"/>
      <c r="LJ238" s="20"/>
      <c r="LK238" s="20"/>
      <c r="LL238" s="20"/>
      <c r="LM238" s="20"/>
      <c r="LN238" s="20"/>
      <c r="LO238" s="20"/>
      <c r="LP238" s="20"/>
      <c r="LQ238" s="20"/>
      <c r="LR238" s="20"/>
      <c r="LS238" s="20"/>
      <c r="LT238" s="20"/>
      <c r="LU238" s="20"/>
      <c r="LV238" s="20"/>
      <c r="LW238" s="20"/>
      <c r="LX238" s="20"/>
      <c r="LY238" s="20"/>
      <c r="LZ238" s="20"/>
      <c r="MA238" s="20"/>
      <c r="MB238" s="20"/>
      <c r="MC238" s="20"/>
      <c r="MD238" s="20"/>
      <c r="ME238" s="20"/>
      <c r="MF238" s="20"/>
      <c r="MG238" s="20"/>
      <c r="MH238" s="20"/>
      <c r="MI238" s="20"/>
      <c r="MJ238" s="20"/>
      <c r="MK238" s="20"/>
      <c r="ML238" s="20"/>
      <c r="MM238" s="20"/>
      <c r="MN238" s="20"/>
      <c r="MO238" s="20"/>
      <c r="MP238" s="20"/>
      <c r="MQ238" s="20"/>
      <c r="MR238" s="20"/>
      <c r="MS238" s="20"/>
      <c r="MT238" s="20"/>
      <c r="MU238" s="20"/>
      <c r="MV238" s="20"/>
      <c r="MW238" s="20"/>
      <c r="MX238" s="20"/>
      <c r="MY238" s="20"/>
      <c r="MZ238" s="20"/>
      <c r="NA238" s="20"/>
      <c r="NB238" s="20"/>
      <c r="NC238" s="20"/>
      <c r="ND238" s="20"/>
      <c r="NE238" s="20"/>
      <c r="NF238" s="20"/>
      <c r="NG238" s="20"/>
      <c r="NH238" s="20"/>
      <c r="NI238" s="20"/>
      <c r="NJ238" s="20"/>
      <c r="NK238" s="20"/>
      <c r="NL238" s="20"/>
      <c r="NM238" s="20"/>
      <c r="NN238" s="20"/>
      <c r="NO238" s="20"/>
      <c r="NP238" s="20"/>
      <c r="NQ238" s="20"/>
      <c r="NR238" s="20"/>
      <c r="NS238" s="20"/>
      <c r="NT238" s="20"/>
      <c r="NU238" s="20"/>
      <c r="NV238" s="20"/>
      <c r="NW238" s="20"/>
      <c r="NX238" s="20"/>
      <c r="NY238" s="20"/>
      <c r="NZ238" s="20"/>
      <c r="OA238" s="20"/>
    </row>
    <row r="239" spans="1:391" s="20" customFormat="1" ht="16.5" x14ac:dyDescent="0.15">
      <c r="A239" s="77" t="s">
        <v>391</v>
      </c>
      <c r="B239" s="77" t="s">
        <v>562</v>
      </c>
      <c r="C239" s="78" t="s">
        <v>43</v>
      </c>
      <c r="D239" s="79" t="s">
        <v>121</v>
      </c>
      <c r="E239" s="80" t="s">
        <v>312</v>
      </c>
      <c r="F239" s="79" t="s">
        <v>563</v>
      </c>
      <c r="G239" s="83" t="s">
        <v>356</v>
      </c>
      <c r="H239" s="97" t="s">
        <v>128</v>
      </c>
      <c r="I239" s="83" t="s">
        <v>75</v>
      </c>
      <c r="J239" s="246"/>
      <c r="K239" s="222"/>
      <c r="L239" s="233"/>
      <c r="M239" s="222"/>
      <c r="N239" s="233"/>
      <c r="O239" s="222"/>
      <c r="P239" s="84"/>
      <c r="Q239" s="89"/>
      <c r="R239" s="93"/>
      <c r="S239" s="89"/>
      <c r="T239" s="93"/>
      <c r="U239" s="89"/>
      <c r="V239" s="93"/>
      <c r="W239" s="89"/>
      <c r="X239" s="93"/>
      <c r="Y239" s="89"/>
      <c r="Z239" s="93"/>
      <c r="AA239" s="204" t="s">
        <v>773</v>
      </c>
      <c r="AB239" s="89"/>
      <c r="AC239" s="93"/>
      <c r="AD239" s="89"/>
      <c r="AE239" s="93"/>
      <c r="AF239" s="204" t="s">
        <v>774</v>
      </c>
      <c r="AG239" s="89"/>
      <c r="AH239" s="93"/>
      <c r="AI239" s="204" t="s">
        <v>775</v>
      </c>
      <c r="AJ239" s="89"/>
      <c r="AK239" s="93"/>
      <c r="AL239" s="89"/>
      <c r="AM239" s="93"/>
      <c r="AN239" s="204" t="s">
        <v>777</v>
      </c>
      <c r="AO239" s="89"/>
      <c r="AP239" s="93"/>
      <c r="AQ239" s="89"/>
      <c r="AR239" s="93"/>
      <c r="AS239" s="175" t="s">
        <v>776</v>
      </c>
      <c r="AT239" s="94"/>
      <c r="AU239" s="94"/>
      <c r="AV239" s="95">
        <v>37</v>
      </c>
      <c r="AW239" s="94">
        <f t="shared" si="10"/>
        <v>0</v>
      </c>
      <c r="AX239" s="96"/>
      <c r="AY239" s="13"/>
      <c r="AZ239" s="13"/>
      <c r="BA239" s="13"/>
      <c r="BB239" s="13"/>
      <c r="BC239" s="13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  <c r="IV239" s="1"/>
      <c r="IW239" s="1"/>
      <c r="IX239" s="1"/>
      <c r="IY239" s="1"/>
      <c r="IZ239" s="1"/>
      <c r="JA239" s="1"/>
      <c r="JB239" s="1"/>
      <c r="JC239" s="1"/>
      <c r="JD239" s="1"/>
      <c r="JE239" s="1"/>
      <c r="JF239" s="1"/>
      <c r="JG239" s="1"/>
      <c r="JH239" s="1"/>
      <c r="JI239" s="1"/>
      <c r="JJ239" s="1"/>
      <c r="JK239" s="1"/>
      <c r="JL239" s="1"/>
      <c r="JM239" s="1"/>
      <c r="JN239" s="1"/>
      <c r="JO239" s="1"/>
      <c r="JP239" s="1"/>
      <c r="JQ239" s="1"/>
      <c r="JR239" s="1"/>
      <c r="JS239" s="1"/>
      <c r="JT239" s="1"/>
      <c r="JU239" s="1"/>
      <c r="JV239" s="1"/>
      <c r="JW239" s="1"/>
      <c r="JX239" s="1"/>
      <c r="JY239" s="1"/>
      <c r="JZ239" s="1"/>
      <c r="KA239" s="1"/>
      <c r="KB239" s="1"/>
      <c r="KC239" s="1"/>
      <c r="KD239" s="1"/>
      <c r="KE239" s="1"/>
      <c r="KF239" s="1"/>
      <c r="KG239" s="1"/>
      <c r="KH239" s="1"/>
      <c r="KI239" s="1"/>
      <c r="KJ239" s="1"/>
      <c r="KK239" s="1"/>
      <c r="KL239" s="1"/>
      <c r="KM239" s="1"/>
      <c r="KN239" s="1"/>
      <c r="KO239" s="1"/>
      <c r="KP239" s="1"/>
      <c r="KQ239" s="1"/>
      <c r="KR239" s="1"/>
      <c r="KS239" s="1"/>
      <c r="KT239" s="1"/>
      <c r="KU239" s="1"/>
      <c r="KV239" s="1"/>
      <c r="KW239" s="1"/>
      <c r="KX239" s="1"/>
      <c r="KY239" s="1"/>
      <c r="KZ239" s="1"/>
      <c r="LA239" s="1"/>
      <c r="LB239" s="1"/>
      <c r="LC239" s="1"/>
      <c r="LD239" s="1"/>
      <c r="LE239" s="1"/>
      <c r="LF239" s="1"/>
      <c r="LG239" s="1"/>
      <c r="LH239" s="1"/>
      <c r="LI239" s="1"/>
      <c r="LJ239" s="1"/>
      <c r="LK239" s="1"/>
      <c r="LL239" s="1"/>
      <c r="LM239" s="1"/>
      <c r="LN239" s="1"/>
      <c r="LO239" s="1"/>
      <c r="LP239" s="1"/>
      <c r="LQ239" s="1"/>
      <c r="LR239" s="1"/>
      <c r="LS239" s="1"/>
      <c r="LT239" s="1"/>
      <c r="LU239" s="1"/>
      <c r="LV239" s="1"/>
      <c r="LW239" s="1"/>
      <c r="LX239" s="1"/>
      <c r="LY239" s="1"/>
      <c r="LZ239" s="1"/>
      <c r="MA239" s="1"/>
      <c r="MB239" s="1"/>
      <c r="MC239" s="1"/>
      <c r="MD239" s="1"/>
      <c r="ME239" s="1"/>
      <c r="MF239" s="1"/>
      <c r="MG239" s="1"/>
      <c r="MH239" s="1"/>
      <c r="MI239" s="1"/>
      <c r="MJ239" s="1"/>
      <c r="MK239" s="1"/>
      <c r="ML239" s="1"/>
      <c r="MM239" s="1"/>
      <c r="MN239" s="1"/>
      <c r="MO239" s="1"/>
      <c r="MP239" s="1"/>
      <c r="MQ239" s="1"/>
      <c r="MR239" s="1"/>
      <c r="MS239" s="1"/>
      <c r="MT239" s="1"/>
      <c r="MU239" s="1"/>
      <c r="MV239" s="1"/>
      <c r="MW239" s="1"/>
      <c r="MX239" s="1"/>
      <c r="MY239" s="1"/>
      <c r="MZ239" s="1"/>
      <c r="NA239" s="1"/>
      <c r="NB239" s="1"/>
      <c r="NC239" s="1"/>
      <c r="ND239" s="1"/>
      <c r="NE239" s="1"/>
      <c r="NF239" s="1"/>
      <c r="NG239" s="1"/>
      <c r="NH239" s="1"/>
      <c r="NI239" s="1"/>
      <c r="NJ239" s="1"/>
      <c r="NK239" s="1"/>
      <c r="NL239" s="1"/>
      <c r="NM239" s="1"/>
      <c r="NN239" s="1"/>
      <c r="NO239" s="1"/>
      <c r="NP239" s="1"/>
      <c r="NQ239" s="1"/>
      <c r="NR239" s="1"/>
      <c r="NS239" s="1"/>
      <c r="NT239" s="1"/>
      <c r="NU239" s="1"/>
      <c r="NV239" s="1"/>
      <c r="NW239" s="1"/>
      <c r="NX239" s="1"/>
      <c r="NY239" s="1"/>
      <c r="NZ239" s="1"/>
      <c r="OA239" s="1"/>
    </row>
    <row r="240" spans="1:391" ht="16.5" x14ac:dyDescent="0.15">
      <c r="A240" s="77" t="s">
        <v>564</v>
      </c>
      <c r="B240" s="77"/>
      <c r="C240" s="78" t="s">
        <v>312</v>
      </c>
      <c r="D240" s="79" t="s">
        <v>254</v>
      </c>
      <c r="E240" s="80" t="s">
        <v>199</v>
      </c>
      <c r="F240" s="79" t="s">
        <v>565</v>
      </c>
      <c r="G240" s="81" t="s">
        <v>114</v>
      </c>
      <c r="H240" s="77" t="s">
        <v>128</v>
      </c>
      <c r="I240" s="83" t="s">
        <v>35</v>
      </c>
      <c r="J240" s="246"/>
      <c r="K240" s="222"/>
      <c r="L240" s="233"/>
      <c r="M240" s="222"/>
      <c r="N240" s="233"/>
      <c r="O240" s="222"/>
      <c r="P240" s="84" t="s">
        <v>237</v>
      </c>
      <c r="Q240" s="89"/>
      <c r="R240" s="93"/>
      <c r="S240" s="89"/>
      <c r="T240" s="93"/>
      <c r="U240" s="89"/>
      <c r="V240" s="93"/>
      <c r="W240" s="89"/>
      <c r="X240" s="93"/>
      <c r="Y240" s="89"/>
      <c r="Z240" s="93"/>
      <c r="AA240" s="204" t="s">
        <v>773</v>
      </c>
      <c r="AB240" s="89"/>
      <c r="AC240" s="93"/>
      <c r="AD240" s="89"/>
      <c r="AE240" s="93"/>
      <c r="AF240" s="204" t="s">
        <v>774</v>
      </c>
      <c r="AG240" s="89"/>
      <c r="AH240" s="93"/>
      <c r="AI240" s="204" t="s">
        <v>775</v>
      </c>
      <c r="AJ240" s="89"/>
      <c r="AK240" s="93"/>
      <c r="AL240" s="89"/>
      <c r="AM240" s="93"/>
      <c r="AN240" s="204" t="s">
        <v>777</v>
      </c>
      <c r="AO240" s="89"/>
      <c r="AP240" s="93"/>
      <c r="AQ240" s="89"/>
      <c r="AR240" s="93"/>
      <c r="AS240" s="175" t="s">
        <v>776</v>
      </c>
      <c r="AT240" s="94"/>
      <c r="AU240" s="94"/>
      <c r="AV240" s="95">
        <v>20</v>
      </c>
      <c r="AW240" s="94">
        <f t="shared" si="10"/>
        <v>0</v>
      </c>
      <c r="AX240" s="96"/>
      <c r="AY240" s="13"/>
      <c r="AZ240" s="13"/>
      <c r="BA240" s="13"/>
      <c r="BB240" s="13"/>
      <c r="BC240" s="13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1"/>
      <c r="BO240" s="1"/>
      <c r="BP240" s="1"/>
    </row>
    <row r="241" spans="1:391" ht="12" x14ac:dyDescent="0.15">
      <c r="A241" s="77" t="s">
        <v>54</v>
      </c>
      <c r="B241" s="77" t="s">
        <v>566</v>
      </c>
      <c r="C241" s="78" t="s">
        <v>110</v>
      </c>
      <c r="D241" s="79" t="s">
        <v>125</v>
      </c>
      <c r="E241" s="80" t="s">
        <v>58</v>
      </c>
      <c r="F241" s="79" t="s">
        <v>567</v>
      </c>
      <c r="G241" s="81" t="s">
        <v>66</v>
      </c>
      <c r="H241" s="97" t="s">
        <v>61</v>
      </c>
      <c r="I241" s="83"/>
      <c r="J241" s="246"/>
      <c r="K241" s="222"/>
      <c r="L241" s="233"/>
      <c r="M241" s="222"/>
      <c r="N241" s="233"/>
      <c r="O241" s="222"/>
      <c r="P241" s="84"/>
      <c r="Q241" s="89"/>
      <c r="R241" s="93"/>
      <c r="S241" s="89"/>
      <c r="T241" s="93"/>
      <c r="U241" s="89"/>
      <c r="V241" s="93"/>
      <c r="W241" s="89"/>
      <c r="X241" s="93"/>
      <c r="Y241" s="89"/>
      <c r="Z241" s="93"/>
      <c r="AA241" s="204" t="s">
        <v>773</v>
      </c>
      <c r="AB241" s="89"/>
      <c r="AC241" s="93"/>
      <c r="AD241" s="89"/>
      <c r="AE241" s="93"/>
      <c r="AF241" s="204" t="s">
        <v>774</v>
      </c>
      <c r="AG241" s="89"/>
      <c r="AH241" s="93"/>
      <c r="AI241" s="204" t="s">
        <v>775</v>
      </c>
      <c r="AJ241" s="89"/>
      <c r="AK241" s="93"/>
      <c r="AL241" s="89"/>
      <c r="AM241" s="93"/>
      <c r="AN241" s="204" t="s">
        <v>777</v>
      </c>
      <c r="AO241" s="89"/>
      <c r="AP241" s="93"/>
      <c r="AQ241" s="89"/>
      <c r="AR241" s="93"/>
      <c r="AS241" s="175" t="s">
        <v>776</v>
      </c>
      <c r="AT241" s="94"/>
      <c r="AU241" s="94"/>
      <c r="AV241" s="95">
        <v>43</v>
      </c>
      <c r="AW241" s="94">
        <f t="shared" si="10"/>
        <v>0</v>
      </c>
      <c r="AX241" s="96"/>
      <c r="AY241" s="13"/>
      <c r="AZ241" s="13"/>
      <c r="BA241" s="13"/>
      <c r="BB241" s="13"/>
      <c r="BC241" s="13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1"/>
      <c r="BO241" s="1"/>
      <c r="BP241" s="1"/>
    </row>
    <row r="242" spans="1:391" ht="12" x14ac:dyDescent="0.15">
      <c r="A242" s="113" t="s">
        <v>568</v>
      </c>
      <c r="B242" s="113"/>
      <c r="C242" s="114" t="s">
        <v>100</v>
      </c>
      <c r="D242" s="115" t="s">
        <v>569</v>
      </c>
      <c r="E242" s="116" t="s">
        <v>66</v>
      </c>
      <c r="F242" s="115" t="s">
        <v>244</v>
      </c>
      <c r="G242" s="117" t="s">
        <v>69</v>
      </c>
      <c r="H242" s="133"/>
      <c r="I242" s="117"/>
      <c r="J242" s="249"/>
      <c r="K242" s="225"/>
      <c r="L242" s="236"/>
      <c r="M242" s="225"/>
      <c r="N242" s="236"/>
      <c r="O242" s="225"/>
      <c r="P242" s="100"/>
      <c r="Q242" s="89"/>
      <c r="R242" s="93"/>
      <c r="S242" s="89"/>
      <c r="T242" s="93"/>
      <c r="U242" s="89"/>
      <c r="V242" s="93"/>
      <c r="W242" s="89"/>
      <c r="X242" s="93"/>
      <c r="Y242" s="89"/>
      <c r="Z242" s="93"/>
      <c r="AA242" s="204" t="s">
        <v>773</v>
      </c>
      <c r="AB242" s="89"/>
      <c r="AC242" s="93"/>
      <c r="AD242" s="89"/>
      <c r="AE242" s="93"/>
      <c r="AF242" s="204" t="s">
        <v>774</v>
      </c>
      <c r="AG242" s="89"/>
      <c r="AH242" s="93"/>
      <c r="AI242" s="204" t="s">
        <v>775</v>
      </c>
      <c r="AJ242" s="89"/>
      <c r="AK242" s="93"/>
      <c r="AL242" s="89"/>
      <c r="AM242" s="93"/>
      <c r="AN242" s="204" t="s">
        <v>777</v>
      </c>
      <c r="AO242" s="89"/>
      <c r="AP242" s="93"/>
      <c r="AQ242" s="89"/>
      <c r="AR242" s="93"/>
      <c r="AS242" s="175" t="s">
        <v>776</v>
      </c>
      <c r="AT242" s="94"/>
      <c r="AU242" s="94"/>
      <c r="AV242" s="95">
        <v>50</v>
      </c>
      <c r="AW242" s="94">
        <f t="shared" si="10"/>
        <v>0</v>
      </c>
      <c r="AX242" s="96"/>
      <c r="AY242" s="13"/>
      <c r="AZ242" s="13"/>
      <c r="BA242" s="13"/>
      <c r="BB242" s="13"/>
      <c r="BC242" s="13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1"/>
      <c r="BO242" s="1"/>
      <c r="BP242" s="1"/>
    </row>
    <row r="243" spans="1:391" ht="12" x14ac:dyDescent="0.15">
      <c r="A243" s="77" t="s">
        <v>54</v>
      </c>
      <c r="B243" s="77" t="s">
        <v>570</v>
      </c>
      <c r="C243" s="78" t="s">
        <v>110</v>
      </c>
      <c r="D243" s="79" t="s">
        <v>125</v>
      </c>
      <c r="E243" s="80" t="s">
        <v>58</v>
      </c>
      <c r="F243" s="79" t="s">
        <v>567</v>
      </c>
      <c r="G243" s="81" t="s">
        <v>66</v>
      </c>
      <c r="H243" s="97" t="s">
        <v>61</v>
      </c>
      <c r="I243" s="83"/>
      <c r="J243" s="246"/>
      <c r="K243" s="222"/>
      <c r="L243" s="233"/>
      <c r="M243" s="222"/>
      <c r="N243" s="233"/>
      <c r="O243" s="222"/>
      <c r="P243" s="84"/>
      <c r="Q243" s="89"/>
      <c r="R243" s="93"/>
      <c r="S243" s="89"/>
      <c r="T243" s="93"/>
      <c r="U243" s="89"/>
      <c r="V243" s="93"/>
      <c r="W243" s="89"/>
      <c r="X243" s="93"/>
      <c r="Y243" s="89"/>
      <c r="Z243" s="93"/>
      <c r="AA243" s="204" t="s">
        <v>773</v>
      </c>
      <c r="AB243" s="89"/>
      <c r="AC243" s="93"/>
      <c r="AD243" s="89"/>
      <c r="AE243" s="93"/>
      <c r="AF243" s="204" t="s">
        <v>774</v>
      </c>
      <c r="AG243" s="89"/>
      <c r="AH243" s="93"/>
      <c r="AI243" s="204" t="s">
        <v>775</v>
      </c>
      <c r="AJ243" s="89"/>
      <c r="AK243" s="93"/>
      <c r="AL243" s="89"/>
      <c r="AM243" s="93"/>
      <c r="AN243" s="204" t="s">
        <v>777</v>
      </c>
      <c r="AO243" s="89"/>
      <c r="AP243" s="93"/>
      <c r="AQ243" s="89"/>
      <c r="AR243" s="93"/>
      <c r="AS243" s="175" t="s">
        <v>776</v>
      </c>
      <c r="AT243" s="94"/>
      <c r="AU243" s="94"/>
      <c r="AV243" s="95">
        <v>43</v>
      </c>
      <c r="AW243" s="94">
        <f t="shared" si="10"/>
        <v>0</v>
      </c>
      <c r="AX243" s="96"/>
      <c r="AY243" s="13"/>
      <c r="AZ243" s="13"/>
      <c r="BA243" s="13"/>
      <c r="BB243" s="13"/>
      <c r="BC243" s="13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1"/>
      <c r="BO243" s="1"/>
      <c r="BP243" s="1"/>
    </row>
    <row r="244" spans="1:391" s="20" customFormat="1" ht="12" x14ac:dyDescent="0.15">
      <c r="A244" s="119" t="s">
        <v>253</v>
      </c>
      <c r="B244" s="119"/>
      <c r="C244" s="200" t="s">
        <v>78</v>
      </c>
      <c r="D244" s="201" t="s">
        <v>254</v>
      </c>
      <c r="E244" s="111" t="s">
        <v>66</v>
      </c>
      <c r="F244" s="201" t="s">
        <v>105</v>
      </c>
      <c r="G244" s="112" t="s">
        <v>110</v>
      </c>
      <c r="H244" s="119"/>
      <c r="I244" s="112"/>
      <c r="J244" s="248"/>
      <c r="K244" s="224"/>
      <c r="L244" s="235"/>
      <c r="M244" s="224"/>
      <c r="N244" s="235"/>
      <c r="O244" s="224"/>
      <c r="P244" s="100"/>
      <c r="Q244" s="89"/>
      <c r="R244" s="93"/>
      <c r="S244" s="89"/>
      <c r="T244" s="93"/>
      <c r="U244" s="89"/>
      <c r="V244" s="93"/>
      <c r="W244" s="89"/>
      <c r="X244" s="93"/>
      <c r="Y244" s="89"/>
      <c r="Z244" s="93"/>
      <c r="AA244" s="204" t="s">
        <v>773</v>
      </c>
      <c r="AB244" s="89"/>
      <c r="AC244" s="93"/>
      <c r="AD244" s="89"/>
      <c r="AE244" s="93"/>
      <c r="AF244" s="204" t="s">
        <v>774</v>
      </c>
      <c r="AG244" s="89"/>
      <c r="AH244" s="93"/>
      <c r="AI244" s="204" t="s">
        <v>775</v>
      </c>
      <c r="AJ244" s="89"/>
      <c r="AK244" s="93"/>
      <c r="AL244" s="89"/>
      <c r="AM244" s="93"/>
      <c r="AN244" s="204" t="s">
        <v>777</v>
      </c>
      <c r="AO244" s="89"/>
      <c r="AP244" s="93"/>
      <c r="AQ244" s="89"/>
      <c r="AR244" s="93"/>
      <c r="AS244" s="175" t="s">
        <v>776</v>
      </c>
      <c r="AT244" s="94"/>
      <c r="AU244" s="94"/>
      <c r="AV244" s="95">
        <v>46</v>
      </c>
      <c r="AW244" s="94">
        <f t="shared" si="10"/>
        <v>0</v>
      </c>
      <c r="AX244" s="96"/>
      <c r="AY244" s="13"/>
      <c r="AZ244" s="13"/>
      <c r="BA244" s="13"/>
      <c r="BB244" s="13"/>
      <c r="BC244" s="13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  <c r="IV244" s="1"/>
      <c r="IW244" s="1"/>
      <c r="IX244" s="1"/>
      <c r="IY244" s="1"/>
      <c r="IZ244" s="1"/>
      <c r="JA244" s="1"/>
      <c r="JB244" s="1"/>
      <c r="JC244" s="1"/>
      <c r="JD244" s="1"/>
      <c r="JE244" s="1"/>
      <c r="JF244" s="1"/>
      <c r="JG244" s="1"/>
      <c r="JH244" s="1"/>
      <c r="JI244" s="1"/>
      <c r="JJ244" s="1"/>
      <c r="JK244" s="1"/>
      <c r="JL244" s="1"/>
      <c r="JM244" s="1"/>
      <c r="JN244" s="1"/>
      <c r="JO244" s="1"/>
      <c r="JP244" s="1"/>
      <c r="JQ244" s="1"/>
      <c r="JR244" s="1"/>
      <c r="JS244" s="1"/>
      <c r="JT244" s="1"/>
      <c r="JU244" s="1"/>
      <c r="JV244" s="1"/>
      <c r="JW244" s="1"/>
      <c r="JX244" s="1"/>
      <c r="JY244" s="1"/>
      <c r="JZ244" s="1"/>
      <c r="KA244" s="1"/>
      <c r="KB244" s="1"/>
      <c r="KC244" s="1"/>
      <c r="KD244" s="1"/>
      <c r="KE244" s="1"/>
      <c r="KF244" s="1"/>
      <c r="KG244" s="1"/>
      <c r="KH244" s="1"/>
      <c r="KI244" s="1"/>
      <c r="KJ244" s="1"/>
      <c r="KK244" s="1"/>
      <c r="KL244" s="1"/>
      <c r="KM244" s="1"/>
      <c r="KN244" s="1"/>
      <c r="KO244" s="1"/>
      <c r="KP244" s="1"/>
      <c r="KQ244" s="1"/>
      <c r="KR244" s="1"/>
      <c r="KS244" s="1"/>
      <c r="KT244" s="1"/>
      <c r="KU244" s="1"/>
      <c r="KV244" s="1"/>
      <c r="KW244" s="1"/>
      <c r="KX244" s="1"/>
      <c r="KY244" s="1"/>
      <c r="KZ244" s="1"/>
      <c r="LA244" s="1"/>
      <c r="LB244" s="1"/>
      <c r="LC244" s="1"/>
      <c r="LD244" s="1"/>
      <c r="LE244" s="1"/>
      <c r="LF244" s="1"/>
      <c r="LG244" s="1"/>
      <c r="LH244" s="1"/>
      <c r="LI244" s="1"/>
      <c r="LJ244" s="1"/>
      <c r="LK244" s="1"/>
      <c r="LL244" s="1"/>
      <c r="LM244" s="1"/>
      <c r="LN244" s="1"/>
      <c r="LO244" s="1"/>
      <c r="LP244" s="1"/>
      <c r="LQ244" s="1"/>
      <c r="LR244" s="1"/>
      <c r="LS244" s="1"/>
      <c r="LT244" s="1"/>
      <c r="LU244" s="1"/>
      <c r="LV244" s="1"/>
      <c r="LW244" s="1"/>
      <c r="LX244" s="1"/>
      <c r="LY244" s="1"/>
      <c r="LZ244" s="1"/>
      <c r="MA244" s="1"/>
      <c r="MB244" s="1"/>
      <c r="MC244" s="1"/>
      <c r="MD244" s="1"/>
      <c r="ME244" s="1"/>
      <c r="MF244" s="1"/>
      <c r="MG244" s="1"/>
      <c r="MH244" s="1"/>
      <c r="MI244" s="1"/>
      <c r="MJ244" s="1"/>
      <c r="MK244" s="1"/>
      <c r="ML244" s="1"/>
      <c r="MM244" s="1"/>
      <c r="MN244" s="1"/>
      <c r="MO244" s="1"/>
      <c r="MP244" s="1"/>
      <c r="MQ244" s="1"/>
      <c r="MR244" s="1"/>
      <c r="MS244" s="1"/>
      <c r="MT244" s="1"/>
      <c r="MU244" s="1"/>
      <c r="MV244" s="1"/>
      <c r="MW244" s="1"/>
      <c r="MX244" s="1"/>
      <c r="MY244" s="1"/>
      <c r="MZ244" s="1"/>
      <c r="NA244" s="1"/>
      <c r="NB244" s="1"/>
      <c r="NC244" s="1"/>
      <c r="ND244" s="1"/>
      <c r="NE244" s="1"/>
      <c r="NF244" s="1"/>
      <c r="NG244" s="1"/>
      <c r="NH244" s="1"/>
      <c r="NI244" s="1"/>
      <c r="NJ244" s="1"/>
      <c r="NK244" s="1"/>
      <c r="NL244" s="1"/>
      <c r="NM244" s="1"/>
      <c r="NN244" s="1"/>
      <c r="NO244" s="1"/>
      <c r="NP244" s="1"/>
      <c r="NQ244" s="1"/>
      <c r="NR244" s="1"/>
      <c r="NS244" s="1"/>
      <c r="NT244" s="1"/>
      <c r="NU244" s="1"/>
      <c r="NV244" s="1"/>
      <c r="NW244" s="1"/>
      <c r="NX244" s="1"/>
      <c r="NY244" s="1"/>
      <c r="NZ244" s="1"/>
      <c r="OA244" s="1"/>
    </row>
    <row r="245" spans="1:391" x14ac:dyDescent="0.15">
      <c r="AY245" s="13"/>
      <c r="AZ245" s="13"/>
      <c r="BA245" s="13"/>
      <c r="BB245" s="13"/>
      <c r="BC245" s="13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1"/>
      <c r="BO245" s="1"/>
      <c r="BP245" s="1"/>
    </row>
    <row r="246" spans="1:391" s="20" customFormat="1" x14ac:dyDescent="0.15">
      <c r="A246" s="1"/>
      <c r="B246" s="2"/>
      <c r="C246" s="3"/>
      <c r="D246" s="1"/>
      <c r="E246" s="4"/>
      <c r="F246" s="2"/>
      <c r="G246" s="3"/>
      <c r="H246" s="2"/>
      <c r="I246" s="3"/>
      <c r="J246" s="3"/>
      <c r="K246" s="3"/>
      <c r="L246" s="3"/>
      <c r="M246" s="3"/>
      <c r="N246" s="3"/>
      <c r="O246" s="3"/>
      <c r="P246" s="2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13"/>
      <c r="AZ246" s="13"/>
      <c r="BA246" s="13"/>
      <c r="BB246" s="13"/>
      <c r="BC246" s="13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  <c r="IV246" s="1"/>
      <c r="IW246" s="1"/>
      <c r="IX246" s="1"/>
      <c r="IY246" s="1"/>
      <c r="IZ246" s="1"/>
      <c r="JA246" s="1"/>
      <c r="JB246" s="1"/>
      <c r="JC246" s="1"/>
      <c r="JD246" s="1"/>
      <c r="JE246" s="1"/>
      <c r="JF246" s="1"/>
      <c r="JG246" s="1"/>
      <c r="JH246" s="1"/>
      <c r="JI246" s="1"/>
      <c r="JJ246" s="1"/>
      <c r="JK246" s="1"/>
      <c r="JL246" s="1"/>
      <c r="JM246" s="1"/>
      <c r="JN246" s="1"/>
      <c r="JO246" s="1"/>
      <c r="JP246" s="1"/>
      <c r="JQ246" s="1"/>
      <c r="JR246" s="1"/>
      <c r="JS246" s="1"/>
      <c r="JT246" s="1"/>
      <c r="JU246" s="1"/>
      <c r="JV246" s="1"/>
      <c r="JW246" s="1"/>
      <c r="JX246" s="1"/>
      <c r="JY246" s="1"/>
      <c r="JZ246" s="1"/>
      <c r="KA246" s="1"/>
      <c r="KB246" s="1"/>
      <c r="KC246" s="1"/>
      <c r="KD246" s="1"/>
      <c r="KE246" s="1"/>
      <c r="KF246" s="1"/>
      <c r="KG246" s="1"/>
      <c r="KH246" s="1"/>
      <c r="KI246" s="1"/>
      <c r="KJ246" s="1"/>
      <c r="KK246" s="1"/>
      <c r="KL246" s="1"/>
      <c r="KM246" s="1"/>
      <c r="KN246" s="1"/>
      <c r="KO246" s="1"/>
      <c r="KP246" s="1"/>
      <c r="KQ246" s="1"/>
      <c r="KR246" s="1"/>
      <c r="KS246" s="1"/>
      <c r="KT246" s="1"/>
      <c r="KU246" s="1"/>
      <c r="KV246" s="1"/>
      <c r="KW246" s="1"/>
      <c r="KX246" s="1"/>
      <c r="KY246" s="1"/>
      <c r="KZ246" s="1"/>
      <c r="LA246" s="1"/>
      <c r="LB246" s="1"/>
      <c r="LC246" s="1"/>
      <c r="LD246" s="1"/>
      <c r="LE246" s="1"/>
      <c r="LF246" s="1"/>
      <c r="LG246" s="1"/>
      <c r="LH246" s="1"/>
      <c r="LI246" s="1"/>
      <c r="LJ246" s="1"/>
      <c r="LK246" s="1"/>
      <c r="LL246" s="1"/>
      <c r="LM246" s="1"/>
      <c r="LN246" s="1"/>
      <c r="LO246" s="1"/>
      <c r="LP246" s="1"/>
      <c r="LQ246" s="1"/>
      <c r="LR246" s="1"/>
      <c r="LS246" s="1"/>
      <c r="LT246" s="1"/>
      <c r="LU246" s="1"/>
      <c r="LV246" s="1"/>
      <c r="LW246" s="1"/>
      <c r="LX246" s="1"/>
      <c r="LY246" s="1"/>
      <c r="LZ246" s="1"/>
      <c r="MA246" s="1"/>
      <c r="MB246" s="1"/>
      <c r="MC246" s="1"/>
      <c r="MD246" s="1"/>
      <c r="ME246" s="1"/>
      <c r="MF246" s="1"/>
      <c r="MG246" s="1"/>
      <c r="MH246" s="1"/>
      <c r="MI246" s="1"/>
      <c r="MJ246" s="1"/>
      <c r="MK246" s="1"/>
      <c r="ML246" s="1"/>
      <c r="MM246" s="1"/>
      <c r="MN246" s="1"/>
      <c r="MO246" s="1"/>
      <c r="MP246" s="1"/>
      <c r="MQ246" s="1"/>
      <c r="MR246" s="1"/>
      <c r="MS246" s="1"/>
      <c r="MT246" s="1"/>
      <c r="MU246" s="1"/>
      <c r="MV246" s="1"/>
      <c r="MW246" s="1"/>
      <c r="MX246" s="1"/>
      <c r="MY246" s="1"/>
      <c r="MZ246" s="1"/>
      <c r="NA246" s="1"/>
      <c r="NB246" s="1"/>
      <c r="NC246" s="1"/>
      <c r="ND246" s="1"/>
      <c r="NE246" s="1"/>
      <c r="NF246" s="1"/>
      <c r="NG246" s="1"/>
      <c r="NH246" s="1"/>
      <c r="NI246" s="1"/>
      <c r="NJ246" s="1"/>
      <c r="NK246" s="1"/>
      <c r="NL246" s="1"/>
      <c r="NM246" s="1"/>
      <c r="NN246" s="1"/>
      <c r="NO246" s="1"/>
      <c r="NP246" s="1"/>
      <c r="NQ246" s="1"/>
      <c r="NR246" s="1"/>
      <c r="NS246" s="1"/>
      <c r="NT246" s="1"/>
      <c r="NU246" s="1"/>
      <c r="NV246" s="1"/>
      <c r="NW246" s="1"/>
      <c r="NX246" s="1"/>
      <c r="NY246" s="1"/>
      <c r="NZ246" s="1"/>
      <c r="OA246" s="1"/>
    </row>
    <row r="1048576" spans="49:49" ht="12" x14ac:dyDescent="0.15">
      <c r="AW1048576" s="94"/>
    </row>
  </sheetData>
  <mergeCells count="22">
    <mergeCell ref="BD10:BD11"/>
    <mergeCell ref="AY10:AY11"/>
    <mergeCell ref="AZ10:AZ11"/>
    <mergeCell ref="BA10:BA11"/>
    <mergeCell ref="BB10:BB11"/>
    <mergeCell ref="BC10:BC11"/>
    <mergeCell ref="J10:O10"/>
    <mergeCell ref="AZ8:BE9"/>
    <mergeCell ref="BF8:BF11"/>
    <mergeCell ref="A10:C10"/>
    <mergeCell ref="D10:E10"/>
    <mergeCell ref="F10:I10"/>
    <mergeCell ref="P10:P11"/>
    <mergeCell ref="Q10:Z10"/>
    <mergeCell ref="AB10:AE10"/>
    <mergeCell ref="AG10:AH10"/>
    <mergeCell ref="BE10:BE11"/>
    <mergeCell ref="AJ10:AM10"/>
    <mergeCell ref="AO10:AR10"/>
    <mergeCell ref="AT10:AU10"/>
    <mergeCell ref="AW10:AW11"/>
    <mergeCell ref="AX10:AX11"/>
  </mergeCells>
  <conditionalFormatting sqref="ON9:OQ9">
    <cfRule type="containsText" dxfId="163" priority="163" operator="containsText" text="S">
      <formula>NOT(ISERROR(SEARCH("S",ON9)))</formula>
    </cfRule>
  </conditionalFormatting>
  <conditionalFormatting sqref="AD3:AE3 AG3:AH3 AJ3">
    <cfRule type="containsText" dxfId="162" priority="161" operator="containsText" text="D">
      <formula>NOT(ISERROR(SEARCH("D",AD3)))</formula>
    </cfRule>
    <cfRule type="containsText" dxfId="161" priority="162" operator="containsText" text="S">
      <formula>NOT(ISERROR(SEARCH("S",AD3)))</formula>
    </cfRule>
  </conditionalFormatting>
  <conditionalFormatting sqref="ON8:OQ8">
    <cfRule type="cellIs" dxfId="160" priority="164" operator="equal">
      <formula>#REF!</formula>
    </cfRule>
  </conditionalFormatting>
  <conditionalFormatting sqref="AZ12">
    <cfRule type="cellIs" dxfId="159" priority="160" operator="greaterThan">
      <formula>195</formula>
    </cfRule>
  </conditionalFormatting>
  <conditionalFormatting sqref="BA12:BC12 AC12:AC244 AH12:AH244 AK12:AK244 AP12:AP244 AR12:AR244 AE12:AE244 AM12:AM244">
    <cfRule type="cellIs" dxfId="158" priority="159" operator="greaterThan">
      <formula>39</formula>
    </cfRule>
  </conditionalFormatting>
  <conditionalFormatting sqref="BD12:BE12">
    <cfRule type="cellIs" dxfId="157" priority="158" operator="greaterThan">
      <formula>39</formula>
    </cfRule>
  </conditionalFormatting>
  <conditionalFormatting sqref="AZ13">
    <cfRule type="cellIs" dxfId="156" priority="157" operator="greaterThan">
      <formula>195</formula>
    </cfRule>
  </conditionalFormatting>
  <conditionalFormatting sqref="BA13:BC13">
    <cfRule type="cellIs" dxfId="155" priority="156" operator="greaterThan">
      <formula>39</formula>
    </cfRule>
  </conditionalFormatting>
  <conditionalFormatting sqref="BD13:BE13">
    <cfRule type="cellIs" dxfId="154" priority="155" operator="greaterThan">
      <formula>39</formula>
    </cfRule>
  </conditionalFormatting>
  <conditionalFormatting sqref="AZ14">
    <cfRule type="cellIs" dxfId="153" priority="154" operator="greaterThan">
      <formula>195</formula>
    </cfRule>
  </conditionalFormatting>
  <conditionalFormatting sqref="BA14:BC14">
    <cfRule type="cellIs" dxfId="152" priority="153" operator="greaterThan">
      <formula>39</formula>
    </cfRule>
  </conditionalFormatting>
  <conditionalFormatting sqref="BD14:BE14">
    <cfRule type="cellIs" dxfId="151" priority="152" operator="greaterThan">
      <formula>39</formula>
    </cfRule>
  </conditionalFormatting>
  <conditionalFormatting sqref="AZ15">
    <cfRule type="cellIs" dxfId="150" priority="151" operator="greaterThan">
      <formula>195</formula>
    </cfRule>
  </conditionalFormatting>
  <conditionalFormatting sqref="BA15:BC15">
    <cfRule type="cellIs" dxfId="149" priority="150" operator="greaterThan">
      <formula>39</formula>
    </cfRule>
  </conditionalFormatting>
  <conditionalFormatting sqref="BD15:BE15">
    <cfRule type="cellIs" dxfId="148" priority="149" operator="greaterThan">
      <formula>39</formula>
    </cfRule>
  </conditionalFormatting>
  <conditionalFormatting sqref="AZ16">
    <cfRule type="cellIs" dxfId="147" priority="148" operator="greaterThan">
      <formula>195</formula>
    </cfRule>
  </conditionalFormatting>
  <conditionalFormatting sqref="BA16:BC16">
    <cfRule type="cellIs" dxfId="146" priority="147" operator="greaterThan">
      <formula>39</formula>
    </cfRule>
  </conditionalFormatting>
  <conditionalFormatting sqref="BD16:BE16">
    <cfRule type="cellIs" dxfId="145" priority="146" operator="greaterThan">
      <formula>39</formula>
    </cfRule>
  </conditionalFormatting>
  <conditionalFormatting sqref="AZ17">
    <cfRule type="cellIs" dxfId="144" priority="145" operator="greaterThan">
      <formula>195</formula>
    </cfRule>
  </conditionalFormatting>
  <conditionalFormatting sqref="BA17:BC17">
    <cfRule type="cellIs" dxfId="143" priority="144" operator="greaterThan">
      <formula>39</formula>
    </cfRule>
  </conditionalFormatting>
  <conditionalFormatting sqref="BD17:BE17">
    <cfRule type="cellIs" dxfId="142" priority="143" operator="greaterThan">
      <formula>39</formula>
    </cfRule>
  </conditionalFormatting>
  <conditionalFormatting sqref="AZ18">
    <cfRule type="cellIs" dxfId="141" priority="142" operator="greaterThan">
      <formula>195</formula>
    </cfRule>
  </conditionalFormatting>
  <conditionalFormatting sqref="BA18:BC18">
    <cfRule type="cellIs" dxfId="140" priority="141" operator="greaterThan">
      <formula>39</formula>
    </cfRule>
  </conditionalFormatting>
  <conditionalFormatting sqref="BD18:BE18">
    <cfRule type="cellIs" dxfId="139" priority="140" operator="greaterThan">
      <formula>39</formula>
    </cfRule>
  </conditionalFormatting>
  <conditionalFormatting sqref="AZ19">
    <cfRule type="cellIs" dxfId="138" priority="139" operator="greaterThan">
      <formula>195</formula>
    </cfRule>
  </conditionalFormatting>
  <conditionalFormatting sqref="BA19:BC19">
    <cfRule type="cellIs" dxfId="137" priority="138" operator="greaterThan">
      <formula>39</formula>
    </cfRule>
  </conditionalFormatting>
  <conditionalFormatting sqref="BD19:BE19">
    <cfRule type="cellIs" dxfId="136" priority="137" operator="greaterThan">
      <formula>39</formula>
    </cfRule>
  </conditionalFormatting>
  <conditionalFormatting sqref="AZ20">
    <cfRule type="cellIs" dxfId="135" priority="136" operator="greaterThan">
      <formula>195</formula>
    </cfRule>
  </conditionalFormatting>
  <conditionalFormatting sqref="BA20:BC20">
    <cfRule type="cellIs" dxfId="134" priority="135" operator="greaterThan">
      <formula>39</formula>
    </cfRule>
  </conditionalFormatting>
  <conditionalFormatting sqref="BD20:BE20">
    <cfRule type="cellIs" dxfId="133" priority="134" operator="greaterThan">
      <formula>39</formula>
    </cfRule>
  </conditionalFormatting>
  <conditionalFormatting sqref="AZ21">
    <cfRule type="cellIs" dxfId="132" priority="133" operator="greaterThan">
      <formula>195</formula>
    </cfRule>
  </conditionalFormatting>
  <conditionalFormatting sqref="BA21:BC21">
    <cfRule type="cellIs" dxfId="131" priority="132" operator="greaterThan">
      <formula>39</formula>
    </cfRule>
  </conditionalFormatting>
  <conditionalFormatting sqref="BD21:BE21">
    <cfRule type="cellIs" dxfId="130" priority="131" operator="greaterThan">
      <formula>39</formula>
    </cfRule>
  </conditionalFormatting>
  <conditionalFormatting sqref="AZ22">
    <cfRule type="cellIs" dxfId="129" priority="130" operator="greaterThan">
      <formula>195</formula>
    </cfRule>
  </conditionalFormatting>
  <conditionalFormatting sqref="BA22:BC22">
    <cfRule type="cellIs" dxfId="128" priority="129" operator="greaterThan">
      <formula>39</formula>
    </cfRule>
  </conditionalFormatting>
  <conditionalFormatting sqref="BD22:BE22">
    <cfRule type="cellIs" dxfId="127" priority="128" operator="greaterThan">
      <formula>39</formula>
    </cfRule>
  </conditionalFormatting>
  <conditionalFormatting sqref="AZ23">
    <cfRule type="cellIs" dxfId="126" priority="127" operator="greaterThan">
      <formula>195</formula>
    </cfRule>
  </conditionalFormatting>
  <conditionalFormatting sqref="BA23:BC23">
    <cfRule type="cellIs" dxfId="125" priority="126" operator="greaterThan">
      <formula>39</formula>
    </cfRule>
  </conditionalFormatting>
  <conditionalFormatting sqref="BD23:BE23">
    <cfRule type="cellIs" dxfId="124" priority="125" operator="greaterThan">
      <formula>39</formula>
    </cfRule>
  </conditionalFormatting>
  <conditionalFormatting sqref="AZ24">
    <cfRule type="cellIs" dxfId="123" priority="124" operator="greaterThan">
      <formula>195</formula>
    </cfRule>
  </conditionalFormatting>
  <conditionalFormatting sqref="BA24:BC24">
    <cfRule type="cellIs" dxfId="122" priority="123" operator="greaterThan">
      <formula>39</formula>
    </cfRule>
  </conditionalFormatting>
  <conditionalFormatting sqref="BD24:BE24">
    <cfRule type="cellIs" dxfId="121" priority="122" operator="greaterThan">
      <formula>39</formula>
    </cfRule>
  </conditionalFormatting>
  <conditionalFormatting sqref="AZ25">
    <cfRule type="cellIs" dxfId="120" priority="121" operator="greaterThan">
      <formula>195</formula>
    </cfRule>
  </conditionalFormatting>
  <conditionalFormatting sqref="BA25:BC25">
    <cfRule type="cellIs" dxfId="119" priority="120" operator="greaterThan">
      <formula>39</formula>
    </cfRule>
  </conditionalFormatting>
  <conditionalFormatting sqref="BD25:BE25">
    <cfRule type="cellIs" dxfId="118" priority="119" operator="greaterThan">
      <formula>39</formula>
    </cfRule>
  </conditionalFormatting>
  <conditionalFormatting sqref="AZ26">
    <cfRule type="cellIs" dxfId="117" priority="118" operator="greaterThan">
      <formula>195</formula>
    </cfRule>
  </conditionalFormatting>
  <conditionalFormatting sqref="BA26:BC26">
    <cfRule type="cellIs" dxfId="116" priority="117" operator="greaterThan">
      <formula>39</formula>
    </cfRule>
  </conditionalFormatting>
  <conditionalFormatting sqref="BD26:BE26">
    <cfRule type="cellIs" dxfId="115" priority="116" operator="greaterThan">
      <formula>39</formula>
    </cfRule>
  </conditionalFormatting>
  <conditionalFormatting sqref="AZ27">
    <cfRule type="cellIs" dxfId="114" priority="115" operator="greaterThan">
      <formula>195</formula>
    </cfRule>
  </conditionalFormatting>
  <conditionalFormatting sqref="BA27:BC27">
    <cfRule type="cellIs" dxfId="113" priority="114" operator="greaterThan">
      <formula>39</formula>
    </cfRule>
  </conditionalFormatting>
  <conditionalFormatting sqref="BD27:BE27">
    <cfRule type="cellIs" dxfId="112" priority="113" operator="greaterThan">
      <formula>39</formula>
    </cfRule>
  </conditionalFormatting>
  <conditionalFormatting sqref="AZ28">
    <cfRule type="cellIs" dxfId="111" priority="112" operator="greaterThan">
      <formula>195</formula>
    </cfRule>
  </conditionalFormatting>
  <conditionalFormatting sqref="BA28:BC28">
    <cfRule type="cellIs" dxfId="110" priority="111" operator="greaterThan">
      <formula>39</formula>
    </cfRule>
  </conditionalFormatting>
  <conditionalFormatting sqref="BD28:BE28">
    <cfRule type="cellIs" dxfId="109" priority="110" operator="greaterThan">
      <formula>39</formula>
    </cfRule>
  </conditionalFormatting>
  <conditionalFormatting sqref="AZ29">
    <cfRule type="cellIs" dxfId="108" priority="109" operator="greaterThan">
      <formula>195</formula>
    </cfRule>
  </conditionalFormatting>
  <conditionalFormatting sqref="BA29:BC29">
    <cfRule type="cellIs" dxfId="107" priority="108" operator="greaterThan">
      <formula>39</formula>
    </cfRule>
  </conditionalFormatting>
  <conditionalFormatting sqref="BD29:BE29">
    <cfRule type="cellIs" dxfId="106" priority="107" operator="greaterThan">
      <formula>39</formula>
    </cfRule>
  </conditionalFormatting>
  <conditionalFormatting sqref="AZ30">
    <cfRule type="cellIs" dxfId="105" priority="106" operator="greaterThan">
      <formula>195</formula>
    </cfRule>
  </conditionalFormatting>
  <conditionalFormatting sqref="BA30:BC30">
    <cfRule type="cellIs" dxfId="104" priority="105" operator="greaterThan">
      <formula>39</formula>
    </cfRule>
  </conditionalFormatting>
  <conditionalFormatting sqref="BD30:BE30">
    <cfRule type="cellIs" dxfId="103" priority="104" operator="greaterThan">
      <formula>39</formula>
    </cfRule>
  </conditionalFormatting>
  <conditionalFormatting sqref="AZ31">
    <cfRule type="cellIs" dxfId="102" priority="103" operator="greaterThan">
      <formula>195</formula>
    </cfRule>
  </conditionalFormatting>
  <conditionalFormatting sqref="BA31:BC31">
    <cfRule type="cellIs" dxfId="101" priority="102" operator="greaterThan">
      <formula>39</formula>
    </cfRule>
  </conditionalFormatting>
  <conditionalFormatting sqref="BD31:BE31">
    <cfRule type="cellIs" dxfId="100" priority="101" operator="greaterThan">
      <formula>39</formula>
    </cfRule>
  </conditionalFormatting>
  <conditionalFormatting sqref="AZ32">
    <cfRule type="cellIs" dxfId="99" priority="100" operator="greaterThan">
      <formula>195</formula>
    </cfRule>
  </conditionalFormatting>
  <conditionalFormatting sqref="BA32:BC32">
    <cfRule type="cellIs" dxfId="98" priority="99" operator="greaterThan">
      <formula>39</formula>
    </cfRule>
  </conditionalFormatting>
  <conditionalFormatting sqref="BD32:BE32">
    <cfRule type="cellIs" dxfId="97" priority="98" operator="greaterThan">
      <formula>39</formula>
    </cfRule>
  </conditionalFormatting>
  <conditionalFormatting sqref="AZ33">
    <cfRule type="cellIs" dxfId="96" priority="97" operator="greaterThan">
      <formula>195</formula>
    </cfRule>
  </conditionalFormatting>
  <conditionalFormatting sqref="BA33:BC33">
    <cfRule type="cellIs" dxfId="95" priority="96" operator="greaterThan">
      <formula>39</formula>
    </cfRule>
  </conditionalFormatting>
  <conditionalFormatting sqref="BD33:BE33">
    <cfRule type="cellIs" dxfId="94" priority="95" operator="greaterThan">
      <formula>39</formula>
    </cfRule>
  </conditionalFormatting>
  <conditionalFormatting sqref="AZ34">
    <cfRule type="cellIs" dxfId="93" priority="94" operator="greaterThan">
      <formula>195</formula>
    </cfRule>
  </conditionalFormatting>
  <conditionalFormatting sqref="BA34:BC34">
    <cfRule type="cellIs" dxfId="92" priority="93" operator="greaterThan">
      <formula>39</formula>
    </cfRule>
  </conditionalFormatting>
  <conditionalFormatting sqref="BD34:BE34">
    <cfRule type="cellIs" dxfId="91" priority="92" operator="greaterThan">
      <formula>39</formula>
    </cfRule>
  </conditionalFormatting>
  <conditionalFormatting sqref="AZ35">
    <cfRule type="cellIs" dxfId="90" priority="91" operator="greaterThan">
      <formula>195</formula>
    </cfRule>
  </conditionalFormatting>
  <conditionalFormatting sqref="BA35:BC35">
    <cfRule type="cellIs" dxfId="89" priority="90" operator="greaterThan">
      <formula>39</formula>
    </cfRule>
  </conditionalFormatting>
  <conditionalFormatting sqref="BD35:BE35">
    <cfRule type="cellIs" dxfId="88" priority="89" operator="greaterThan">
      <formula>39</formula>
    </cfRule>
  </conditionalFormatting>
  <conditionalFormatting sqref="AZ36">
    <cfRule type="cellIs" dxfId="87" priority="88" operator="greaterThan">
      <formula>195</formula>
    </cfRule>
  </conditionalFormatting>
  <conditionalFormatting sqref="BA36:BC36">
    <cfRule type="cellIs" dxfId="86" priority="87" operator="greaterThan">
      <formula>39</formula>
    </cfRule>
  </conditionalFormatting>
  <conditionalFormatting sqref="BD36:BE36">
    <cfRule type="cellIs" dxfId="85" priority="86" operator="greaterThan">
      <formula>39</formula>
    </cfRule>
  </conditionalFormatting>
  <conditionalFormatting sqref="AZ37">
    <cfRule type="cellIs" dxfId="84" priority="85" operator="greaterThan">
      <formula>195</formula>
    </cfRule>
  </conditionalFormatting>
  <conditionalFormatting sqref="BA37:BC37">
    <cfRule type="cellIs" dxfId="83" priority="84" operator="greaterThan">
      <formula>39</formula>
    </cfRule>
  </conditionalFormatting>
  <conditionalFormatting sqref="BD37:BE37">
    <cfRule type="cellIs" dxfId="82" priority="83" operator="greaterThan">
      <formula>39</formula>
    </cfRule>
  </conditionalFormatting>
  <conditionalFormatting sqref="AZ38">
    <cfRule type="cellIs" dxfId="81" priority="82" operator="greaterThan">
      <formula>195</formula>
    </cfRule>
  </conditionalFormatting>
  <conditionalFormatting sqref="BA38:BC38">
    <cfRule type="cellIs" dxfId="80" priority="81" operator="greaterThan">
      <formula>39</formula>
    </cfRule>
  </conditionalFormatting>
  <conditionalFormatting sqref="BD38:BE38">
    <cfRule type="cellIs" dxfId="79" priority="80" operator="greaterThan">
      <formula>39</formula>
    </cfRule>
  </conditionalFormatting>
  <conditionalFormatting sqref="AZ39">
    <cfRule type="cellIs" dxfId="78" priority="79" operator="greaterThan">
      <formula>195</formula>
    </cfRule>
  </conditionalFormatting>
  <conditionalFormatting sqref="BA39:BC39">
    <cfRule type="cellIs" dxfId="77" priority="78" operator="greaterThan">
      <formula>39</formula>
    </cfRule>
  </conditionalFormatting>
  <conditionalFormatting sqref="BD39:BE39">
    <cfRule type="cellIs" dxfId="76" priority="77" operator="greaterThan">
      <formula>39</formula>
    </cfRule>
  </conditionalFormatting>
  <conditionalFormatting sqref="AZ40">
    <cfRule type="cellIs" dxfId="75" priority="76" operator="greaterThan">
      <formula>195</formula>
    </cfRule>
  </conditionalFormatting>
  <conditionalFormatting sqref="BA40:BC40">
    <cfRule type="cellIs" dxfId="74" priority="75" operator="greaterThan">
      <formula>39</formula>
    </cfRule>
  </conditionalFormatting>
  <conditionalFormatting sqref="BD40:BE40">
    <cfRule type="cellIs" dxfId="73" priority="74" operator="greaterThan">
      <formula>39</formula>
    </cfRule>
  </conditionalFormatting>
  <conditionalFormatting sqref="AZ41">
    <cfRule type="cellIs" dxfId="72" priority="73" operator="greaterThan">
      <formula>195</formula>
    </cfRule>
  </conditionalFormatting>
  <conditionalFormatting sqref="BA41:BC41">
    <cfRule type="cellIs" dxfId="71" priority="72" operator="greaterThan">
      <formula>39</formula>
    </cfRule>
  </conditionalFormatting>
  <conditionalFormatting sqref="BD41:BE41">
    <cfRule type="cellIs" dxfId="70" priority="71" operator="greaterThan">
      <formula>39</formula>
    </cfRule>
  </conditionalFormatting>
  <conditionalFormatting sqref="AZ42">
    <cfRule type="cellIs" dxfId="69" priority="70" operator="greaterThan">
      <formula>195</formula>
    </cfRule>
  </conditionalFormatting>
  <conditionalFormatting sqref="BA42:BC42">
    <cfRule type="cellIs" dxfId="68" priority="69" operator="greaterThan">
      <formula>39</formula>
    </cfRule>
  </conditionalFormatting>
  <conditionalFormatting sqref="BD42:BE42">
    <cfRule type="cellIs" dxfId="67" priority="68" operator="greaterThan">
      <formula>39</formula>
    </cfRule>
  </conditionalFormatting>
  <conditionalFormatting sqref="AZ43">
    <cfRule type="cellIs" dxfId="66" priority="67" operator="greaterThan">
      <formula>195</formula>
    </cfRule>
  </conditionalFormatting>
  <conditionalFormatting sqref="BA43:BC43">
    <cfRule type="cellIs" dxfId="65" priority="66" operator="greaterThan">
      <formula>39</formula>
    </cfRule>
  </conditionalFormatting>
  <conditionalFormatting sqref="BD43:BE43">
    <cfRule type="cellIs" dxfId="64" priority="65" operator="greaterThan">
      <formula>39</formula>
    </cfRule>
  </conditionalFormatting>
  <conditionalFormatting sqref="AZ44">
    <cfRule type="cellIs" dxfId="63" priority="64" operator="greaterThan">
      <formula>195</formula>
    </cfRule>
  </conditionalFormatting>
  <conditionalFormatting sqref="BA44:BC44">
    <cfRule type="cellIs" dxfId="62" priority="63" operator="greaterThan">
      <formula>39</formula>
    </cfRule>
  </conditionalFormatting>
  <conditionalFormatting sqref="BD44:BE44">
    <cfRule type="cellIs" dxfId="61" priority="62" operator="greaterThan">
      <formula>39</formula>
    </cfRule>
  </conditionalFormatting>
  <conditionalFormatting sqref="AZ45">
    <cfRule type="cellIs" dxfId="60" priority="61" operator="greaterThan">
      <formula>195</formula>
    </cfRule>
  </conditionalFormatting>
  <conditionalFormatting sqref="BA45:BC45">
    <cfRule type="cellIs" dxfId="59" priority="60" operator="greaterThan">
      <formula>39</formula>
    </cfRule>
  </conditionalFormatting>
  <conditionalFormatting sqref="BD45:BE45">
    <cfRule type="cellIs" dxfId="58" priority="59" operator="greaterThan">
      <formula>39</formula>
    </cfRule>
  </conditionalFormatting>
  <conditionalFormatting sqref="AZ46">
    <cfRule type="cellIs" dxfId="57" priority="58" operator="greaterThan">
      <formula>195</formula>
    </cfRule>
  </conditionalFormatting>
  <conditionalFormatting sqref="BA46:BC46">
    <cfRule type="cellIs" dxfId="56" priority="57" operator="greaterThan">
      <formula>39</formula>
    </cfRule>
  </conditionalFormatting>
  <conditionalFormatting sqref="BD46:BE46">
    <cfRule type="cellIs" dxfId="55" priority="56" operator="greaterThan">
      <formula>39</formula>
    </cfRule>
  </conditionalFormatting>
  <conditionalFormatting sqref="AZ47">
    <cfRule type="cellIs" dxfId="54" priority="55" operator="greaterThan">
      <formula>195</formula>
    </cfRule>
  </conditionalFormatting>
  <conditionalFormatting sqref="BA47:BC47">
    <cfRule type="cellIs" dxfId="53" priority="54" operator="greaterThan">
      <formula>39</formula>
    </cfRule>
  </conditionalFormatting>
  <conditionalFormatting sqref="BD47:BE47">
    <cfRule type="cellIs" dxfId="52" priority="53" operator="greaterThan">
      <formula>39</formula>
    </cfRule>
  </conditionalFormatting>
  <conditionalFormatting sqref="AZ48">
    <cfRule type="cellIs" dxfId="51" priority="52" operator="greaterThan">
      <formula>195</formula>
    </cfRule>
  </conditionalFormatting>
  <conditionalFormatting sqref="BA48:BC48">
    <cfRule type="cellIs" dxfId="50" priority="51" operator="greaterThan">
      <formula>39</formula>
    </cfRule>
  </conditionalFormatting>
  <conditionalFormatting sqref="BD48:BE48">
    <cfRule type="cellIs" dxfId="49" priority="50" operator="greaterThan">
      <formula>39</formula>
    </cfRule>
  </conditionalFormatting>
  <conditionalFormatting sqref="AZ49">
    <cfRule type="cellIs" dxfId="48" priority="49" operator="greaterThan">
      <formula>195</formula>
    </cfRule>
  </conditionalFormatting>
  <conditionalFormatting sqref="BA49:BC49">
    <cfRule type="cellIs" dxfId="47" priority="48" operator="greaterThan">
      <formula>39</formula>
    </cfRule>
  </conditionalFormatting>
  <conditionalFormatting sqref="BD49:BE49">
    <cfRule type="cellIs" dxfId="46" priority="47" operator="greaterThan">
      <formula>39</formula>
    </cfRule>
  </conditionalFormatting>
  <conditionalFormatting sqref="AZ50">
    <cfRule type="cellIs" dxfId="45" priority="46" operator="greaterThan">
      <formula>195</formula>
    </cfRule>
  </conditionalFormatting>
  <conditionalFormatting sqref="BA50:BC50">
    <cfRule type="cellIs" dxfId="44" priority="45" operator="greaterThan">
      <formula>39</formula>
    </cfRule>
  </conditionalFormatting>
  <conditionalFormatting sqref="BD50:BE50">
    <cfRule type="cellIs" dxfId="43" priority="44" operator="greaterThan">
      <formula>39</formula>
    </cfRule>
  </conditionalFormatting>
  <conditionalFormatting sqref="AZ51">
    <cfRule type="cellIs" dxfId="42" priority="43" operator="greaterThan">
      <formula>195</formula>
    </cfRule>
  </conditionalFormatting>
  <conditionalFormatting sqref="BA51:BC51">
    <cfRule type="cellIs" dxfId="41" priority="42" operator="greaterThan">
      <formula>39</formula>
    </cfRule>
  </conditionalFormatting>
  <conditionalFormatting sqref="BD51:BE51">
    <cfRule type="cellIs" dxfId="40" priority="41" operator="greaterThan">
      <formula>39</formula>
    </cfRule>
  </conditionalFormatting>
  <conditionalFormatting sqref="AZ52">
    <cfRule type="cellIs" dxfId="39" priority="40" operator="greaterThan">
      <formula>195</formula>
    </cfRule>
  </conditionalFormatting>
  <conditionalFormatting sqref="BA52:BC52">
    <cfRule type="cellIs" dxfId="38" priority="39" operator="greaterThan">
      <formula>39</formula>
    </cfRule>
  </conditionalFormatting>
  <conditionalFormatting sqref="BD52:BE52">
    <cfRule type="cellIs" dxfId="37" priority="38" operator="greaterThan">
      <formula>39</formula>
    </cfRule>
  </conditionalFormatting>
  <conditionalFormatting sqref="AZ53">
    <cfRule type="cellIs" dxfId="36" priority="37" operator="greaterThan">
      <formula>195</formula>
    </cfRule>
  </conditionalFormatting>
  <conditionalFormatting sqref="BA53:BC53">
    <cfRule type="cellIs" dxfId="35" priority="36" operator="greaterThan">
      <formula>39</formula>
    </cfRule>
  </conditionalFormatting>
  <conditionalFormatting sqref="BD53:BE53">
    <cfRule type="cellIs" dxfId="34" priority="35" operator="greaterThan">
      <formula>39</formula>
    </cfRule>
  </conditionalFormatting>
  <conditionalFormatting sqref="AZ54">
    <cfRule type="cellIs" dxfId="33" priority="34" operator="greaterThan">
      <formula>195</formula>
    </cfRule>
  </conditionalFormatting>
  <conditionalFormatting sqref="BA54:BC54">
    <cfRule type="cellIs" dxfId="32" priority="33" operator="greaterThan">
      <formula>39</formula>
    </cfRule>
  </conditionalFormatting>
  <conditionalFormatting sqref="BD54:BE54">
    <cfRule type="cellIs" dxfId="31" priority="32" operator="greaterThan">
      <formula>39</formula>
    </cfRule>
  </conditionalFormatting>
  <conditionalFormatting sqref="AZ55">
    <cfRule type="cellIs" dxfId="30" priority="31" operator="greaterThan">
      <formula>195</formula>
    </cfRule>
  </conditionalFormatting>
  <conditionalFormatting sqref="BA55:BC55">
    <cfRule type="cellIs" dxfId="29" priority="30" operator="greaterThan">
      <formula>39</formula>
    </cfRule>
  </conditionalFormatting>
  <conditionalFormatting sqref="BD55:BE55">
    <cfRule type="cellIs" dxfId="28" priority="29" operator="greaterThan">
      <formula>39</formula>
    </cfRule>
  </conditionalFormatting>
  <conditionalFormatting sqref="AZ56">
    <cfRule type="cellIs" dxfId="27" priority="28" operator="greaterThan">
      <formula>195</formula>
    </cfRule>
  </conditionalFormatting>
  <conditionalFormatting sqref="BA56:BC56">
    <cfRule type="cellIs" dxfId="26" priority="27" operator="greaterThan">
      <formula>39</formula>
    </cfRule>
  </conditionalFormatting>
  <conditionalFormatting sqref="BD56:BE56">
    <cfRule type="cellIs" dxfId="25" priority="26" operator="greaterThan">
      <formula>39</formula>
    </cfRule>
  </conditionalFormatting>
  <conditionalFormatting sqref="AZ57">
    <cfRule type="cellIs" dxfId="24" priority="25" operator="greaterThan">
      <formula>195</formula>
    </cfRule>
  </conditionalFormatting>
  <conditionalFormatting sqref="BA57:BC57">
    <cfRule type="cellIs" dxfId="23" priority="24" operator="greaterThan">
      <formula>39</formula>
    </cfRule>
  </conditionalFormatting>
  <conditionalFormatting sqref="BD57:BE57">
    <cfRule type="cellIs" dxfId="22" priority="23" operator="greaterThan">
      <formula>39</formula>
    </cfRule>
  </conditionalFormatting>
  <conditionalFormatting sqref="AZ58">
    <cfRule type="cellIs" dxfId="21" priority="22" operator="greaterThan">
      <formula>195</formula>
    </cfRule>
  </conditionalFormatting>
  <conditionalFormatting sqref="BA58:BC58">
    <cfRule type="cellIs" dxfId="20" priority="21" operator="greaterThan">
      <formula>39</formula>
    </cfRule>
  </conditionalFormatting>
  <conditionalFormatting sqref="BD58:BE58">
    <cfRule type="cellIs" dxfId="19" priority="20" operator="greaterThan">
      <formula>39</formula>
    </cfRule>
  </conditionalFormatting>
  <conditionalFormatting sqref="AZ59">
    <cfRule type="cellIs" dxfId="18" priority="19" operator="greaterThan">
      <formula>195</formula>
    </cfRule>
  </conditionalFormatting>
  <conditionalFormatting sqref="BA59:BC59">
    <cfRule type="cellIs" dxfId="17" priority="18" operator="greaterThan">
      <formula>39</formula>
    </cfRule>
  </conditionalFormatting>
  <conditionalFormatting sqref="BD59:BE59">
    <cfRule type="cellIs" dxfId="16" priority="17" operator="greaterThan">
      <formula>39</formula>
    </cfRule>
  </conditionalFormatting>
  <conditionalFormatting sqref="AZ60">
    <cfRule type="cellIs" dxfId="15" priority="16" operator="greaterThan">
      <formula>195</formula>
    </cfRule>
  </conditionalFormatting>
  <conditionalFormatting sqref="BA60:BC60">
    <cfRule type="cellIs" dxfId="14" priority="15" operator="greaterThan">
      <formula>39</formula>
    </cfRule>
  </conditionalFormatting>
  <conditionalFormatting sqref="BD60:BE60">
    <cfRule type="cellIs" dxfId="13" priority="14" operator="greaterThan">
      <formula>39</formula>
    </cfRule>
  </conditionalFormatting>
  <conditionalFormatting sqref="AZ61">
    <cfRule type="cellIs" dxfId="12" priority="13" operator="greaterThan">
      <formula>195</formula>
    </cfRule>
  </conditionalFormatting>
  <conditionalFormatting sqref="BA61:BC61">
    <cfRule type="cellIs" dxfId="11" priority="12" operator="greaterThan">
      <formula>39</formula>
    </cfRule>
  </conditionalFormatting>
  <conditionalFormatting sqref="BD61:BE61">
    <cfRule type="cellIs" dxfId="10" priority="11" operator="greaterThan">
      <formula>39</formula>
    </cfRule>
  </conditionalFormatting>
  <conditionalFormatting sqref="AZ62">
    <cfRule type="cellIs" dxfId="9" priority="10" operator="greaterThan">
      <formula>195</formula>
    </cfRule>
  </conditionalFormatting>
  <conditionalFormatting sqref="BA62:BC62">
    <cfRule type="cellIs" dxfId="8" priority="9" operator="greaterThan">
      <formula>39</formula>
    </cfRule>
  </conditionalFormatting>
  <conditionalFormatting sqref="BD62:BE62">
    <cfRule type="cellIs" dxfId="7" priority="8" operator="greaterThan">
      <formula>39</formula>
    </cfRule>
  </conditionalFormatting>
  <conditionalFormatting sqref="AZ63">
    <cfRule type="cellIs" dxfId="6" priority="7" operator="greaterThan">
      <formula>195</formula>
    </cfRule>
  </conditionalFormatting>
  <conditionalFormatting sqref="BA63:BC63">
    <cfRule type="cellIs" dxfId="5" priority="6" operator="greaterThan">
      <formula>39</formula>
    </cfRule>
  </conditionalFormatting>
  <conditionalFormatting sqref="BD63:BE63">
    <cfRule type="cellIs" dxfId="4" priority="5" operator="greaterThan">
      <formula>39</formula>
    </cfRule>
  </conditionalFormatting>
  <conditionalFormatting sqref="BE12:BE63">
    <cfRule type="cellIs" dxfId="3" priority="4" operator="greaterThan">
      <formula>39</formula>
    </cfRule>
  </conditionalFormatting>
  <conditionalFormatting sqref="AU12:AU130">
    <cfRule type="cellIs" dxfId="2" priority="3" operator="greaterThan">
      <formula>39</formula>
    </cfRule>
  </conditionalFormatting>
  <conditionalFormatting sqref="AP39:AP130">
    <cfRule type="cellIs" dxfId="1" priority="2" operator="greaterThan">
      <formula>10</formula>
    </cfRule>
  </conditionalFormatting>
  <conditionalFormatting sqref="AP12:AP130 AR12:AR130">
    <cfRule type="cellIs" dxfId="0" priority="1" operator="greaterThan">
      <formula>10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A234"/>
  <sheetViews>
    <sheetView showGridLines="0" tabSelected="1" workbookViewId="0">
      <pane xSplit="1" ySplit="3" topLeftCell="B82" activePane="bottomRight" state="frozen"/>
      <selection pane="topRight" activeCell="B1" sqref="B1"/>
      <selection pane="bottomLeft" activeCell="A4" sqref="A4"/>
      <selection pane="bottomRight" activeCell="B1" sqref="B1"/>
    </sheetView>
  </sheetViews>
  <sheetFormatPr baseColWidth="10" defaultRowHeight="15" x14ac:dyDescent="0.25"/>
  <cols>
    <col min="1" max="1" width="44.5703125" bestFit="1" customWidth="1"/>
    <col min="2" max="7" width="7.7109375" customWidth="1"/>
    <col min="8" max="8" width="8.28515625" customWidth="1"/>
    <col min="9" max="53" width="7.7109375" customWidth="1"/>
  </cols>
  <sheetData>
    <row r="1" spans="1:53" ht="14.45" x14ac:dyDescent="0.3">
      <c r="A1" s="220" t="s">
        <v>575</v>
      </c>
      <c r="B1" s="221" t="s">
        <v>773</v>
      </c>
    </row>
    <row r="3" spans="1:53" thickBot="1" x14ac:dyDescent="0.35">
      <c r="B3" s="210">
        <v>1</v>
      </c>
      <c r="C3" s="210">
        <v>2</v>
      </c>
      <c r="D3" s="210">
        <v>3</v>
      </c>
      <c r="E3" s="210">
        <v>4</v>
      </c>
      <c r="F3" s="210">
        <v>5</v>
      </c>
      <c r="G3" s="210">
        <v>6</v>
      </c>
      <c r="H3" s="210">
        <v>7</v>
      </c>
      <c r="I3" s="210">
        <v>8</v>
      </c>
      <c r="J3" s="210">
        <v>9</v>
      </c>
      <c r="K3" s="210">
        <v>10</v>
      </c>
      <c r="L3" s="210">
        <v>11</v>
      </c>
      <c r="M3" s="210">
        <v>12</v>
      </c>
      <c r="N3" s="210">
        <v>13</v>
      </c>
      <c r="O3" s="210">
        <v>14</v>
      </c>
      <c r="P3" s="210">
        <v>15</v>
      </c>
      <c r="Q3" s="210">
        <v>16</v>
      </c>
      <c r="R3" s="210">
        <v>17</v>
      </c>
      <c r="S3" s="210">
        <v>18</v>
      </c>
      <c r="T3" s="210">
        <v>19</v>
      </c>
      <c r="U3" s="210">
        <v>20</v>
      </c>
      <c r="V3" s="210">
        <v>21</v>
      </c>
      <c r="W3" s="210">
        <v>22</v>
      </c>
      <c r="X3" s="210">
        <v>23</v>
      </c>
      <c r="Y3" s="210">
        <v>24</v>
      </c>
      <c r="Z3" s="210">
        <v>25</v>
      </c>
      <c r="AA3" s="210">
        <v>26</v>
      </c>
      <c r="AB3" s="210">
        <v>27</v>
      </c>
      <c r="AC3" s="210">
        <v>28</v>
      </c>
      <c r="AD3" s="210">
        <v>29</v>
      </c>
      <c r="AE3" s="210">
        <v>30</v>
      </c>
      <c r="AF3" s="210">
        <v>31</v>
      </c>
      <c r="AG3" s="210">
        <v>32</v>
      </c>
      <c r="AH3" s="210">
        <v>33</v>
      </c>
      <c r="AI3" s="210">
        <v>34</v>
      </c>
      <c r="AJ3" s="210">
        <v>35</v>
      </c>
      <c r="AK3" s="210">
        <v>36</v>
      </c>
      <c r="AL3" s="210">
        <v>37</v>
      </c>
      <c r="AM3" s="210">
        <v>38</v>
      </c>
      <c r="AN3" s="210">
        <v>39</v>
      </c>
      <c r="AO3" s="210">
        <v>40</v>
      </c>
      <c r="AP3" s="210">
        <v>41</v>
      </c>
      <c r="AQ3" s="210">
        <v>42</v>
      </c>
      <c r="AR3" s="210">
        <v>43</v>
      </c>
      <c r="AS3" s="210">
        <v>44</v>
      </c>
      <c r="AT3" s="210">
        <v>45</v>
      </c>
      <c r="AU3" s="210">
        <v>46</v>
      </c>
      <c r="AV3" s="210">
        <v>47</v>
      </c>
      <c r="AW3" s="210">
        <v>48</v>
      </c>
      <c r="AX3" s="210">
        <v>49</v>
      </c>
      <c r="AY3" s="210">
        <v>50</v>
      </c>
      <c r="AZ3" s="210">
        <v>51</v>
      </c>
      <c r="BA3" s="210">
        <v>52</v>
      </c>
    </row>
    <row r="4" spans="1:53" ht="14.45" x14ac:dyDescent="0.3">
      <c r="A4" t="s">
        <v>599</v>
      </c>
      <c r="B4" s="211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212"/>
      <c r="S4" s="212"/>
      <c r="T4" s="212"/>
      <c r="U4" s="212"/>
      <c r="V4" s="212"/>
      <c r="W4" s="212"/>
      <c r="X4" s="212"/>
      <c r="Y4" s="212"/>
      <c r="Z4" s="212"/>
      <c r="AA4" s="212"/>
      <c r="AB4" s="212"/>
      <c r="AC4" s="212"/>
      <c r="AD4" s="212"/>
      <c r="AE4" s="212"/>
      <c r="AF4" s="212"/>
      <c r="AG4" s="212"/>
      <c r="AH4" s="212"/>
      <c r="AI4" s="212"/>
      <c r="AJ4" s="212"/>
      <c r="AK4" s="212"/>
      <c r="AL4" s="212"/>
      <c r="AM4" s="212"/>
      <c r="AN4" s="212"/>
      <c r="AO4" s="212"/>
      <c r="AP4" s="212"/>
      <c r="AQ4" s="212"/>
      <c r="AR4" s="212"/>
      <c r="AS4" s="212"/>
      <c r="AT4" s="212"/>
      <c r="AU4" s="212"/>
      <c r="AV4" s="212"/>
      <c r="AW4" s="212"/>
      <c r="AX4" s="212"/>
      <c r="AY4" s="212"/>
      <c r="AZ4" s="212"/>
      <c r="BA4" s="213"/>
    </row>
    <row r="5" spans="1:53" ht="14.45" x14ac:dyDescent="0.3">
      <c r="A5" t="s">
        <v>600</v>
      </c>
      <c r="B5" s="214"/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  <c r="N5" s="215"/>
      <c r="O5" s="215"/>
      <c r="P5" s="215"/>
      <c r="Q5" s="215"/>
      <c r="R5" s="215"/>
      <c r="S5" s="215"/>
      <c r="T5" s="215"/>
      <c r="U5" s="215"/>
      <c r="V5" s="215"/>
      <c r="W5" s="215"/>
      <c r="X5" s="215"/>
      <c r="Y5" s="215"/>
      <c r="Z5" s="215"/>
      <c r="AA5" s="215"/>
      <c r="AB5" s="215"/>
      <c r="AC5" s="215"/>
      <c r="AD5" s="215"/>
      <c r="AE5" s="215"/>
      <c r="AF5" s="215"/>
      <c r="AG5" s="215"/>
      <c r="AH5" s="215"/>
      <c r="AI5" s="215"/>
      <c r="AJ5" s="215"/>
      <c r="AK5" s="215"/>
      <c r="AL5" s="215"/>
      <c r="AM5" s="215"/>
      <c r="AN5" s="215"/>
      <c r="AO5" s="215"/>
      <c r="AP5" s="215"/>
      <c r="AQ5" s="215"/>
      <c r="AR5" s="215"/>
      <c r="AS5" s="215"/>
      <c r="AT5" s="215"/>
      <c r="AU5" s="215"/>
      <c r="AV5" s="215"/>
      <c r="AW5" s="215"/>
      <c r="AX5" s="215"/>
      <c r="AY5" s="215"/>
      <c r="AZ5" s="215"/>
      <c r="BA5" s="216"/>
    </row>
    <row r="6" spans="1:53" ht="14.45" x14ac:dyDescent="0.3">
      <c r="A6" t="s">
        <v>601</v>
      </c>
      <c r="B6" s="214"/>
      <c r="C6" s="215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5"/>
      <c r="T6" s="215"/>
      <c r="U6" s="215"/>
      <c r="V6" s="215"/>
      <c r="W6" s="215"/>
      <c r="X6" s="215"/>
      <c r="Y6" s="215"/>
      <c r="Z6" s="215"/>
      <c r="AA6" s="215"/>
      <c r="AB6" s="215"/>
      <c r="AC6" s="215"/>
      <c r="AD6" s="215"/>
      <c r="AE6" s="215"/>
      <c r="AF6" s="215"/>
      <c r="AG6" s="215"/>
      <c r="AH6" s="215"/>
      <c r="AI6" s="215"/>
      <c r="AJ6" s="215"/>
      <c r="AK6" s="215"/>
      <c r="AL6" s="215"/>
      <c r="AM6" s="215"/>
      <c r="AN6" s="215"/>
      <c r="AO6" s="215"/>
      <c r="AP6" s="215"/>
      <c r="AQ6" s="215"/>
      <c r="AR6" s="215"/>
      <c r="AS6" s="215"/>
      <c r="AT6" s="215"/>
      <c r="AU6" s="215"/>
      <c r="AV6" s="215"/>
      <c r="AW6" s="215"/>
      <c r="AX6" s="215"/>
      <c r="AY6" s="215"/>
      <c r="AZ6" s="215"/>
      <c r="BA6" s="216"/>
    </row>
    <row r="7" spans="1:53" ht="14.45" x14ac:dyDescent="0.3">
      <c r="A7" t="s">
        <v>602</v>
      </c>
      <c r="B7" s="214"/>
      <c r="C7" s="215"/>
      <c r="D7" s="215"/>
      <c r="E7" s="215"/>
      <c r="F7" s="215"/>
      <c r="G7" s="215"/>
      <c r="H7" s="215"/>
      <c r="I7" s="215"/>
      <c r="J7" s="215"/>
      <c r="K7" s="215"/>
      <c r="L7" s="215"/>
      <c r="M7" s="215"/>
      <c r="N7" s="215"/>
      <c r="O7" s="215"/>
      <c r="P7" s="215"/>
      <c r="Q7" s="215"/>
      <c r="R7" s="215"/>
      <c r="S7" s="215"/>
      <c r="T7" s="215"/>
      <c r="U7" s="215"/>
      <c r="V7" s="215"/>
      <c r="W7" s="215"/>
      <c r="X7" s="215"/>
      <c r="Y7" s="215"/>
      <c r="Z7" s="215"/>
      <c r="AA7" s="215"/>
      <c r="AB7" s="215"/>
      <c r="AC7" s="215"/>
      <c r="AD7" s="215"/>
      <c r="AE7" s="215"/>
      <c r="AF7" s="215"/>
      <c r="AG7" s="215"/>
      <c r="AH7" s="215"/>
      <c r="AI7" s="215"/>
      <c r="AJ7" s="215"/>
      <c r="AK7" s="215"/>
      <c r="AL7" s="215"/>
      <c r="AM7" s="215"/>
      <c r="AN7" s="215"/>
      <c r="AO7" s="215"/>
      <c r="AP7" s="215"/>
      <c r="AQ7" s="215"/>
      <c r="AR7" s="215"/>
      <c r="AS7" s="215"/>
      <c r="AT7" s="215"/>
      <c r="AU7" s="215"/>
      <c r="AV7" s="215"/>
      <c r="AW7" s="215"/>
      <c r="AX7" s="215"/>
      <c r="AY7" s="215"/>
      <c r="AZ7" s="215"/>
      <c r="BA7" s="216"/>
    </row>
    <row r="8" spans="1:53" x14ac:dyDescent="0.25">
      <c r="A8" t="s">
        <v>603</v>
      </c>
      <c r="B8" s="214"/>
      <c r="C8" s="215"/>
      <c r="D8" s="215"/>
      <c r="E8" s="215"/>
      <c r="F8" s="215"/>
      <c r="G8" s="215"/>
      <c r="H8" s="215"/>
      <c r="I8" s="215"/>
      <c r="J8" s="215"/>
      <c r="K8" s="215"/>
      <c r="L8" s="215"/>
      <c r="M8" s="215"/>
      <c r="N8" s="215"/>
      <c r="O8" s="215"/>
      <c r="P8" s="215"/>
      <c r="Q8" s="215"/>
      <c r="R8" s="215"/>
      <c r="S8" s="215"/>
      <c r="T8" s="215"/>
      <c r="U8" s="215"/>
      <c r="V8" s="215"/>
      <c r="W8" s="215"/>
      <c r="X8" s="215"/>
      <c r="Y8" s="215"/>
      <c r="Z8" s="215"/>
      <c r="AA8" s="215"/>
      <c r="AB8" s="215"/>
      <c r="AC8" s="215"/>
      <c r="AD8" s="215"/>
      <c r="AE8" s="215"/>
      <c r="AF8" s="215"/>
      <c r="AG8" s="215"/>
      <c r="AH8" s="215"/>
      <c r="AI8" s="215"/>
      <c r="AJ8" s="215"/>
      <c r="AK8" s="215"/>
      <c r="AL8" s="215"/>
      <c r="AM8" s="215"/>
      <c r="AN8" s="215"/>
      <c r="AO8" s="215"/>
      <c r="AP8" s="215"/>
      <c r="AQ8" s="215"/>
      <c r="AR8" s="215"/>
      <c r="AS8" s="215"/>
      <c r="AT8" s="215"/>
      <c r="AU8" s="215"/>
      <c r="AV8" s="215"/>
      <c r="AW8" s="215"/>
      <c r="AX8" s="215"/>
      <c r="AY8" s="215"/>
      <c r="AZ8" s="215"/>
      <c r="BA8" s="216"/>
    </row>
    <row r="9" spans="1:53" x14ac:dyDescent="0.25">
      <c r="A9" t="s">
        <v>604</v>
      </c>
      <c r="B9" s="214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5"/>
      <c r="N9" s="215"/>
      <c r="O9" s="215"/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5"/>
      <c r="AB9" s="215"/>
      <c r="AC9" s="215"/>
      <c r="AD9" s="215"/>
      <c r="AE9" s="215"/>
      <c r="AF9" s="215"/>
      <c r="AG9" s="215"/>
      <c r="AH9" s="215"/>
      <c r="AI9" s="215"/>
      <c r="AJ9" s="215"/>
      <c r="AK9" s="215"/>
      <c r="AL9" s="215"/>
      <c r="AM9" s="215"/>
      <c r="AN9" s="215"/>
      <c r="AO9" s="215"/>
      <c r="AP9" s="215"/>
      <c r="AQ9" s="215"/>
      <c r="AR9" s="215"/>
      <c r="AS9" s="215"/>
      <c r="AT9" s="215"/>
      <c r="AU9" s="215"/>
      <c r="AV9" s="215"/>
      <c r="AW9" s="215"/>
      <c r="AX9" s="215"/>
      <c r="AY9" s="215"/>
      <c r="AZ9" s="215"/>
      <c r="BA9" s="216"/>
    </row>
    <row r="10" spans="1:53" x14ac:dyDescent="0.25">
      <c r="A10" t="s">
        <v>605</v>
      </c>
      <c r="B10" s="214"/>
      <c r="C10" s="215"/>
      <c r="D10" s="215"/>
      <c r="E10" s="215"/>
      <c r="F10" s="215"/>
      <c r="G10" s="215"/>
      <c r="H10" s="215"/>
      <c r="I10" s="215"/>
      <c r="J10" s="215"/>
      <c r="K10" s="215"/>
      <c r="L10" s="215"/>
      <c r="M10" s="215"/>
      <c r="N10" s="215"/>
      <c r="O10" s="215"/>
      <c r="P10" s="215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5"/>
      <c r="AB10" s="215"/>
      <c r="AC10" s="215"/>
      <c r="AD10" s="215"/>
      <c r="AE10" s="215"/>
      <c r="AF10" s="215"/>
      <c r="AG10" s="215"/>
      <c r="AH10" s="215"/>
      <c r="AI10" s="215"/>
      <c r="AJ10" s="215"/>
      <c r="AK10" s="215"/>
      <c r="AL10" s="215"/>
      <c r="AM10" s="215"/>
      <c r="AN10" s="215"/>
      <c r="AO10" s="215"/>
      <c r="AP10" s="215"/>
      <c r="AQ10" s="215"/>
      <c r="AR10" s="215"/>
      <c r="AS10" s="215"/>
      <c r="AT10" s="215"/>
      <c r="AU10" s="215"/>
      <c r="AV10" s="215"/>
      <c r="AW10" s="215"/>
      <c r="AX10" s="215"/>
      <c r="AY10" s="215"/>
      <c r="AZ10" s="215"/>
      <c r="BA10" s="216"/>
    </row>
    <row r="11" spans="1:53" x14ac:dyDescent="0.25">
      <c r="A11" t="s">
        <v>606</v>
      </c>
      <c r="B11" s="214"/>
      <c r="C11" s="215"/>
      <c r="D11" s="215"/>
      <c r="E11" s="215"/>
      <c r="F11" s="215"/>
      <c r="G11" s="215"/>
      <c r="H11" s="215"/>
      <c r="I11" s="215"/>
      <c r="J11" s="215"/>
      <c r="K11" s="215"/>
      <c r="L11" s="215"/>
      <c r="M11" s="215"/>
      <c r="N11" s="215"/>
      <c r="O11" s="215"/>
      <c r="P11" s="215"/>
      <c r="Q11" s="215"/>
      <c r="R11" s="215"/>
      <c r="S11" s="215"/>
      <c r="T11" s="215"/>
      <c r="U11" s="215"/>
      <c r="V11" s="215"/>
      <c r="W11" s="215"/>
      <c r="X11" s="215"/>
      <c r="Y11" s="215"/>
      <c r="Z11" s="215"/>
      <c r="AA11" s="215"/>
      <c r="AB11" s="215"/>
      <c r="AC11" s="215"/>
      <c r="AD11" s="215"/>
      <c r="AE11" s="215"/>
      <c r="AF11" s="215"/>
      <c r="AG11" s="215"/>
      <c r="AH11" s="215"/>
      <c r="AI11" s="215"/>
      <c r="AJ11" s="215"/>
      <c r="AK11" s="215"/>
      <c r="AL11" s="215"/>
      <c r="AM11" s="215"/>
      <c r="AN11" s="215"/>
      <c r="AO11" s="215"/>
      <c r="AP11" s="215"/>
      <c r="AQ11" s="215"/>
      <c r="AR11" s="215"/>
      <c r="AS11" s="215"/>
      <c r="AT11" s="215"/>
      <c r="AU11" s="215"/>
      <c r="AV11" s="215"/>
      <c r="AW11" s="215"/>
      <c r="AX11" s="215"/>
      <c r="AY11" s="215"/>
      <c r="AZ11" s="215"/>
      <c r="BA11" s="216"/>
    </row>
    <row r="12" spans="1:53" ht="14.45" x14ac:dyDescent="0.3">
      <c r="A12" t="s">
        <v>607</v>
      </c>
      <c r="B12" s="214"/>
      <c r="C12" s="215"/>
      <c r="D12" s="215"/>
      <c r="E12" s="215"/>
      <c r="F12" s="215"/>
      <c r="G12" s="215"/>
      <c r="H12" s="215"/>
      <c r="I12" s="215"/>
      <c r="J12" s="215"/>
      <c r="K12" s="215"/>
      <c r="L12" s="215"/>
      <c r="M12" s="215"/>
      <c r="N12" s="215"/>
      <c r="O12" s="215"/>
      <c r="P12" s="215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15"/>
      <c r="AB12" s="215"/>
      <c r="AC12" s="215"/>
      <c r="AD12" s="215"/>
      <c r="AE12" s="215"/>
      <c r="AF12" s="215"/>
      <c r="AG12" s="215"/>
      <c r="AH12" s="215"/>
      <c r="AI12" s="215"/>
      <c r="AJ12" s="215"/>
      <c r="AK12" s="215"/>
      <c r="AL12" s="215"/>
      <c r="AM12" s="215"/>
      <c r="AN12" s="215"/>
      <c r="AO12" s="215"/>
      <c r="AP12" s="215"/>
      <c r="AQ12" s="215"/>
      <c r="AR12" s="215"/>
      <c r="AS12" s="215"/>
      <c r="AT12" s="215"/>
      <c r="AU12" s="215"/>
      <c r="AV12" s="215"/>
      <c r="AW12" s="215"/>
      <c r="AX12" s="215"/>
      <c r="AY12" s="215"/>
      <c r="AZ12" s="215"/>
      <c r="BA12" s="216"/>
    </row>
    <row r="13" spans="1:53" x14ac:dyDescent="0.25">
      <c r="A13" t="s">
        <v>608</v>
      </c>
      <c r="B13" s="214"/>
      <c r="C13" s="215"/>
      <c r="D13" s="215"/>
      <c r="E13" s="215"/>
      <c r="F13" s="215"/>
      <c r="G13" s="215"/>
      <c r="H13" s="215"/>
      <c r="I13" s="215"/>
      <c r="J13" s="215"/>
      <c r="K13" s="215"/>
      <c r="L13" s="215"/>
      <c r="M13" s="215"/>
      <c r="N13" s="215"/>
      <c r="O13" s="215"/>
      <c r="P13" s="215"/>
      <c r="Q13" s="215"/>
      <c r="R13" s="215"/>
      <c r="S13" s="215"/>
      <c r="T13" s="215"/>
      <c r="U13" s="215"/>
      <c r="V13" s="215"/>
      <c r="W13" s="215"/>
      <c r="X13" s="215"/>
      <c r="Y13" s="215"/>
      <c r="Z13" s="215"/>
      <c r="AA13" s="215"/>
      <c r="AB13" s="215"/>
      <c r="AC13" s="215"/>
      <c r="AD13" s="215"/>
      <c r="AE13" s="215"/>
      <c r="AF13" s="215"/>
      <c r="AG13" s="215"/>
      <c r="AH13" s="215"/>
      <c r="AI13" s="215"/>
      <c r="AJ13" s="215"/>
      <c r="AK13" s="215"/>
      <c r="AL13" s="215"/>
      <c r="AM13" s="215"/>
      <c r="AN13" s="215"/>
      <c r="AO13" s="215"/>
      <c r="AP13" s="215"/>
      <c r="AQ13" s="215"/>
      <c r="AR13" s="215"/>
      <c r="AS13" s="215"/>
      <c r="AT13" s="215"/>
      <c r="AU13" s="215"/>
      <c r="AV13" s="215"/>
      <c r="AW13" s="215"/>
      <c r="AX13" s="215"/>
      <c r="AY13" s="215"/>
      <c r="AZ13" s="215"/>
      <c r="BA13" s="216"/>
    </row>
    <row r="14" spans="1:53" x14ac:dyDescent="0.25">
      <c r="A14" t="s">
        <v>609</v>
      </c>
      <c r="B14" s="214"/>
      <c r="C14" s="215"/>
      <c r="D14" s="215"/>
      <c r="E14" s="215"/>
      <c r="F14" s="215"/>
      <c r="G14" s="215"/>
      <c r="H14" s="215"/>
      <c r="I14" s="215"/>
      <c r="J14" s="215"/>
      <c r="K14" s="215"/>
      <c r="L14" s="215"/>
      <c r="M14" s="215"/>
      <c r="N14" s="215"/>
      <c r="O14" s="215"/>
      <c r="P14" s="215"/>
      <c r="Q14" s="215"/>
      <c r="R14" s="215"/>
      <c r="S14" s="215"/>
      <c r="T14" s="215"/>
      <c r="U14" s="215"/>
      <c r="V14" s="215"/>
      <c r="W14" s="215"/>
      <c r="X14" s="215"/>
      <c r="Y14" s="215"/>
      <c r="Z14" s="215"/>
      <c r="AA14" s="215"/>
      <c r="AB14" s="215"/>
      <c r="AC14" s="215"/>
      <c r="AD14" s="215"/>
      <c r="AE14" s="215"/>
      <c r="AF14" s="215"/>
      <c r="AG14" s="215"/>
      <c r="AH14" s="215"/>
      <c r="AI14" s="215"/>
      <c r="AJ14" s="215"/>
      <c r="AK14" s="215"/>
      <c r="AL14" s="215"/>
      <c r="AM14" s="215"/>
      <c r="AN14" s="215"/>
      <c r="AO14" s="215"/>
      <c r="AP14" s="215"/>
      <c r="AQ14" s="215"/>
      <c r="AR14" s="215"/>
      <c r="AS14" s="215"/>
      <c r="AT14" s="215"/>
      <c r="AU14" s="215"/>
      <c r="AV14" s="215"/>
      <c r="AW14" s="215"/>
      <c r="AX14" s="215"/>
      <c r="AY14" s="215"/>
      <c r="AZ14" s="215"/>
      <c r="BA14" s="216"/>
    </row>
    <row r="15" spans="1:53" ht="14.45" x14ac:dyDescent="0.3">
      <c r="A15" t="s">
        <v>610</v>
      </c>
      <c r="B15" s="214"/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  <c r="P15" s="215"/>
      <c r="Q15" s="215"/>
      <c r="R15" s="215"/>
      <c r="S15" s="215"/>
      <c r="T15" s="215"/>
      <c r="U15" s="215"/>
      <c r="V15" s="215"/>
      <c r="W15" s="215"/>
      <c r="X15" s="215"/>
      <c r="Y15" s="215"/>
      <c r="Z15" s="215"/>
      <c r="AA15" s="215"/>
      <c r="AB15" s="215"/>
      <c r="AC15" s="215"/>
      <c r="AD15" s="215"/>
      <c r="AE15" s="215"/>
      <c r="AF15" s="215"/>
      <c r="AG15" s="215"/>
      <c r="AH15" s="215"/>
      <c r="AI15" s="215"/>
      <c r="AJ15" s="215"/>
      <c r="AK15" s="215"/>
      <c r="AL15" s="215"/>
      <c r="AM15" s="215"/>
      <c r="AN15" s="215"/>
      <c r="AO15" s="215"/>
      <c r="AP15" s="215"/>
      <c r="AQ15" s="215"/>
      <c r="AR15" s="215"/>
      <c r="AS15" s="215"/>
      <c r="AT15" s="215"/>
      <c r="AU15" s="215"/>
      <c r="AV15" s="215"/>
      <c r="AW15" s="215"/>
      <c r="AX15" s="215"/>
      <c r="AY15" s="215"/>
      <c r="AZ15" s="215"/>
      <c r="BA15" s="216"/>
    </row>
    <row r="16" spans="1:53" x14ac:dyDescent="0.25">
      <c r="A16" t="s">
        <v>611</v>
      </c>
      <c r="B16" s="214"/>
      <c r="C16" s="215"/>
      <c r="D16" s="215"/>
      <c r="E16" s="215"/>
      <c r="F16" s="215"/>
      <c r="G16" s="215"/>
      <c r="H16" s="215"/>
      <c r="I16" s="215"/>
      <c r="J16" s="215"/>
      <c r="K16" s="215"/>
      <c r="L16" s="215"/>
      <c r="M16" s="215"/>
      <c r="N16" s="215"/>
      <c r="O16" s="215"/>
      <c r="P16" s="215"/>
      <c r="Q16" s="215"/>
      <c r="R16" s="215"/>
      <c r="S16" s="215"/>
      <c r="T16" s="215"/>
      <c r="U16" s="215"/>
      <c r="V16" s="215"/>
      <c r="W16" s="215"/>
      <c r="X16" s="215"/>
      <c r="Y16" s="215"/>
      <c r="Z16" s="215"/>
      <c r="AA16" s="215"/>
      <c r="AB16" s="215"/>
      <c r="AC16" s="215"/>
      <c r="AD16" s="215"/>
      <c r="AE16" s="215"/>
      <c r="AF16" s="215"/>
      <c r="AG16" s="215"/>
      <c r="AH16" s="215"/>
      <c r="AI16" s="215"/>
      <c r="AJ16" s="215"/>
      <c r="AK16" s="215"/>
      <c r="AL16" s="215"/>
      <c r="AM16" s="215"/>
      <c r="AN16" s="215"/>
      <c r="AO16" s="215"/>
      <c r="AP16" s="215"/>
      <c r="AQ16" s="215"/>
      <c r="AR16" s="215"/>
      <c r="AS16" s="215"/>
      <c r="AT16" s="215"/>
      <c r="AU16" s="215"/>
      <c r="AV16" s="215"/>
      <c r="AW16" s="215"/>
      <c r="AX16" s="215"/>
      <c r="AY16" s="215"/>
      <c r="AZ16" s="215"/>
      <c r="BA16" s="216"/>
    </row>
    <row r="17" spans="1:53" ht="14.45" x14ac:dyDescent="0.3">
      <c r="A17" t="s">
        <v>612</v>
      </c>
      <c r="B17" s="214"/>
      <c r="C17" s="215"/>
      <c r="D17" s="215"/>
      <c r="E17" s="215"/>
      <c r="F17" s="215"/>
      <c r="G17" s="215"/>
      <c r="H17" s="215"/>
      <c r="I17" s="215"/>
      <c r="J17" s="215"/>
      <c r="K17" s="215"/>
      <c r="L17" s="215"/>
      <c r="M17" s="215"/>
      <c r="N17" s="215"/>
      <c r="O17" s="215"/>
      <c r="P17" s="215"/>
      <c r="Q17" s="215"/>
      <c r="R17" s="215"/>
      <c r="S17" s="215"/>
      <c r="T17" s="215"/>
      <c r="U17" s="215"/>
      <c r="V17" s="215"/>
      <c r="W17" s="215"/>
      <c r="X17" s="215"/>
      <c r="Y17" s="215"/>
      <c r="Z17" s="215"/>
      <c r="AA17" s="215"/>
      <c r="AB17" s="215"/>
      <c r="AC17" s="215"/>
      <c r="AD17" s="215"/>
      <c r="AE17" s="215"/>
      <c r="AF17" s="215"/>
      <c r="AG17" s="215"/>
      <c r="AH17" s="215"/>
      <c r="AI17" s="215"/>
      <c r="AJ17" s="215"/>
      <c r="AK17" s="215"/>
      <c r="AL17" s="215"/>
      <c r="AM17" s="215"/>
      <c r="AN17" s="215"/>
      <c r="AO17" s="215"/>
      <c r="AP17" s="215"/>
      <c r="AQ17" s="215"/>
      <c r="AR17" s="215"/>
      <c r="AS17" s="215"/>
      <c r="AT17" s="215"/>
      <c r="AU17" s="215"/>
      <c r="AV17" s="215"/>
      <c r="AW17" s="215"/>
      <c r="AX17" s="215"/>
      <c r="AY17" s="215"/>
      <c r="AZ17" s="215"/>
      <c r="BA17" s="216"/>
    </row>
    <row r="18" spans="1:53" ht="14.45" x14ac:dyDescent="0.3">
      <c r="A18" t="s">
        <v>613</v>
      </c>
      <c r="B18" s="214"/>
      <c r="C18" s="215"/>
      <c r="D18" s="215"/>
      <c r="E18" s="215"/>
      <c r="F18" s="215"/>
      <c r="G18" s="215"/>
      <c r="H18" s="215"/>
      <c r="I18" s="215"/>
      <c r="J18" s="215"/>
      <c r="K18" s="215"/>
      <c r="L18" s="215"/>
      <c r="M18" s="215"/>
      <c r="N18" s="215"/>
      <c r="O18" s="215"/>
      <c r="P18" s="215"/>
      <c r="Q18" s="215"/>
      <c r="R18" s="215"/>
      <c r="S18" s="215"/>
      <c r="T18" s="215"/>
      <c r="U18" s="215"/>
      <c r="V18" s="215"/>
      <c r="W18" s="215"/>
      <c r="X18" s="215"/>
      <c r="Y18" s="215"/>
      <c r="Z18" s="215"/>
      <c r="AA18" s="215"/>
      <c r="AB18" s="215"/>
      <c r="AC18" s="215"/>
      <c r="AD18" s="215"/>
      <c r="AE18" s="215"/>
      <c r="AF18" s="215"/>
      <c r="AG18" s="215"/>
      <c r="AH18" s="215"/>
      <c r="AI18" s="215"/>
      <c r="AJ18" s="215"/>
      <c r="AK18" s="215"/>
      <c r="AL18" s="215"/>
      <c r="AM18" s="215"/>
      <c r="AN18" s="215"/>
      <c r="AO18" s="215"/>
      <c r="AP18" s="215"/>
      <c r="AQ18" s="215"/>
      <c r="AR18" s="215"/>
      <c r="AS18" s="215"/>
      <c r="AT18" s="215"/>
      <c r="AU18" s="215"/>
      <c r="AV18" s="215"/>
      <c r="AW18" s="215"/>
      <c r="AX18" s="215"/>
      <c r="AY18" s="215"/>
      <c r="AZ18" s="215"/>
      <c r="BA18" s="216"/>
    </row>
    <row r="19" spans="1:53" ht="14.45" x14ac:dyDescent="0.3">
      <c r="A19" t="s">
        <v>614</v>
      </c>
      <c r="B19" s="214"/>
      <c r="C19" s="215"/>
      <c r="D19" s="215"/>
      <c r="E19" s="215"/>
      <c r="F19" s="215"/>
      <c r="G19" s="215"/>
      <c r="H19" s="215"/>
      <c r="I19" s="215"/>
      <c r="J19" s="215"/>
      <c r="K19" s="215"/>
      <c r="L19" s="215"/>
      <c r="M19" s="215"/>
      <c r="N19" s="215"/>
      <c r="O19" s="215"/>
      <c r="P19" s="215"/>
      <c r="Q19" s="215"/>
      <c r="R19" s="215"/>
      <c r="S19" s="215"/>
      <c r="T19" s="215"/>
      <c r="U19" s="215"/>
      <c r="V19" s="215"/>
      <c r="W19" s="215"/>
      <c r="X19" s="215"/>
      <c r="Y19" s="215"/>
      <c r="Z19" s="215"/>
      <c r="AA19" s="215"/>
      <c r="AB19" s="215"/>
      <c r="AC19" s="215"/>
      <c r="AD19" s="215"/>
      <c r="AE19" s="215"/>
      <c r="AF19" s="215"/>
      <c r="AG19" s="215"/>
      <c r="AH19" s="215"/>
      <c r="AI19" s="215"/>
      <c r="AJ19" s="215"/>
      <c r="AK19" s="215"/>
      <c r="AL19" s="215"/>
      <c r="AM19" s="215"/>
      <c r="AN19" s="215"/>
      <c r="AO19" s="215"/>
      <c r="AP19" s="215"/>
      <c r="AQ19" s="215"/>
      <c r="AR19" s="215"/>
      <c r="AS19" s="215"/>
      <c r="AT19" s="215"/>
      <c r="AU19" s="215"/>
      <c r="AV19" s="215"/>
      <c r="AW19" s="215"/>
      <c r="AX19" s="215"/>
      <c r="AY19" s="215"/>
      <c r="AZ19" s="215"/>
      <c r="BA19" s="216"/>
    </row>
    <row r="20" spans="1:53" x14ac:dyDescent="0.25">
      <c r="A20" t="s">
        <v>615</v>
      </c>
      <c r="B20" s="214"/>
      <c r="C20" s="215"/>
      <c r="D20" s="215"/>
      <c r="E20" s="215"/>
      <c r="F20" s="215"/>
      <c r="G20" s="215"/>
      <c r="H20" s="215"/>
      <c r="I20" s="215"/>
      <c r="J20" s="215"/>
      <c r="K20" s="215"/>
      <c r="L20" s="215"/>
      <c r="M20" s="215"/>
      <c r="N20" s="215"/>
      <c r="O20" s="215"/>
      <c r="P20" s="215"/>
      <c r="Q20" s="215"/>
      <c r="R20" s="215"/>
      <c r="S20" s="215"/>
      <c r="T20" s="215"/>
      <c r="U20" s="215"/>
      <c r="V20" s="215"/>
      <c r="W20" s="215"/>
      <c r="X20" s="215"/>
      <c r="Y20" s="215"/>
      <c r="Z20" s="215"/>
      <c r="AA20" s="215"/>
      <c r="AB20" s="215"/>
      <c r="AC20" s="215"/>
      <c r="AD20" s="215"/>
      <c r="AE20" s="215"/>
      <c r="AF20" s="215"/>
      <c r="AG20" s="215"/>
      <c r="AH20" s="215"/>
      <c r="AI20" s="215"/>
      <c r="AJ20" s="215"/>
      <c r="AK20" s="215"/>
      <c r="AL20" s="215"/>
      <c r="AM20" s="215"/>
      <c r="AN20" s="215"/>
      <c r="AO20" s="215"/>
      <c r="AP20" s="215"/>
      <c r="AQ20" s="215"/>
      <c r="AR20" s="215"/>
      <c r="AS20" s="215"/>
      <c r="AT20" s="215"/>
      <c r="AU20" s="215"/>
      <c r="AV20" s="215"/>
      <c r="AW20" s="215"/>
      <c r="AX20" s="215"/>
      <c r="AY20" s="215"/>
      <c r="AZ20" s="215"/>
      <c r="BA20" s="216"/>
    </row>
    <row r="21" spans="1:53" ht="14.45" x14ac:dyDescent="0.3">
      <c r="A21" t="s">
        <v>616</v>
      </c>
      <c r="B21" s="214"/>
      <c r="C21" s="215"/>
      <c r="D21" s="215"/>
      <c r="E21" s="215"/>
      <c r="F21" s="215"/>
      <c r="G21" s="215"/>
      <c r="H21" s="215"/>
      <c r="I21" s="215"/>
      <c r="J21" s="215"/>
      <c r="K21" s="215"/>
      <c r="L21" s="215"/>
      <c r="M21" s="215"/>
      <c r="N21" s="215"/>
      <c r="O21" s="215"/>
      <c r="P21" s="215"/>
      <c r="Q21" s="215"/>
      <c r="R21" s="215"/>
      <c r="S21" s="215"/>
      <c r="T21" s="215"/>
      <c r="U21" s="215"/>
      <c r="V21" s="215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5"/>
      <c r="AI21" s="215"/>
      <c r="AJ21" s="215"/>
      <c r="AK21" s="215"/>
      <c r="AL21" s="215"/>
      <c r="AM21" s="215"/>
      <c r="AN21" s="215"/>
      <c r="AO21" s="215"/>
      <c r="AP21" s="215"/>
      <c r="AQ21" s="215"/>
      <c r="AR21" s="215"/>
      <c r="AS21" s="215"/>
      <c r="AT21" s="215"/>
      <c r="AU21" s="215"/>
      <c r="AV21" s="215"/>
      <c r="AW21" s="215"/>
      <c r="AX21" s="215"/>
      <c r="AY21" s="215"/>
      <c r="AZ21" s="215"/>
      <c r="BA21" s="216"/>
    </row>
    <row r="22" spans="1:53" ht="14.45" x14ac:dyDescent="0.3">
      <c r="A22" t="s">
        <v>617</v>
      </c>
      <c r="B22" s="214"/>
      <c r="C22" s="215"/>
      <c r="D22" s="215"/>
      <c r="E22" s="215"/>
      <c r="F22" s="215"/>
      <c r="G22" s="215"/>
      <c r="H22" s="215"/>
      <c r="I22" s="215"/>
      <c r="J22" s="215"/>
      <c r="K22" s="215"/>
      <c r="L22" s="215"/>
      <c r="M22" s="215"/>
      <c r="N22" s="215"/>
      <c r="O22" s="215"/>
      <c r="P22" s="215"/>
      <c r="Q22" s="215"/>
      <c r="R22" s="215"/>
      <c r="S22" s="215"/>
      <c r="T22" s="215"/>
      <c r="U22" s="215"/>
      <c r="V22" s="215"/>
      <c r="W22" s="215"/>
      <c r="X22" s="215"/>
      <c r="Y22" s="215"/>
      <c r="Z22" s="215"/>
      <c r="AA22" s="215"/>
      <c r="AB22" s="215"/>
      <c r="AC22" s="215"/>
      <c r="AD22" s="215"/>
      <c r="AE22" s="215"/>
      <c r="AF22" s="215"/>
      <c r="AG22" s="215"/>
      <c r="AH22" s="215"/>
      <c r="AI22" s="215"/>
      <c r="AJ22" s="215"/>
      <c r="AK22" s="215"/>
      <c r="AL22" s="215"/>
      <c r="AM22" s="215"/>
      <c r="AN22" s="215"/>
      <c r="AO22" s="215"/>
      <c r="AP22" s="215"/>
      <c r="AQ22" s="215"/>
      <c r="AR22" s="215"/>
      <c r="AS22" s="215"/>
      <c r="AT22" s="215"/>
      <c r="AU22" s="215"/>
      <c r="AV22" s="215"/>
      <c r="AW22" s="215"/>
      <c r="AX22" s="215"/>
      <c r="AY22" s="215"/>
      <c r="AZ22" s="215"/>
      <c r="BA22" s="216"/>
    </row>
    <row r="23" spans="1:53" ht="14.45" x14ac:dyDescent="0.3">
      <c r="A23" t="s">
        <v>586</v>
      </c>
      <c r="B23" s="214"/>
      <c r="C23" s="215"/>
      <c r="D23" s="215"/>
      <c r="E23" s="215"/>
      <c r="F23" s="215"/>
      <c r="G23" s="215"/>
      <c r="H23" s="215"/>
      <c r="I23" s="215"/>
      <c r="J23" s="215"/>
      <c r="K23" s="215"/>
      <c r="L23" s="215"/>
      <c r="M23" s="215"/>
      <c r="N23" s="215"/>
      <c r="O23" s="215"/>
      <c r="P23" s="215"/>
      <c r="Q23" s="215"/>
      <c r="R23" s="215"/>
      <c r="S23" s="215"/>
      <c r="T23" s="215"/>
      <c r="U23" s="215"/>
      <c r="V23" s="215"/>
      <c r="W23" s="215"/>
      <c r="X23" s="215"/>
      <c r="Y23" s="215"/>
      <c r="Z23" s="215"/>
      <c r="AA23" s="215"/>
      <c r="AB23" s="215"/>
      <c r="AC23" s="215"/>
      <c r="AD23" s="215"/>
      <c r="AE23" s="215"/>
      <c r="AF23" s="215"/>
      <c r="AG23" s="215"/>
      <c r="AH23" s="215"/>
      <c r="AI23" s="215"/>
      <c r="AJ23" s="215"/>
      <c r="AK23" s="215"/>
      <c r="AL23" s="215"/>
      <c r="AM23" s="215"/>
      <c r="AN23" s="215"/>
      <c r="AO23" s="215"/>
      <c r="AP23" s="215"/>
      <c r="AQ23" s="215"/>
      <c r="AR23" s="215"/>
      <c r="AS23" s="215"/>
      <c r="AT23" s="215"/>
      <c r="AU23" s="215"/>
      <c r="AV23" s="215"/>
      <c r="AW23" s="215"/>
      <c r="AX23" s="215"/>
      <c r="AY23" s="215"/>
      <c r="AZ23" s="215"/>
      <c r="BA23" s="216"/>
    </row>
    <row r="24" spans="1:53" ht="14.45" x14ac:dyDescent="0.3">
      <c r="A24" t="s">
        <v>618</v>
      </c>
      <c r="B24" s="214"/>
      <c r="C24" s="215"/>
      <c r="D24" s="215"/>
      <c r="E24" s="215"/>
      <c r="F24" s="215"/>
      <c r="G24" s="215"/>
      <c r="H24" s="215"/>
      <c r="I24" s="215"/>
      <c r="J24" s="215"/>
      <c r="K24" s="215"/>
      <c r="L24" s="215"/>
      <c r="M24" s="215"/>
      <c r="N24" s="215"/>
      <c r="O24" s="215"/>
      <c r="P24" s="215"/>
      <c r="Q24" s="215"/>
      <c r="R24" s="215"/>
      <c r="S24" s="215"/>
      <c r="T24" s="215"/>
      <c r="U24" s="215"/>
      <c r="V24" s="215"/>
      <c r="W24" s="215"/>
      <c r="X24" s="215"/>
      <c r="Y24" s="215"/>
      <c r="Z24" s="215"/>
      <c r="AA24" s="215"/>
      <c r="AB24" s="215"/>
      <c r="AC24" s="215"/>
      <c r="AD24" s="215"/>
      <c r="AE24" s="215"/>
      <c r="AF24" s="215"/>
      <c r="AG24" s="215"/>
      <c r="AH24" s="215"/>
      <c r="AI24" s="215"/>
      <c r="AJ24" s="215"/>
      <c r="AK24" s="215"/>
      <c r="AL24" s="215"/>
      <c r="AM24" s="215"/>
      <c r="AN24" s="215"/>
      <c r="AO24" s="215"/>
      <c r="AP24" s="215"/>
      <c r="AQ24" s="215"/>
      <c r="AR24" s="215"/>
      <c r="AS24" s="215"/>
      <c r="AT24" s="215"/>
      <c r="AU24" s="215"/>
      <c r="AV24" s="215"/>
      <c r="AW24" s="215"/>
      <c r="AX24" s="215"/>
      <c r="AY24" s="215"/>
      <c r="AZ24" s="215"/>
      <c r="BA24" s="216"/>
    </row>
    <row r="25" spans="1:53" ht="14.45" x14ac:dyDescent="0.3">
      <c r="A25" t="s">
        <v>619</v>
      </c>
      <c r="B25" s="214"/>
      <c r="C25" s="215"/>
      <c r="D25" s="215"/>
      <c r="E25" s="215"/>
      <c r="F25" s="215"/>
      <c r="G25" s="215"/>
      <c r="H25" s="215"/>
      <c r="I25" s="215"/>
      <c r="J25" s="215"/>
      <c r="K25" s="215"/>
      <c r="L25" s="215"/>
      <c r="M25" s="215"/>
      <c r="N25" s="215"/>
      <c r="O25" s="215"/>
      <c r="P25" s="215"/>
      <c r="Q25" s="215"/>
      <c r="R25" s="215"/>
      <c r="S25" s="215"/>
      <c r="T25" s="215"/>
      <c r="U25" s="215"/>
      <c r="V25" s="215"/>
      <c r="W25" s="215"/>
      <c r="X25" s="215"/>
      <c r="Y25" s="215"/>
      <c r="Z25" s="215"/>
      <c r="AA25" s="215"/>
      <c r="AB25" s="215"/>
      <c r="AC25" s="215"/>
      <c r="AD25" s="215"/>
      <c r="AE25" s="215"/>
      <c r="AF25" s="215"/>
      <c r="AG25" s="215"/>
      <c r="AH25" s="215"/>
      <c r="AI25" s="215"/>
      <c r="AJ25" s="215"/>
      <c r="AK25" s="215"/>
      <c r="AL25" s="215"/>
      <c r="AM25" s="215"/>
      <c r="AN25" s="215"/>
      <c r="AO25" s="215"/>
      <c r="AP25" s="215"/>
      <c r="AQ25" s="215"/>
      <c r="AR25" s="215"/>
      <c r="AS25" s="215"/>
      <c r="AT25" s="215"/>
      <c r="AU25" s="215"/>
      <c r="AV25" s="215"/>
      <c r="AW25" s="215"/>
      <c r="AX25" s="215"/>
      <c r="AY25" s="215"/>
      <c r="AZ25" s="215"/>
      <c r="BA25" s="216"/>
    </row>
    <row r="26" spans="1:53" x14ac:dyDescent="0.25">
      <c r="A26" t="s">
        <v>620</v>
      </c>
      <c r="B26" s="214"/>
      <c r="C26" s="215"/>
      <c r="D26" s="215"/>
      <c r="E26" s="215"/>
      <c r="F26" s="215"/>
      <c r="G26" s="215"/>
      <c r="H26" s="215"/>
      <c r="I26" s="215"/>
      <c r="J26" s="215"/>
      <c r="K26" s="215"/>
      <c r="L26" s="215"/>
      <c r="M26" s="215"/>
      <c r="N26" s="215"/>
      <c r="O26" s="215"/>
      <c r="P26" s="215"/>
      <c r="Q26" s="215"/>
      <c r="R26" s="215"/>
      <c r="S26" s="215"/>
      <c r="T26" s="215"/>
      <c r="U26" s="215"/>
      <c r="V26" s="215"/>
      <c r="W26" s="215"/>
      <c r="X26" s="215"/>
      <c r="Y26" s="215"/>
      <c r="Z26" s="215"/>
      <c r="AA26" s="215"/>
      <c r="AB26" s="215"/>
      <c r="AC26" s="215"/>
      <c r="AD26" s="215"/>
      <c r="AE26" s="215"/>
      <c r="AF26" s="215"/>
      <c r="AG26" s="215"/>
      <c r="AH26" s="215"/>
      <c r="AI26" s="215"/>
      <c r="AJ26" s="215"/>
      <c r="AK26" s="215"/>
      <c r="AL26" s="215"/>
      <c r="AM26" s="215"/>
      <c r="AN26" s="215"/>
      <c r="AO26" s="215"/>
      <c r="AP26" s="215"/>
      <c r="AQ26" s="215"/>
      <c r="AR26" s="215"/>
      <c r="AS26" s="215"/>
      <c r="AT26" s="215"/>
      <c r="AU26" s="215"/>
      <c r="AV26" s="215"/>
      <c r="AW26" s="215"/>
      <c r="AX26" s="215"/>
      <c r="AY26" s="215"/>
      <c r="AZ26" s="215"/>
      <c r="BA26" s="216"/>
    </row>
    <row r="27" spans="1:53" ht="14.45" x14ac:dyDescent="0.3">
      <c r="A27" t="s">
        <v>621</v>
      </c>
      <c r="B27" s="214"/>
      <c r="C27" s="215"/>
      <c r="D27" s="215"/>
      <c r="E27" s="215"/>
      <c r="F27" s="215"/>
      <c r="G27" s="215"/>
      <c r="H27" s="215"/>
      <c r="I27" s="215"/>
      <c r="J27" s="215"/>
      <c r="K27" s="215"/>
      <c r="L27" s="215"/>
      <c r="M27" s="215"/>
      <c r="N27" s="215"/>
      <c r="O27" s="215"/>
      <c r="P27" s="215"/>
      <c r="Q27" s="215"/>
      <c r="R27" s="215"/>
      <c r="S27" s="215"/>
      <c r="T27" s="215"/>
      <c r="U27" s="215"/>
      <c r="V27" s="215"/>
      <c r="W27" s="215"/>
      <c r="X27" s="215"/>
      <c r="Y27" s="215"/>
      <c r="Z27" s="215"/>
      <c r="AA27" s="215"/>
      <c r="AB27" s="215"/>
      <c r="AC27" s="215"/>
      <c r="AD27" s="215"/>
      <c r="AE27" s="215"/>
      <c r="AF27" s="215"/>
      <c r="AG27" s="215"/>
      <c r="AH27" s="215"/>
      <c r="AI27" s="215"/>
      <c r="AJ27" s="215"/>
      <c r="AK27" s="215"/>
      <c r="AL27" s="215"/>
      <c r="AM27" s="215"/>
      <c r="AN27" s="215"/>
      <c r="AO27" s="215"/>
      <c r="AP27" s="215"/>
      <c r="AQ27" s="215"/>
      <c r="AR27" s="215"/>
      <c r="AS27" s="215"/>
      <c r="AT27" s="215"/>
      <c r="AU27" s="215"/>
      <c r="AV27" s="215"/>
      <c r="AW27" s="215"/>
      <c r="AX27" s="215"/>
      <c r="AY27" s="215"/>
      <c r="AZ27" s="215"/>
      <c r="BA27" s="216"/>
    </row>
    <row r="28" spans="1:53" x14ac:dyDescent="0.25">
      <c r="A28" t="s">
        <v>622</v>
      </c>
      <c r="B28" s="214"/>
      <c r="C28" s="215"/>
      <c r="D28" s="215"/>
      <c r="E28" s="215"/>
      <c r="F28" s="215"/>
      <c r="G28" s="215"/>
      <c r="H28" s="215"/>
      <c r="I28" s="215"/>
      <c r="J28" s="215"/>
      <c r="K28" s="215"/>
      <c r="L28" s="215"/>
      <c r="M28" s="215"/>
      <c r="N28" s="215"/>
      <c r="O28" s="215"/>
      <c r="P28" s="215"/>
      <c r="Q28" s="215"/>
      <c r="R28" s="215"/>
      <c r="S28" s="215"/>
      <c r="T28" s="215"/>
      <c r="U28" s="215"/>
      <c r="V28" s="215"/>
      <c r="W28" s="215"/>
      <c r="X28" s="215"/>
      <c r="Y28" s="215"/>
      <c r="Z28" s="215"/>
      <c r="AA28" s="215"/>
      <c r="AB28" s="215"/>
      <c r="AC28" s="215"/>
      <c r="AD28" s="215"/>
      <c r="AE28" s="215"/>
      <c r="AF28" s="215"/>
      <c r="AG28" s="215"/>
      <c r="AH28" s="215"/>
      <c r="AI28" s="215"/>
      <c r="AJ28" s="215"/>
      <c r="AK28" s="215"/>
      <c r="AL28" s="215"/>
      <c r="AM28" s="215"/>
      <c r="AN28" s="215"/>
      <c r="AO28" s="215"/>
      <c r="AP28" s="215"/>
      <c r="AQ28" s="215"/>
      <c r="AR28" s="215"/>
      <c r="AS28" s="215"/>
      <c r="AT28" s="215"/>
      <c r="AU28" s="215"/>
      <c r="AV28" s="215"/>
      <c r="AW28" s="215"/>
      <c r="AX28" s="215"/>
      <c r="AY28" s="215"/>
      <c r="AZ28" s="215"/>
      <c r="BA28" s="216"/>
    </row>
    <row r="29" spans="1:53" ht="14.45" x14ac:dyDescent="0.3">
      <c r="A29" t="s">
        <v>623</v>
      </c>
      <c r="B29" s="214"/>
      <c r="C29" s="215"/>
      <c r="D29" s="215"/>
      <c r="E29" s="215"/>
      <c r="F29" s="215"/>
      <c r="G29" s="215"/>
      <c r="H29" s="215"/>
      <c r="I29" s="215"/>
      <c r="J29" s="215"/>
      <c r="K29" s="215"/>
      <c r="L29" s="215"/>
      <c r="M29" s="215"/>
      <c r="N29" s="215"/>
      <c r="O29" s="215"/>
      <c r="P29" s="215"/>
      <c r="Q29" s="215"/>
      <c r="R29" s="215"/>
      <c r="S29" s="215"/>
      <c r="T29" s="215"/>
      <c r="U29" s="215"/>
      <c r="V29" s="215"/>
      <c r="W29" s="215"/>
      <c r="X29" s="215"/>
      <c r="Y29" s="215"/>
      <c r="Z29" s="215"/>
      <c r="AA29" s="215"/>
      <c r="AB29" s="215"/>
      <c r="AC29" s="215"/>
      <c r="AD29" s="215"/>
      <c r="AE29" s="215"/>
      <c r="AF29" s="215"/>
      <c r="AG29" s="215"/>
      <c r="AH29" s="215"/>
      <c r="AI29" s="215"/>
      <c r="AJ29" s="215"/>
      <c r="AK29" s="215"/>
      <c r="AL29" s="215"/>
      <c r="AM29" s="215"/>
      <c r="AN29" s="215"/>
      <c r="AO29" s="215"/>
      <c r="AP29" s="215"/>
      <c r="AQ29" s="215"/>
      <c r="AR29" s="215"/>
      <c r="AS29" s="215"/>
      <c r="AT29" s="215"/>
      <c r="AU29" s="215"/>
      <c r="AV29" s="215"/>
      <c r="AW29" s="215"/>
      <c r="AX29" s="215"/>
      <c r="AY29" s="215"/>
      <c r="AZ29" s="215"/>
      <c r="BA29" s="216"/>
    </row>
    <row r="30" spans="1:53" ht="14.45" x14ac:dyDescent="0.3">
      <c r="A30" t="s">
        <v>624</v>
      </c>
      <c r="B30" s="214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5"/>
      <c r="T30" s="215"/>
      <c r="U30" s="215"/>
      <c r="V30" s="215"/>
      <c r="W30" s="215"/>
      <c r="X30" s="215"/>
      <c r="Y30" s="215"/>
      <c r="Z30" s="215"/>
      <c r="AA30" s="215"/>
      <c r="AB30" s="215"/>
      <c r="AC30" s="215"/>
      <c r="AD30" s="215"/>
      <c r="AE30" s="215"/>
      <c r="AF30" s="215"/>
      <c r="AG30" s="215"/>
      <c r="AH30" s="215"/>
      <c r="AI30" s="215"/>
      <c r="AJ30" s="215"/>
      <c r="AK30" s="215"/>
      <c r="AL30" s="215"/>
      <c r="AM30" s="215"/>
      <c r="AN30" s="215"/>
      <c r="AO30" s="215"/>
      <c r="AP30" s="215"/>
      <c r="AQ30" s="215"/>
      <c r="AR30" s="215"/>
      <c r="AS30" s="215"/>
      <c r="AT30" s="215"/>
      <c r="AU30" s="215"/>
      <c r="AV30" s="215"/>
      <c r="AW30" s="215"/>
      <c r="AX30" s="215"/>
      <c r="AY30" s="215"/>
      <c r="AZ30" s="215"/>
      <c r="BA30" s="216"/>
    </row>
    <row r="31" spans="1:53" ht="14.45" x14ac:dyDescent="0.3">
      <c r="A31" t="s">
        <v>625</v>
      </c>
      <c r="B31" s="214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5"/>
      <c r="T31" s="215"/>
      <c r="U31" s="215"/>
      <c r="V31" s="215"/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  <c r="AG31" s="215"/>
      <c r="AH31" s="215"/>
      <c r="AI31" s="215"/>
      <c r="AJ31" s="215"/>
      <c r="AK31" s="215"/>
      <c r="AL31" s="215"/>
      <c r="AM31" s="215"/>
      <c r="AN31" s="215"/>
      <c r="AO31" s="215"/>
      <c r="AP31" s="215"/>
      <c r="AQ31" s="215"/>
      <c r="AR31" s="215"/>
      <c r="AS31" s="215"/>
      <c r="AT31" s="215"/>
      <c r="AU31" s="215"/>
      <c r="AV31" s="215"/>
      <c r="AW31" s="215"/>
      <c r="AX31" s="215"/>
      <c r="AY31" s="215"/>
      <c r="AZ31" s="215"/>
      <c r="BA31" s="216"/>
    </row>
    <row r="32" spans="1:53" ht="14.45" x14ac:dyDescent="0.3">
      <c r="A32" t="s">
        <v>626</v>
      </c>
      <c r="B32" s="214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5"/>
      <c r="T32" s="215"/>
      <c r="U32" s="215"/>
      <c r="V32" s="215"/>
      <c r="W32" s="215"/>
      <c r="X32" s="215"/>
      <c r="Y32" s="215"/>
      <c r="Z32" s="215"/>
      <c r="AA32" s="215"/>
      <c r="AB32" s="215"/>
      <c r="AC32" s="215"/>
      <c r="AD32" s="215"/>
      <c r="AE32" s="215"/>
      <c r="AF32" s="215"/>
      <c r="AG32" s="215"/>
      <c r="AH32" s="215"/>
      <c r="AI32" s="215"/>
      <c r="AJ32" s="215"/>
      <c r="AK32" s="215"/>
      <c r="AL32" s="215"/>
      <c r="AM32" s="215"/>
      <c r="AN32" s="215"/>
      <c r="AO32" s="215"/>
      <c r="AP32" s="215"/>
      <c r="AQ32" s="215"/>
      <c r="AR32" s="215"/>
      <c r="AS32" s="215"/>
      <c r="AT32" s="215"/>
      <c r="AU32" s="215"/>
      <c r="AV32" s="215"/>
      <c r="AW32" s="215"/>
      <c r="AX32" s="215"/>
      <c r="AY32" s="215"/>
      <c r="AZ32" s="215"/>
      <c r="BA32" s="216"/>
    </row>
    <row r="33" spans="1:53" ht="14.45" x14ac:dyDescent="0.3">
      <c r="A33" t="s">
        <v>627</v>
      </c>
      <c r="B33" s="214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15"/>
      <c r="U33" s="215"/>
      <c r="V33" s="215"/>
      <c r="W33" s="215"/>
      <c r="X33" s="215"/>
      <c r="Y33" s="215"/>
      <c r="Z33" s="215"/>
      <c r="AA33" s="215"/>
      <c r="AB33" s="215"/>
      <c r="AC33" s="215"/>
      <c r="AD33" s="215"/>
      <c r="AE33" s="215"/>
      <c r="AF33" s="215"/>
      <c r="AG33" s="215"/>
      <c r="AH33" s="215"/>
      <c r="AI33" s="215"/>
      <c r="AJ33" s="215"/>
      <c r="AK33" s="215"/>
      <c r="AL33" s="215"/>
      <c r="AM33" s="215"/>
      <c r="AN33" s="215"/>
      <c r="AO33" s="215"/>
      <c r="AP33" s="215"/>
      <c r="AQ33" s="215"/>
      <c r="AR33" s="215"/>
      <c r="AS33" s="215"/>
      <c r="AT33" s="215"/>
      <c r="AU33" s="215"/>
      <c r="AV33" s="215"/>
      <c r="AW33" s="215"/>
      <c r="AX33" s="215"/>
      <c r="AY33" s="215"/>
      <c r="AZ33" s="215"/>
      <c r="BA33" s="216"/>
    </row>
    <row r="34" spans="1:53" ht="14.45" x14ac:dyDescent="0.3">
      <c r="A34" t="s">
        <v>628</v>
      </c>
      <c r="B34" s="214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5"/>
      <c r="T34" s="215"/>
      <c r="U34" s="215"/>
      <c r="V34" s="215"/>
      <c r="W34" s="215"/>
      <c r="X34" s="215"/>
      <c r="Y34" s="215"/>
      <c r="Z34" s="215"/>
      <c r="AA34" s="215"/>
      <c r="AB34" s="215"/>
      <c r="AC34" s="215"/>
      <c r="AD34" s="215"/>
      <c r="AE34" s="215"/>
      <c r="AF34" s="215"/>
      <c r="AG34" s="215"/>
      <c r="AH34" s="215"/>
      <c r="AI34" s="215"/>
      <c r="AJ34" s="215"/>
      <c r="AK34" s="215"/>
      <c r="AL34" s="215"/>
      <c r="AM34" s="215"/>
      <c r="AN34" s="215"/>
      <c r="AO34" s="215"/>
      <c r="AP34" s="215"/>
      <c r="AQ34" s="215"/>
      <c r="AR34" s="215"/>
      <c r="AS34" s="215"/>
      <c r="AT34" s="215"/>
      <c r="AU34" s="215"/>
      <c r="AV34" s="215"/>
      <c r="AW34" s="215"/>
      <c r="AX34" s="215"/>
      <c r="AY34" s="215"/>
      <c r="AZ34" s="215"/>
      <c r="BA34" s="216"/>
    </row>
    <row r="35" spans="1:53" ht="14.45" x14ac:dyDescent="0.3">
      <c r="A35" t="s">
        <v>629</v>
      </c>
      <c r="B35" s="214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5"/>
      <c r="T35" s="215"/>
      <c r="U35" s="215"/>
      <c r="V35" s="215"/>
      <c r="W35" s="215"/>
      <c r="X35" s="215"/>
      <c r="Y35" s="215"/>
      <c r="Z35" s="215"/>
      <c r="AA35" s="215"/>
      <c r="AB35" s="215"/>
      <c r="AC35" s="215"/>
      <c r="AD35" s="215"/>
      <c r="AE35" s="215"/>
      <c r="AF35" s="215"/>
      <c r="AG35" s="215"/>
      <c r="AH35" s="215"/>
      <c r="AI35" s="215"/>
      <c r="AJ35" s="215"/>
      <c r="AK35" s="215"/>
      <c r="AL35" s="215"/>
      <c r="AM35" s="215"/>
      <c r="AN35" s="215"/>
      <c r="AO35" s="215"/>
      <c r="AP35" s="215"/>
      <c r="AQ35" s="215"/>
      <c r="AR35" s="215"/>
      <c r="AS35" s="215"/>
      <c r="AT35" s="215"/>
      <c r="AU35" s="215"/>
      <c r="AV35" s="215"/>
      <c r="AW35" s="215"/>
      <c r="AX35" s="215"/>
      <c r="AY35" s="215"/>
      <c r="AZ35" s="215"/>
      <c r="BA35" s="216"/>
    </row>
    <row r="36" spans="1:53" ht="14.45" x14ac:dyDescent="0.3">
      <c r="A36" t="s">
        <v>630</v>
      </c>
      <c r="B36" s="214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5"/>
      <c r="AE36" s="215"/>
      <c r="AF36" s="215"/>
      <c r="AG36" s="215"/>
      <c r="AH36" s="215"/>
      <c r="AI36" s="215"/>
      <c r="AJ36" s="215"/>
      <c r="AK36" s="215"/>
      <c r="AL36" s="215"/>
      <c r="AM36" s="215"/>
      <c r="AN36" s="215"/>
      <c r="AO36" s="215"/>
      <c r="AP36" s="215"/>
      <c r="AQ36" s="215"/>
      <c r="AR36" s="215"/>
      <c r="AS36" s="215"/>
      <c r="AT36" s="215"/>
      <c r="AU36" s="215"/>
      <c r="AV36" s="215"/>
      <c r="AW36" s="215"/>
      <c r="AX36" s="215"/>
      <c r="AY36" s="215"/>
      <c r="AZ36" s="215"/>
      <c r="BA36" s="216"/>
    </row>
    <row r="37" spans="1:53" ht="14.45" x14ac:dyDescent="0.3">
      <c r="A37" t="s">
        <v>631</v>
      </c>
      <c r="B37" s="214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5"/>
      <c r="AE37" s="215"/>
      <c r="AF37" s="215"/>
      <c r="AG37" s="215"/>
      <c r="AH37" s="215"/>
      <c r="AI37" s="215"/>
      <c r="AJ37" s="215"/>
      <c r="AK37" s="215"/>
      <c r="AL37" s="215"/>
      <c r="AM37" s="215"/>
      <c r="AN37" s="215"/>
      <c r="AO37" s="215"/>
      <c r="AP37" s="215"/>
      <c r="AQ37" s="215"/>
      <c r="AR37" s="215"/>
      <c r="AS37" s="215"/>
      <c r="AT37" s="215"/>
      <c r="AU37" s="215"/>
      <c r="AV37" s="215"/>
      <c r="AW37" s="215"/>
      <c r="AX37" s="215"/>
      <c r="AY37" s="215"/>
      <c r="AZ37" s="215"/>
      <c r="BA37" s="216"/>
    </row>
    <row r="38" spans="1:53" ht="14.45" x14ac:dyDescent="0.3">
      <c r="A38" t="s">
        <v>632</v>
      </c>
      <c r="B38" s="214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5"/>
      <c r="T38" s="215"/>
      <c r="U38" s="215"/>
      <c r="V38" s="215"/>
      <c r="W38" s="215"/>
      <c r="X38" s="215"/>
      <c r="Y38" s="215"/>
      <c r="Z38" s="215"/>
      <c r="AA38" s="215"/>
      <c r="AB38" s="215"/>
      <c r="AC38" s="215"/>
      <c r="AD38" s="215"/>
      <c r="AE38" s="215"/>
      <c r="AF38" s="215"/>
      <c r="AG38" s="215"/>
      <c r="AH38" s="215"/>
      <c r="AI38" s="215"/>
      <c r="AJ38" s="215"/>
      <c r="AK38" s="215"/>
      <c r="AL38" s="215"/>
      <c r="AM38" s="215"/>
      <c r="AN38" s="215"/>
      <c r="AO38" s="215"/>
      <c r="AP38" s="215"/>
      <c r="AQ38" s="215"/>
      <c r="AR38" s="215"/>
      <c r="AS38" s="215"/>
      <c r="AT38" s="215"/>
      <c r="AU38" s="215"/>
      <c r="AV38" s="215"/>
      <c r="AW38" s="215"/>
      <c r="AX38" s="215"/>
      <c r="AY38" s="215"/>
      <c r="AZ38" s="215"/>
      <c r="BA38" s="216"/>
    </row>
    <row r="39" spans="1:53" ht="14.45" x14ac:dyDescent="0.3">
      <c r="A39" t="s">
        <v>633</v>
      </c>
      <c r="B39" s="214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5"/>
      <c r="T39" s="215"/>
      <c r="U39" s="215"/>
      <c r="V39" s="215"/>
      <c r="W39" s="215"/>
      <c r="X39" s="215"/>
      <c r="Y39" s="215"/>
      <c r="Z39" s="215"/>
      <c r="AA39" s="215"/>
      <c r="AB39" s="215"/>
      <c r="AC39" s="215"/>
      <c r="AD39" s="215"/>
      <c r="AE39" s="215"/>
      <c r="AF39" s="215"/>
      <c r="AG39" s="215"/>
      <c r="AH39" s="215"/>
      <c r="AI39" s="215"/>
      <c r="AJ39" s="215"/>
      <c r="AK39" s="215"/>
      <c r="AL39" s="215"/>
      <c r="AM39" s="215"/>
      <c r="AN39" s="215"/>
      <c r="AO39" s="215"/>
      <c r="AP39" s="215"/>
      <c r="AQ39" s="215"/>
      <c r="AR39" s="215"/>
      <c r="AS39" s="215"/>
      <c r="AT39" s="215"/>
      <c r="AU39" s="215"/>
      <c r="AV39" s="215"/>
      <c r="AW39" s="215"/>
      <c r="AX39" s="215"/>
      <c r="AY39" s="215"/>
      <c r="AZ39" s="215"/>
      <c r="BA39" s="216"/>
    </row>
    <row r="40" spans="1:53" ht="14.45" x14ac:dyDescent="0.3">
      <c r="A40" t="s">
        <v>634</v>
      </c>
      <c r="B40" s="214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5"/>
      <c r="T40" s="215"/>
      <c r="U40" s="215"/>
      <c r="V40" s="215"/>
      <c r="W40" s="215"/>
      <c r="X40" s="215"/>
      <c r="Y40" s="215"/>
      <c r="Z40" s="215"/>
      <c r="AA40" s="215"/>
      <c r="AB40" s="215"/>
      <c r="AC40" s="215"/>
      <c r="AD40" s="215"/>
      <c r="AE40" s="215"/>
      <c r="AF40" s="215"/>
      <c r="AG40" s="215"/>
      <c r="AH40" s="215"/>
      <c r="AI40" s="215"/>
      <c r="AJ40" s="215"/>
      <c r="AK40" s="215"/>
      <c r="AL40" s="215"/>
      <c r="AM40" s="215"/>
      <c r="AN40" s="215"/>
      <c r="AO40" s="215"/>
      <c r="AP40" s="215"/>
      <c r="AQ40" s="215"/>
      <c r="AR40" s="215"/>
      <c r="AS40" s="215"/>
      <c r="AT40" s="215"/>
      <c r="AU40" s="215"/>
      <c r="AV40" s="215"/>
      <c r="AW40" s="215"/>
      <c r="AX40" s="215"/>
      <c r="AY40" s="215"/>
      <c r="AZ40" s="215"/>
      <c r="BA40" s="216"/>
    </row>
    <row r="41" spans="1:53" ht="14.45" x14ac:dyDescent="0.3">
      <c r="A41" t="s">
        <v>577</v>
      </c>
      <c r="B41" s="214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  <c r="R41" s="215"/>
      <c r="S41" s="215"/>
      <c r="T41" s="215"/>
      <c r="U41" s="215"/>
      <c r="V41" s="215"/>
      <c r="W41" s="215"/>
      <c r="X41" s="215"/>
      <c r="Y41" s="215"/>
      <c r="Z41" s="215"/>
      <c r="AA41" s="215"/>
      <c r="AB41" s="215"/>
      <c r="AC41" s="215"/>
      <c r="AD41" s="215"/>
      <c r="AE41" s="215"/>
      <c r="AF41" s="215"/>
      <c r="AG41" s="215"/>
      <c r="AH41" s="215"/>
      <c r="AI41" s="215"/>
      <c r="AJ41" s="215"/>
      <c r="AK41" s="215"/>
      <c r="AL41" s="215"/>
      <c r="AM41" s="215"/>
      <c r="AN41" s="215"/>
      <c r="AO41" s="215"/>
      <c r="AP41" s="215"/>
      <c r="AQ41" s="215"/>
      <c r="AR41" s="215"/>
      <c r="AS41" s="215"/>
      <c r="AT41" s="215"/>
      <c r="AU41" s="215"/>
      <c r="AV41" s="215"/>
      <c r="AW41" s="215"/>
      <c r="AX41" s="215"/>
      <c r="AY41" s="215"/>
      <c r="AZ41" s="215"/>
      <c r="BA41" s="216"/>
    </row>
    <row r="42" spans="1:53" ht="14.45" x14ac:dyDescent="0.3">
      <c r="A42" t="s">
        <v>635</v>
      </c>
      <c r="B42" s="214"/>
      <c r="C42" s="215"/>
      <c r="D42" s="215"/>
      <c r="E42" s="215"/>
      <c r="F42" s="215"/>
      <c r="G42" s="215"/>
      <c r="H42" s="215"/>
      <c r="I42" s="215"/>
      <c r="J42" s="215"/>
      <c r="K42" s="215"/>
      <c r="L42" s="215"/>
      <c r="M42" s="215"/>
      <c r="N42" s="215"/>
      <c r="O42" s="215"/>
      <c r="P42" s="215"/>
      <c r="Q42" s="215"/>
      <c r="R42" s="215"/>
      <c r="S42" s="215"/>
      <c r="T42" s="215"/>
      <c r="U42" s="215"/>
      <c r="V42" s="215"/>
      <c r="W42" s="215"/>
      <c r="X42" s="215"/>
      <c r="Y42" s="215"/>
      <c r="Z42" s="215"/>
      <c r="AA42" s="215"/>
      <c r="AB42" s="215"/>
      <c r="AC42" s="215"/>
      <c r="AD42" s="215"/>
      <c r="AE42" s="215"/>
      <c r="AF42" s="215"/>
      <c r="AG42" s="215"/>
      <c r="AH42" s="215"/>
      <c r="AI42" s="215"/>
      <c r="AJ42" s="215"/>
      <c r="AK42" s="215"/>
      <c r="AL42" s="215"/>
      <c r="AM42" s="215"/>
      <c r="AN42" s="215"/>
      <c r="AO42" s="215"/>
      <c r="AP42" s="215"/>
      <c r="AQ42" s="215"/>
      <c r="AR42" s="215"/>
      <c r="AS42" s="215"/>
      <c r="AT42" s="215"/>
      <c r="AU42" s="215"/>
      <c r="AV42" s="215"/>
      <c r="AW42" s="215"/>
      <c r="AX42" s="215"/>
      <c r="AY42" s="215"/>
      <c r="AZ42" s="215"/>
      <c r="BA42" s="216"/>
    </row>
    <row r="43" spans="1:53" ht="14.45" x14ac:dyDescent="0.3">
      <c r="A43" t="s">
        <v>636</v>
      </c>
      <c r="B43" s="214"/>
      <c r="C43" s="215"/>
      <c r="D43" s="215"/>
      <c r="E43" s="215"/>
      <c r="F43" s="215"/>
      <c r="G43" s="215"/>
      <c r="H43" s="215"/>
      <c r="I43" s="215"/>
      <c r="J43" s="215"/>
      <c r="K43" s="215"/>
      <c r="L43" s="215"/>
      <c r="M43" s="215"/>
      <c r="N43" s="215"/>
      <c r="O43" s="215"/>
      <c r="P43" s="215"/>
      <c r="Q43" s="215"/>
      <c r="R43" s="215"/>
      <c r="S43" s="215"/>
      <c r="T43" s="215"/>
      <c r="U43" s="215"/>
      <c r="V43" s="215"/>
      <c r="W43" s="215"/>
      <c r="X43" s="215"/>
      <c r="Y43" s="215"/>
      <c r="Z43" s="215"/>
      <c r="AA43" s="215"/>
      <c r="AB43" s="215"/>
      <c r="AC43" s="215"/>
      <c r="AD43" s="215"/>
      <c r="AE43" s="215"/>
      <c r="AF43" s="215"/>
      <c r="AG43" s="215"/>
      <c r="AH43" s="215"/>
      <c r="AI43" s="215"/>
      <c r="AJ43" s="215"/>
      <c r="AK43" s="215"/>
      <c r="AL43" s="215"/>
      <c r="AM43" s="215"/>
      <c r="AN43" s="215"/>
      <c r="AO43" s="215"/>
      <c r="AP43" s="215"/>
      <c r="AQ43" s="215"/>
      <c r="AR43" s="215"/>
      <c r="AS43" s="215"/>
      <c r="AT43" s="215"/>
      <c r="AU43" s="215"/>
      <c r="AV43" s="215"/>
      <c r="AW43" s="215"/>
      <c r="AX43" s="215"/>
      <c r="AY43" s="215"/>
      <c r="AZ43" s="215"/>
      <c r="BA43" s="216"/>
    </row>
    <row r="44" spans="1:53" ht="14.45" x14ac:dyDescent="0.3">
      <c r="A44" t="s">
        <v>637</v>
      </c>
      <c r="B44" s="214"/>
      <c r="C44" s="215"/>
      <c r="D44" s="215"/>
      <c r="E44" s="215"/>
      <c r="F44" s="215"/>
      <c r="G44" s="215"/>
      <c r="H44" s="215"/>
      <c r="I44" s="215"/>
      <c r="J44" s="215"/>
      <c r="K44" s="215"/>
      <c r="L44" s="215"/>
      <c r="M44" s="215"/>
      <c r="N44" s="215"/>
      <c r="O44" s="215"/>
      <c r="P44" s="215"/>
      <c r="Q44" s="215"/>
      <c r="R44" s="215"/>
      <c r="S44" s="215"/>
      <c r="T44" s="215"/>
      <c r="U44" s="215"/>
      <c r="V44" s="215"/>
      <c r="W44" s="215"/>
      <c r="X44" s="215"/>
      <c r="Y44" s="215"/>
      <c r="Z44" s="215"/>
      <c r="AA44" s="215"/>
      <c r="AB44" s="215"/>
      <c r="AC44" s="215"/>
      <c r="AD44" s="215"/>
      <c r="AE44" s="215"/>
      <c r="AF44" s="215"/>
      <c r="AG44" s="215"/>
      <c r="AH44" s="215"/>
      <c r="AI44" s="215"/>
      <c r="AJ44" s="215"/>
      <c r="AK44" s="215"/>
      <c r="AL44" s="215"/>
      <c r="AM44" s="215"/>
      <c r="AN44" s="215"/>
      <c r="AO44" s="215"/>
      <c r="AP44" s="215"/>
      <c r="AQ44" s="215"/>
      <c r="AR44" s="215"/>
      <c r="AS44" s="215"/>
      <c r="AT44" s="215"/>
      <c r="AU44" s="215"/>
      <c r="AV44" s="215"/>
      <c r="AW44" s="215"/>
      <c r="AX44" s="215"/>
      <c r="AY44" s="215"/>
      <c r="AZ44" s="215"/>
      <c r="BA44" s="216"/>
    </row>
    <row r="45" spans="1:53" ht="14.45" x14ac:dyDescent="0.3">
      <c r="A45" t="s">
        <v>578</v>
      </c>
      <c r="B45" s="214"/>
      <c r="C45" s="215"/>
      <c r="D45" s="215"/>
      <c r="E45" s="215"/>
      <c r="F45" s="215"/>
      <c r="G45" s="215"/>
      <c r="H45" s="215"/>
      <c r="I45" s="215"/>
      <c r="J45" s="215"/>
      <c r="K45" s="215"/>
      <c r="L45" s="215"/>
      <c r="M45" s="215"/>
      <c r="N45" s="215"/>
      <c r="O45" s="215"/>
      <c r="P45" s="215"/>
      <c r="Q45" s="215"/>
      <c r="R45" s="215"/>
      <c r="S45" s="215"/>
      <c r="T45" s="215"/>
      <c r="U45" s="215"/>
      <c r="V45" s="215"/>
      <c r="W45" s="215"/>
      <c r="X45" s="215"/>
      <c r="Y45" s="215"/>
      <c r="Z45" s="215"/>
      <c r="AA45" s="215"/>
      <c r="AB45" s="215"/>
      <c r="AC45" s="215"/>
      <c r="AD45" s="215"/>
      <c r="AE45" s="215"/>
      <c r="AF45" s="215"/>
      <c r="AG45" s="215"/>
      <c r="AH45" s="215"/>
      <c r="AI45" s="215"/>
      <c r="AJ45" s="215"/>
      <c r="AK45" s="215"/>
      <c r="AL45" s="215"/>
      <c r="AM45" s="215"/>
      <c r="AN45" s="215"/>
      <c r="AO45" s="215"/>
      <c r="AP45" s="215"/>
      <c r="AQ45" s="215"/>
      <c r="AR45" s="215"/>
      <c r="AS45" s="215"/>
      <c r="AT45" s="215"/>
      <c r="AU45" s="215"/>
      <c r="AV45" s="215"/>
      <c r="AW45" s="215"/>
      <c r="AX45" s="215"/>
      <c r="AY45" s="215"/>
      <c r="AZ45" s="215"/>
      <c r="BA45" s="216"/>
    </row>
    <row r="46" spans="1:53" x14ac:dyDescent="0.25">
      <c r="A46" t="s">
        <v>638</v>
      </c>
      <c r="B46" s="214"/>
      <c r="C46" s="215"/>
      <c r="D46" s="215"/>
      <c r="E46" s="215"/>
      <c r="F46" s="215"/>
      <c r="G46" s="215"/>
      <c r="H46" s="215"/>
      <c r="I46" s="215"/>
      <c r="J46" s="215"/>
      <c r="K46" s="215"/>
      <c r="L46" s="215"/>
      <c r="M46" s="215"/>
      <c r="N46" s="215"/>
      <c r="O46" s="215"/>
      <c r="P46" s="215"/>
      <c r="Q46" s="215"/>
      <c r="R46" s="215"/>
      <c r="S46" s="215"/>
      <c r="T46" s="215"/>
      <c r="U46" s="215"/>
      <c r="V46" s="215"/>
      <c r="W46" s="215"/>
      <c r="X46" s="215"/>
      <c r="Y46" s="215"/>
      <c r="Z46" s="215"/>
      <c r="AA46" s="215"/>
      <c r="AB46" s="215"/>
      <c r="AC46" s="215"/>
      <c r="AD46" s="215"/>
      <c r="AE46" s="215"/>
      <c r="AF46" s="215"/>
      <c r="AG46" s="215"/>
      <c r="AH46" s="215"/>
      <c r="AI46" s="215"/>
      <c r="AJ46" s="215"/>
      <c r="AK46" s="215"/>
      <c r="AL46" s="215"/>
      <c r="AM46" s="215"/>
      <c r="AN46" s="215"/>
      <c r="AO46" s="215"/>
      <c r="AP46" s="215"/>
      <c r="AQ46" s="215"/>
      <c r="AR46" s="215"/>
      <c r="AS46" s="215"/>
      <c r="AT46" s="215"/>
      <c r="AU46" s="215"/>
      <c r="AV46" s="215"/>
      <c r="AW46" s="215"/>
      <c r="AX46" s="215"/>
      <c r="AY46" s="215"/>
      <c r="AZ46" s="215"/>
      <c r="BA46" s="216"/>
    </row>
    <row r="47" spans="1:53" x14ac:dyDescent="0.25">
      <c r="A47" t="s">
        <v>639</v>
      </c>
      <c r="B47" s="214"/>
      <c r="C47" s="215"/>
      <c r="D47" s="215"/>
      <c r="E47" s="215"/>
      <c r="F47" s="215"/>
      <c r="G47" s="215"/>
      <c r="H47" s="215"/>
      <c r="I47" s="215"/>
      <c r="J47" s="215"/>
      <c r="K47" s="215"/>
      <c r="L47" s="215"/>
      <c r="M47" s="215"/>
      <c r="N47" s="215"/>
      <c r="O47" s="215"/>
      <c r="P47" s="215"/>
      <c r="Q47" s="215"/>
      <c r="R47" s="215"/>
      <c r="S47" s="215"/>
      <c r="T47" s="215"/>
      <c r="U47" s="215"/>
      <c r="V47" s="215"/>
      <c r="W47" s="215"/>
      <c r="X47" s="215"/>
      <c r="Y47" s="215"/>
      <c r="Z47" s="215"/>
      <c r="AA47" s="215"/>
      <c r="AB47" s="215"/>
      <c r="AC47" s="215"/>
      <c r="AD47" s="215"/>
      <c r="AE47" s="215"/>
      <c r="AF47" s="215"/>
      <c r="AG47" s="215"/>
      <c r="AH47" s="215"/>
      <c r="AI47" s="215"/>
      <c r="AJ47" s="215"/>
      <c r="AK47" s="215"/>
      <c r="AL47" s="215"/>
      <c r="AM47" s="215"/>
      <c r="AN47" s="215"/>
      <c r="AO47" s="215"/>
      <c r="AP47" s="215"/>
      <c r="AQ47" s="215"/>
      <c r="AR47" s="215"/>
      <c r="AS47" s="215"/>
      <c r="AT47" s="215"/>
      <c r="AU47" s="215"/>
      <c r="AV47" s="215"/>
      <c r="AW47" s="215"/>
      <c r="AX47" s="215"/>
      <c r="AY47" s="215"/>
      <c r="AZ47" s="215"/>
      <c r="BA47" s="216"/>
    </row>
    <row r="48" spans="1:53" ht="14.45" x14ac:dyDescent="0.3">
      <c r="A48" t="s">
        <v>579</v>
      </c>
      <c r="B48" s="214"/>
      <c r="C48" s="215"/>
      <c r="D48" s="215"/>
      <c r="E48" s="215"/>
      <c r="F48" s="215"/>
      <c r="G48" s="215"/>
      <c r="H48" s="215"/>
      <c r="I48" s="215"/>
      <c r="J48" s="215"/>
      <c r="K48" s="215"/>
      <c r="L48" s="215"/>
      <c r="M48" s="215"/>
      <c r="N48" s="215"/>
      <c r="O48" s="215"/>
      <c r="P48" s="215"/>
      <c r="Q48" s="215"/>
      <c r="R48" s="215"/>
      <c r="S48" s="215"/>
      <c r="T48" s="215"/>
      <c r="U48" s="215"/>
      <c r="V48" s="215"/>
      <c r="W48" s="215"/>
      <c r="X48" s="215"/>
      <c r="Y48" s="215"/>
      <c r="Z48" s="215"/>
      <c r="AA48" s="215"/>
      <c r="AB48" s="215"/>
      <c r="AC48" s="215"/>
      <c r="AD48" s="215"/>
      <c r="AE48" s="215"/>
      <c r="AF48" s="215"/>
      <c r="AG48" s="215"/>
      <c r="AH48" s="215"/>
      <c r="AI48" s="215"/>
      <c r="AJ48" s="215"/>
      <c r="AK48" s="215"/>
      <c r="AL48" s="215"/>
      <c r="AM48" s="215"/>
      <c r="AN48" s="215"/>
      <c r="AO48" s="215"/>
      <c r="AP48" s="215"/>
      <c r="AQ48" s="215"/>
      <c r="AR48" s="215"/>
      <c r="AS48" s="215"/>
      <c r="AT48" s="215"/>
      <c r="AU48" s="215"/>
      <c r="AV48" s="215"/>
      <c r="AW48" s="215"/>
      <c r="AX48" s="215"/>
      <c r="AY48" s="215"/>
      <c r="AZ48" s="215"/>
      <c r="BA48" s="216"/>
    </row>
    <row r="49" spans="1:53" ht="14.45" x14ac:dyDescent="0.3">
      <c r="A49" t="s">
        <v>580</v>
      </c>
      <c r="B49" s="214"/>
      <c r="C49" s="215"/>
      <c r="D49" s="215"/>
      <c r="E49" s="215"/>
      <c r="F49" s="215"/>
      <c r="G49" s="215"/>
      <c r="H49" s="215"/>
      <c r="I49" s="215"/>
      <c r="J49" s="215"/>
      <c r="K49" s="215"/>
      <c r="L49" s="215"/>
      <c r="M49" s="215"/>
      <c r="N49" s="215"/>
      <c r="O49" s="215"/>
      <c r="P49" s="215"/>
      <c r="Q49" s="215"/>
      <c r="R49" s="215"/>
      <c r="S49" s="215"/>
      <c r="T49" s="215"/>
      <c r="U49" s="215"/>
      <c r="V49" s="215"/>
      <c r="W49" s="215"/>
      <c r="X49" s="215"/>
      <c r="Y49" s="215"/>
      <c r="Z49" s="215"/>
      <c r="AA49" s="215"/>
      <c r="AB49" s="215"/>
      <c r="AC49" s="215"/>
      <c r="AD49" s="215"/>
      <c r="AE49" s="215"/>
      <c r="AF49" s="215"/>
      <c r="AG49" s="215"/>
      <c r="AH49" s="215"/>
      <c r="AI49" s="215"/>
      <c r="AJ49" s="215"/>
      <c r="AK49" s="215"/>
      <c r="AL49" s="215"/>
      <c r="AM49" s="215"/>
      <c r="AN49" s="215"/>
      <c r="AO49" s="215"/>
      <c r="AP49" s="215"/>
      <c r="AQ49" s="215"/>
      <c r="AR49" s="215"/>
      <c r="AS49" s="215"/>
      <c r="AT49" s="215"/>
      <c r="AU49" s="215"/>
      <c r="AV49" s="215"/>
      <c r="AW49" s="215"/>
      <c r="AX49" s="215"/>
      <c r="AY49" s="215"/>
      <c r="AZ49" s="215"/>
      <c r="BA49" s="216"/>
    </row>
    <row r="50" spans="1:53" ht="14.45" x14ac:dyDescent="0.3">
      <c r="A50" t="s">
        <v>640</v>
      </c>
      <c r="B50" s="214"/>
      <c r="C50" s="215"/>
      <c r="D50" s="215"/>
      <c r="E50" s="215"/>
      <c r="F50" s="215"/>
      <c r="G50" s="215"/>
      <c r="H50" s="215"/>
      <c r="I50" s="215"/>
      <c r="J50" s="215"/>
      <c r="K50" s="215"/>
      <c r="L50" s="215"/>
      <c r="M50" s="215"/>
      <c r="N50" s="215"/>
      <c r="O50" s="215"/>
      <c r="P50" s="215"/>
      <c r="Q50" s="215"/>
      <c r="R50" s="215"/>
      <c r="S50" s="215"/>
      <c r="T50" s="215"/>
      <c r="U50" s="215"/>
      <c r="V50" s="215"/>
      <c r="W50" s="215"/>
      <c r="X50" s="215"/>
      <c r="Y50" s="215"/>
      <c r="Z50" s="215"/>
      <c r="AA50" s="215"/>
      <c r="AB50" s="215"/>
      <c r="AC50" s="215"/>
      <c r="AD50" s="215"/>
      <c r="AE50" s="215"/>
      <c r="AF50" s="215"/>
      <c r="AG50" s="215"/>
      <c r="AH50" s="215"/>
      <c r="AI50" s="215"/>
      <c r="AJ50" s="215"/>
      <c r="AK50" s="215"/>
      <c r="AL50" s="215"/>
      <c r="AM50" s="215"/>
      <c r="AN50" s="215"/>
      <c r="AO50" s="215"/>
      <c r="AP50" s="215"/>
      <c r="AQ50" s="215"/>
      <c r="AR50" s="215"/>
      <c r="AS50" s="215"/>
      <c r="AT50" s="215"/>
      <c r="AU50" s="215"/>
      <c r="AV50" s="215"/>
      <c r="AW50" s="215"/>
      <c r="AX50" s="215"/>
      <c r="AY50" s="215"/>
      <c r="AZ50" s="215"/>
      <c r="BA50" s="216"/>
    </row>
    <row r="51" spans="1:53" ht="14.45" x14ac:dyDescent="0.3">
      <c r="A51" t="s">
        <v>581</v>
      </c>
      <c r="B51" s="214"/>
      <c r="C51" s="215"/>
      <c r="D51" s="215"/>
      <c r="E51" s="215"/>
      <c r="F51" s="215"/>
      <c r="G51" s="215"/>
      <c r="H51" s="215"/>
      <c r="I51" s="215"/>
      <c r="J51" s="215"/>
      <c r="K51" s="215"/>
      <c r="L51" s="215"/>
      <c r="M51" s="215"/>
      <c r="N51" s="215"/>
      <c r="O51" s="215"/>
      <c r="P51" s="215"/>
      <c r="Q51" s="215"/>
      <c r="R51" s="215"/>
      <c r="S51" s="215"/>
      <c r="T51" s="215"/>
      <c r="U51" s="215"/>
      <c r="V51" s="215"/>
      <c r="W51" s="215"/>
      <c r="X51" s="215"/>
      <c r="Y51" s="215"/>
      <c r="Z51" s="215"/>
      <c r="AA51" s="215"/>
      <c r="AB51" s="215"/>
      <c r="AC51" s="215"/>
      <c r="AD51" s="215"/>
      <c r="AE51" s="215"/>
      <c r="AF51" s="215"/>
      <c r="AG51" s="215"/>
      <c r="AH51" s="215"/>
      <c r="AI51" s="215"/>
      <c r="AJ51" s="215"/>
      <c r="AK51" s="215"/>
      <c r="AL51" s="215"/>
      <c r="AM51" s="215"/>
      <c r="AN51" s="215"/>
      <c r="AO51" s="215"/>
      <c r="AP51" s="215"/>
      <c r="AQ51" s="215"/>
      <c r="AR51" s="215"/>
      <c r="AS51" s="215"/>
      <c r="AT51" s="215"/>
      <c r="AU51" s="215"/>
      <c r="AV51" s="215"/>
      <c r="AW51" s="215"/>
      <c r="AX51" s="215"/>
      <c r="AY51" s="215"/>
      <c r="AZ51" s="215"/>
      <c r="BA51" s="216"/>
    </row>
    <row r="52" spans="1:53" ht="14.45" x14ac:dyDescent="0.3">
      <c r="A52" t="s">
        <v>582</v>
      </c>
      <c r="B52" s="214"/>
      <c r="C52" s="215"/>
      <c r="D52" s="215"/>
      <c r="E52" s="215"/>
      <c r="F52" s="215"/>
      <c r="G52" s="215"/>
      <c r="H52" s="215"/>
      <c r="I52" s="215"/>
      <c r="J52" s="215"/>
      <c r="K52" s="215"/>
      <c r="L52" s="215"/>
      <c r="M52" s="215"/>
      <c r="N52" s="215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5"/>
      <c r="AB52" s="215"/>
      <c r="AC52" s="215"/>
      <c r="AD52" s="215"/>
      <c r="AE52" s="215"/>
      <c r="AF52" s="215"/>
      <c r="AG52" s="215"/>
      <c r="AH52" s="215"/>
      <c r="AI52" s="215"/>
      <c r="AJ52" s="215"/>
      <c r="AK52" s="215"/>
      <c r="AL52" s="215"/>
      <c r="AM52" s="215"/>
      <c r="AN52" s="215"/>
      <c r="AO52" s="215"/>
      <c r="AP52" s="215"/>
      <c r="AQ52" s="215"/>
      <c r="AR52" s="215"/>
      <c r="AS52" s="215"/>
      <c r="AT52" s="215"/>
      <c r="AU52" s="215"/>
      <c r="AV52" s="215"/>
      <c r="AW52" s="215"/>
      <c r="AX52" s="215"/>
      <c r="AY52" s="215"/>
      <c r="AZ52" s="215"/>
      <c r="BA52" s="216"/>
    </row>
    <row r="53" spans="1:53" ht="14.45" x14ac:dyDescent="0.3">
      <c r="A53" t="s">
        <v>583</v>
      </c>
      <c r="B53" s="214"/>
      <c r="C53" s="215"/>
      <c r="D53" s="215"/>
      <c r="E53" s="215"/>
      <c r="F53" s="215"/>
      <c r="G53" s="215"/>
      <c r="H53" s="215"/>
      <c r="I53" s="215"/>
      <c r="J53" s="215"/>
      <c r="K53" s="215"/>
      <c r="L53" s="215"/>
      <c r="M53" s="215"/>
      <c r="N53" s="215"/>
      <c r="O53" s="215"/>
      <c r="P53" s="215"/>
      <c r="Q53" s="215"/>
      <c r="R53" s="215"/>
      <c r="S53" s="215"/>
      <c r="T53" s="215"/>
      <c r="U53" s="215"/>
      <c r="V53" s="215"/>
      <c r="W53" s="215"/>
      <c r="X53" s="215"/>
      <c r="Y53" s="215"/>
      <c r="Z53" s="215"/>
      <c r="AA53" s="215"/>
      <c r="AB53" s="215"/>
      <c r="AC53" s="215"/>
      <c r="AD53" s="215"/>
      <c r="AE53" s="215"/>
      <c r="AF53" s="215"/>
      <c r="AG53" s="215"/>
      <c r="AH53" s="215"/>
      <c r="AI53" s="215"/>
      <c r="AJ53" s="215"/>
      <c r="AK53" s="215"/>
      <c r="AL53" s="215"/>
      <c r="AM53" s="215"/>
      <c r="AN53" s="215"/>
      <c r="AO53" s="215"/>
      <c r="AP53" s="215"/>
      <c r="AQ53" s="215"/>
      <c r="AR53" s="215"/>
      <c r="AS53" s="215"/>
      <c r="AT53" s="215"/>
      <c r="AU53" s="215"/>
      <c r="AV53" s="215"/>
      <c r="AW53" s="215"/>
      <c r="AX53" s="215"/>
      <c r="AY53" s="215"/>
      <c r="AZ53" s="215"/>
      <c r="BA53" s="216"/>
    </row>
    <row r="54" spans="1:53" ht="14.45" x14ac:dyDescent="0.3">
      <c r="A54" t="s">
        <v>641</v>
      </c>
      <c r="B54" s="214"/>
      <c r="C54" s="215"/>
      <c r="D54" s="215"/>
      <c r="E54" s="215"/>
      <c r="F54" s="215"/>
      <c r="G54" s="215"/>
      <c r="H54" s="215"/>
      <c r="I54" s="215"/>
      <c r="J54" s="215"/>
      <c r="K54" s="215"/>
      <c r="L54" s="215"/>
      <c r="M54" s="215"/>
      <c r="N54" s="215"/>
      <c r="O54" s="215"/>
      <c r="P54" s="215"/>
      <c r="Q54" s="215"/>
      <c r="R54" s="215"/>
      <c r="S54" s="215"/>
      <c r="T54" s="215"/>
      <c r="U54" s="215"/>
      <c r="V54" s="215"/>
      <c r="W54" s="215"/>
      <c r="X54" s="215"/>
      <c r="Y54" s="215"/>
      <c r="Z54" s="215"/>
      <c r="AA54" s="215"/>
      <c r="AB54" s="215"/>
      <c r="AC54" s="215"/>
      <c r="AD54" s="215"/>
      <c r="AE54" s="215"/>
      <c r="AF54" s="215"/>
      <c r="AG54" s="215"/>
      <c r="AH54" s="215"/>
      <c r="AI54" s="215"/>
      <c r="AJ54" s="215"/>
      <c r="AK54" s="215"/>
      <c r="AL54" s="215"/>
      <c r="AM54" s="215"/>
      <c r="AN54" s="215"/>
      <c r="AO54" s="215"/>
      <c r="AP54" s="215"/>
      <c r="AQ54" s="215"/>
      <c r="AR54" s="215"/>
      <c r="AS54" s="215"/>
      <c r="AT54" s="215"/>
      <c r="AU54" s="215"/>
      <c r="AV54" s="215"/>
      <c r="AW54" s="215"/>
      <c r="AX54" s="215"/>
      <c r="AY54" s="215"/>
      <c r="AZ54" s="215"/>
      <c r="BA54" s="216"/>
    </row>
    <row r="55" spans="1:53" ht="14.45" x14ac:dyDescent="0.3">
      <c r="A55" t="s">
        <v>635</v>
      </c>
      <c r="B55" s="214"/>
      <c r="C55" s="215"/>
      <c r="D55" s="215"/>
      <c r="E55" s="215"/>
      <c r="F55" s="215"/>
      <c r="G55" s="215"/>
      <c r="H55" s="215"/>
      <c r="I55" s="215"/>
      <c r="J55" s="215"/>
      <c r="K55" s="215"/>
      <c r="L55" s="215"/>
      <c r="M55" s="215"/>
      <c r="N55" s="215"/>
      <c r="O55" s="215"/>
      <c r="P55" s="215"/>
      <c r="Q55" s="215"/>
      <c r="R55" s="215"/>
      <c r="S55" s="215"/>
      <c r="T55" s="215"/>
      <c r="U55" s="215"/>
      <c r="V55" s="215"/>
      <c r="W55" s="215"/>
      <c r="X55" s="215"/>
      <c r="Y55" s="215"/>
      <c r="Z55" s="215"/>
      <c r="AA55" s="215"/>
      <c r="AB55" s="215"/>
      <c r="AC55" s="215"/>
      <c r="AD55" s="215"/>
      <c r="AE55" s="215"/>
      <c r="AF55" s="215"/>
      <c r="AG55" s="215"/>
      <c r="AH55" s="215"/>
      <c r="AI55" s="215"/>
      <c r="AJ55" s="215"/>
      <c r="AK55" s="215"/>
      <c r="AL55" s="215"/>
      <c r="AM55" s="215"/>
      <c r="AN55" s="215"/>
      <c r="AO55" s="215"/>
      <c r="AP55" s="215"/>
      <c r="AQ55" s="215"/>
      <c r="AR55" s="215"/>
      <c r="AS55" s="215"/>
      <c r="AT55" s="215"/>
      <c r="AU55" s="215"/>
      <c r="AV55" s="215"/>
      <c r="AW55" s="215"/>
      <c r="AX55" s="215"/>
      <c r="AY55" s="215"/>
      <c r="AZ55" s="215"/>
      <c r="BA55" s="216"/>
    </row>
    <row r="56" spans="1:53" ht="14.45" x14ac:dyDescent="0.3">
      <c r="A56" t="s">
        <v>642</v>
      </c>
      <c r="B56" s="214"/>
      <c r="C56" s="215"/>
      <c r="D56" s="215"/>
      <c r="E56" s="215"/>
      <c r="F56" s="215"/>
      <c r="G56" s="215"/>
      <c r="H56" s="215"/>
      <c r="I56" s="215"/>
      <c r="J56" s="215"/>
      <c r="K56" s="215"/>
      <c r="L56" s="215"/>
      <c r="M56" s="215"/>
      <c r="N56" s="215"/>
      <c r="O56" s="215"/>
      <c r="P56" s="215"/>
      <c r="Q56" s="215"/>
      <c r="R56" s="215"/>
      <c r="S56" s="215"/>
      <c r="T56" s="215"/>
      <c r="U56" s="215"/>
      <c r="V56" s="215"/>
      <c r="W56" s="215"/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  <c r="AI56" s="215"/>
      <c r="AJ56" s="215"/>
      <c r="AK56" s="215"/>
      <c r="AL56" s="215"/>
      <c r="AM56" s="215"/>
      <c r="AN56" s="215"/>
      <c r="AO56" s="215"/>
      <c r="AP56" s="215"/>
      <c r="AQ56" s="215"/>
      <c r="AR56" s="215"/>
      <c r="AS56" s="215"/>
      <c r="AT56" s="215"/>
      <c r="AU56" s="215"/>
      <c r="AV56" s="215"/>
      <c r="AW56" s="215"/>
      <c r="AX56" s="215"/>
      <c r="AY56" s="215"/>
      <c r="AZ56" s="215"/>
      <c r="BA56" s="216"/>
    </row>
    <row r="57" spans="1:53" ht="14.45" x14ac:dyDescent="0.3">
      <c r="A57" t="s">
        <v>643</v>
      </c>
      <c r="B57" s="214"/>
      <c r="C57" s="215"/>
      <c r="D57" s="215"/>
      <c r="E57" s="215"/>
      <c r="F57" s="215"/>
      <c r="G57" s="215"/>
      <c r="H57" s="215"/>
      <c r="I57" s="215"/>
      <c r="J57" s="215"/>
      <c r="K57" s="215"/>
      <c r="L57" s="215"/>
      <c r="M57" s="215"/>
      <c r="N57" s="215"/>
      <c r="O57" s="215"/>
      <c r="P57" s="215"/>
      <c r="Q57" s="215"/>
      <c r="R57" s="215"/>
      <c r="S57" s="215"/>
      <c r="T57" s="215"/>
      <c r="U57" s="215"/>
      <c r="V57" s="215"/>
      <c r="W57" s="215"/>
      <c r="X57" s="215"/>
      <c r="Y57" s="215"/>
      <c r="Z57" s="215"/>
      <c r="AA57" s="215"/>
      <c r="AB57" s="215"/>
      <c r="AC57" s="215"/>
      <c r="AD57" s="215"/>
      <c r="AE57" s="215"/>
      <c r="AF57" s="215"/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15"/>
      <c r="AR57" s="215"/>
      <c r="AS57" s="215"/>
      <c r="AT57" s="215"/>
      <c r="AU57" s="215"/>
      <c r="AV57" s="215"/>
      <c r="AW57" s="215"/>
      <c r="AX57" s="215"/>
      <c r="AY57" s="215"/>
      <c r="AZ57" s="215"/>
      <c r="BA57" s="216"/>
    </row>
    <row r="58" spans="1:53" ht="14.45" x14ac:dyDescent="0.3">
      <c r="A58" t="s">
        <v>584</v>
      </c>
      <c r="B58" s="214"/>
      <c r="C58" s="215"/>
      <c r="D58" s="215"/>
      <c r="E58" s="215"/>
      <c r="F58" s="215"/>
      <c r="G58" s="215"/>
      <c r="H58" s="215"/>
      <c r="I58" s="215"/>
      <c r="J58" s="215"/>
      <c r="K58" s="215"/>
      <c r="L58" s="215"/>
      <c r="M58" s="215"/>
      <c r="N58" s="215"/>
      <c r="O58" s="215"/>
      <c r="P58" s="215"/>
      <c r="Q58" s="215"/>
      <c r="R58" s="215"/>
      <c r="S58" s="215"/>
      <c r="T58" s="215"/>
      <c r="U58" s="215"/>
      <c r="V58" s="215"/>
      <c r="W58" s="215"/>
      <c r="X58" s="215"/>
      <c r="Y58" s="215"/>
      <c r="Z58" s="215"/>
      <c r="AA58" s="215"/>
      <c r="AB58" s="215"/>
      <c r="AC58" s="215"/>
      <c r="AD58" s="215"/>
      <c r="AE58" s="215"/>
      <c r="AF58" s="215"/>
      <c r="AG58" s="215"/>
      <c r="AH58" s="215"/>
      <c r="AI58" s="215"/>
      <c r="AJ58" s="215"/>
      <c r="AK58" s="215"/>
      <c r="AL58" s="215"/>
      <c r="AM58" s="215"/>
      <c r="AN58" s="215"/>
      <c r="AO58" s="215"/>
      <c r="AP58" s="215"/>
      <c r="AQ58" s="215"/>
      <c r="AR58" s="215"/>
      <c r="AS58" s="215"/>
      <c r="AT58" s="215"/>
      <c r="AU58" s="215"/>
      <c r="AV58" s="215"/>
      <c r="AW58" s="215"/>
      <c r="AX58" s="215"/>
      <c r="AY58" s="215"/>
      <c r="AZ58" s="215"/>
      <c r="BA58" s="216"/>
    </row>
    <row r="59" spans="1:53" ht="14.45" x14ac:dyDescent="0.3">
      <c r="A59" t="s">
        <v>585</v>
      </c>
      <c r="B59" s="214"/>
      <c r="C59" s="215"/>
      <c r="D59" s="215"/>
      <c r="E59" s="215"/>
      <c r="F59" s="215"/>
      <c r="G59" s="215"/>
      <c r="H59" s="215"/>
      <c r="I59" s="215"/>
      <c r="J59" s="215"/>
      <c r="K59" s="215"/>
      <c r="L59" s="215"/>
      <c r="M59" s="215"/>
      <c r="N59" s="215"/>
      <c r="O59" s="215"/>
      <c r="P59" s="215"/>
      <c r="Q59" s="215"/>
      <c r="R59" s="215"/>
      <c r="S59" s="215"/>
      <c r="T59" s="215"/>
      <c r="U59" s="215"/>
      <c r="V59" s="215"/>
      <c r="W59" s="215"/>
      <c r="X59" s="215"/>
      <c r="Y59" s="215"/>
      <c r="Z59" s="215"/>
      <c r="AA59" s="215"/>
      <c r="AB59" s="215"/>
      <c r="AC59" s="215"/>
      <c r="AD59" s="215"/>
      <c r="AE59" s="215"/>
      <c r="AF59" s="215"/>
      <c r="AG59" s="215"/>
      <c r="AH59" s="215"/>
      <c r="AI59" s="215"/>
      <c r="AJ59" s="215"/>
      <c r="AK59" s="215"/>
      <c r="AL59" s="215"/>
      <c r="AM59" s="215"/>
      <c r="AN59" s="215"/>
      <c r="AO59" s="215"/>
      <c r="AP59" s="215"/>
      <c r="AQ59" s="215"/>
      <c r="AR59" s="215"/>
      <c r="AS59" s="215"/>
      <c r="AT59" s="215"/>
      <c r="AU59" s="215"/>
      <c r="AV59" s="215"/>
      <c r="AW59" s="215"/>
      <c r="AX59" s="215"/>
      <c r="AY59" s="215"/>
      <c r="AZ59" s="215"/>
      <c r="BA59" s="216"/>
    </row>
    <row r="60" spans="1:53" ht="14.45" x14ac:dyDescent="0.3">
      <c r="A60" t="s">
        <v>586</v>
      </c>
      <c r="B60" s="214"/>
      <c r="C60" s="215"/>
      <c r="D60" s="215"/>
      <c r="E60" s="215"/>
      <c r="F60" s="215"/>
      <c r="G60" s="215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15"/>
      <c r="AD60" s="215"/>
      <c r="AE60" s="215"/>
      <c r="AF60" s="215"/>
      <c r="AG60" s="215"/>
      <c r="AH60" s="215"/>
      <c r="AI60" s="215"/>
      <c r="AJ60" s="215"/>
      <c r="AK60" s="215"/>
      <c r="AL60" s="215"/>
      <c r="AM60" s="215"/>
      <c r="AN60" s="215"/>
      <c r="AO60" s="215"/>
      <c r="AP60" s="215"/>
      <c r="AQ60" s="215"/>
      <c r="AR60" s="215"/>
      <c r="AS60" s="215"/>
      <c r="AT60" s="215"/>
      <c r="AU60" s="215"/>
      <c r="AV60" s="215"/>
      <c r="AW60" s="215"/>
      <c r="AX60" s="215"/>
      <c r="AY60" s="215"/>
      <c r="AZ60" s="215"/>
      <c r="BA60" s="216"/>
    </row>
    <row r="61" spans="1:53" ht="14.45" x14ac:dyDescent="0.3">
      <c r="A61" t="s">
        <v>642</v>
      </c>
      <c r="B61" s="214"/>
      <c r="C61" s="215"/>
      <c r="D61" s="215"/>
      <c r="E61" s="215"/>
      <c r="F61" s="215"/>
      <c r="G61" s="215"/>
      <c r="H61" s="215"/>
      <c r="I61" s="215"/>
      <c r="J61" s="215"/>
      <c r="K61" s="215"/>
      <c r="L61" s="215"/>
      <c r="M61" s="215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15"/>
      <c r="AD61" s="215"/>
      <c r="AE61" s="215"/>
      <c r="AF61" s="215"/>
      <c r="AG61" s="215"/>
      <c r="AH61" s="215"/>
      <c r="AI61" s="215"/>
      <c r="AJ61" s="215"/>
      <c r="AK61" s="215"/>
      <c r="AL61" s="215"/>
      <c r="AM61" s="215"/>
      <c r="AN61" s="215"/>
      <c r="AO61" s="215"/>
      <c r="AP61" s="215"/>
      <c r="AQ61" s="215"/>
      <c r="AR61" s="215"/>
      <c r="AS61" s="215"/>
      <c r="AT61" s="215"/>
      <c r="AU61" s="215"/>
      <c r="AV61" s="215"/>
      <c r="AW61" s="215"/>
      <c r="AX61" s="215"/>
      <c r="AY61" s="215"/>
      <c r="AZ61" s="215"/>
      <c r="BA61" s="216"/>
    </row>
    <row r="62" spans="1:53" ht="14.45" x14ac:dyDescent="0.3">
      <c r="A62" t="s">
        <v>587</v>
      </c>
      <c r="B62" s="214"/>
      <c r="C62" s="215"/>
      <c r="D62" s="215"/>
      <c r="E62" s="215"/>
      <c r="F62" s="215"/>
      <c r="G62" s="215"/>
      <c r="H62" s="215"/>
      <c r="I62" s="215"/>
      <c r="J62" s="215"/>
      <c r="K62" s="215"/>
      <c r="L62" s="215"/>
      <c r="M62" s="215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15"/>
      <c r="AD62" s="215"/>
      <c r="AE62" s="215"/>
      <c r="AF62" s="215"/>
      <c r="AG62" s="215"/>
      <c r="AH62" s="215"/>
      <c r="AI62" s="215"/>
      <c r="AJ62" s="215"/>
      <c r="AK62" s="215"/>
      <c r="AL62" s="215"/>
      <c r="AM62" s="215"/>
      <c r="AN62" s="215"/>
      <c r="AO62" s="215"/>
      <c r="AP62" s="215"/>
      <c r="AQ62" s="215"/>
      <c r="AR62" s="215"/>
      <c r="AS62" s="215"/>
      <c r="AT62" s="215"/>
      <c r="AU62" s="215"/>
      <c r="AV62" s="215"/>
      <c r="AW62" s="215"/>
      <c r="AX62" s="215"/>
      <c r="AY62" s="215"/>
      <c r="AZ62" s="215"/>
      <c r="BA62" s="216"/>
    </row>
    <row r="63" spans="1:53" ht="14.45" x14ac:dyDescent="0.3">
      <c r="A63" t="s">
        <v>644</v>
      </c>
      <c r="B63" s="214"/>
      <c r="C63" s="215"/>
      <c r="D63" s="215"/>
      <c r="E63" s="215"/>
      <c r="F63" s="215"/>
      <c r="G63" s="215"/>
      <c r="H63" s="215"/>
      <c r="I63" s="215"/>
      <c r="J63" s="215"/>
      <c r="K63" s="215"/>
      <c r="L63" s="215"/>
      <c r="M63" s="215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15"/>
      <c r="AD63" s="215"/>
      <c r="AE63" s="215"/>
      <c r="AF63" s="215"/>
      <c r="AG63" s="215"/>
      <c r="AH63" s="215"/>
      <c r="AI63" s="215"/>
      <c r="AJ63" s="215"/>
      <c r="AK63" s="215"/>
      <c r="AL63" s="215"/>
      <c r="AM63" s="215"/>
      <c r="AN63" s="215"/>
      <c r="AO63" s="215"/>
      <c r="AP63" s="215"/>
      <c r="AQ63" s="215"/>
      <c r="AR63" s="215"/>
      <c r="AS63" s="215"/>
      <c r="AT63" s="215"/>
      <c r="AU63" s="215"/>
      <c r="AV63" s="215"/>
      <c r="AW63" s="215"/>
      <c r="AX63" s="215"/>
      <c r="AY63" s="215"/>
      <c r="AZ63" s="215"/>
      <c r="BA63" s="216"/>
    </row>
    <row r="64" spans="1:53" ht="14.45" x14ac:dyDescent="0.3">
      <c r="A64" t="s">
        <v>588</v>
      </c>
      <c r="B64" s="214"/>
      <c r="C64" s="215"/>
      <c r="D64" s="215"/>
      <c r="E64" s="215"/>
      <c r="F64" s="215"/>
      <c r="G64" s="215"/>
      <c r="H64" s="215"/>
      <c r="I64" s="215"/>
      <c r="J64" s="215"/>
      <c r="K64" s="215"/>
      <c r="L64" s="215"/>
      <c r="M64" s="215"/>
      <c r="N64" s="215"/>
      <c r="O64" s="215"/>
      <c r="P64" s="215"/>
      <c r="Q64" s="215"/>
      <c r="R64" s="215"/>
      <c r="S64" s="215"/>
      <c r="T64" s="215"/>
      <c r="U64" s="215"/>
      <c r="V64" s="215"/>
      <c r="W64" s="215"/>
      <c r="X64" s="215"/>
      <c r="Y64" s="215"/>
      <c r="Z64" s="215"/>
      <c r="AA64" s="215"/>
      <c r="AB64" s="215"/>
      <c r="AC64" s="215"/>
      <c r="AD64" s="215"/>
      <c r="AE64" s="215"/>
      <c r="AF64" s="215"/>
      <c r="AG64" s="215"/>
      <c r="AH64" s="215"/>
      <c r="AI64" s="215"/>
      <c r="AJ64" s="215"/>
      <c r="AK64" s="215"/>
      <c r="AL64" s="215"/>
      <c r="AM64" s="215"/>
      <c r="AN64" s="215"/>
      <c r="AO64" s="215"/>
      <c r="AP64" s="215"/>
      <c r="AQ64" s="215"/>
      <c r="AR64" s="215"/>
      <c r="AS64" s="215"/>
      <c r="AT64" s="215"/>
      <c r="AU64" s="215"/>
      <c r="AV64" s="215"/>
      <c r="AW64" s="215"/>
      <c r="AX64" s="215"/>
      <c r="AY64" s="215"/>
      <c r="AZ64" s="215"/>
      <c r="BA64" s="216"/>
    </row>
    <row r="65" spans="1:53" x14ac:dyDescent="0.25">
      <c r="A65" t="s">
        <v>589</v>
      </c>
      <c r="B65" s="214"/>
      <c r="C65" s="215"/>
      <c r="D65" s="215"/>
      <c r="E65" s="215"/>
      <c r="F65" s="215"/>
      <c r="G65" s="215"/>
      <c r="H65" s="215"/>
      <c r="I65" s="215"/>
      <c r="J65" s="215"/>
      <c r="K65" s="215"/>
      <c r="L65" s="215"/>
      <c r="M65" s="215"/>
      <c r="N65" s="215"/>
      <c r="O65" s="215"/>
      <c r="P65" s="215"/>
      <c r="Q65" s="215"/>
      <c r="R65" s="215"/>
      <c r="S65" s="215"/>
      <c r="T65" s="215"/>
      <c r="U65" s="215"/>
      <c r="V65" s="215"/>
      <c r="W65" s="215"/>
      <c r="X65" s="215"/>
      <c r="Y65" s="215"/>
      <c r="Z65" s="215"/>
      <c r="AA65" s="215"/>
      <c r="AB65" s="215"/>
      <c r="AC65" s="215"/>
      <c r="AD65" s="215"/>
      <c r="AE65" s="215"/>
      <c r="AF65" s="215"/>
      <c r="AG65" s="215"/>
      <c r="AH65" s="215"/>
      <c r="AI65" s="215"/>
      <c r="AJ65" s="215"/>
      <c r="AK65" s="215"/>
      <c r="AL65" s="215"/>
      <c r="AM65" s="215"/>
      <c r="AN65" s="215"/>
      <c r="AO65" s="215"/>
      <c r="AP65" s="215"/>
      <c r="AQ65" s="215"/>
      <c r="AR65" s="215"/>
      <c r="AS65" s="215"/>
      <c r="AT65" s="215"/>
      <c r="AU65" s="215"/>
      <c r="AV65" s="215"/>
      <c r="AW65" s="215"/>
      <c r="AX65" s="215"/>
      <c r="AY65" s="215"/>
      <c r="AZ65" s="215"/>
      <c r="BA65" s="216"/>
    </row>
    <row r="66" spans="1:53" x14ac:dyDescent="0.25">
      <c r="A66" t="s">
        <v>590</v>
      </c>
      <c r="B66" s="214"/>
      <c r="C66" s="215"/>
      <c r="D66" s="215"/>
      <c r="E66" s="215"/>
      <c r="F66" s="215"/>
      <c r="G66" s="215"/>
      <c r="H66" s="215"/>
      <c r="I66" s="215"/>
      <c r="J66" s="215"/>
      <c r="K66" s="215"/>
      <c r="L66" s="215"/>
      <c r="M66" s="215"/>
      <c r="N66" s="215"/>
      <c r="O66" s="215"/>
      <c r="P66" s="215"/>
      <c r="Q66" s="215"/>
      <c r="R66" s="215"/>
      <c r="S66" s="215"/>
      <c r="T66" s="215"/>
      <c r="U66" s="215"/>
      <c r="V66" s="215"/>
      <c r="W66" s="215"/>
      <c r="X66" s="215"/>
      <c r="Y66" s="215"/>
      <c r="Z66" s="215"/>
      <c r="AA66" s="215"/>
      <c r="AB66" s="215"/>
      <c r="AC66" s="215"/>
      <c r="AD66" s="215"/>
      <c r="AE66" s="215"/>
      <c r="AF66" s="215"/>
      <c r="AG66" s="215"/>
      <c r="AH66" s="215"/>
      <c r="AI66" s="215"/>
      <c r="AJ66" s="215"/>
      <c r="AK66" s="215"/>
      <c r="AL66" s="215"/>
      <c r="AM66" s="215"/>
      <c r="AN66" s="215"/>
      <c r="AO66" s="215"/>
      <c r="AP66" s="215"/>
      <c r="AQ66" s="215"/>
      <c r="AR66" s="215"/>
      <c r="AS66" s="215"/>
      <c r="AT66" s="215"/>
      <c r="AU66" s="215"/>
      <c r="AV66" s="215"/>
      <c r="AW66" s="215"/>
      <c r="AX66" s="215"/>
      <c r="AY66" s="215"/>
      <c r="AZ66" s="215"/>
      <c r="BA66" s="216"/>
    </row>
    <row r="67" spans="1:53" x14ac:dyDescent="0.25">
      <c r="A67" t="s">
        <v>591</v>
      </c>
      <c r="B67" s="214"/>
      <c r="C67" s="215"/>
      <c r="D67" s="215"/>
      <c r="E67" s="215"/>
      <c r="F67" s="215"/>
      <c r="G67" s="215"/>
      <c r="H67" s="215"/>
      <c r="I67" s="215"/>
      <c r="J67" s="215"/>
      <c r="K67" s="215"/>
      <c r="L67" s="215"/>
      <c r="M67" s="215"/>
      <c r="N67" s="215"/>
      <c r="O67" s="215"/>
      <c r="P67" s="215"/>
      <c r="Q67" s="215"/>
      <c r="R67" s="215"/>
      <c r="S67" s="215"/>
      <c r="T67" s="215"/>
      <c r="U67" s="215"/>
      <c r="V67" s="215"/>
      <c r="W67" s="215"/>
      <c r="X67" s="215"/>
      <c r="Y67" s="215"/>
      <c r="Z67" s="215"/>
      <c r="AA67" s="215"/>
      <c r="AB67" s="215"/>
      <c r="AC67" s="215"/>
      <c r="AD67" s="215"/>
      <c r="AE67" s="215"/>
      <c r="AF67" s="215"/>
      <c r="AG67" s="215"/>
      <c r="AH67" s="215"/>
      <c r="AI67" s="215"/>
      <c r="AJ67" s="215"/>
      <c r="AK67" s="215"/>
      <c r="AL67" s="215"/>
      <c r="AM67" s="215"/>
      <c r="AN67" s="215"/>
      <c r="AO67" s="215"/>
      <c r="AP67" s="215"/>
      <c r="AQ67" s="215"/>
      <c r="AR67" s="215"/>
      <c r="AS67" s="215"/>
      <c r="AT67" s="215"/>
      <c r="AU67" s="215"/>
      <c r="AV67" s="215"/>
      <c r="AW67" s="215"/>
      <c r="AX67" s="215"/>
      <c r="AY67" s="215"/>
      <c r="AZ67" s="215"/>
      <c r="BA67" s="216"/>
    </row>
    <row r="68" spans="1:53" x14ac:dyDescent="0.25">
      <c r="A68" t="s">
        <v>592</v>
      </c>
      <c r="B68" s="214"/>
      <c r="C68" s="215"/>
      <c r="D68" s="215"/>
      <c r="E68" s="215"/>
      <c r="F68" s="215"/>
      <c r="G68" s="215"/>
      <c r="H68" s="215"/>
      <c r="I68" s="215"/>
      <c r="J68" s="215"/>
      <c r="K68" s="215"/>
      <c r="L68" s="215"/>
      <c r="M68" s="215"/>
      <c r="N68" s="215"/>
      <c r="O68" s="215"/>
      <c r="P68" s="215"/>
      <c r="Q68" s="215"/>
      <c r="R68" s="215"/>
      <c r="S68" s="215"/>
      <c r="T68" s="215"/>
      <c r="U68" s="215"/>
      <c r="V68" s="215"/>
      <c r="W68" s="215"/>
      <c r="X68" s="215"/>
      <c r="Y68" s="215"/>
      <c r="Z68" s="215"/>
      <c r="AA68" s="215"/>
      <c r="AB68" s="215"/>
      <c r="AC68" s="215"/>
      <c r="AD68" s="215"/>
      <c r="AE68" s="215"/>
      <c r="AF68" s="215"/>
      <c r="AG68" s="215"/>
      <c r="AH68" s="215"/>
      <c r="AI68" s="215"/>
      <c r="AJ68" s="215"/>
      <c r="AK68" s="215"/>
      <c r="AL68" s="215"/>
      <c r="AM68" s="215"/>
      <c r="AN68" s="215"/>
      <c r="AO68" s="215"/>
      <c r="AP68" s="215"/>
      <c r="AQ68" s="215"/>
      <c r="AR68" s="215"/>
      <c r="AS68" s="215"/>
      <c r="AT68" s="215"/>
      <c r="AU68" s="215"/>
      <c r="AV68" s="215"/>
      <c r="AW68" s="215"/>
      <c r="AX68" s="215"/>
      <c r="AY68" s="215"/>
      <c r="AZ68" s="215"/>
      <c r="BA68" s="216"/>
    </row>
    <row r="69" spans="1:53" x14ac:dyDescent="0.25">
      <c r="A69" t="s">
        <v>593</v>
      </c>
      <c r="B69" s="214"/>
      <c r="C69" s="215"/>
      <c r="D69" s="215"/>
      <c r="E69" s="215"/>
      <c r="F69" s="215"/>
      <c r="G69" s="215"/>
      <c r="H69" s="215"/>
      <c r="I69" s="215"/>
      <c r="J69" s="215"/>
      <c r="K69" s="215"/>
      <c r="L69" s="215"/>
      <c r="M69" s="215"/>
      <c r="N69" s="215"/>
      <c r="O69" s="215"/>
      <c r="P69" s="215"/>
      <c r="Q69" s="215"/>
      <c r="R69" s="215"/>
      <c r="S69" s="215"/>
      <c r="T69" s="215"/>
      <c r="U69" s="215"/>
      <c r="V69" s="215"/>
      <c r="W69" s="215"/>
      <c r="X69" s="215"/>
      <c r="Y69" s="215"/>
      <c r="Z69" s="215"/>
      <c r="AA69" s="215"/>
      <c r="AB69" s="215"/>
      <c r="AC69" s="215"/>
      <c r="AD69" s="215"/>
      <c r="AE69" s="215"/>
      <c r="AF69" s="215"/>
      <c r="AG69" s="215"/>
      <c r="AH69" s="215"/>
      <c r="AI69" s="215"/>
      <c r="AJ69" s="215"/>
      <c r="AK69" s="215"/>
      <c r="AL69" s="215"/>
      <c r="AM69" s="215"/>
      <c r="AN69" s="215"/>
      <c r="AO69" s="215"/>
      <c r="AP69" s="215"/>
      <c r="AQ69" s="215"/>
      <c r="AR69" s="215"/>
      <c r="AS69" s="215"/>
      <c r="AT69" s="215"/>
      <c r="AU69" s="215"/>
      <c r="AV69" s="215"/>
      <c r="AW69" s="215"/>
      <c r="AX69" s="215"/>
      <c r="AY69" s="215"/>
      <c r="AZ69" s="215"/>
      <c r="BA69" s="216"/>
    </row>
    <row r="70" spans="1:53" x14ac:dyDescent="0.25">
      <c r="A70" t="s">
        <v>613</v>
      </c>
      <c r="B70" s="214"/>
      <c r="C70" s="215"/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5"/>
      <c r="S70" s="215"/>
      <c r="T70" s="215"/>
      <c r="U70" s="215"/>
      <c r="V70" s="215"/>
      <c r="W70" s="215"/>
      <c r="X70" s="215"/>
      <c r="Y70" s="215"/>
      <c r="Z70" s="215"/>
      <c r="AA70" s="215"/>
      <c r="AB70" s="215"/>
      <c r="AC70" s="215"/>
      <c r="AD70" s="215"/>
      <c r="AE70" s="215"/>
      <c r="AF70" s="215"/>
      <c r="AG70" s="215"/>
      <c r="AH70" s="215"/>
      <c r="AI70" s="215"/>
      <c r="AJ70" s="215"/>
      <c r="AK70" s="215"/>
      <c r="AL70" s="215"/>
      <c r="AM70" s="215"/>
      <c r="AN70" s="215"/>
      <c r="AO70" s="215"/>
      <c r="AP70" s="215"/>
      <c r="AQ70" s="215"/>
      <c r="AR70" s="215"/>
      <c r="AS70" s="215"/>
      <c r="AT70" s="215"/>
      <c r="AU70" s="215"/>
      <c r="AV70" s="215"/>
      <c r="AW70" s="215"/>
      <c r="AX70" s="215"/>
      <c r="AY70" s="215"/>
      <c r="AZ70" s="215"/>
      <c r="BA70" s="216"/>
    </row>
    <row r="71" spans="1:53" x14ac:dyDescent="0.25">
      <c r="A71" t="s">
        <v>217</v>
      </c>
      <c r="B71" s="214"/>
      <c r="C71" s="215"/>
      <c r="D71" s="215"/>
      <c r="E71" s="215"/>
      <c r="F71" s="215"/>
      <c r="G71" s="215"/>
      <c r="H71" s="215"/>
      <c r="I71" s="215"/>
      <c r="J71" s="215"/>
      <c r="K71" s="215"/>
      <c r="L71" s="215"/>
      <c r="M71" s="215"/>
      <c r="N71" s="215"/>
      <c r="O71" s="215"/>
      <c r="P71" s="215"/>
      <c r="Q71" s="215"/>
      <c r="R71" s="215"/>
      <c r="S71" s="215"/>
      <c r="T71" s="215"/>
      <c r="U71" s="215"/>
      <c r="V71" s="215"/>
      <c r="W71" s="215"/>
      <c r="X71" s="215"/>
      <c r="Y71" s="215"/>
      <c r="Z71" s="215"/>
      <c r="AA71" s="215"/>
      <c r="AB71" s="215"/>
      <c r="AC71" s="215"/>
      <c r="AD71" s="215"/>
      <c r="AE71" s="215"/>
      <c r="AF71" s="215"/>
      <c r="AG71" s="215"/>
      <c r="AH71" s="215"/>
      <c r="AI71" s="215"/>
      <c r="AJ71" s="215"/>
      <c r="AK71" s="215"/>
      <c r="AL71" s="215"/>
      <c r="AM71" s="215"/>
      <c r="AN71" s="215"/>
      <c r="AO71" s="215"/>
      <c r="AP71" s="215"/>
      <c r="AQ71" s="215"/>
      <c r="AR71" s="215"/>
      <c r="AS71" s="215"/>
      <c r="AT71" s="215"/>
      <c r="AU71" s="215"/>
      <c r="AV71" s="215"/>
      <c r="AW71" s="215"/>
      <c r="AX71" s="215"/>
      <c r="AY71" s="215"/>
      <c r="AZ71" s="215"/>
      <c r="BA71" s="216"/>
    </row>
    <row r="72" spans="1:53" x14ac:dyDescent="0.25">
      <c r="A72" t="s">
        <v>594</v>
      </c>
      <c r="B72" s="214"/>
      <c r="C72" s="215"/>
      <c r="D72" s="215"/>
      <c r="E72" s="215"/>
      <c r="F72" s="215"/>
      <c r="G72" s="215"/>
      <c r="H72" s="215"/>
      <c r="I72" s="215"/>
      <c r="J72" s="215"/>
      <c r="K72" s="215"/>
      <c r="L72" s="215"/>
      <c r="M72" s="215"/>
      <c r="N72" s="215"/>
      <c r="O72" s="215"/>
      <c r="P72" s="215"/>
      <c r="Q72" s="215"/>
      <c r="R72" s="215"/>
      <c r="S72" s="215"/>
      <c r="T72" s="215"/>
      <c r="U72" s="215"/>
      <c r="V72" s="215"/>
      <c r="W72" s="215"/>
      <c r="X72" s="215"/>
      <c r="Y72" s="215"/>
      <c r="Z72" s="215"/>
      <c r="AA72" s="215"/>
      <c r="AB72" s="215"/>
      <c r="AC72" s="215"/>
      <c r="AD72" s="215"/>
      <c r="AE72" s="215"/>
      <c r="AF72" s="215"/>
      <c r="AG72" s="215"/>
      <c r="AH72" s="215"/>
      <c r="AI72" s="215"/>
      <c r="AJ72" s="215"/>
      <c r="AK72" s="215"/>
      <c r="AL72" s="215"/>
      <c r="AM72" s="215"/>
      <c r="AN72" s="215"/>
      <c r="AO72" s="215"/>
      <c r="AP72" s="215"/>
      <c r="AQ72" s="215"/>
      <c r="AR72" s="215"/>
      <c r="AS72" s="215"/>
      <c r="AT72" s="215"/>
      <c r="AU72" s="215"/>
      <c r="AV72" s="215"/>
      <c r="AW72" s="215"/>
      <c r="AX72" s="215"/>
      <c r="AY72" s="215"/>
      <c r="AZ72" s="215"/>
      <c r="BA72" s="216"/>
    </row>
    <row r="73" spans="1:53" x14ac:dyDescent="0.25">
      <c r="A73" t="s">
        <v>595</v>
      </c>
      <c r="B73" s="214"/>
      <c r="C73" s="215"/>
      <c r="D73" s="215"/>
      <c r="E73" s="215"/>
      <c r="F73" s="215"/>
      <c r="G73" s="215"/>
      <c r="H73" s="215"/>
      <c r="I73" s="215"/>
      <c r="J73" s="215"/>
      <c r="K73" s="215"/>
      <c r="L73" s="215"/>
      <c r="M73" s="215"/>
      <c r="N73" s="215"/>
      <c r="O73" s="215"/>
      <c r="P73" s="215"/>
      <c r="Q73" s="215"/>
      <c r="R73" s="215"/>
      <c r="S73" s="215"/>
      <c r="T73" s="215"/>
      <c r="U73" s="215"/>
      <c r="V73" s="215"/>
      <c r="W73" s="215"/>
      <c r="X73" s="215"/>
      <c r="Y73" s="215"/>
      <c r="Z73" s="215"/>
      <c r="AA73" s="215"/>
      <c r="AB73" s="215"/>
      <c r="AC73" s="215"/>
      <c r="AD73" s="215"/>
      <c r="AE73" s="215"/>
      <c r="AF73" s="215"/>
      <c r="AG73" s="215"/>
      <c r="AH73" s="215"/>
      <c r="AI73" s="215"/>
      <c r="AJ73" s="215"/>
      <c r="AK73" s="215"/>
      <c r="AL73" s="215"/>
      <c r="AM73" s="215"/>
      <c r="AN73" s="215"/>
      <c r="AO73" s="215"/>
      <c r="AP73" s="215"/>
      <c r="AQ73" s="215"/>
      <c r="AR73" s="215"/>
      <c r="AS73" s="215"/>
      <c r="AT73" s="215"/>
      <c r="AU73" s="215"/>
      <c r="AV73" s="215"/>
      <c r="AW73" s="215"/>
      <c r="AX73" s="215"/>
      <c r="AY73" s="215"/>
      <c r="AZ73" s="215"/>
      <c r="BA73" s="216"/>
    </row>
    <row r="74" spans="1:53" x14ac:dyDescent="0.25">
      <c r="A74" t="s">
        <v>645</v>
      </c>
      <c r="B74" s="214"/>
      <c r="C74" s="215"/>
      <c r="D74" s="215"/>
      <c r="E74" s="215"/>
      <c r="F74" s="215"/>
      <c r="G74" s="215"/>
      <c r="H74" s="215"/>
      <c r="I74" s="215"/>
      <c r="J74" s="215"/>
      <c r="K74" s="215"/>
      <c r="L74" s="215"/>
      <c r="M74" s="215"/>
      <c r="N74" s="215"/>
      <c r="O74" s="215"/>
      <c r="P74" s="215"/>
      <c r="Q74" s="215"/>
      <c r="R74" s="215"/>
      <c r="S74" s="215"/>
      <c r="T74" s="215"/>
      <c r="U74" s="215"/>
      <c r="V74" s="215"/>
      <c r="W74" s="215"/>
      <c r="X74" s="215"/>
      <c r="Y74" s="215"/>
      <c r="Z74" s="215"/>
      <c r="AA74" s="215"/>
      <c r="AB74" s="215"/>
      <c r="AC74" s="215"/>
      <c r="AD74" s="215"/>
      <c r="AE74" s="215"/>
      <c r="AF74" s="215"/>
      <c r="AG74" s="215"/>
      <c r="AH74" s="215"/>
      <c r="AI74" s="215"/>
      <c r="AJ74" s="215"/>
      <c r="AK74" s="215"/>
      <c r="AL74" s="215"/>
      <c r="AM74" s="215"/>
      <c r="AN74" s="215"/>
      <c r="AO74" s="215"/>
      <c r="AP74" s="215"/>
      <c r="AQ74" s="215"/>
      <c r="AR74" s="215"/>
      <c r="AS74" s="215"/>
      <c r="AT74" s="215"/>
      <c r="AU74" s="215"/>
      <c r="AV74" s="215"/>
      <c r="AW74" s="215"/>
      <c r="AX74" s="215"/>
      <c r="AY74" s="215"/>
      <c r="AZ74" s="215"/>
      <c r="BA74" s="216"/>
    </row>
    <row r="75" spans="1:53" x14ac:dyDescent="0.25">
      <c r="A75" t="s">
        <v>646</v>
      </c>
      <c r="B75" s="214"/>
      <c r="C75" s="215"/>
      <c r="D75" s="215"/>
      <c r="E75" s="215"/>
      <c r="F75" s="215"/>
      <c r="G75" s="215"/>
      <c r="H75" s="215"/>
      <c r="I75" s="215"/>
      <c r="J75" s="215"/>
      <c r="K75" s="215"/>
      <c r="L75" s="215"/>
      <c r="M75" s="215"/>
      <c r="N75" s="215"/>
      <c r="O75" s="215"/>
      <c r="P75" s="215"/>
      <c r="Q75" s="215"/>
      <c r="R75" s="215"/>
      <c r="S75" s="215"/>
      <c r="T75" s="215"/>
      <c r="U75" s="215"/>
      <c r="V75" s="215"/>
      <c r="W75" s="215"/>
      <c r="X75" s="215"/>
      <c r="Y75" s="215"/>
      <c r="Z75" s="215"/>
      <c r="AA75" s="215"/>
      <c r="AB75" s="215"/>
      <c r="AC75" s="215"/>
      <c r="AD75" s="215"/>
      <c r="AE75" s="215"/>
      <c r="AF75" s="215"/>
      <c r="AG75" s="215"/>
      <c r="AH75" s="215"/>
      <c r="AI75" s="215"/>
      <c r="AJ75" s="215"/>
      <c r="AK75" s="215"/>
      <c r="AL75" s="215"/>
      <c r="AM75" s="215"/>
      <c r="AN75" s="215"/>
      <c r="AO75" s="215"/>
      <c r="AP75" s="215"/>
      <c r="AQ75" s="215"/>
      <c r="AR75" s="215"/>
      <c r="AS75" s="215"/>
      <c r="AT75" s="215"/>
      <c r="AU75" s="215"/>
      <c r="AV75" s="215"/>
      <c r="AW75" s="215"/>
      <c r="AX75" s="215"/>
      <c r="AY75" s="215"/>
      <c r="AZ75" s="215"/>
      <c r="BA75" s="216"/>
    </row>
    <row r="76" spans="1:53" x14ac:dyDescent="0.25">
      <c r="A76" t="s">
        <v>647</v>
      </c>
      <c r="B76" s="214"/>
      <c r="C76" s="215"/>
      <c r="D76" s="215"/>
      <c r="E76" s="215"/>
      <c r="F76" s="215"/>
      <c r="G76" s="215"/>
      <c r="H76" s="215"/>
      <c r="I76" s="215"/>
      <c r="J76" s="215"/>
      <c r="K76" s="215"/>
      <c r="L76" s="215"/>
      <c r="M76" s="215"/>
      <c r="N76" s="215"/>
      <c r="O76" s="215"/>
      <c r="P76" s="215"/>
      <c r="Q76" s="215"/>
      <c r="R76" s="215"/>
      <c r="S76" s="215"/>
      <c r="T76" s="215"/>
      <c r="U76" s="215"/>
      <c r="V76" s="215"/>
      <c r="W76" s="215"/>
      <c r="X76" s="215"/>
      <c r="Y76" s="215"/>
      <c r="Z76" s="215"/>
      <c r="AA76" s="215"/>
      <c r="AB76" s="215"/>
      <c r="AC76" s="215"/>
      <c r="AD76" s="215"/>
      <c r="AE76" s="215"/>
      <c r="AF76" s="215"/>
      <c r="AG76" s="215"/>
      <c r="AH76" s="215"/>
      <c r="AI76" s="215"/>
      <c r="AJ76" s="215"/>
      <c r="AK76" s="215"/>
      <c r="AL76" s="215"/>
      <c r="AM76" s="215"/>
      <c r="AN76" s="215"/>
      <c r="AO76" s="215"/>
      <c r="AP76" s="215"/>
      <c r="AQ76" s="215"/>
      <c r="AR76" s="215"/>
      <c r="AS76" s="215"/>
      <c r="AT76" s="215"/>
      <c r="AU76" s="215"/>
      <c r="AV76" s="215"/>
      <c r="AW76" s="215"/>
      <c r="AX76" s="215"/>
      <c r="AY76" s="215"/>
      <c r="AZ76" s="215"/>
      <c r="BA76" s="216"/>
    </row>
    <row r="77" spans="1:53" x14ac:dyDescent="0.25">
      <c r="A77" t="s">
        <v>648</v>
      </c>
      <c r="B77" s="214"/>
      <c r="C77" s="215"/>
      <c r="D77" s="215"/>
      <c r="E77" s="215"/>
      <c r="F77" s="215"/>
      <c r="G77" s="215"/>
      <c r="H77" s="215"/>
      <c r="I77" s="215"/>
      <c r="J77" s="215"/>
      <c r="K77" s="215"/>
      <c r="L77" s="215"/>
      <c r="M77" s="215"/>
      <c r="N77" s="215"/>
      <c r="O77" s="215"/>
      <c r="P77" s="215"/>
      <c r="Q77" s="215"/>
      <c r="R77" s="215"/>
      <c r="S77" s="215"/>
      <c r="T77" s="215"/>
      <c r="U77" s="215"/>
      <c r="V77" s="215"/>
      <c r="W77" s="215"/>
      <c r="X77" s="215"/>
      <c r="Y77" s="215"/>
      <c r="Z77" s="215"/>
      <c r="AA77" s="215"/>
      <c r="AB77" s="215"/>
      <c r="AC77" s="215"/>
      <c r="AD77" s="215"/>
      <c r="AE77" s="215"/>
      <c r="AF77" s="215"/>
      <c r="AG77" s="215"/>
      <c r="AH77" s="215"/>
      <c r="AI77" s="215"/>
      <c r="AJ77" s="215"/>
      <c r="AK77" s="215"/>
      <c r="AL77" s="215"/>
      <c r="AM77" s="215"/>
      <c r="AN77" s="215"/>
      <c r="AO77" s="215"/>
      <c r="AP77" s="215"/>
      <c r="AQ77" s="215"/>
      <c r="AR77" s="215"/>
      <c r="AS77" s="215"/>
      <c r="AT77" s="215"/>
      <c r="AU77" s="215"/>
      <c r="AV77" s="215"/>
      <c r="AW77" s="215"/>
      <c r="AX77" s="215"/>
      <c r="AY77" s="215"/>
      <c r="AZ77" s="215"/>
      <c r="BA77" s="216"/>
    </row>
    <row r="78" spans="1:53" x14ac:dyDescent="0.25">
      <c r="A78" t="s">
        <v>649</v>
      </c>
      <c r="B78" s="214"/>
      <c r="C78" s="215"/>
      <c r="D78" s="215"/>
      <c r="E78" s="215"/>
      <c r="F78" s="215"/>
      <c r="G78" s="215"/>
      <c r="H78" s="215"/>
      <c r="I78" s="215"/>
      <c r="J78" s="215"/>
      <c r="K78" s="215"/>
      <c r="L78" s="215"/>
      <c r="M78" s="215"/>
      <c r="N78" s="215"/>
      <c r="O78" s="215"/>
      <c r="P78" s="215"/>
      <c r="Q78" s="215"/>
      <c r="R78" s="215"/>
      <c r="S78" s="215"/>
      <c r="T78" s="215"/>
      <c r="U78" s="215"/>
      <c r="V78" s="215"/>
      <c r="W78" s="215"/>
      <c r="X78" s="215"/>
      <c r="Y78" s="215"/>
      <c r="Z78" s="215"/>
      <c r="AA78" s="215"/>
      <c r="AB78" s="215"/>
      <c r="AC78" s="215"/>
      <c r="AD78" s="215"/>
      <c r="AE78" s="215"/>
      <c r="AF78" s="215"/>
      <c r="AG78" s="215"/>
      <c r="AH78" s="215"/>
      <c r="AI78" s="215"/>
      <c r="AJ78" s="215"/>
      <c r="AK78" s="215"/>
      <c r="AL78" s="215"/>
      <c r="AM78" s="215"/>
      <c r="AN78" s="215"/>
      <c r="AO78" s="215"/>
      <c r="AP78" s="215"/>
      <c r="AQ78" s="215"/>
      <c r="AR78" s="215"/>
      <c r="AS78" s="215"/>
      <c r="AT78" s="215"/>
      <c r="AU78" s="215"/>
      <c r="AV78" s="215"/>
      <c r="AW78" s="215"/>
      <c r="AX78" s="215"/>
      <c r="AY78" s="215"/>
      <c r="AZ78" s="215"/>
      <c r="BA78" s="216"/>
    </row>
    <row r="79" spans="1:53" x14ac:dyDescent="0.25">
      <c r="A79" t="s">
        <v>596</v>
      </c>
      <c r="B79" s="214"/>
      <c r="C79" s="215"/>
      <c r="D79" s="215"/>
      <c r="E79" s="215"/>
      <c r="F79" s="215"/>
      <c r="G79" s="215"/>
      <c r="H79" s="215"/>
      <c r="I79" s="215"/>
      <c r="J79" s="215"/>
      <c r="K79" s="215"/>
      <c r="L79" s="215"/>
      <c r="M79" s="215"/>
      <c r="N79" s="215"/>
      <c r="O79" s="215"/>
      <c r="P79" s="215"/>
      <c r="Q79" s="215"/>
      <c r="R79" s="215"/>
      <c r="S79" s="215"/>
      <c r="T79" s="215"/>
      <c r="U79" s="215"/>
      <c r="V79" s="215"/>
      <c r="W79" s="215"/>
      <c r="X79" s="215"/>
      <c r="Y79" s="215"/>
      <c r="Z79" s="215"/>
      <c r="AA79" s="215"/>
      <c r="AB79" s="215"/>
      <c r="AC79" s="215"/>
      <c r="AD79" s="215"/>
      <c r="AE79" s="215"/>
      <c r="AF79" s="215"/>
      <c r="AG79" s="215"/>
      <c r="AH79" s="215"/>
      <c r="AI79" s="215"/>
      <c r="AJ79" s="215"/>
      <c r="AK79" s="215"/>
      <c r="AL79" s="215"/>
      <c r="AM79" s="215"/>
      <c r="AN79" s="215"/>
      <c r="AO79" s="215"/>
      <c r="AP79" s="215"/>
      <c r="AQ79" s="215"/>
      <c r="AR79" s="215"/>
      <c r="AS79" s="215"/>
      <c r="AT79" s="215"/>
      <c r="AU79" s="215"/>
      <c r="AV79" s="215"/>
      <c r="AW79" s="215"/>
      <c r="AX79" s="215"/>
      <c r="AY79" s="215"/>
      <c r="AZ79" s="215"/>
      <c r="BA79" s="216"/>
    </row>
    <row r="80" spans="1:53" x14ac:dyDescent="0.25">
      <c r="A80" t="s">
        <v>597</v>
      </c>
      <c r="B80" s="214"/>
      <c r="C80" s="215"/>
      <c r="D80" s="215"/>
      <c r="E80" s="215"/>
      <c r="F80" s="215"/>
      <c r="G80" s="215"/>
      <c r="H80" s="215"/>
      <c r="I80" s="215"/>
      <c r="J80" s="215"/>
      <c r="K80" s="215"/>
      <c r="L80" s="215"/>
      <c r="M80" s="215"/>
      <c r="N80" s="215"/>
      <c r="O80" s="215"/>
      <c r="P80" s="215"/>
      <c r="Q80" s="215"/>
      <c r="R80" s="215"/>
      <c r="S80" s="215"/>
      <c r="T80" s="215"/>
      <c r="U80" s="215"/>
      <c r="V80" s="215"/>
      <c r="W80" s="215"/>
      <c r="X80" s="215"/>
      <c r="Y80" s="215"/>
      <c r="Z80" s="215"/>
      <c r="AA80" s="215"/>
      <c r="AB80" s="215"/>
      <c r="AC80" s="215"/>
      <c r="AD80" s="215"/>
      <c r="AE80" s="215"/>
      <c r="AF80" s="215"/>
      <c r="AG80" s="215"/>
      <c r="AH80" s="215"/>
      <c r="AI80" s="215"/>
      <c r="AJ80" s="215"/>
      <c r="AK80" s="215"/>
      <c r="AL80" s="215"/>
      <c r="AM80" s="215"/>
      <c r="AN80" s="215"/>
      <c r="AO80" s="215"/>
      <c r="AP80" s="215"/>
      <c r="AQ80" s="215"/>
      <c r="AR80" s="215"/>
      <c r="AS80" s="215"/>
      <c r="AT80" s="215"/>
      <c r="AU80" s="215"/>
      <c r="AV80" s="215"/>
      <c r="AW80" s="215"/>
      <c r="AX80" s="215"/>
      <c r="AY80" s="215"/>
      <c r="AZ80" s="215"/>
      <c r="BA80" s="216"/>
    </row>
    <row r="81" spans="1:53" x14ac:dyDescent="0.25">
      <c r="A81" t="s">
        <v>598</v>
      </c>
      <c r="B81" s="214"/>
      <c r="C81" s="215"/>
      <c r="D81" s="215"/>
      <c r="E81" s="215"/>
      <c r="F81" s="215"/>
      <c r="G81" s="215"/>
      <c r="H81" s="215"/>
      <c r="I81" s="215"/>
      <c r="J81" s="215"/>
      <c r="K81" s="215"/>
      <c r="L81" s="215"/>
      <c r="M81" s="215"/>
      <c r="N81" s="215"/>
      <c r="O81" s="215"/>
      <c r="P81" s="215"/>
      <c r="Q81" s="215"/>
      <c r="R81" s="215"/>
      <c r="S81" s="215"/>
      <c r="T81" s="215"/>
      <c r="U81" s="215"/>
      <c r="V81" s="215"/>
      <c r="W81" s="215"/>
      <c r="X81" s="215"/>
      <c r="Y81" s="215"/>
      <c r="Z81" s="215"/>
      <c r="AA81" s="215"/>
      <c r="AB81" s="215"/>
      <c r="AC81" s="215"/>
      <c r="AD81" s="215"/>
      <c r="AE81" s="215"/>
      <c r="AF81" s="215"/>
      <c r="AG81" s="215"/>
      <c r="AH81" s="215"/>
      <c r="AI81" s="215"/>
      <c r="AJ81" s="215"/>
      <c r="AK81" s="215"/>
      <c r="AL81" s="215"/>
      <c r="AM81" s="215"/>
      <c r="AN81" s="215"/>
      <c r="AO81" s="215"/>
      <c r="AP81" s="215"/>
      <c r="AQ81" s="215"/>
      <c r="AR81" s="215"/>
      <c r="AS81" s="215"/>
      <c r="AT81" s="215"/>
      <c r="AU81" s="215"/>
      <c r="AV81" s="215"/>
      <c r="AW81" s="215"/>
      <c r="AX81" s="215"/>
      <c r="AY81" s="215"/>
      <c r="AZ81" s="215"/>
      <c r="BA81" s="216"/>
    </row>
    <row r="82" spans="1:53" x14ac:dyDescent="0.25">
      <c r="A82" t="s">
        <v>596</v>
      </c>
      <c r="B82" s="214"/>
      <c r="C82" s="215"/>
      <c r="D82" s="215"/>
      <c r="E82" s="215"/>
      <c r="F82" s="215"/>
      <c r="G82" s="215"/>
      <c r="H82" s="215"/>
      <c r="I82" s="215"/>
      <c r="J82" s="215"/>
      <c r="K82" s="215"/>
      <c r="L82" s="215"/>
      <c r="M82" s="215"/>
      <c r="N82" s="215"/>
      <c r="O82" s="215"/>
      <c r="P82" s="215"/>
      <c r="Q82" s="215"/>
      <c r="R82" s="215"/>
      <c r="S82" s="215"/>
      <c r="T82" s="215"/>
      <c r="U82" s="215"/>
      <c r="V82" s="215"/>
      <c r="W82" s="215"/>
      <c r="X82" s="215"/>
      <c r="Y82" s="215"/>
      <c r="Z82" s="215"/>
      <c r="AA82" s="215"/>
      <c r="AB82" s="215"/>
      <c r="AC82" s="215"/>
      <c r="AD82" s="215"/>
      <c r="AE82" s="215"/>
      <c r="AF82" s="215"/>
      <c r="AG82" s="215"/>
      <c r="AH82" s="215"/>
      <c r="AI82" s="215"/>
      <c r="AJ82" s="215"/>
      <c r="AK82" s="215"/>
      <c r="AL82" s="215"/>
      <c r="AM82" s="215"/>
      <c r="AN82" s="215"/>
      <c r="AO82" s="215"/>
      <c r="AP82" s="215"/>
      <c r="AQ82" s="215"/>
      <c r="AR82" s="215"/>
      <c r="AS82" s="215"/>
      <c r="AT82" s="215"/>
      <c r="AU82" s="215"/>
      <c r="AV82" s="215"/>
      <c r="AW82" s="215"/>
      <c r="AX82" s="215"/>
      <c r="AY82" s="215"/>
      <c r="AZ82" s="215"/>
      <c r="BA82" s="216"/>
    </row>
    <row r="83" spans="1:53" x14ac:dyDescent="0.25">
      <c r="A83" t="s">
        <v>625</v>
      </c>
      <c r="B83" s="214"/>
      <c r="C83" s="215"/>
      <c r="D83" s="215"/>
      <c r="E83" s="215"/>
      <c r="F83" s="215"/>
      <c r="G83" s="215"/>
      <c r="H83" s="215"/>
      <c r="I83" s="215"/>
      <c r="J83" s="215"/>
      <c r="K83" s="215"/>
      <c r="L83" s="215"/>
      <c r="M83" s="215"/>
      <c r="N83" s="215"/>
      <c r="O83" s="215"/>
      <c r="P83" s="215"/>
      <c r="Q83" s="215"/>
      <c r="R83" s="215"/>
      <c r="S83" s="215"/>
      <c r="T83" s="215"/>
      <c r="U83" s="215"/>
      <c r="V83" s="215"/>
      <c r="W83" s="215"/>
      <c r="X83" s="215"/>
      <c r="Y83" s="215"/>
      <c r="Z83" s="215"/>
      <c r="AA83" s="215"/>
      <c r="AB83" s="215"/>
      <c r="AC83" s="215"/>
      <c r="AD83" s="215"/>
      <c r="AE83" s="215"/>
      <c r="AF83" s="215"/>
      <c r="AG83" s="215"/>
      <c r="AH83" s="215"/>
      <c r="AI83" s="215"/>
      <c r="AJ83" s="215"/>
      <c r="AK83" s="215"/>
      <c r="AL83" s="215"/>
      <c r="AM83" s="215"/>
      <c r="AN83" s="215"/>
      <c r="AO83" s="215"/>
      <c r="AP83" s="215"/>
      <c r="AQ83" s="215"/>
      <c r="AR83" s="215"/>
      <c r="AS83" s="215"/>
      <c r="AT83" s="215"/>
      <c r="AU83" s="215"/>
      <c r="AV83" s="215"/>
      <c r="AW83" s="215"/>
      <c r="AX83" s="215"/>
      <c r="AY83" s="215"/>
      <c r="AZ83" s="215"/>
      <c r="BA83" s="216"/>
    </row>
    <row r="84" spans="1:53" x14ac:dyDescent="0.25">
      <c r="A84" t="s">
        <v>650</v>
      </c>
      <c r="B84" s="214"/>
      <c r="C84" s="215"/>
      <c r="D84" s="215"/>
      <c r="E84" s="215"/>
      <c r="F84" s="215"/>
      <c r="G84" s="215"/>
      <c r="H84" s="215"/>
      <c r="I84" s="215"/>
      <c r="J84" s="215"/>
      <c r="K84" s="215"/>
      <c r="L84" s="215"/>
      <c r="M84" s="215"/>
      <c r="N84" s="215"/>
      <c r="O84" s="215"/>
      <c r="P84" s="215"/>
      <c r="Q84" s="215"/>
      <c r="R84" s="215"/>
      <c r="S84" s="215"/>
      <c r="T84" s="215"/>
      <c r="U84" s="215"/>
      <c r="V84" s="215"/>
      <c r="W84" s="215"/>
      <c r="X84" s="215"/>
      <c r="Y84" s="215"/>
      <c r="Z84" s="215"/>
      <c r="AA84" s="215"/>
      <c r="AB84" s="215"/>
      <c r="AC84" s="215"/>
      <c r="AD84" s="215"/>
      <c r="AE84" s="215"/>
      <c r="AF84" s="215"/>
      <c r="AG84" s="215"/>
      <c r="AH84" s="215"/>
      <c r="AI84" s="215"/>
      <c r="AJ84" s="215"/>
      <c r="AK84" s="215"/>
      <c r="AL84" s="215"/>
      <c r="AM84" s="215"/>
      <c r="AN84" s="215"/>
      <c r="AO84" s="215"/>
      <c r="AP84" s="215"/>
      <c r="AQ84" s="215"/>
      <c r="AR84" s="215"/>
      <c r="AS84" s="215"/>
      <c r="AT84" s="215"/>
      <c r="AU84" s="215"/>
      <c r="AV84" s="215"/>
      <c r="AW84" s="215"/>
      <c r="AX84" s="215"/>
      <c r="AY84" s="215"/>
      <c r="AZ84" s="215"/>
      <c r="BA84" s="216"/>
    </row>
    <row r="85" spans="1:53" x14ac:dyDescent="0.25">
      <c r="A85" t="s">
        <v>618</v>
      </c>
      <c r="B85" s="214"/>
      <c r="C85" s="215"/>
      <c r="D85" s="215"/>
      <c r="E85" s="215"/>
      <c r="F85" s="215"/>
      <c r="G85" s="215"/>
      <c r="H85" s="215"/>
      <c r="I85" s="215"/>
      <c r="J85" s="215"/>
      <c r="K85" s="215"/>
      <c r="L85" s="215"/>
      <c r="M85" s="215"/>
      <c r="N85" s="215"/>
      <c r="O85" s="215"/>
      <c r="P85" s="215"/>
      <c r="Q85" s="215"/>
      <c r="R85" s="215"/>
      <c r="S85" s="215"/>
      <c r="T85" s="215"/>
      <c r="U85" s="215"/>
      <c r="V85" s="215"/>
      <c r="W85" s="215"/>
      <c r="X85" s="215"/>
      <c r="Y85" s="215"/>
      <c r="Z85" s="215"/>
      <c r="AA85" s="215"/>
      <c r="AB85" s="215"/>
      <c r="AC85" s="215"/>
      <c r="AD85" s="215"/>
      <c r="AE85" s="215"/>
      <c r="AF85" s="215"/>
      <c r="AG85" s="215"/>
      <c r="AH85" s="215"/>
      <c r="AI85" s="215"/>
      <c r="AJ85" s="215"/>
      <c r="AK85" s="215"/>
      <c r="AL85" s="215"/>
      <c r="AM85" s="215"/>
      <c r="AN85" s="215"/>
      <c r="AO85" s="215"/>
      <c r="AP85" s="215"/>
      <c r="AQ85" s="215"/>
      <c r="AR85" s="215"/>
      <c r="AS85" s="215"/>
      <c r="AT85" s="215"/>
      <c r="AU85" s="215"/>
      <c r="AV85" s="215"/>
      <c r="AW85" s="215"/>
      <c r="AX85" s="215"/>
      <c r="AY85" s="215"/>
      <c r="AZ85" s="215"/>
      <c r="BA85" s="216"/>
    </row>
    <row r="86" spans="1:53" x14ac:dyDescent="0.25">
      <c r="A86" t="s">
        <v>651</v>
      </c>
      <c r="B86" s="214"/>
      <c r="C86" s="215"/>
      <c r="D86" s="215"/>
      <c r="E86" s="215"/>
      <c r="F86" s="215"/>
      <c r="G86" s="215"/>
      <c r="H86" s="215"/>
      <c r="I86" s="215"/>
      <c r="J86" s="215"/>
      <c r="K86" s="215"/>
      <c r="L86" s="215"/>
      <c r="M86" s="215"/>
      <c r="N86" s="215"/>
      <c r="O86" s="215"/>
      <c r="P86" s="215"/>
      <c r="Q86" s="215"/>
      <c r="R86" s="215"/>
      <c r="S86" s="215"/>
      <c r="T86" s="215"/>
      <c r="U86" s="215"/>
      <c r="V86" s="215"/>
      <c r="W86" s="215"/>
      <c r="X86" s="215"/>
      <c r="Y86" s="215"/>
      <c r="Z86" s="215"/>
      <c r="AA86" s="215"/>
      <c r="AB86" s="215"/>
      <c r="AC86" s="215"/>
      <c r="AD86" s="215"/>
      <c r="AE86" s="215"/>
      <c r="AF86" s="215"/>
      <c r="AG86" s="215"/>
      <c r="AH86" s="215"/>
      <c r="AI86" s="215"/>
      <c r="AJ86" s="215"/>
      <c r="AK86" s="215"/>
      <c r="AL86" s="215"/>
      <c r="AM86" s="215"/>
      <c r="AN86" s="215"/>
      <c r="AO86" s="215"/>
      <c r="AP86" s="215"/>
      <c r="AQ86" s="215"/>
      <c r="AR86" s="215"/>
      <c r="AS86" s="215"/>
      <c r="AT86" s="215"/>
      <c r="AU86" s="215"/>
      <c r="AV86" s="215"/>
      <c r="AW86" s="215"/>
      <c r="AX86" s="215"/>
      <c r="AY86" s="215"/>
      <c r="AZ86" s="215"/>
      <c r="BA86" s="216"/>
    </row>
    <row r="87" spans="1:53" x14ac:dyDescent="0.25">
      <c r="A87" t="s">
        <v>652</v>
      </c>
      <c r="B87" s="214"/>
      <c r="C87" s="215"/>
      <c r="D87" s="215"/>
      <c r="E87" s="215"/>
      <c r="F87" s="215"/>
      <c r="G87" s="215"/>
      <c r="H87" s="215"/>
      <c r="I87" s="215"/>
      <c r="J87" s="215"/>
      <c r="K87" s="215"/>
      <c r="L87" s="215"/>
      <c r="M87" s="215"/>
      <c r="N87" s="215"/>
      <c r="O87" s="215"/>
      <c r="P87" s="215"/>
      <c r="Q87" s="215"/>
      <c r="R87" s="215"/>
      <c r="S87" s="215"/>
      <c r="T87" s="215"/>
      <c r="U87" s="215"/>
      <c r="V87" s="215"/>
      <c r="W87" s="215"/>
      <c r="X87" s="215"/>
      <c r="Y87" s="215"/>
      <c r="Z87" s="215"/>
      <c r="AA87" s="215"/>
      <c r="AB87" s="215"/>
      <c r="AC87" s="215"/>
      <c r="AD87" s="215"/>
      <c r="AE87" s="215"/>
      <c r="AF87" s="215"/>
      <c r="AG87" s="215"/>
      <c r="AH87" s="215"/>
      <c r="AI87" s="215"/>
      <c r="AJ87" s="215"/>
      <c r="AK87" s="215"/>
      <c r="AL87" s="215"/>
      <c r="AM87" s="215"/>
      <c r="AN87" s="215"/>
      <c r="AO87" s="215"/>
      <c r="AP87" s="215"/>
      <c r="AQ87" s="215"/>
      <c r="AR87" s="215"/>
      <c r="AS87" s="215"/>
      <c r="AT87" s="215"/>
      <c r="AU87" s="215"/>
      <c r="AV87" s="215"/>
      <c r="AW87" s="215"/>
      <c r="AX87" s="215"/>
      <c r="AY87" s="215"/>
      <c r="AZ87" s="215"/>
      <c r="BA87" s="216"/>
    </row>
    <row r="88" spans="1:53" x14ac:dyDescent="0.25">
      <c r="A88" t="s">
        <v>653</v>
      </c>
      <c r="B88" s="214"/>
      <c r="C88" s="215"/>
      <c r="D88" s="215"/>
      <c r="E88" s="215"/>
      <c r="F88" s="215"/>
      <c r="G88" s="215"/>
      <c r="H88" s="215"/>
      <c r="I88" s="215"/>
      <c r="J88" s="215"/>
      <c r="K88" s="215"/>
      <c r="L88" s="215"/>
      <c r="M88" s="215"/>
      <c r="N88" s="215"/>
      <c r="O88" s="215"/>
      <c r="P88" s="215"/>
      <c r="Q88" s="215"/>
      <c r="R88" s="215"/>
      <c r="S88" s="215"/>
      <c r="T88" s="215"/>
      <c r="U88" s="215"/>
      <c r="V88" s="215"/>
      <c r="W88" s="215"/>
      <c r="X88" s="215"/>
      <c r="Y88" s="215"/>
      <c r="Z88" s="215"/>
      <c r="AA88" s="215"/>
      <c r="AB88" s="215"/>
      <c r="AC88" s="215"/>
      <c r="AD88" s="215"/>
      <c r="AE88" s="215"/>
      <c r="AF88" s="215"/>
      <c r="AG88" s="215"/>
      <c r="AH88" s="215"/>
      <c r="AI88" s="215"/>
      <c r="AJ88" s="215"/>
      <c r="AK88" s="215"/>
      <c r="AL88" s="215"/>
      <c r="AM88" s="215"/>
      <c r="AN88" s="215"/>
      <c r="AO88" s="215"/>
      <c r="AP88" s="215"/>
      <c r="AQ88" s="215"/>
      <c r="AR88" s="215"/>
      <c r="AS88" s="215"/>
      <c r="AT88" s="215"/>
      <c r="AU88" s="215"/>
      <c r="AV88" s="215"/>
      <c r="AW88" s="215"/>
      <c r="AX88" s="215"/>
      <c r="AY88" s="215"/>
      <c r="AZ88" s="215"/>
      <c r="BA88" s="216"/>
    </row>
    <row r="89" spans="1:53" x14ac:dyDescent="0.25">
      <c r="A89" t="s">
        <v>654</v>
      </c>
      <c r="B89" s="214"/>
      <c r="C89" s="215"/>
      <c r="D89" s="215"/>
      <c r="E89" s="215"/>
      <c r="F89" s="215"/>
      <c r="G89" s="215"/>
      <c r="H89" s="215"/>
      <c r="I89" s="215"/>
      <c r="J89" s="215"/>
      <c r="K89" s="215"/>
      <c r="L89" s="215"/>
      <c r="M89" s="215"/>
      <c r="N89" s="215"/>
      <c r="O89" s="215"/>
      <c r="P89" s="215"/>
      <c r="Q89" s="215"/>
      <c r="R89" s="215"/>
      <c r="S89" s="215"/>
      <c r="T89" s="215"/>
      <c r="U89" s="215"/>
      <c r="V89" s="215"/>
      <c r="W89" s="215"/>
      <c r="X89" s="215"/>
      <c r="Y89" s="215"/>
      <c r="Z89" s="215"/>
      <c r="AA89" s="215"/>
      <c r="AB89" s="215"/>
      <c r="AC89" s="215"/>
      <c r="AD89" s="215"/>
      <c r="AE89" s="215"/>
      <c r="AF89" s="215"/>
      <c r="AG89" s="215"/>
      <c r="AH89" s="215"/>
      <c r="AI89" s="215"/>
      <c r="AJ89" s="215"/>
      <c r="AK89" s="215"/>
      <c r="AL89" s="215"/>
      <c r="AM89" s="215"/>
      <c r="AN89" s="215"/>
      <c r="AO89" s="215"/>
      <c r="AP89" s="215"/>
      <c r="AQ89" s="215"/>
      <c r="AR89" s="215"/>
      <c r="AS89" s="215"/>
      <c r="AT89" s="215"/>
      <c r="AU89" s="215"/>
      <c r="AV89" s="215"/>
      <c r="AW89" s="215"/>
      <c r="AX89" s="215"/>
      <c r="AY89" s="215"/>
      <c r="AZ89" s="215"/>
      <c r="BA89" s="216"/>
    </row>
    <row r="90" spans="1:53" x14ac:dyDescent="0.25">
      <c r="A90" t="s">
        <v>655</v>
      </c>
      <c r="B90" s="214"/>
      <c r="C90" s="215"/>
      <c r="D90" s="215"/>
      <c r="E90" s="215"/>
      <c r="F90" s="215"/>
      <c r="G90" s="215"/>
      <c r="H90" s="215"/>
      <c r="I90" s="215"/>
      <c r="J90" s="215"/>
      <c r="K90" s="215"/>
      <c r="L90" s="215"/>
      <c r="M90" s="215"/>
      <c r="N90" s="215"/>
      <c r="O90" s="215"/>
      <c r="P90" s="215"/>
      <c r="Q90" s="215"/>
      <c r="R90" s="215"/>
      <c r="S90" s="215"/>
      <c r="T90" s="215"/>
      <c r="U90" s="215"/>
      <c r="V90" s="215"/>
      <c r="W90" s="215"/>
      <c r="X90" s="215"/>
      <c r="Y90" s="215"/>
      <c r="Z90" s="215"/>
      <c r="AA90" s="215"/>
      <c r="AB90" s="215"/>
      <c r="AC90" s="215"/>
      <c r="AD90" s="215"/>
      <c r="AE90" s="215"/>
      <c r="AF90" s="215"/>
      <c r="AG90" s="215"/>
      <c r="AH90" s="215"/>
      <c r="AI90" s="215"/>
      <c r="AJ90" s="215"/>
      <c r="AK90" s="215"/>
      <c r="AL90" s="215"/>
      <c r="AM90" s="215"/>
      <c r="AN90" s="215"/>
      <c r="AO90" s="215"/>
      <c r="AP90" s="215"/>
      <c r="AQ90" s="215"/>
      <c r="AR90" s="215"/>
      <c r="AS90" s="215"/>
      <c r="AT90" s="215"/>
      <c r="AU90" s="215"/>
      <c r="AV90" s="215"/>
      <c r="AW90" s="215"/>
      <c r="AX90" s="215"/>
      <c r="AY90" s="215"/>
      <c r="AZ90" s="215"/>
      <c r="BA90" s="216"/>
    </row>
    <row r="91" spans="1:53" x14ac:dyDescent="0.25">
      <c r="A91" t="s">
        <v>656</v>
      </c>
      <c r="B91" s="214"/>
      <c r="C91" s="215"/>
      <c r="D91" s="215"/>
      <c r="E91" s="215"/>
      <c r="F91" s="215"/>
      <c r="G91" s="215"/>
      <c r="H91" s="215"/>
      <c r="I91" s="215"/>
      <c r="J91" s="215"/>
      <c r="K91" s="215"/>
      <c r="L91" s="215" t="s">
        <v>778</v>
      </c>
      <c r="M91" s="215"/>
      <c r="N91" s="215"/>
      <c r="O91" s="215"/>
      <c r="P91" s="215"/>
      <c r="Q91" s="215"/>
      <c r="R91" s="215"/>
      <c r="S91" s="215"/>
      <c r="T91" s="215"/>
      <c r="U91" s="215"/>
      <c r="V91" s="215"/>
      <c r="W91" s="215"/>
      <c r="X91" s="215"/>
      <c r="Y91" s="215"/>
      <c r="Z91" s="215"/>
      <c r="AA91" s="215"/>
      <c r="AB91" s="215"/>
      <c r="AC91" s="215"/>
      <c r="AD91" s="215"/>
      <c r="AE91" s="215"/>
      <c r="AF91" s="215"/>
      <c r="AG91" s="215"/>
      <c r="AH91" s="215"/>
      <c r="AI91" s="215"/>
      <c r="AJ91" s="215"/>
      <c r="AK91" s="215"/>
      <c r="AL91" s="215"/>
      <c r="AM91" s="215"/>
      <c r="AN91" s="215"/>
      <c r="AO91" s="215"/>
      <c r="AP91" s="215"/>
      <c r="AQ91" s="215"/>
      <c r="AR91" s="215"/>
      <c r="AS91" s="215"/>
      <c r="AT91" s="215"/>
      <c r="AU91" s="215"/>
      <c r="AV91" s="215"/>
      <c r="AW91" s="215"/>
      <c r="AX91" s="215"/>
      <c r="AY91" s="215"/>
      <c r="AZ91" s="215"/>
      <c r="BA91" s="216"/>
    </row>
    <row r="92" spans="1:53" x14ac:dyDescent="0.25">
      <c r="A92" t="s">
        <v>657</v>
      </c>
      <c r="B92" s="214"/>
      <c r="C92" s="215"/>
      <c r="D92" s="215"/>
      <c r="E92" s="215"/>
      <c r="F92" s="215"/>
      <c r="G92" s="215"/>
      <c r="H92" s="215"/>
      <c r="I92" s="215"/>
      <c r="J92" s="215"/>
      <c r="K92" s="215"/>
      <c r="L92" s="215"/>
      <c r="M92" s="215"/>
      <c r="N92" s="215"/>
      <c r="O92" s="215"/>
      <c r="P92" s="215"/>
      <c r="Q92" s="215"/>
      <c r="R92" s="215"/>
      <c r="S92" s="215"/>
      <c r="T92" s="215"/>
      <c r="U92" s="215"/>
      <c r="V92" s="215"/>
      <c r="W92" s="215"/>
      <c r="X92" s="215"/>
      <c r="Y92" s="215"/>
      <c r="Z92" s="215"/>
      <c r="AA92" s="215"/>
      <c r="AB92" s="215"/>
      <c r="AC92" s="215"/>
      <c r="AD92" s="215"/>
      <c r="AE92" s="215"/>
      <c r="AF92" s="215"/>
      <c r="AG92" s="215"/>
      <c r="AH92" s="215"/>
      <c r="AI92" s="215"/>
      <c r="AJ92" s="215"/>
      <c r="AK92" s="215"/>
      <c r="AL92" s="215"/>
      <c r="AM92" s="215"/>
      <c r="AN92" s="215"/>
      <c r="AO92" s="215"/>
      <c r="AP92" s="215"/>
      <c r="AQ92" s="215"/>
      <c r="AR92" s="215"/>
      <c r="AS92" s="215"/>
      <c r="AT92" s="215"/>
      <c r="AU92" s="215"/>
      <c r="AV92" s="215"/>
      <c r="AW92" s="215"/>
      <c r="AX92" s="215"/>
      <c r="AY92" s="215"/>
      <c r="AZ92" s="215"/>
      <c r="BA92" s="216"/>
    </row>
    <row r="93" spans="1:53" x14ac:dyDescent="0.25">
      <c r="A93" t="s">
        <v>658</v>
      </c>
      <c r="B93" s="214"/>
      <c r="C93" s="215"/>
      <c r="D93" s="215"/>
      <c r="E93" s="215"/>
      <c r="F93" s="215"/>
      <c r="G93" s="215"/>
      <c r="H93" s="215"/>
      <c r="I93" s="215"/>
      <c r="J93" s="215"/>
      <c r="K93" s="215"/>
      <c r="L93" s="215"/>
      <c r="M93" s="215"/>
      <c r="N93" s="215"/>
      <c r="O93" s="215"/>
      <c r="P93" s="215"/>
      <c r="Q93" s="215"/>
      <c r="R93" s="215"/>
      <c r="S93" s="215"/>
      <c r="T93" s="215"/>
      <c r="U93" s="215"/>
      <c r="V93" s="215"/>
      <c r="W93" s="215"/>
      <c r="X93" s="215"/>
      <c r="Y93" s="215"/>
      <c r="Z93" s="215"/>
      <c r="AA93" s="215"/>
      <c r="AB93" s="215"/>
      <c r="AC93" s="215"/>
      <c r="AD93" s="215"/>
      <c r="AE93" s="215"/>
      <c r="AF93" s="215"/>
      <c r="AG93" s="215"/>
      <c r="AH93" s="215"/>
      <c r="AI93" s="215"/>
      <c r="AJ93" s="215"/>
      <c r="AK93" s="215"/>
      <c r="AL93" s="215"/>
      <c r="AM93" s="215"/>
      <c r="AN93" s="215"/>
      <c r="AO93" s="215"/>
      <c r="AP93" s="215"/>
      <c r="AQ93" s="215"/>
      <c r="AR93" s="215"/>
      <c r="AS93" s="215"/>
      <c r="AT93" s="215"/>
      <c r="AU93" s="215"/>
      <c r="AV93" s="215"/>
      <c r="AW93" s="215"/>
      <c r="AX93" s="215"/>
      <c r="AY93" s="215"/>
      <c r="AZ93" s="215"/>
      <c r="BA93" s="216"/>
    </row>
    <row r="94" spans="1:53" x14ac:dyDescent="0.25">
      <c r="A94" t="s">
        <v>649</v>
      </c>
      <c r="B94" s="214"/>
      <c r="C94" s="215"/>
      <c r="D94" s="215"/>
      <c r="E94" s="215"/>
      <c r="F94" s="215"/>
      <c r="G94" s="215"/>
      <c r="H94" s="215"/>
      <c r="I94" s="215"/>
      <c r="J94" s="215"/>
      <c r="K94" s="215"/>
      <c r="L94" s="215"/>
      <c r="M94" s="215"/>
      <c r="N94" s="215"/>
      <c r="O94" s="215"/>
      <c r="P94" s="215"/>
      <c r="Q94" s="215"/>
      <c r="R94" s="215"/>
      <c r="S94" s="215"/>
      <c r="T94" s="215"/>
      <c r="U94" s="215"/>
      <c r="V94" s="215"/>
      <c r="W94" s="215"/>
      <c r="X94" s="215"/>
      <c r="Y94" s="215"/>
      <c r="Z94" s="215"/>
      <c r="AA94" s="215"/>
      <c r="AB94" s="215"/>
      <c r="AC94" s="215"/>
      <c r="AD94" s="215"/>
      <c r="AE94" s="215"/>
      <c r="AF94" s="215"/>
      <c r="AG94" s="215"/>
      <c r="AH94" s="215"/>
      <c r="AI94" s="215"/>
      <c r="AJ94" s="215"/>
      <c r="AK94" s="215"/>
      <c r="AL94" s="215"/>
      <c r="AM94" s="215"/>
      <c r="AN94" s="215"/>
      <c r="AO94" s="215"/>
      <c r="AP94" s="215"/>
      <c r="AQ94" s="215"/>
      <c r="AR94" s="215"/>
      <c r="AS94" s="215"/>
      <c r="AT94" s="215"/>
      <c r="AU94" s="215"/>
      <c r="AV94" s="215"/>
      <c r="AW94" s="215"/>
      <c r="AX94" s="215"/>
      <c r="AY94" s="215"/>
      <c r="AZ94" s="215"/>
      <c r="BA94" s="216"/>
    </row>
    <row r="95" spans="1:53" x14ac:dyDescent="0.25">
      <c r="A95" t="s">
        <v>659</v>
      </c>
      <c r="B95" s="214"/>
      <c r="C95" s="215"/>
      <c r="D95" s="215"/>
      <c r="E95" s="215"/>
      <c r="F95" s="215"/>
      <c r="G95" s="215"/>
      <c r="H95" s="215"/>
      <c r="I95" s="215"/>
      <c r="J95" s="215"/>
      <c r="K95" s="215"/>
      <c r="L95" s="215"/>
      <c r="M95" s="215"/>
      <c r="N95" s="215"/>
      <c r="O95" s="215"/>
      <c r="P95" s="215"/>
      <c r="Q95" s="215"/>
      <c r="R95" s="215"/>
      <c r="S95" s="215"/>
      <c r="T95" s="215"/>
      <c r="U95" s="215"/>
      <c r="V95" s="215"/>
      <c r="W95" s="215"/>
      <c r="X95" s="215"/>
      <c r="Y95" s="215"/>
      <c r="Z95" s="215"/>
      <c r="AA95" s="215"/>
      <c r="AB95" s="215"/>
      <c r="AC95" s="215"/>
      <c r="AD95" s="215"/>
      <c r="AE95" s="215"/>
      <c r="AF95" s="215"/>
      <c r="AG95" s="215"/>
      <c r="AH95" s="215"/>
      <c r="AI95" s="215"/>
      <c r="AJ95" s="215"/>
      <c r="AK95" s="215"/>
      <c r="AL95" s="215"/>
      <c r="AM95" s="215"/>
      <c r="AN95" s="215"/>
      <c r="AO95" s="215"/>
      <c r="AP95" s="215"/>
      <c r="AQ95" s="215"/>
      <c r="AR95" s="215"/>
      <c r="AS95" s="215"/>
      <c r="AT95" s="215"/>
      <c r="AU95" s="215"/>
      <c r="AV95" s="215"/>
      <c r="AW95" s="215"/>
      <c r="AX95" s="215"/>
      <c r="AY95" s="215"/>
      <c r="AZ95" s="215"/>
      <c r="BA95" s="216"/>
    </row>
    <row r="96" spans="1:53" x14ac:dyDescent="0.25">
      <c r="A96" t="s">
        <v>660</v>
      </c>
      <c r="B96" s="214"/>
      <c r="C96" s="215"/>
      <c r="D96" s="215"/>
      <c r="E96" s="215"/>
      <c r="F96" s="215"/>
      <c r="G96" s="215"/>
      <c r="H96" s="215"/>
      <c r="I96" s="215"/>
      <c r="J96" s="215"/>
      <c r="K96" s="215"/>
      <c r="L96" s="215"/>
      <c r="M96" s="215"/>
      <c r="N96" s="215"/>
      <c r="O96" s="215"/>
      <c r="P96" s="215"/>
      <c r="Q96" s="215"/>
      <c r="R96" s="215"/>
      <c r="S96" s="215"/>
      <c r="T96" s="215"/>
      <c r="U96" s="215"/>
      <c r="V96" s="215"/>
      <c r="W96" s="215"/>
      <c r="X96" s="215"/>
      <c r="Y96" s="215"/>
      <c r="Z96" s="215"/>
      <c r="AA96" s="215"/>
      <c r="AB96" s="215"/>
      <c r="AC96" s="215"/>
      <c r="AD96" s="215"/>
      <c r="AE96" s="215"/>
      <c r="AF96" s="215"/>
      <c r="AG96" s="215"/>
      <c r="AH96" s="215"/>
      <c r="AI96" s="215"/>
      <c r="AJ96" s="215"/>
      <c r="AK96" s="215"/>
      <c r="AL96" s="215"/>
      <c r="AM96" s="215"/>
      <c r="AN96" s="215"/>
      <c r="AO96" s="215"/>
      <c r="AP96" s="215"/>
      <c r="AQ96" s="215"/>
      <c r="AR96" s="215"/>
      <c r="AS96" s="215"/>
      <c r="AT96" s="215"/>
      <c r="AU96" s="215"/>
      <c r="AV96" s="215"/>
      <c r="AW96" s="215"/>
      <c r="AX96" s="215"/>
      <c r="AY96" s="215"/>
      <c r="AZ96" s="215"/>
      <c r="BA96" s="216"/>
    </row>
    <row r="97" spans="1:53" x14ac:dyDescent="0.25">
      <c r="A97" t="s">
        <v>661</v>
      </c>
      <c r="B97" s="214"/>
      <c r="C97" s="215"/>
      <c r="D97" s="215"/>
      <c r="E97" s="215"/>
      <c r="F97" s="215"/>
      <c r="G97" s="215"/>
      <c r="H97" s="215"/>
      <c r="I97" s="215"/>
      <c r="J97" s="215"/>
      <c r="K97" s="215"/>
      <c r="L97" s="215"/>
      <c r="M97" s="215"/>
      <c r="N97" s="215"/>
      <c r="O97" s="215"/>
      <c r="P97" s="215"/>
      <c r="Q97" s="215"/>
      <c r="R97" s="215"/>
      <c r="S97" s="215"/>
      <c r="T97" s="215"/>
      <c r="U97" s="215"/>
      <c r="V97" s="215"/>
      <c r="W97" s="215"/>
      <c r="X97" s="215"/>
      <c r="Y97" s="215"/>
      <c r="Z97" s="215"/>
      <c r="AA97" s="215"/>
      <c r="AB97" s="215"/>
      <c r="AC97" s="215"/>
      <c r="AD97" s="215"/>
      <c r="AE97" s="215"/>
      <c r="AF97" s="215"/>
      <c r="AG97" s="215"/>
      <c r="AH97" s="215"/>
      <c r="AI97" s="215"/>
      <c r="AJ97" s="215"/>
      <c r="AK97" s="215"/>
      <c r="AL97" s="215"/>
      <c r="AM97" s="215"/>
      <c r="AN97" s="215"/>
      <c r="AO97" s="215"/>
      <c r="AP97" s="215"/>
      <c r="AQ97" s="215"/>
      <c r="AR97" s="215"/>
      <c r="AS97" s="215"/>
      <c r="AT97" s="215"/>
      <c r="AU97" s="215"/>
      <c r="AV97" s="215"/>
      <c r="AW97" s="215"/>
      <c r="AX97" s="215"/>
      <c r="AY97" s="215"/>
      <c r="AZ97" s="215"/>
      <c r="BA97" s="216"/>
    </row>
    <row r="98" spans="1:53" x14ac:dyDescent="0.25">
      <c r="A98" t="s">
        <v>662</v>
      </c>
      <c r="B98" s="214"/>
      <c r="C98" s="215"/>
      <c r="D98" s="215"/>
      <c r="E98" s="215"/>
      <c r="F98" s="215"/>
      <c r="G98" s="215"/>
      <c r="H98" s="215"/>
      <c r="I98" s="215"/>
      <c r="J98" s="215"/>
      <c r="K98" s="215"/>
      <c r="L98" s="215"/>
      <c r="M98" s="215"/>
      <c r="N98" s="215"/>
      <c r="O98" s="215"/>
      <c r="P98" s="215"/>
      <c r="Q98" s="215"/>
      <c r="R98" s="215"/>
      <c r="S98" s="215"/>
      <c r="T98" s="215"/>
      <c r="U98" s="215"/>
      <c r="V98" s="215"/>
      <c r="W98" s="215"/>
      <c r="X98" s="215"/>
      <c r="Y98" s="215"/>
      <c r="Z98" s="215"/>
      <c r="AA98" s="215"/>
      <c r="AB98" s="215"/>
      <c r="AC98" s="215"/>
      <c r="AD98" s="215"/>
      <c r="AE98" s="215"/>
      <c r="AF98" s="215"/>
      <c r="AG98" s="215"/>
      <c r="AH98" s="215"/>
      <c r="AI98" s="215"/>
      <c r="AJ98" s="215"/>
      <c r="AK98" s="215"/>
      <c r="AL98" s="215"/>
      <c r="AM98" s="215"/>
      <c r="AN98" s="215"/>
      <c r="AO98" s="215"/>
      <c r="AP98" s="215"/>
      <c r="AQ98" s="215"/>
      <c r="AR98" s="215"/>
      <c r="AS98" s="215"/>
      <c r="AT98" s="215"/>
      <c r="AU98" s="215"/>
      <c r="AV98" s="215"/>
      <c r="AW98" s="215"/>
      <c r="AX98" s="215"/>
      <c r="AY98" s="215"/>
      <c r="AZ98" s="215"/>
      <c r="BA98" s="216"/>
    </row>
    <row r="99" spans="1:53" x14ac:dyDescent="0.25">
      <c r="A99" t="s">
        <v>663</v>
      </c>
      <c r="B99" s="214"/>
      <c r="C99" s="215"/>
      <c r="D99" s="215"/>
      <c r="E99" s="215"/>
      <c r="F99" s="215"/>
      <c r="G99" s="215"/>
      <c r="H99" s="215"/>
      <c r="I99" s="215"/>
      <c r="J99" s="215"/>
      <c r="K99" s="215"/>
      <c r="L99" s="215"/>
      <c r="M99" s="215"/>
      <c r="N99" s="215"/>
      <c r="O99" s="215"/>
      <c r="P99" s="215"/>
      <c r="Q99" s="215"/>
      <c r="R99" s="215"/>
      <c r="S99" s="215"/>
      <c r="T99" s="215"/>
      <c r="U99" s="215"/>
      <c r="V99" s="215"/>
      <c r="W99" s="215"/>
      <c r="X99" s="215"/>
      <c r="Y99" s="215"/>
      <c r="Z99" s="215"/>
      <c r="AA99" s="215"/>
      <c r="AB99" s="215"/>
      <c r="AC99" s="215"/>
      <c r="AD99" s="215"/>
      <c r="AE99" s="215"/>
      <c r="AF99" s="215"/>
      <c r="AG99" s="215"/>
      <c r="AH99" s="215"/>
      <c r="AI99" s="215"/>
      <c r="AJ99" s="215"/>
      <c r="AK99" s="215"/>
      <c r="AL99" s="215"/>
      <c r="AM99" s="215"/>
      <c r="AN99" s="215"/>
      <c r="AO99" s="215"/>
      <c r="AP99" s="215"/>
      <c r="AQ99" s="215"/>
      <c r="AR99" s="215"/>
      <c r="AS99" s="215"/>
      <c r="AT99" s="215"/>
      <c r="AU99" s="215"/>
      <c r="AV99" s="215"/>
      <c r="AW99" s="215"/>
      <c r="AX99" s="215"/>
      <c r="AY99" s="215"/>
      <c r="AZ99" s="215"/>
      <c r="BA99" s="216"/>
    </row>
    <row r="100" spans="1:53" x14ac:dyDescent="0.25">
      <c r="A100" t="s">
        <v>664</v>
      </c>
      <c r="B100" s="214"/>
      <c r="C100" s="215"/>
      <c r="D100" s="215"/>
      <c r="E100" s="215"/>
      <c r="F100" s="215"/>
      <c r="G100" s="215"/>
      <c r="H100" s="215"/>
      <c r="I100" s="215"/>
      <c r="J100" s="215"/>
      <c r="K100" s="215"/>
      <c r="L100" s="215"/>
      <c r="M100" s="215"/>
      <c r="N100" s="215"/>
      <c r="O100" s="215"/>
      <c r="P100" s="215"/>
      <c r="Q100" s="215"/>
      <c r="R100" s="215"/>
      <c r="S100" s="215"/>
      <c r="T100" s="215"/>
      <c r="U100" s="215"/>
      <c r="V100" s="215"/>
      <c r="W100" s="215"/>
      <c r="X100" s="215"/>
      <c r="Y100" s="215"/>
      <c r="Z100" s="215"/>
      <c r="AA100" s="215"/>
      <c r="AB100" s="215"/>
      <c r="AC100" s="215"/>
      <c r="AD100" s="215"/>
      <c r="AE100" s="215"/>
      <c r="AF100" s="215"/>
      <c r="AG100" s="215"/>
      <c r="AH100" s="215"/>
      <c r="AI100" s="215"/>
      <c r="AJ100" s="215"/>
      <c r="AK100" s="215"/>
      <c r="AL100" s="215"/>
      <c r="AM100" s="215"/>
      <c r="AN100" s="215"/>
      <c r="AO100" s="215"/>
      <c r="AP100" s="215"/>
      <c r="AQ100" s="215"/>
      <c r="AR100" s="215"/>
      <c r="AS100" s="215"/>
      <c r="AT100" s="215"/>
      <c r="AU100" s="215"/>
      <c r="AV100" s="215"/>
      <c r="AW100" s="215"/>
      <c r="AX100" s="215"/>
      <c r="AY100" s="215"/>
      <c r="AZ100" s="215"/>
      <c r="BA100" s="216"/>
    </row>
    <row r="101" spans="1:53" x14ac:dyDescent="0.25">
      <c r="A101" t="s">
        <v>665</v>
      </c>
      <c r="B101" s="214"/>
      <c r="C101" s="215"/>
      <c r="D101" s="215"/>
      <c r="E101" s="215"/>
      <c r="F101" s="215"/>
      <c r="G101" s="215"/>
      <c r="H101" s="215"/>
      <c r="I101" s="215"/>
      <c r="J101" s="215"/>
      <c r="K101" s="215"/>
      <c r="L101" s="215"/>
      <c r="M101" s="215"/>
      <c r="N101" s="215"/>
      <c r="O101" s="215"/>
      <c r="P101" s="215"/>
      <c r="Q101" s="215"/>
      <c r="R101" s="215"/>
      <c r="S101" s="215"/>
      <c r="T101" s="215"/>
      <c r="U101" s="215"/>
      <c r="V101" s="215"/>
      <c r="W101" s="215"/>
      <c r="X101" s="215"/>
      <c r="Y101" s="215"/>
      <c r="Z101" s="215"/>
      <c r="AA101" s="215"/>
      <c r="AB101" s="215"/>
      <c r="AC101" s="215"/>
      <c r="AD101" s="215"/>
      <c r="AE101" s="215"/>
      <c r="AF101" s="215"/>
      <c r="AG101" s="215"/>
      <c r="AH101" s="215"/>
      <c r="AI101" s="215"/>
      <c r="AJ101" s="215"/>
      <c r="AK101" s="215"/>
      <c r="AL101" s="215"/>
      <c r="AM101" s="215"/>
      <c r="AN101" s="215"/>
      <c r="AO101" s="215"/>
      <c r="AP101" s="215"/>
      <c r="AQ101" s="215"/>
      <c r="AR101" s="215"/>
      <c r="AS101" s="215"/>
      <c r="AT101" s="215"/>
      <c r="AU101" s="215"/>
      <c r="AV101" s="215"/>
      <c r="AW101" s="215"/>
      <c r="AX101" s="215"/>
      <c r="AY101" s="215"/>
      <c r="AZ101" s="215"/>
      <c r="BA101" s="216"/>
    </row>
    <row r="102" spans="1:53" x14ac:dyDescent="0.25">
      <c r="A102" t="s">
        <v>666</v>
      </c>
      <c r="B102" s="214"/>
      <c r="C102" s="215"/>
      <c r="D102" s="215"/>
      <c r="E102" s="215"/>
      <c r="F102" s="215"/>
      <c r="G102" s="215"/>
      <c r="H102" s="215"/>
      <c r="I102" s="215"/>
      <c r="J102" s="215"/>
      <c r="K102" s="215"/>
      <c r="L102" s="215"/>
      <c r="M102" s="215"/>
      <c r="N102" s="215"/>
      <c r="O102" s="215"/>
      <c r="P102" s="215"/>
      <c r="Q102" s="215"/>
      <c r="R102" s="215"/>
      <c r="S102" s="215"/>
      <c r="T102" s="215"/>
      <c r="U102" s="215"/>
      <c r="V102" s="215"/>
      <c r="W102" s="215"/>
      <c r="X102" s="215"/>
      <c r="Y102" s="215"/>
      <c r="Z102" s="215"/>
      <c r="AA102" s="215"/>
      <c r="AB102" s="215"/>
      <c r="AC102" s="215"/>
      <c r="AD102" s="215"/>
      <c r="AE102" s="215"/>
      <c r="AF102" s="215"/>
      <c r="AG102" s="215"/>
      <c r="AH102" s="215"/>
      <c r="AI102" s="215"/>
      <c r="AJ102" s="215"/>
      <c r="AK102" s="215"/>
      <c r="AL102" s="215"/>
      <c r="AM102" s="215"/>
      <c r="AN102" s="215"/>
      <c r="AO102" s="215"/>
      <c r="AP102" s="215"/>
      <c r="AQ102" s="215"/>
      <c r="AR102" s="215"/>
      <c r="AS102" s="215"/>
      <c r="AT102" s="215"/>
      <c r="AU102" s="215"/>
      <c r="AV102" s="215"/>
      <c r="AW102" s="215"/>
      <c r="AX102" s="215"/>
      <c r="AY102" s="215"/>
      <c r="AZ102" s="215"/>
      <c r="BA102" s="216"/>
    </row>
    <row r="103" spans="1:53" x14ac:dyDescent="0.25">
      <c r="A103" t="s">
        <v>661</v>
      </c>
      <c r="B103" s="214"/>
      <c r="C103" s="215"/>
      <c r="D103" s="215"/>
      <c r="E103" s="215"/>
      <c r="F103" s="215"/>
      <c r="G103" s="215"/>
      <c r="H103" s="215"/>
      <c r="I103" s="215"/>
      <c r="J103" s="215"/>
      <c r="K103" s="215"/>
      <c r="L103" s="215"/>
      <c r="M103" s="215"/>
      <c r="N103" s="215"/>
      <c r="O103" s="215"/>
      <c r="P103" s="215"/>
      <c r="Q103" s="215"/>
      <c r="R103" s="215"/>
      <c r="S103" s="215"/>
      <c r="T103" s="215"/>
      <c r="U103" s="215"/>
      <c r="V103" s="215"/>
      <c r="W103" s="215"/>
      <c r="X103" s="215"/>
      <c r="Y103" s="215"/>
      <c r="Z103" s="215"/>
      <c r="AA103" s="215"/>
      <c r="AB103" s="215"/>
      <c r="AC103" s="215"/>
      <c r="AD103" s="215"/>
      <c r="AE103" s="215"/>
      <c r="AF103" s="215"/>
      <c r="AG103" s="215"/>
      <c r="AH103" s="215"/>
      <c r="AI103" s="215"/>
      <c r="AJ103" s="215"/>
      <c r="AK103" s="215"/>
      <c r="AL103" s="215"/>
      <c r="AM103" s="215"/>
      <c r="AN103" s="215"/>
      <c r="AO103" s="215"/>
      <c r="AP103" s="215"/>
      <c r="AQ103" s="215"/>
      <c r="AR103" s="215"/>
      <c r="AS103" s="215"/>
      <c r="AT103" s="215"/>
      <c r="AU103" s="215"/>
      <c r="AV103" s="215"/>
      <c r="AW103" s="215"/>
      <c r="AX103" s="215"/>
      <c r="AY103" s="215"/>
      <c r="AZ103" s="215"/>
      <c r="BA103" s="216"/>
    </row>
    <row r="104" spans="1:53" x14ac:dyDescent="0.25">
      <c r="A104" t="s">
        <v>667</v>
      </c>
      <c r="B104" s="214"/>
      <c r="C104" s="215"/>
      <c r="D104" s="215"/>
      <c r="E104" s="215"/>
      <c r="F104" s="215"/>
      <c r="G104" s="215"/>
      <c r="H104" s="215"/>
      <c r="I104" s="215"/>
      <c r="J104" s="215"/>
      <c r="K104" s="215"/>
      <c r="L104" s="215"/>
      <c r="M104" s="215"/>
      <c r="N104" s="215"/>
      <c r="O104" s="215"/>
      <c r="P104" s="215"/>
      <c r="Q104" s="215"/>
      <c r="R104" s="215"/>
      <c r="S104" s="215"/>
      <c r="T104" s="215"/>
      <c r="U104" s="215"/>
      <c r="V104" s="215"/>
      <c r="W104" s="215"/>
      <c r="X104" s="215"/>
      <c r="Y104" s="215"/>
      <c r="Z104" s="215"/>
      <c r="AA104" s="215"/>
      <c r="AB104" s="215"/>
      <c r="AC104" s="215"/>
      <c r="AD104" s="215"/>
      <c r="AE104" s="215"/>
      <c r="AF104" s="215"/>
      <c r="AG104" s="215"/>
      <c r="AH104" s="215"/>
      <c r="AI104" s="215"/>
      <c r="AJ104" s="215"/>
      <c r="AK104" s="215"/>
      <c r="AL104" s="215"/>
      <c r="AM104" s="215"/>
      <c r="AN104" s="215"/>
      <c r="AO104" s="215"/>
      <c r="AP104" s="215"/>
      <c r="AQ104" s="215"/>
      <c r="AR104" s="215"/>
      <c r="AS104" s="215"/>
      <c r="AT104" s="215"/>
      <c r="AU104" s="215"/>
      <c r="AV104" s="215"/>
      <c r="AW104" s="215"/>
      <c r="AX104" s="215"/>
      <c r="AY104" s="215"/>
      <c r="AZ104" s="215"/>
      <c r="BA104" s="216"/>
    </row>
    <row r="105" spans="1:53" x14ac:dyDescent="0.25">
      <c r="A105" t="s">
        <v>668</v>
      </c>
      <c r="B105" s="214"/>
      <c r="C105" s="215"/>
      <c r="D105" s="215"/>
      <c r="E105" s="215"/>
      <c r="F105" s="215"/>
      <c r="G105" s="215"/>
      <c r="H105" s="215"/>
      <c r="I105" s="215"/>
      <c r="J105" s="215"/>
      <c r="K105" s="215"/>
      <c r="L105" s="215"/>
      <c r="M105" s="215"/>
      <c r="N105" s="215"/>
      <c r="O105" s="215"/>
      <c r="P105" s="215"/>
      <c r="Q105" s="215"/>
      <c r="R105" s="215"/>
      <c r="S105" s="215"/>
      <c r="T105" s="215"/>
      <c r="U105" s="215"/>
      <c r="V105" s="215"/>
      <c r="W105" s="215"/>
      <c r="X105" s="215"/>
      <c r="Y105" s="215"/>
      <c r="Z105" s="215"/>
      <c r="AA105" s="215"/>
      <c r="AB105" s="215"/>
      <c r="AC105" s="215"/>
      <c r="AD105" s="215"/>
      <c r="AE105" s="215"/>
      <c r="AF105" s="215"/>
      <c r="AG105" s="215"/>
      <c r="AH105" s="215"/>
      <c r="AI105" s="215"/>
      <c r="AJ105" s="215"/>
      <c r="AK105" s="215"/>
      <c r="AL105" s="215"/>
      <c r="AM105" s="215"/>
      <c r="AN105" s="215"/>
      <c r="AO105" s="215"/>
      <c r="AP105" s="215"/>
      <c r="AQ105" s="215"/>
      <c r="AR105" s="215"/>
      <c r="AS105" s="215"/>
      <c r="AT105" s="215"/>
      <c r="AU105" s="215"/>
      <c r="AV105" s="215"/>
      <c r="AW105" s="215"/>
      <c r="AX105" s="215"/>
      <c r="AY105" s="215"/>
      <c r="AZ105" s="215"/>
      <c r="BA105" s="216"/>
    </row>
    <row r="106" spans="1:53" x14ac:dyDescent="0.25">
      <c r="A106" t="s">
        <v>669</v>
      </c>
      <c r="B106" s="214"/>
      <c r="C106" s="215"/>
      <c r="D106" s="215"/>
      <c r="E106" s="215"/>
      <c r="F106" s="215"/>
      <c r="G106" s="215"/>
      <c r="H106" s="215"/>
      <c r="I106" s="215"/>
      <c r="J106" s="215"/>
      <c r="K106" s="215"/>
      <c r="L106" s="215"/>
      <c r="M106" s="215"/>
      <c r="N106" s="215"/>
      <c r="O106" s="215"/>
      <c r="P106" s="215"/>
      <c r="Q106" s="215"/>
      <c r="R106" s="215"/>
      <c r="S106" s="215"/>
      <c r="T106" s="215"/>
      <c r="U106" s="215"/>
      <c r="V106" s="215"/>
      <c r="W106" s="215"/>
      <c r="X106" s="215"/>
      <c r="Y106" s="215"/>
      <c r="Z106" s="215"/>
      <c r="AA106" s="215"/>
      <c r="AB106" s="215"/>
      <c r="AC106" s="215"/>
      <c r="AD106" s="215"/>
      <c r="AE106" s="215"/>
      <c r="AF106" s="215"/>
      <c r="AG106" s="215"/>
      <c r="AH106" s="215"/>
      <c r="AI106" s="215"/>
      <c r="AJ106" s="215"/>
      <c r="AK106" s="215"/>
      <c r="AL106" s="215"/>
      <c r="AM106" s="215"/>
      <c r="AN106" s="215"/>
      <c r="AO106" s="215"/>
      <c r="AP106" s="215"/>
      <c r="AQ106" s="215"/>
      <c r="AR106" s="215"/>
      <c r="AS106" s="215"/>
      <c r="AT106" s="215"/>
      <c r="AU106" s="215"/>
      <c r="AV106" s="215"/>
      <c r="AW106" s="215"/>
      <c r="AX106" s="215"/>
      <c r="AY106" s="215"/>
      <c r="AZ106" s="215"/>
      <c r="BA106" s="216"/>
    </row>
    <row r="107" spans="1:53" x14ac:dyDescent="0.25">
      <c r="A107" t="s">
        <v>670</v>
      </c>
      <c r="B107" s="214"/>
      <c r="C107" s="215"/>
      <c r="D107" s="215"/>
      <c r="E107" s="215"/>
      <c r="F107" s="215"/>
      <c r="G107" s="215"/>
      <c r="H107" s="215"/>
      <c r="I107" s="215"/>
      <c r="J107" s="215"/>
      <c r="K107" s="215"/>
      <c r="L107" s="215"/>
      <c r="M107" s="215"/>
      <c r="N107" s="215"/>
      <c r="O107" s="215"/>
      <c r="P107" s="215"/>
      <c r="Q107" s="215"/>
      <c r="R107" s="215"/>
      <c r="S107" s="215"/>
      <c r="T107" s="215"/>
      <c r="U107" s="215"/>
      <c r="V107" s="215"/>
      <c r="W107" s="215"/>
      <c r="X107" s="215"/>
      <c r="Y107" s="215"/>
      <c r="Z107" s="215"/>
      <c r="AA107" s="215"/>
      <c r="AB107" s="215"/>
      <c r="AC107" s="215"/>
      <c r="AD107" s="215"/>
      <c r="AE107" s="215"/>
      <c r="AF107" s="215"/>
      <c r="AG107" s="215"/>
      <c r="AH107" s="215"/>
      <c r="AI107" s="215"/>
      <c r="AJ107" s="215"/>
      <c r="AK107" s="215"/>
      <c r="AL107" s="215"/>
      <c r="AM107" s="215"/>
      <c r="AN107" s="215"/>
      <c r="AO107" s="215"/>
      <c r="AP107" s="215"/>
      <c r="AQ107" s="215"/>
      <c r="AR107" s="215"/>
      <c r="AS107" s="215"/>
      <c r="AT107" s="215"/>
      <c r="AU107" s="215"/>
      <c r="AV107" s="215"/>
      <c r="AW107" s="215"/>
      <c r="AX107" s="215"/>
      <c r="AY107" s="215"/>
      <c r="AZ107" s="215"/>
      <c r="BA107" s="216"/>
    </row>
    <row r="108" spans="1:53" x14ac:dyDescent="0.25">
      <c r="A108" t="s">
        <v>631</v>
      </c>
      <c r="B108" s="214"/>
      <c r="C108" s="215"/>
      <c r="D108" s="215"/>
      <c r="E108" s="215"/>
      <c r="F108" s="215"/>
      <c r="G108" s="215"/>
      <c r="H108" s="215"/>
      <c r="I108" s="215"/>
      <c r="J108" s="215"/>
      <c r="K108" s="215"/>
      <c r="L108" s="215"/>
      <c r="M108" s="215"/>
      <c r="N108" s="215"/>
      <c r="O108" s="215"/>
      <c r="P108" s="215"/>
      <c r="Q108" s="215"/>
      <c r="R108" s="215"/>
      <c r="S108" s="215"/>
      <c r="T108" s="215"/>
      <c r="U108" s="215"/>
      <c r="V108" s="215"/>
      <c r="W108" s="215"/>
      <c r="X108" s="215"/>
      <c r="Y108" s="215"/>
      <c r="Z108" s="215"/>
      <c r="AA108" s="215"/>
      <c r="AB108" s="215"/>
      <c r="AC108" s="215"/>
      <c r="AD108" s="215"/>
      <c r="AE108" s="215"/>
      <c r="AF108" s="215"/>
      <c r="AG108" s="215"/>
      <c r="AH108" s="215"/>
      <c r="AI108" s="215"/>
      <c r="AJ108" s="215"/>
      <c r="AK108" s="215"/>
      <c r="AL108" s="215"/>
      <c r="AM108" s="215"/>
      <c r="AN108" s="215"/>
      <c r="AO108" s="215"/>
      <c r="AP108" s="215"/>
      <c r="AQ108" s="215"/>
      <c r="AR108" s="215"/>
      <c r="AS108" s="215"/>
      <c r="AT108" s="215"/>
      <c r="AU108" s="215"/>
      <c r="AV108" s="215"/>
      <c r="AW108" s="215"/>
      <c r="AX108" s="215"/>
      <c r="AY108" s="215"/>
      <c r="AZ108" s="215"/>
      <c r="BA108" s="216"/>
    </row>
    <row r="109" spans="1:53" x14ac:dyDescent="0.25">
      <c r="A109" t="s">
        <v>660</v>
      </c>
      <c r="B109" s="214"/>
      <c r="C109" s="215"/>
      <c r="D109" s="215"/>
      <c r="E109" s="215"/>
      <c r="F109" s="215"/>
      <c r="G109" s="215"/>
      <c r="H109" s="215"/>
      <c r="I109" s="215"/>
      <c r="J109" s="215"/>
      <c r="K109" s="215"/>
      <c r="L109" s="215"/>
      <c r="M109" s="215"/>
      <c r="N109" s="215"/>
      <c r="O109" s="215"/>
      <c r="P109" s="215"/>
      <c r="Q109" s="215"/>
      <c r="R109" s="215"/>
      <c r="S109" s="215"/>
      <c r="T109" s="215"/>
      <c r="U109" s="215"/>
      <c r="V109" s="215"/>
      <c r="W109" s="215"/>
      <c r="X109" s="215"/>
      <c r="Y109" s="215"/>
      <c r="Z109" s="215"/>
      <c r="AA109" s="215"/>
      <c r="AB109" s="215"/>
      <c r="AC109" s="215"/>
      <c r="AD109" s="215"/>
      <c r="AE109" s="215"/>
      <c r="AF109" s="215"/>
      <c r="AG109" s="215"/>
      <c r="AH109" s="215"/>
      <c r="AI109" s="215"/>
      <c r="AJ109" s="215"/>
      <c r="AK109" s="215"/>
      <c r="AL109" s="215"/>
      <c r="AM109" s="215"/>
      <c r="AN109" s="215"/>
      <c r="AO109" s="215"/>
      <c r="AP109" s="215"/>
      <c r="AQ109" s="215"/>
      <c r="AR109" s="215"/>
      <c r="AS109" s="215"/>
      <c r="AT109" s="215"/>
      <c r="AU109" s="215"/>
      <c r="AV109" s="215"/>
      <c r="AW109" s="215"/>
      <c r="AX109" s="215"/>
      <c r="AY109" s="215"/>
      <c r="AZ109" s="215"/>
      <c r="BA109" s="216"/>
    </row>
    <row r="110" spans="1:53" x14ac:dyDescent="0.25">
      <c r="A110" t="s">
        <v>671</v>
      </c>
      <c r="B110" s="214"/>
      <c r="C110" s="215"/>
      <c r="D110" s="215"/>
      <c r="E110" s="215"/>
      <c r="F110" s="215"/>
      <c r="G110" s="215"/>
      <c r="H110" s="215"/>
      <c r="I110" s="215"/>
      <c r="J110" s="215"/>
      <c r="K110" s="215"/>
      <c r="L110" s="215"/>
      <c r="M110" s="215"/>
      <c r="N110" s="215"/>
      <c r="O110" s="215"/>
      <c r="P110" s="215"/>
      <c r="Q110" s="215"/>
      <c r="R110" s="215"/>
      <c r="S110" s="215"/>
      <c r="T110" s="215"/>
      <c r="U110" s="215"/>
      <c r="V110" s="215"/>
      <c r="W110" s="215"/>
      <c r="X110" s="215"/>
      <c r="Y110" s="215"/>
      <c r="Z110" s="215"/>
      <c r="AA110" s="215"/>
      <c r="AB110" s="215"/>
      <c r="AC110" s="215"/>
      <c r="AD110" s="215"/>
      <c r="AE110" s="215"/>
      <c r="AF110" s="215"/>
      <c r="AG110" s="215"/>
      <c r="AH110" s="215"/>
      <c r="AI110" s="215"/>
      <c r="AJ110" s="215"/>
      <c r="AK110" s="215"/>
      <c r="AL110" s="215"/>
      <c r="AM110" s="215"/>
      <c r="AN110" s="215"/>
      <c r="AO110" s="215"/>
      <c r="AP110" s="215"/>
      <c r="AQ110" s="215"/>
      <c r="AR110" s="215"/>
      <c r="AS110" s="215"/>
      <c r="AT110" s="215"/>
      <c r="AU110" s="215"/>
      <c r="AV110" s="215"/>
      <c r="AW110" s="215"/>
      <c r="AX110" s="215"/>
      <c r="AY110" s="215"/>
      <c r="AZ110" s="215"/>
      <c r="BA110" s="216"/>
    </row>
    <row r="111" spans="1:53" x14ac:dyDescent="0.25">
      <c r="A111" t="s">
        <v>672</v>
      </c>
      <c r="B111" s="214"/>
      <c r="C111" s="215"/>
      <c r="D111" s="215"/>
      <c r="E111" s="215"/>
      <c r="F111" s="215"/>
      <c r="G111" s="215"/>
      <c r="H111" s="215"/>
      <c r="I111" s="215"/>
      <c r="J111" s="215"/>
      <c r="K111" s="215"/>
      <c r="L111" s="215"/>
      <c r="M111" s="215"/>
      <c r="N111" s="215"/>
      <c r="O111" s="215"/>
      <c r="P111" s="215"/>
      <c r="Q111" s="215"/>
      <c r="R111" s="215"/>
      <c r="S111" s="215"/>
      <c r="T111" s="215"/>
      <c r="U111" s="215"/>
      <c r="V111" s="215"/>
      <c r="W111" s="215"/>
      <c r="X111" s="215"/>
      <c r="Y111" s="215"/>
      <c r="Z111" s="215"/>
      <c r="AA111" s="215"/>
      <c r="AB111" s="215"/>
      <c r="AC111" s="215"/>
      <c r="AD111" s="215"/>
      <c r="AE111" s="215"/>
      <c r="AF111" s="215"/>
      <c r="AG111" s="215"/>
      <c r="AH111" s="215"/>
      <c r="AI111" s="215"/>
      <c r="AJ111" s="215"/>
      <c r="AK111" s="215"/>
      <c r="AL111" s="215"/>
      <c r="AM111" s="215"/>
      <c r="AN111" s="215"/>
      <c r="AO111" s="215"/>
      <c r="AP111" s="215"/>
      <c r="AQ111" s="215"/>
      <c r="AR111" s="215"/>
      <c r="AS111" s="215"/>
      <c r="AT111" s="215"/>
      <c r="AU111" s="215"/>
      <c r="AV111" s="215"/>
      <c r="AW111" s="215"/>
      <c r="AX111" s="215"/>
      <c r="AY111" s="215"/>
      <c r="AZ111" s="215"/>
      <c r="BA111" s="216"/>
    </row>
    <row r="112" spans="1:53" x14ac:dyDescent="0.25">
      <c r="A112" t="s">
        <v>658</v>
      </c>
      <c r="B112" s="214"/>
      <c r="C112" s="215"/>
      <c r="D112" s="215"/>
      <c r="E112" s="215"/>
      <c r="F112" s="215"/>
      <c r="G112" s="215"/>
      <c r="H112" s="215"/>
      <c r="I112" s="215"/>
      <c r="J112" s="215"/>
      <c r="K112" s="215"/>
      <c r="L112" s="215"/>
      <c r="M112" s="215"/>
      <c r="N112" s="215"/>
      <c r="O112" s="215"/>
      <c r="P112" s="215"/>
      <c r="Q112" s="215"/>
      <c r="R112" s="215"/>
      <c r="S112" s="215"/>
      <c r="T112" s="215"/>
      <c r="U112" s="215"/>
      <c r="V112" s="215"/>
      <c r="W112" s="215"/>
      <c r="X112" s="215"/>
      <c r="Y112" s="215"/>
      <c r="Z112" s="215"/>
      <c r="AA112" s="215"/>
      <c r="AB112" s="215"/>
      <c r="AC112" s="215"/>
      <c r="AD112" s="215"/>
      <c r="AE112" s="215"/>
      <c r="AF112" s="215"/>
      <c r="AG112" s="215"/>
      <c r="AH112" s="215"/>
      <c r="AI112" s="215"/>
      <c r="AJ112" s="215"/>
      <c r="AK112" s="215"/>
      <c r="AL112" s="215"/>
      <c r="AM112" s="215"/>
      <c r="AN112" s="215"/>
      <c r="AO112" s="215"/>
      <c r="AP112" s="215"/>
      <c r="AQ112" s="215"/>
      <c r="AR112" s="215"/>
      <c r="AS112" s="215"/>
      <c r="AT112" s="215"/>
      <c r="AU112" s="215"/>
      <c r="AV112" s="215"/>
      <c r="AW112" s="215"/>
      <c r="AX112" s="215"/>
      <c r="AY112" s="215"/>
      <c r="AZ112" s="215"/>
      <c r="BA112" s="216"/>
    </row>
    <row r="113" spans="1:53" x14ac:dyDescent="0.25">
      <c r="A113" t="s">
        <v>663</v>
      </c>
      <c r="B113" s="214"/>
      <c r="C113" s="215"/>
      <c r="D113" s="215"/>
      <c r="E113" s="215"/>
      <c r="F113" s="215"/>
      <c r="G113" s="215"/>
      <c r="H113" s="215"/>
      <c r="I113" s="215"/>
      <c r="J113" s="215"/>
      <c r="K113" s="215"/>
      <c r="L113" s="215"/>
      <c r="M113" s="215"/>
      <c r="N113" s="215"/>
      <c r="O113" s="215"/>
      <c r="P113" s="215"/>
      <c r="Q113" s="215"/>
      <c r="R113" s="215"/>
      <c r="S113" s="215"/>
      <c r="T113" s="215"/>
      <c r="U113" s="215"/>
      <c r="V113" s="215"/>
      <c r="W113" s="215"/>
      <c r="X113" s="215"/>
      <c r="Y113" s="215"/>
      <c r="Z113" s="215"/>
      <c r="AA113" s="215"/>
      <c r="AB113" s="215"/>
      <c r="AC113" s="215"/>
      <c r="AD113" s="215"/>
      <c r="AE113" s="215"/>
      <c r="AF113" s="215"/>
      <c r="AG113" s="215"/>
      <c r="AH113" s="215"/>
      <c r="AI113" s="215"/>
      <c r="AJ113" s="215"/>
      <c r="AK113" s="215"/>
      <c r="AL113" s="215"/>
      <c r="AM113" s="215"/>
      <c r="AN113" s="215"/>
      <c r="AO113" s="215"/>
      <c r="AP113" s="215"/>
      <c r="AQ113" s="215"/>
      <c r="AR113" s="215"/>
      <c r="AS113" s="215"/>
      <c r="AT113" s="215"/>
      <c r="AU113" s="215"/>
      <c r="AV113" s="215"/>
      <c r="AW113" s="215"/>
      <c r="AX113" s="215"/>
      <c r="AY113" s="215"/>
      <c r="AZ113" s="215"/>
      <c r="BA113" s="216"/>
    </row>
    <row r="114" spans="1:53" x14ac:dyDescent="0.25">
      <c r="A114" t="s">
        <v>668</v>
      </c>
      <c r="B114" s="214"/>
      <c r="C114" s="215"/>
      <c r="D114" s="215"/>
      <c r="E114" s="215"/>
      <c r="F114" s="215"/>
      <c r="G114" s="215"/>
      <c r="H114" s="215"/>
      <c r="I114" s="215"/>
      <c r="J114" s="215"/>
      <c r="K114" s="215"/>
      <c r="L114" s="215"/>
      <c r="M114" s="215"/>
      <c r="N114" s="215"/>
      <c r="O114" s="215"/>
      <c r="P114" s="215"/>
      <c r="Q114" s="215"/>
      <c r="R114" s="215"/>
      <c r="S114" s="215"/>
      <c r="T114" s="215"/>
      <c r="U114" s="215"/>
      <c r="V114" s="215"/>
      <c r="W114" s="215"/>
      <c r="X114" s="215"/>
      <c r="Y114" s="215"/>
      <c r="Z114" s="215"/>
      <c r="AA114" s="215"/>
      <c r="AB114" s="215"/>
      <c r="AC114" s="215"/>
      <c r="AD114" s="215"/>
      <c r="AE114" s="215"/>
      <c r="AF114" s="215"/>
      <c r="AG114" s="215"/>
      <c r="AH114" s="215"/>
      <c r="AI114" s="215"/>
      <c r="AJ114" s="215"/>
      <c r="AK114" s="215"/>
      <c r="AL114" s="215"/>
      <c r="AM114" s="215"/>
      <c r="AN114" s="215"/>
      <c r="AO114" s="215"/>
      <c r="AP114" s="215"/>
      <c r="AQ114" s="215"/>
      <c r="AR114" s="215"/>
      <c r="AS114" s="215"/>
      <c r="AT114" s="215"/>
      <c r="AU114" s="215"/>
      <c r="AV114" s="215"/>
      <c r="AW114" s="215"/>
      <c r="AX114" s="215"/>
      <c r="AY114" s="215"/>
      <c r="AZ114" s="215"/>
      <c r="BA114" s="216"/>
    </row>
    <row r="115" spans="1:53" x14ac:dyDescent="0.25">
      <c r="B115" s="214"/>
      <c r="C115" s="215"/>
      <c r="D115" s="215"/>
      <c r="E115" s="215"/>
      <c r="F115" s="215"/>
      <c r="G115" s="215"/>
      <c r="H115" s="215"/>
      <c r="I115" s="215"/>
      <c r="J115" s="215"/>
      <c r="K115" s="215"/>
      <c r="L115" s="215"/>
      <c r="M115" s="215"/>
      <c r="N115" s="215"/>
      <c r="O115" s="215"/>
      <c r="P115" s="215"/>
      <c r="Q115" s="215"/>
      <c r="R115" s="215"/>
      <c r="S115" s="215"/>
      <c r="T115" s="215"/>
      <c r="U115" s="215"/>
      <c r="V115" s="215"/>
      <c r="W115" s="215"/>
      <c r="X115" s="215"/>
      <c r="Y115" s="215"/>
      <c r="Z115" s="215"/>
      <c r="AA115" s="215"/>
      <c r="AB115" s="215"/>
      <c r="AC115" s="215"/>
      <c r="AD115" s="215"/>
      <c r="AE115" s="215"/>
      <c r="AF115" s="215"/>
      <c r="AG115" s="215"/>
      <c r="AH115" s="215"/>
      <c r="AI115" s="215"/>
      <c r="AJ115" s="215"/>
      <c r="AK115" s="215"/>
      <c r="AL115" s="215"/>
      <c r="AM115" s="215"/>
      <c r="AN115" s="215"/>
      <c r="AO115" s="215"/>
      <c r="AP115" s="215"/>
      <c r="AQ115" s="215"/>
      <c r="AR115" s="215"/>
      <c r="AS115" s="215"/>
      <c r="AT115" s="215"/>
      <c r="AU115" s="215"/>
      <c r="AV115" s="215"/>
      <c r="AW115" s="215"/>
      <c r="AX115" s="215"/>
      <c r="AY115" s="215"/>
      <c r="AZ115" s="215"/>
      <c r="BA115" s="216"/>
    </row>
    <row r="116" spans="1:53" x14ac:dyDescent="0.25">
      <c r="B116" s="214"/>
      <c r="C116" s="215"/>
      <c r="D116" s="215"/>
      <c r="E116" s="215"/>
      <c r="F116" s="215"/>
      <c r="G116" s="215"/>
      <c r="H116" s="215"/>
      <c r="I116" s="215"/>
      <c r="J116" s="215"/>
      <c r="K116" s="215"/>
      <c r="L116" s="215"/>
      <c r="M116" s="215"/>
      <c r="N116" s="215"/>
      <c r="O116" s="215"/>
      <c r="P116" s="215"/>
      <c r="Q116" s="215"/>
      <c r="R116" s="215"/>
      <c r="S116" s="215"/>
      <c r="T116" s="215"/>
      <c r="U116" s="215"/>
      <c r="V116" s="215"/>
      <c r="W116" s="215"/>
      <c r="X116" s="215"/>
      <c r="Y116" s="215"/>
      <c r="Z116" s="215"/>
      <c r="AA116" s="215"/>
      <c r="AB116" s="215"/>
      <c r="AC116" s="215"/>
      <c r="AD116" s="215"/>
      <c r="AE116" s="215"/>
      <c r="AF116" s="215"/>
      <c r="AG116" s="215"/>
      <c r="AH116" s="215"/>
      <c r="AI116" s="215"/>
      <c r="AJ116" s="215"/>
      <c r="AK116" s="215"/>
      <c r="AL116" s="215"/>
      <c r="AM116" s="215"/>
      <c r="AN116" s="215"/>
      <c r="AO116" s="215"/>
      <c r="AP116" s="215"/>
      <c r="AQ116" s="215"/>
      <c r="AR116" s="215"/>
      <c r="AS116" s="215"/>
      <c r="AT116" s="215"/>
      <c r="AU116" s="215"/>
      <c r="AV116" s="215"/>
      <c r="AW116" s="215"/>
      <c r="AX116" s="215"/>
      <c r="AY116" s="215"/>
      <c r="AZ116" s="215"/>
      <c r="BA116" s="216"/>
    </row>
    <row r="117" spans="1:53" x14ac:dyDescent="0.25">
      <c r="B117" s="214"/>
      <c r="C117" s="215"/>
      <c r="D117" s="215"/>
      <c r="E117" s="215"/>
      <c r="F117" s="215"/>
      <c r="G117" s="215"/>
      <c r="H117" s="215"/>
      <c r="I117" s="215"/>
      <c r="J117" s="215"/>
      <c r="K117" s="215"/>
      <c r="L117" s="215"/>
      <c r="M117" s="215"/>
      <c r="N117" s="215"/>
      <c r="O117" s="215"/>
      <c r="P117" s="215"/>
      <c r="Q117" s="215"/>
      <c r="R117" s="215"/>
      <c r="S117" s="215"/>
      <c r="T117" s="215"/>
      <c r="U117" s="215"/>
      <c r="V117" s="215"/>
      <c r="W117" s="215"/>
      <c r="X117" s="215"/>
      <c r="Y117" s="215"/>
      <c r="Z117" s="215"/>
      <c r="AA117" s="215"/>
      <c r="AB117" s="215"/>
      <c r="AC117" s="215"/>
      <c r="AD117" s="215"/>
      <c r="AE117" s="215"/>
      <c r="AF117" s="215"/>
      <c r="AG117" s="215"/>
      <c r="AH117" s="215"/>
      <c r="AI117" s="215"/>
      <c r="AJ117" s="215"/>
      <c r="AK117" s="215"/>
      <c r="AL117" s="215"/>
      <c r="AM117" s="215"/>
      <c r="AN117" s="215"/>
      <c r="AO117" s="215"/>
      <c r="AP117" s="215"/>
      <c r="AQ117" s="215"/>
      <c r="AR117" s="215"/>
      <c r="AS117" s="215"/>
      <c r="AT117" s="215"/>
      <c r="AU117" s="215"/>
      <c r="AV117" s="215"/>
      <c r="AW117" s="215"/>
      <c r="AX117" s="215"/>
      <c r="AY117" s="215"/>
      <c r="AZ117" s="215"/>
      <c r="BA117" s="216"/>
    </row>
    <row r="118" spans="1:53" x14ac:dyDescent="0.25">
      <c r="B118" s="214"/>
      <c r="C118" s="215"/>
      <c r="D118" s="215"/>
      <c r="E118" s="215"/>
      <c r="F118" s="215"/>
      <c r="G118" s="215"/>
      <c r="H118" s="215"/>
      <c r="I118" s="215"/>
      <c r="J118" s="215"/>
      <c r="K118" s="215"/>
      <c r="L118" s="215"/>
      <c r="M118" s="215"/>
      <c r="N118" s="215"/>
      <c r="O118" s="215"/>
      <c r="P118" s="215"/>
      <c r="Q118" s="215"/>
      <c r="R118" s="215"/>
      <c r="S118" s="215"/>
      <c r="T118" s="215"/>
      <c r="U118" s="215"/>
      <c r="V118" s="215"/>
      <c r="W118" s="215"/>
      <c r="X118" s="215"/>
      <c r="Y118" s="215"/>
      <c r="Z118" s="215"/>
      <c r="AA118" s="215"/>
      <c r="AB118" s="215"/>
      <c r="AC118" s="215"/>
      <c r="AD118" s="215"/>
      <c r="AE118" s="215"/>
      <c r="AF118" s="215"/>
      <c r="AG118" s="215"/>
      <c r="AH118" s="215"/>
      <c r="AI118" s="215"/>
      <c r="AJ118" s="215"/>
      <c r="AK118" s="215"/>
      <c r="AL118" s="215"/>
      <c r="AM118" s="215"/>
      <c r="AN118" s="215"/>
      <c r="AO118" s="215"/>
      <c r="AP118" s="215"/>
      <c r="AQ118" s="215"/>
      <c r="AR118" s="215"/>
      <c r="AS118" s="215"/>
      <c r="AT118" s="215"/>
      <c r="AU118" s="215"/>
      <c r="AV118" s="215"/>
      <c r="AW118" s="215"/>
      <c r="AX118" s="215"/>
      <c r="AY118" s="215"/>
      <c r="AZ118" s="215"/>
      <c r="BA118" s="216"/>
    </row>
    <row r="119" spans="1:53" x14ac:dyDescent="0.25">
      <c r="B119" s="214"/>
      <c r="C119" s="215"/>
      <c r="D119" s="215"/>
      <c r="E119" s="215"/>
      <c r="F119" s="215"/>
      <c r="G119" s="215"/>
      <c r="H119" s="215"/>
      <c r="I119" s="215"/>
      <c r="J119" s="215"/>
      <c r="K119" s="215"/>
      <c r="L119" s="215"/>
      <c r="M119" s="215"/>
      <c r="N119" s="215"/>
      <c r="O119" s="215"/>
      <c r="P119" s="215"/>
      <c r="Q119" s="215"/>
      <c r="R119" s="215"/>
      <c r="S119" s="215"/>
      <c r="T119" s="215"/>
      <c r="U119" s="215"/>
      <c r="V119" s="215"/>
      <c r="W119" s="215"/>
      <c r="X119" s="215"/>
      <c r="Y119" s="215"/>
      <c r="Z119" s="215"/>
      <c r="AA119" s="215"/>
      <c r="AB119" s="215"/>
      <c r="AC119" s="215"/>
      <c r="AD119" s="215"/>
      <c r="AE119" s="215"/>
      <c r="AF119" s="215"/>
      <c r="AG119" s="215"/>
      <c r="AH119" s="215"/>
      <c r="AI119" s="215"/>
      <c r="AJ119" s="215"/>
      <c r="AK119" s="215"/>
      <c r="AL119" s="215"/>
      <c r="AM119" s="215"/>
      <c r="AN119" s="215"/>
      <c r="AO119" s="215"/>
      <c r="AP119" s="215"/>
      <c r="AQ119" s="215"/>
      <c r="AR119" s="215"/>
      <c r="AS119" s="215"/>
      <c r="AT119" s="215"/>
      <c r="AU119" s="215"/>
      <c r="AV119" s="215"/>
      <c r="AW119" s="215"/>
      <c r="AX119" s="215"/>
      <c r="AY119" s="215"/>
      <c r="AZ119" s="215"/>
      <c r="BA119" s="216"/>
    </row>
    <row r="120" spans="1:53" x14ac:dyDescent="0.25">
      <c r="B120" s="214"/>
      <c r="C120" s="215"/>
      <c r="D120" s="215"/>
      <c r="E120" s="215"/>
      <c r="F120" s="215"/>
      <c r="G120" s="215"/>
      <c r="H120" s="215"/>
      <c r="I120" s="215"/>
      <c r="J120" s="215"/>
      <c r="K120" s="215"/>
      <c r="L120" s="215"/>
      <c r="M120" s="215"/>
      <c r="N120" s="215"/>
      <c r="O120" s="215"/>
      <c r="P120" s="215"/>
      <c r="Q120" s="215"/>
      <c r="R120" s="215"/>
      <c r="S120" s="215"/>
      <c r="T120" s="215"/>
      <c r="U120" s="215"/>
      <c r="V120" s="215"/>
      <c r="W120" s="215"/>
      <c r="X120" s="215"/>
      <c r="Y120" s="215"/>
      <c r="Z120" s="215"/>
      <c r="AA120" s="215"/>
      <c r="AB120" s="215"/>
      <c r="AC120" s="215"/>
      <c r="AD120" s="215"/>
      <c r="AE120" s="215"/>
      <c r="AF120" s="215"/>
      <c r="AG120" s="215"/>
      <c r="AH120" s="215"/>
      <c r="AI120" s="215"/>
      <c r="AJ120" s="215"/>
      <c r="AK120" s="215"/>
      <c r="AL120" s="215"/>
      <c r="AM120" s="215"/>
      <c r="AN120" s="215"/>
      <c r="AO120" s="215"/>
      <c r="AP120" s="215"/>
      <c r="AQ120" s="215"/>
      <c r="AR120" s="215"/>
      <c r="AS120" s="215"/>
      <c r="AT120" s="215"/>
      <c r="AU120" s="215"/>
      <c r="AV120" s="215"/>
      <c r="AW120" s="215"/>
      <c r="AX120" s="215"/>
      <c r="AY120" s="215"/>
      <c r="AZ120" s="215"/>
      <c r="BA120" s="216"/>
    </row>
    <row r="121" spans="1:53" x14ac:dyDescent="0.25">
      <c r="B121" s="214"/>
      <c r="C121" s="215"/>
      <c r="D121" s="215"/>
      <c r="E121" s="215"/>
      <c r="F121" s="215"/>
      <c r="G121" s="215"/>
      <c r="H121" s="215"/>
      <c r="I121" s="215"/>
      <c r="J121" s="215"/>
      <c r="K121" s="215"/>
      <c r="L121" s="215"/>
      <c r="M121" s="215"/>
      <c r="N121" s="215"/>
      <c r="O121" s="215"/>
      <c r="P121" s="215"/>
      <c r="Q121" s="215"/>
      <c r="R121" s="215"/>
      <c r="S121" s="215"/>
      <c r="T121" s="215"/>
      <c r="U121" s="215"/>
      <c r="V121" s="215"/>
      <c r="W121" s="215"/>
      <c r="X121" s="215"/>
      <c r="Y121" s="215"/>
      <c r="Z121" s="215"/>
      <c r="AA121" s="215"/>
      <c r="AB121" s="215"/>
      <c r="AC121" s="215"/>
      <c r="AD121" s="215"/>
      <c r="AE121" s="215"/>
      <c r="AF121" s="215"/>
      <c r="AG121" s="215"/>
      <c r="AH121" s="215"/>
      <c r="AI121" s="215"/>
      <c r="AJ121" s="215"/>
      <c r="AK121" s="215"/>
      <c r="AL121" s="215"/>
      <c r="AM121" s="215"/>
      <c r="AN121" s="215"/>
      <c r="AO121" s="215"/>
      <c r="AP121" s="215"/>
      <c r="AQ121" s="215"/>
      <c r="AR121" s="215"/>
      <c r="AS121" s="215"/>
      <c r="AT121" s="215"/>
      <c r="AU121" s="215"/>
      <c r="AV121" s="215"/>
      <c r="AW121" s="215"/>
      <c r="AX121" s="215"/>
      <c r="AY121" s="215"/>
      <c r="AZ121" s="215"/>
      <c r="BA121" s="216"/>
    </row>
    <row r="122" spans="1:53" x14ac:dyDescent="0.25">
      <c r="B122" s="214"/>
      <c r="C122" s="215"/>
      <c r="D122" s="215"/>
      <c r="E122" s="215"/>
      <c r="F122" s="215"/>
      <c r="G122" s="215"/>
      <c r="H122" s="215"/>
      <c r="I122" s="215"/>
      <c r="J122" s="215"/>
      <c r="K122" s="215"/>
      <c r="L122" s="215"/>
      <c r="M122" s="215"/>
      <c r="N122" s="215"/>
      <c r="O122" s="215"/>
      <c r="P122" s="215"/>
      <c r="Q122" s="215"/>
      <c r="R122" s="215"/>
      <c r="S122" s="215"/>
      <c r="T122" s="215"/>
      <c r="U122" s="215"/>
      <c r="V122" s="215"/>
      <c r="W122" s="215"/>
      <c r="X122" s="215"/>
      <c r="Y122" s="215"/>
      <c r="Z122" s="215"/>
      <c r="AA122" s="215"/>
      <c r="AB122" s="215"/>
      <c r="AC122" s="215"/>
      <c r="AD122" s="215"/>
      <c r="AE122" s="215"/>
      <c r="AF122" s="215"/>
      <c r="AG122" s="215"/>
      <c r="AH122" s="215"/>
      <c r="AI122" s="215"/>
      <c r="AJ122" s="215"/>
      <c r="AK122" s="215"/>
      <c r="AL122" s="215"/>
      <c r="AM122" s="215"/>
      <c r="AN122" s="215"/>
      <c r="AO122" s="215"/>
      <c r="AP122" s="215"/>
      <c r="AQ122" s="215"/>
      <c r="AR122" s="215"/>
      <c r="AS122" s="215"/>
      <c r="AT122" s="215"/>
      <c r="AU122" s="215"/>
      <c r="AV122" s="215"/>
      <c r="AW122" s="215"/>
      <c r="AX122" s="215"/>
      <c r="AY122" s="215"/>
      <c r="AZ122" s="215"/>
      <c r="BA122" s="216"/>
    </row>
    <row r="123" spans="1:53" x14ac:dyDescent="0.25">
      <c r="B123" s="214"/>
      <c r="C123" s="215"/>
      <c r="D123" s="215"/>
      <c r="E123" s="215"/>
      <c r="F123" s="215"/>
      <c r="G123" s="215"/>
      <c r="H123" s="215"/>
      <c r="I123" s="215"/>
      <c r="J123" s="215"/>
      <c r="K123" s="215"/>
      <c r="L123" s="215"/>
      <c r="M123" s="215"/>
      <c r="N123" s="215"/>
      <c r="O123" s="215"/>
      <c r="P123" s="215"/>
      <c r="Q123" s="215"/>
      <c r="R123" s="215"/>
      <c r="S123" s="215"/>
      <c r="T123" s="215"/>
      <c r="U123" s="215"/>
      <c r="V123" s="215"/>
      <c r="W123" s="215"/>
      <c r="X123" s="215"/>
      <c r="Y123" s="215"/>
      <c r="Z123" s="215"/>
      <c r="AA123" s="215"/>
      <c r="AB123" s="215"/>
      <c r="AC123" s="215"/>
      <c r="AD123" s="215"/>
      <c r="AE123" s="215"/>
      <c r="AF123" s="215"/>
      <c r="AG123" s="215"/>
      <c r="AH123" s="215"/>
      <c r="AI123" s="215"/>
      <c r="AJ123" s="215"/>
      <c r="AK123" s="215"/>
      <c r="AL123" s="215"/>
      <c r="AM123" s="215"/>
      <c r="AN123" s="215"/>
      <c r="AO123" s="215"/>
      <c r="AP123" s="215"/>
      <c r="AQ123" s="215"/>
      <c r="AR123" s="215"/>
      <c r="AS123" s="215"/>
      <c r="AT123" s="215"/>
      <c r="AU123" s="215"/>
      <c r="AV123" s="215"/>
      <c r="AW123" s="215"/>
      <c r="AX123" s="215"/>
      <c r="AY123" s="215"/>
      <c r="AZ123" s="215"/>
      <c r="BA123" s="216"/>
    </row>
    <row r="124" spans="1:53" x14ac:dyDescent="0.25">
      <c r="B124" s="214"/>
      <c r="C124" s="215"/>
      <c r="D124" s="215"/>
      <c r="E124" s="215"/>
      <c r="F124" s="215"/>
      <c r="G124" s="215"/>
      <c r="H124" s="215"/>
      <c r="I124" s="215"/>
      <c r="J124" s="215"/>
      <c r="K124" s="215"/>
      <c r="L124" s="215"/>
      <c r="M124" s="215"/>
      <c r="N124" s="215"/>
      <c r="O124" s="215"/>
      <c r="P124" s="215"/>
      <c r="Q124" s="215"/>
      <c r="R124" s="215"/>
      <c r="S124" s="215"/>
      <c r="T124" s="215"/>
      <c r="U124" s="215"/>
      <c r="V124" s="215"/>
      <c r="W124" s="215"/>
      <c r="X124" s="215"/>
      <c r="Y124" s="215"/>
      <c r="Z124" s="215"/>
      <c r="AA124" s="215"/>
      <c r="AB124" s="215"/>
      <c r="AC124" s="215"/>
      <c r="AD124" s="215"/>
      <c r="AE124" s="215"/>
      <c r="AF124" s="215"/>
      <c r="AG124" s="215"/>
      <c r="AH124" s="215"/>
      <c r="AI124" s="215"/>
      <c r="AJ124" s="215"/>
      <c r="AK124" s="215"/>
      <c r="AL124" s="215"/>
      <c r="AM124" s="215"/>
      <c r="AN124" s="215"/>
      <c r="AO124" s="215"/>
      <c r="AP124" s="215"/>
      <c r="AQ124" s="215"/>
      <c r="AR124" s="215"/>
      <c r="AS124" s="215"/>
      <c r="AT124" s="215"/>
      <c r="AU124" s="215"/>
      <c r="AV124" s="215"/>
      <c r="AW124" s="215"/>
      <c r="AX124" s="215"/>
      <c r="AY124" s="215"/>
      <c r="AZ124" s="215"/>
      <c r="BA124" s="216"/>
    </row>
    <row r="125" spans="1:53" x14ac:dyDescent="0.25">
      <c r="B125" s="214"/>
      <c r="C125" s="215"/>
      <c r="D125" s="215"/>
      <c r="E125" s="215"/>
      <c r="F125" s="215"/>
      <c r="G125" s="215"/>
      <c r="H125" s="215"/>
      <c r="I125" s="215"/>
      <c r="J125" s="215"/>
      <c r="K125" s="215"/>
      <c r="L125" s="215"/>
      <c r="M125" s="215"/>
      <c r="N125" s="215"/>
      <c r="O125" s="215"/>
      <c r="P125" s="215"/>
      <c r="Q125" s="215"/>
      <c r="R125" s="215"/>
      <c r="S125" s="215"/>
      <c r="T125" s="215"/>
      <c r="U125" s="215"/>
      <c r="V125" s="215"/>
      <c r="W125" s="215"/>
      <c r="X125" s="215"/>
      <c r="Y125" s="215"/>
      <c r="Z125" s="215"/>
      <c r="AA125" s="215"/>
      <c r="AB125" s="215"/>
      <c r="AC125" s="215"/>
      <c r="AD125" s="215"/>
      <c r="AE125" s="215"/>
      <c r="AF125" s="215"/>
      <c r="AG125" s="215"/>
      <c r="AH125" s="215"/>
      <c r="AI125" s="215"/>
      <c r="AJ125" s="215"/>
      <c r="AK125" s="215"/>
      <c r="AL125" s="215"/>
      <c r="AM125" s="215"/>
      <c r="AN125" s="215"/>
      <c r="AO125" s="215"/>
      <c r="AP125" s="215"/>
      <c r="AQ125" s="215"/>
      <c r="AR125" s="215"/>
      <c r="AS125" s="215"/>
      <c r="AT125" s="215"/>
      <c r="AU125" s="215"/>
      <c r="AV125" s="215"/>
      <c r="AW125" s="215"/>
      <c r="AX125" s="215"/>
      <c r="AY125" s="215"/>
      <c r="AZ125" s="215"/>
      <c r="BA125" s="216"/>
    </row>
    <row r="126" spans="1:53" x14ac:dyDescent="0.25">
      <c r="B126" s="214"/>
      <c r="C126" s="215"/>
      <c r="D126" s="215"/>
      <c r="E126" s="215"/>
      <c r="F126" s="215"/>
      <c r="G126" s="215"/>
      <c r="H126" s="215"/>
      <c r="I126" s="215"/>
      <c r="J126" s="215"/>
      <c r="K126" s="215"/>
      <c r="L126" s="215"/>
      <c r="M126" s="215"/>
      <c r="N126" s="215"/>
      <c r="O126" s="215"/>
      <c r="P126" s="215"/>
      <c r="Q126" s="215"/>
      <c r="R126" s="215"/>
      <c r="S126" s="215"/>
      <c r="T126" s="215"/>
      <c r="U126" s="215"/>
      <c r="V126" s="215"/>
      <c r="W126" s="215"/>
      <c r="X126" s="215"/>
      <c r="Y126" s="215"/>
      <c r="Z126" s="215"/>
      <c r="AA126" s="215"/>
      <c r="AB126" s="215"/>
      <c r="AC126" s="215"/>
      <c r="AD126" s="215"/>
      <c r="AE126" s="215"/>
      <c r="AF126" s="215"/>
      <c r="AG126" s="215"/>
      <c r="AH126" s="215"/>
      <c r="AI126" s="215"/>
      <c r="AJ126" s="215"/>
      <c r="AK126" s="215"/>
      <c r="AL126" s="215"/>
      <c r="AM126" s="215"/>
      <c r="AN126" s="215"/>
      <c r="AO126" s="215"/>
      <c r="AP126" s="215"/>
      <c r="AQ126" s="215"/>
      <c r="AR126" s="215"/>
      <c r="AS126" s="215"/>
      <c r="AT126" s="215"/>
      <c r="AU126" s="215"/>
      <c r="AV126" s="215"/>
      <c r="AW126" s="215"/>
      <c r="AX126" s="215"/>
      <c r="AY126" s="215"/>
      <c r="AZ126" s="215"/>
      <c r="BA126" s="216"/>
    </row>
    <row r="127" spans="1:53" x14ac:dyDescent="0.25">
      <c r="B127" s="214"/>
      <c r="C127" s="215"/>
      <c r="D127" s="215"/>
      <c r="E127" s="215"/>
      <c r="F127" s="215"/>
      <c r="G127" s="215"/>
      <c r="H127" s="215"/>
      <c r="I127" s="215"/>
      <c r="J127" s="215"/>
      <c r="K127" s="215"/>
      <c r="L127" s="215"/>
      <c r="M127" s="215"/>
      <c r="N127" s="215"/>
      <c r="O127" s="215"/>
      <c r="P127" s="215"/>
      <c r="Q127" s="215"/>
      <c r="R127" s="215"/>
      <c r="S127" s="215"/>
      <c r="T127" s="215"/>
      <c r="U127" s="215"/>
      <c r="V127" s="215"/>
      <c r="W127" s="215"/>
      <c r="X127" s="215"/>
      <c r="Y127" s="215"/>
      <c r="Z127" s="215"/>
      <c r="AA127" s="215"/>
      <c r="AB127" s="215"/>
      <c r="AC127" s="215"/>
      <c r="AD127" s="215"/>
      <c r="AE127" s="215"/>
      <c r="AF127" s="215"/>
      <c r="AG127" s="215"/>
      <c r="AH127" s="215"/>
      <c r="AI127" s="215"/>
      <c r="AJ127" s="215"/>
      <c r="AK127" s="215"/>
      <c r="AL127" s="215"/>
      <c r="AM127" s="215"/>
      <c r="AN127" s="215"/>
      <c r="AO127" s="215"/>
      <c r="AP127" s="215"/>
      <c r="AQ127" s="215"/>
      <c r="AR127" s="215"/>
      <c r="AS127" s="215"/>
      <c r="AT127" s="215"/>
      <c r="AU127" s="215"/>
      <c r="AV127" s="215"/>
      <c r="AW127" s="215"/>
      <c r="AX127" s="215"/>
      <c r="AY127" s="215"/>
      <c r="AZ127" s="215"/>
      <c r="BA127" s="216"/>
    </row>
    <row r="128" spans="1:53" x14ac:dyDescent="0.25">
      <c r="B128" s="214"/>
      <c r="C128" s="215"/>
      <c r="D128" s="215"/>
      <c r="E128" s="215"/>
      <c r="F128" s="215"/>
      <c r="G128" s="215"/>
      <c r="H128" s="215"/>
      <c r="I128" s="215"/>
      <c r="J128" s="215"/>
      <c r="K128" s="215"/>
      <c r="L128" s="215"/>
      <c r="M128" s="215"/>
      <c r="N128" s="215"/>
      <c r="O128" s="215"/>
      <c r="P128" s="215"/>
      <c r="Q128" s="215"/>
      <c r="R128" s="215"/>
      <c r="S128" s="215"/>
      <c r="T128" s="215"/>
      <c r="U128" s="215"/>
      <c r="V128" s="215"/>
      <c r="W128" s="215"/>
      <c r="X128" s="215"/>
      <c r="Y128" s="215"/>
      <c r="Z128" s="215"/>
      <c r="AA128" s="215"/>
      <c r="AB128" s="215"/>
      <c r="AC128" s="215"/>
      <c r="AD128" s="215"/>
      <c r="AE128" s="215"/>
      <c r="AF128" s="215"/>
      <c r="AG128" s="215"/>
      <c r="AH128" s="215"/>
      <c r="AI128" s="215"/>
      <c r="AJ128" s="215"/>
      <c r="AK128" s="215"/>
      <c r="AL128" s="215"/>
      <c r="AM128" s="215"/>
      <c r="AN128" s="215"/>
      <c r="AO128" s="215"/>
      <c r="AP128" s="215"/>
      <c r="AQ128" s="215"/>
      <c r="AR128" s="215"/>
      <c r="AS128" s="215"/>
      <c r="AT128" s="215"/>
      <c r="AU128" s="215"/>
      <c r="AV128" s="215"/>
      <c r="AW128" s="215"/>
      <c r="AX128" s="215"/>
      <c r="AY128" s="215"/>
      <c r="AZ128" s="215"/>
      <c r="BA128" s="216"/>
    </row>
    <row r="129" spans="1:53" x14ac:dyDescent="0.25">
      <c r="B129" s="214"/>
      <c r="C129" s="215"/>
      <c r="D129" s="215"/>
      <c r="E129" s="215"/>
      <c r="F129" s="215"/>
      <c r="G129" s="215"/>
      <c r="H129" s="215"/>
      <c r="I129" s="215"/>
      <c r="J129" s="215"/>
      <c r="K129" s="215"/>
      <c r="L129" s="215"/>
      <c r="M129" s="215"/>
      <c r="N129" s="215"/>
      <c r="O129" s="215"/>
      <c r="P129" s="215"/>
      <c r="Q129" s="215"/>
      <c r="R129" s="215"/>
      <c r="S129" s="215"/>
      <c r="T129" s="215"/>
      <c r="U129" s="215"/>
      <c r="V129" s="215"/>
      <c r="W129" s="215"/>
      <c r="X129" s="215"/>
      <c r="Y129" s="215"/>
      <c r="Z129" s="215"/>
      <c r="AA129" s="215"/>
      <c r="AB129" s="215"/>
      <c r="AC129" s="215"/>
      <c r="AD129" s="215"/>
      <c r="AE129" s="215"/>
      <c r="AF129" s="215"/>
      <c r="AG129" s="215"/>
      <c r="AH129" s="215"/>
      <c r="AI129" s="215"/>
      <c r="AJ129" s="215"/>
      <c r="AK129" s="215"/>
      <c r="AL129" s="215"/>
      <c r="AM129" s="215"/>
      <c r="AN129" s="215"/>
      <c r="AO129" s="215"/>
      <c r="AP129" s="215"/>
      <c r="AQ129" s="215"/>
      <c r="AR129" s="215"/>
      <c r="AS129" s="215"/>
      <c r="AT129" s="215"/>
      <c r="AU129" s="215"/>
      <c r="AV129" s="215"/>
      <c r="AW129" s="215"/>
      <c r="AX129" s="215"/>
      <c r="AY129" s="215"/>
      <c r="AZ129" s="215"/>
      <c r="BA129" s="216"/>
    </row>
    <row r="130" spans="1:53" x14ac:dyDescent="0.25">
      <c r="B130" s="214"/>
      <c r="C130" s="215"/>
      <c r="D130" s="215"/>
      <c r="E130" s="215"/>
      <c r="F130" s="215"/>
      <c r="G130" s="215"/>
      <c r="H130" s="215"/>
      <c r="I130" s="215"/>
      <c r="J130" s="215"/>
      <c r="K130" s="215"/>
      <c r="L130" s="215"/>
      <c r="M130" s="215"/>
      <c r="N130" s="215"/>
      <c r="O130" s="215"/>
      <c r="P130" s="215"/>
      <c r="Q130" s="215"/>
      <c r="R130" s="215"/>
      <c r="S130" s="215"/>
      <c r="T130" s="215"/>
      <c r="U130" s="215"/>
      <c r="V130" s="215"/>
      <c r="W130" s="215"/>
      <c r="X130" s="215"/>
      <c r="Y130" s="215"/>
      <c r="Z130" s="215"/>
      <c r="AA130" s="215"/>
      <c r="AB130" s="215"/>
      <c r="AC130" s="215"/>
      <c r="AD130" s="215"/>
      <c r="AE130" s="215"/>
      <c r="AF130" s="215"/>
      <c r="AG130" s="215"/>
      <c r="AH130" s="215"/>
      <c r="AI130" s="215"/>
      <c r="AJ130" s="215"/>
      <c r="AK130" s="215"/>
      <c r="AL130" s="215"/>
      <c r="AM130" s="215"/>
      <c r="AN130" s="215"/>
      <c r="AO130" s="215"/>
      <c r="AP130" s="215"/>
      <c r="AQ130" s="215"/>
      <c r="AR130" s="215"/>
      <c r="AS130" s="215"/>
      <c r="AT130" s="215"/>
      <c r="AU130" s="215"/>
      <c r="AV130" s="215"/>
      <c r="AW130" s="215"/>
      <c r="AX130" s="215"/>
      <c r="AY130" s="215"/>
      <c r="AZ130" s="215"/>
      <c r="BA130" s="216"/>
    </row>
    <row r="131" spans="1:53" x14ac:dyDescent="0.25">
      <c r="B131" s="214"/>
      <c r="C131" s="215"/>
      <c r="D131" s="215"/>
      <c r="E131" s="215"/>
      <c r="F131" s="215"/>
      <c r="G131" s="215"/>
      <c r="H131" s="215"/>
      <c r="I131" s="215"/>
      <c r="J131" s="215"/>
      <c r="K131" s="215"/>
      <c r="L131" s="215"/>
      <c r="M131" s="215"/>
      <c r="N131" s="215"/>
      <c r="O131" s="215"/>
      <c r="P131" s="215"/>
      <c r="Q131" s="215"/>
      <c r="R131" s="215"/>
      <c r="S131" s="215"/>
      <c r="T131" s="215"/>
      <c r="U131" s="215"/>
      <c r="V131" s="215"/>
      <c r="W131" s="215"/>
      <c r="X131" s="215"/>
      <c r="Y131" s="215"/>
      <c r="Z131" s="215"/>
      <c r="AA131" s="215"/>
      <c r="AB131" s="215"/>
      <c r="AC131" s="215"/>
      <c r="AD131" s="215"/>
      <c r="AE131" s="215"/>
      <c r="AF131" s="215"/>
      <c r="AG131" s="215"/>
      <c r="AH131" s="215"/>
      <c r="AI131" s="215"/>
      <c r="AJ131" s="215"/>
      <c r="AK131" s="215"/>
      <c r="AL131" s="215"/>
      <c r="AM131" s="215"/>
      <c r="AN131" s="215"/>
      <c r="AO131" s="215"/>
      <c r="AP131" s="215"/>
      <c r="AQ131" s="215"/>
      <c r="AR131" s="215"/>
      <c r="AS131" s="215"/>
      <c r="AT131" s="215"/>
      <c r="AU131" s="215"/>
      <c r="AV131" s="215"/>
      <c r="AW131" s="215"/>
      <c r="AX131" s="215"/>
      <c r="AY131" s="215"/>
      <c r="AZ131" s="215"/>
      <c r="BA131" s="216"/>
    </row>
    <row r="132" spans="1:53" x14ac:dyDescent="0.25">
      <c r="B132" s="214"/>
      <c r="C132" s="215"/>
      <c r="D132" s="215"/>
      <c r="E132" s="215"/>
      <c r="F132" s="215"/>
      <c r="G132" s="215"/>
      <c r="H132" s="215"/>
      <c r="I132" s="215"/>
      <c r="J132" s="215"/>
      <c r="K132" s="215"/>
      <c r="L132" s="215"/>
      <c r="M132" s="215"/>
      <c r="N132" s="215"/>
      <c r="O132" s="215"/>
      <c r="P132" s="215"/>
      <c r="Q132" s="215"/>
      <c r="R132" s="215"/>
      <c r="S132" s="215"/>
      <c r="T132" s="215"/>
      <c r="U132" s="215"/>
      <c r="V132" s="215"/>
      <c r="W132" s="215"/>
      <c r="X132" s="215"/>
      <c r="Y132" s="215"/>
      <c r="Z132" s="215"/>
      <c r="AA132" s="215"/>
      <c r="AB132" s="215"/>
      <c r="AC132" s="215"/>
      <c r="AD132" s="215"/>
      <c r="AE132" s="215"/>
      <c r="AF132" s="215"/>
      <c r="AG132" s="215"/>
      <c r="AH132" s="215"/>
      <c r="AI132" s="215"/>
      <c r="AJ132" s="215"/>
      <c r="AK132" s="215"/>
      <c r="AL132" s="215"/>
      <c r="AM132" s="215"/>
      <c r="AN132" s="215"/>
      <c r="AO132" s="215"/>
      <c r="AP132" s="215"/>
      <c r="AQ132" s="215"/>
      <c r="AR132" s="215"/>
      <c r="AS132" s="215"/>
      <c r="AT132" s="215"/>
      <c r="AU132" s="215"/>
      <c r="AV132" s="215"/>
      <c r="AW132" s="215"/>
      <c r="AX132" s="215"/>
      <c r="AY132" s="215"/>
      <c r="AZ132" s="215"/>
      <c r="BA132" s="216"/>
    </row>
    <row r="133" spans="1:53" x14ac:dyDescent="0.25">
      <c r="A133" t="s">
        <v>677</v>
      </c>
      <c r="B133" s="214"/>
      <c r="C133" s="215"/>
      <c r="D133" s="215"/>
      <c r="E133" s="215"/>
      <c r="F133" s="215"/>
      <c r="G133" s="215"/>
      <c r="H133" s="215"/>
      <c r="I133" s="215"/>
      <c r="J133" s="215"/>
      <c r="K133" s="215"/>
      <c r="L133" s="215"/>
      <c r="M133" s="215"/>
      <c r="N133" s="215"/>
      <c r="O133" s="215"/>
      <c r="P133" s="215"/>
      <c r="Q133" s="215"/>
      <c r="R133" s="215"/>
      <c r="S133" s="215"/>
      <c r="T133" s="215"/>
      <c r="U133" s="215"/>
      <c r="V133" s="215"/>
      <c r="W133" s="215"/>
      <c r="X133" s="215"/>
      <c r="Y133" s="215"/>
      <c r="Z133" s="215"/>
      <c r="AA133" s="215"/>
      <c r="AB133" s="215"/>
      <c r="AC133" s="215"/>
      <c r="AD133" s="215"/>
      <c r="AE133" s="215"/>
      <c r="AF133" s="215"/>
      <c r="AG133" s="215"/>
      <c r="AH133" s="215"/>
      <c r="AI133" s="215"/>
      <c r="AJ133" s="215"/>
      <c r="AK133" s="215"/>
      <c r="AL133" s="215"/>
      <c r="AM133" s="215"/>
      <c r="AN133" s="215"/>
      <c r="AO133" s="215"/>
      <c r="AP133" s="215"/>
      <c r="AQ133" s="215"/>
      <c r="AR133" s="215"/>
      <c r="AS133" s="215"/>
      <c r="AT133" s="215"/>
      <c r="AU133" s="215"/>
      <c r="AV133" s="215"/>
      <c r="AW133" s="215"/>
      <c r="AX133" s="215"/>
      <c r="AY133" s="215"/>
      <c r="AZ133" s="215"/>
      <c r="BA133" s="216"/>
    </row>
    <row r="134" spans="1:53" x14ac:dyDescent="0.25">
      <c r="A134" t="s">
        <v>678</v>
      </c>
      <c r="B134" s="214"/>
      <c r="C134" s="215"/>
      <c r="D134" s="215"/>
      <c r="E134" s="215"/>
      <c r="F134" s="215"/>
      <c r="G134" s="215"/>
      <c r="H134" s="215"/>
      <c r="I134" s="215"/>
      <c r="J134" s="215"/>
      <c r="K134" s="215"/>
      <c r="L134" s="215"/>
      <c r="M134" s="215"/>
      <c r="N134" s="215"/>
      <c r="O134" s="215"/>
      <c r="P134" s="215"/>
      <c r="Q134" s="215"/>
      <c r="R134" s="215"/>
      <c r="S134" s="215"/>
      <c r="T134" s="215"/>
      <c r="U134" s="215"/>
      <c r="V134" s="215"/>
      <c r="W134" s="215"/>
      <c r="X134" s="215"/>
      <c r="Y134" s="215"/>
      <c r="Z134" s="215"/>
      <c r="AA134" s="215"/>
      <c r="AB134" s="215"/>
      <c r="AC134" s="215"/>
      <c r="AD134" s="215"/>
      <c r="AE134" s="215"/>
      <c r="AF134" s="215"/>
      <c r="AG134" s="215"/>
      <c r="AH134" s="215"/>
      <c r="AI134" s="215"/>
      <c r="AJ134" s="215"/>
      <c r="AK134" s="215"/>
      <c r="AL134" s="215"/>
      <c r="AM134" s="215"/>
      <c r="AN134" s="215"/>
      <c r="AO134" s="215"/>
      <c r="AP134" s="215"/>
      <c r="AQ134" s="215"/>
      <c r="AR134" s="215"/>
      <c r="AS134" s="215"/>
      <c r="AT134" s="215"/>
      <c r="AU134" s="215"/>
      <c r="AV134" s="215"/>
      <c r="AW134" s="215"/>
      <c r="AX134" s="215"/>
      <c r="AY134" s="215"/>
      <c r="AZ134" s="215"/>
      <c r="BA134" s="216"/>
    </row>
    <row r="135" spans="1:53" x14ac:dyDescent="0.25">
      <c r="A135" t="s">
        <v>679</v>
      </c>
      <c r="B135" s="214"/>
      <c r="C135" s="215"/>
      <c r="D135" s="215"/>
      <c r="E135" s="215"/>
      <c r="F135" s="215"/>
      <c r="G135" s="215"/>
      <c r="H135" s="215"/>
      <c r="I135" s="215"/>
      <c r="J135" s="215"/>
      <c r="K135" s="215"/>
      <c r="L135" s="215"/>
      <c r="M135" s="215"/>
      <c r="N135" s="215"/>
      <c r="O135" s="215"/>
      <c r="P135" s="215"/>
      <c r="Q135" s="215"/>
      <c r="R135" s="215"/>
      <c r="S135" s="215"/>
      <c r="T135" s="215"/>
      <c r="U135" s="215"/>
      <c r="V135" s="215"/>
      <c r="W135" s="215"/>
      <c r="X135" s="215"/>
      <c r="Y135" s="215"/>
      <c r="Z135" s="215"/>
      <c r="AA135" s="215"/>
      <c r="AB135" s="215"/>
      <c r="AC135" s="215"/>
      <c r="AD135" s="215"/>
      <c r="AE135" s="215"/>
      <c r="AF135" s="215"/>
      <c r="AG135" s="215"/>
      <c r="AH135" s="215"/>
      <c r="AI135" s="215"/>
      <c r="AJ135" s="215"/>
      <c r="AK135" s="215"/>
      <c r="AL135" s="215"/>
      <c r="AM135" s="215"/>
      <c r="AN135" s="215"/>
      <c r="AO135" s="215"/>
      <c r="AP135" s="215"/>
      <c r="AQ135" s="215"/>
      <c r="AR135" s="215"/>
      <c r="AS135" s="215"/>
      <c r="AT135" s="215"/>
      <c r="AU135" s="215"/>
      <c r="AV135" s="215"/>
      <c r="AW135" s="215"/>
      <c r="AX135" s="215"/>
      <c r="AY135" s="215"/>
      <c r="AZ135" s="215"/>
      <c r="BA135" s="216"/>
    </row>
    <row r="136" spans="1:53" x14ac:dyDescent="0.25">
      <c r="A136" t="s">
        <v>680</v>
      </c>
      <c r="B136" s="214"/>
      <c r="C136" s="215"/>
      <c r="D136" s="215"/>
      <c r="E136" s="215"/>
      <c r="F136" s="215"/>
      <c r="G136" s="215"/>
      <c r="H136" s="215"/>
      <c r="I136" s="215"/>
      <c r="J136" s="215"/>
      <c r="K136" s="215"/>
      <c r="L136" s="215"/>
      <c r="M136" s="215"/>
      <c r="N136" s="215"/>
      <c r="O136" s="215"/>
      <c r="P136" s="215"/>
      <c r="Q136" s="215"/>
      <c r="R136" s="215"/>
      <c r="S136" s="215"/>
      <c r="T136" s="215"/>
      <c r="U136" s="215"/>
      <c r="V136" s="215"/>
      <c r="W136" s="215"/>
      <c r="X136" s="215"/>
      <c r="Y136" s="215"/>
      <c r="Z136" s="215"/>
      <c r="AA136" s="215"/>
      <c r="AB136" s="215"/>
      <c r="AC136" s="215"/>
      <c r="AD136" s="215"/>
      <c r="AE136" s="215"/>
      <c r="AF136" s="215"/>
      <c r="AG136" s="215"/>
      <c r="AH136" s="215"/>
      <c r="AI136" s="215"/>
      <c r="AJ136" s="215"/>
      <c r="AK136" s="215"/>
      <c r="AL136" s="215"/>
      <c r="AM136" s="215"/>
      <c r="AN136" s="215"/>
      <c r="AO136" s="215"/>
      <c r="AP136" s="215"/>
      <c r="AQ136" s="215"/>
      <c r="AR136" s="215"/>
      <c r="AS136" s="215"/>
      <c r="AT136" s="215"/>
      <c r="AU136" s="215"/>
      <c r="AV136" s="215"/>
      <c r="AW136" s="215"/>
      <c r="AX136" s="215"/>
      <c r="AY136" s="215"/>
      <c r="AZ136" s="215"/>
      <c r="BA136" s="216"/>
    </row>
    <row r="137" spans="1:53" x14ac:dyDescent="0.25">
      <c r="A137" t="s">
        <v>681</v>
      </c>
      <c r="B137" s="214"/>
      <c r="C137" s="215"/>
      <c r="D137" s="215"/>
      <c r="E137" s="215"/>
      <c r="F137" s="215"/>
      <c r="G137" s="215"/>
      <c r="H137" s="215"/>
      <c r="I137" s="215"/>
      <c r="J137" s="215"/>
      <c r="K137" s="215"/>
      <c r="L137" s="215"/>
      <c r="M137" s="215"/>
      <c r="N137" s="215"/>
      <c r="O137" s="215"/>
      <c r="P137" s="215"/>
      <c r="Q137" s="215"/>
      <c r="R137" s="215"/>
      <c r="S137" s="215"/>
      <c r="T137" s="215"/>
      <c r="U137" s="215"/>
      <c r="V137" s="215"/>
      <c r="W137" s="215"/>
      <c r="X137" s="215"/>
      <c r="Y137" s="215"/>
      <c r="Z137" s="215"/>
      <c r="AA137" s="215"/>
      <c r="AB137" s="215"/>
      <c r="AC137" s="215"/>
      <c r="AD137" s="215"/>
      <c r="AE137" s="215"/>
      <c r="AF137" s="215"/>
      <c r="AG137" s="215"/>
      <c r="AH137" s="215"/>
      <c r="AI137" s="215"/>
      <c r="AJ137" s="215"/>
      <c r="AK137" s="215"/>
      <c r="AL137" s="215"/>
      <c r="AM137" s="215"/>
      <c r="AN137" s="215"/>
      <c r="AO137" s="215"/>
      <c r="AP137" s="215"/>
      <c r="AQ137" s="215"/>
      <c r="AR137" s="215"/>
      <c r="AS137" s="215"/>
      <c r="AT137" s="215"/>
      <c r="AU137" s="215"/>
      <c r="AV137" s="215"/>
      <c r="AW137" s="215"/>
      <c r="AX137" s="215"/>
      <c r="AY137" s="215"/>
      <c r="AZ137" s="215"/>
      <c r="BA137" s="216"/>
    </row>
    <row r="138" spans="1:53" x14ac:dyDescent="0.25">
      <c r="A138" t="s">
        <v>682</v>
      </c>
      <c r="B138" s="214"/>
      <c r="C138" s="215"/>
      <c r="D138" s="215"/>
      <c r="E138" s="215"/>
      <c r="F138" s="215"/>
      <c r="G138" s="215"/>
      <c r="H138" s="215"/>
      <c r="I138" s="215"/>
      <c r="J138" s="215"/>
      <c r="K138" s="215"/>
      <c r="L138" s="215"/>
      <c r="M138" s="215"/>
      <c r="N138" s="215"/>
      <c r="O138" s="215"/>
      <c r="P138" s="215"/>
      <c r="Q138" s="215"/>
      <c r="R138" s="215"/>
      <c r="S138" s="215"/>
      <c r="T138" s="215"/>
      <c r="U138" s="215"/>
      <c r="V138" s="215"/>
      <c r="W138" s="215"/>
      <c r="X138" s="215"/>
      <c r="Y138" s="215"/>
      <c r="Z138" s="215"/>
      <c r="AA138" s="215"/>
      <c r="AB138" s="215"/>
      <c r="AC138" s="215"/>
      <c r="AD138" s="215"/>
      <c r="AE138" s="215"/>
      <c r="AF138" s="215"/>
      <c r="AG138" s="215"/>
      <c r="AH138" s="215"/>
      <c r="AI138" s="215"/>
      <c r="AJ138" s="215"/>
      <c r="AK138" s="215"/>
      <c r="AL138" s="215"/>
      <c r="AM138" s="215"/>
      <c r="AN138" s="215"/>
      <c r="AO138" s="215"/>
      <c r="AP138" s="215"/>
      <c r="AQ138" s="215"/>
      <c r="AR138" s="215"/>
      <c r="AS138" s="215"/>
      <c r="AT138" s="215"/>
      <c r="AU138" s="215"/>
      <c r="AV138" s="215"/>
      <c r="AW138" s="215"/>
      <c r="AX138" s="215"/>
      <c r="AY138" s="215"/>
      <c r="AZ138" s="215"/>
      <c r="BA138" s="216"/>
    </row>
    <row r="139" spans="1:53" x14ac:dyDescent="0.25">
      <c r="A139" t="s">
        <v>683</v>
      </c>
      <c r="B139" s="214"/>
      <c r="C139" s="215"/>
      <c r="D139" s="215"/>
      <c r="E139" s="215"/>
      <c r="F139" s="215"/>
      <c r="G139" s="215"/>
      <c r="H139" s="215"/>
      <c r="I139" s="215"/>
      <c r="J139" s="215"/>
      <c r="K139" s="215"/>
      <c r="L139" s="215"/>
      <c r="M139" s="215"/>
      <c r="N139" s="215"/>
      <c r="O139" s="215"/>
      <c r="P139" s="215"/>
      <c r="Q139" s="215"/>
      <c r="R139" s="215"/>
      <c r="S139" s="215"/>
      <c r="T139" s="215"/>
      <c r="U139" s="215"/>
      <c r="V139" s="215"/>
      <c r="W139" s="215"/>
      <c r="X139" s="215"/>
      <c r="Y139" s="215"/>
      <c r="Z139" s="215"/>
      <c r="AA139" s="215"/>
      <c r="AB139" s="215"/>
      <c r="AC139" s="215"/>
      <c r="AD139" s="215"/>
      <c r="AE139" s="215"/>
      <c r="AF139" s="215"/>
      <c r="AG139" s="215"/>
      <c r="AH139" s="215"/>
      <c r="AI139" s="215"/>
      <c r="AJ139" s="215"/>
      <c r="AK139" s="215"/>
      <c r="AL139" s="215"/>
      <c r="AM139" s="215"/>
      <c r="AN139" s="215"/>
      <c r="AO139" s="215"/>
      <c r="AP139" s="215"/>
      <c r="AQ139" s="215"/>
      <c r="AR139" s="215"/>
      <c r="AS139" s="215"/>
      <c r="AT139" s="215"/>
      <c r="AU139" s="215"/>
      <c r="AV139" s="215"/>
      <c r="AW139" s="215"/>
      <c r="AX139" s="215"/>
      <c r="AY139" s="215"/>
      <c r="AZ139" s="215"/>
      <c r="BA139" s="216"/>
    </row>
    <row r="140" spans="1:53" x14ac:dyDescent="0.25">
      <c r="A140" t="s">
        <v>684</v>
      </c>
      <c r="B140" s="214"/>
      <c r="C140" s="215"/>
      <c r="D140" s="215"/>
      <c r="E140" s="215"/>
      <c r="F140" s="215"/>
      <c r="G140" s="215"/>
      <c r="H140" s="215"/>
      <c r="I140" s="215"/>
      <c r="J140" s="215"/>
      <c r="K140" s="215"/>
      <c r="L140" s="215"/>
      <c r="M140" s="215"/>
      <c r="N140" s="215"/>
      <c r="O140" s="215"/>
      <c r="P140" s="215"/>
      <c r="Q140" s="215"/>
      <c r="R140" s="215"/>
      <c r="S140" s="215"/>
      <c r="T140" s="215"/>
      <c r="U140" s="215"/>
      <c r="V140" s="215"/>
      <c r="W140" s="215"/>
      <c r="X140" s="215"/>
      <c r="Y140" s="215"/>
      <c r="Z140" s="215"/>
      <c r="AA140" s="215"/>
      <c r="AB140" s="215"/>
      <c r="AC140" s="215"/>
      <c r="AD140" s="215"/>
      <c r="AE140" s="215"/>
      <c r="AF140" s="215"/>
      <c r="AG140" s="215"/>
      <c r="AH140" s="215"/>
      <c r="AI140" s="215"/>
      <c r="AJ140" s="215"/>
      <c r="AK140" s="215"/>
      <c r="AL140" s="215"/>
      <c r="AM140" s="215"/>
      <c r="AN140" s="215"/>
      <c r="AO140" s="215"/>
      <c r="AP140" s="215"/>
      <c r="AQ140" s="215"/>
      <c r="AR140" s="215"/>
      <c r="AS140" s="215"/>
      <c r="AT140" s="215"/>
      <c r="AU140" s="215"/>
      <c r="AV140" s="215"/>
      <c r="AW140" s="215"/>
      <c r="AX140" s="215"/>
      <c r="AY140" s="215"/>
      <c r="AZ140" s="215"/>
      <c r="BA140" s="216"/>
    </row>
    <row r="141" spans="1:53" x14ac:dyDescent="0.25">
      <c r="A141" t="s">
        <v>685</v>
      </c>
      <c r="B141" s="214"/>
      <c r="C141" s="215"/>
      <c r="D141" s="215"/>
      <c r="E141" s="215"/>
      <c r="F141" s="215"/>
      <c r="G141" s="215"/>
      <c r="H141" s="215"/>
      <c r="I141" s="215"/>
      <c r="J141" s="215"/>
      <c r="K141" s="215"/>
      <c r="L141" s="215"/>
      <c r="M141" s="215"/>
      <c r="N141" s="215"/>
      <c r="O141" s="215"/>
      <c r="P141" s="215"/>
      <c r="Q141" s="215"/>
      <c r="R141" s="215"/>
      <c r="S141" s="215"/>
      <c r="T141" s="215"/>
      <c r="U141" s="215"/>
      <c r="V141" s="215"/>
      <c r="W141" s="215"/>
      <c r="X141" s="215"/>
      <c r="Y141" s="215"/>
      <c r="Z141" s="215"/>
      <c r="AA141" s="215"/>
      <c r="AB141" s="215"/>
      <c r="AC141" s="215"/>
      <c r="AD141" s="215"/>
      <c r="AE141" s="215"/>
      <c r="AF141" s="215"/>
      <c r="AG141" s="215"/>
      <c r="AH141" s="215"/>
      <c r="AI141" s="215"/>
      <c r="AJ141" s="215"/>
      <c r="AK141" s="215"/>
      <c r="AL141" s="215"/>
      <c r="AM141" s="215"/>
      <c r="AN141" s="215"/>
      <c r="AO141" s="215"/>
      <c r="AP141" s="215"/>
      <c r="AQ141" s="215"/>
      <c r="AR141" s="215"/>
      <c r="AS141" s="215"/>
      <c r="AT141" s="215"/>
      <c r="AU141" s="215"/>
      <c r="AV141" s="215"/>
      <c r="AW141" s="215"/>
      <c r="AX141" s="215"/>
      <c r="AY141" s="215"/>
      <c r="AZ141" s="215"/>
      <c r="BA141" s="216"/>
    </row>
    <row r="142" spans="1:53" x14ac:dyDescent="0.25">
      <c r="A142" t="s">
        <v>686</v>
      </c>
      <c r="B142" s="214"/>
      <c r="C142" s="215"/>
      <c r="D142" s="215"/>
      <c r="E142" s="215"/>
      <c r="F142" s="215"/>
      <c r="G142" s="215"/>
      <c r="H142" s="215"/>
      <c r="I142" s="215"/>
      <c r="J142" s="215"/>
      <c r="K142" s="215"/>
      <c r="L142" s="215"/>
      <c r="M142" s="215"/>
      <c r="N142" s="215"/>
      <c r="O142" s="215"/>
      <c r="P142" s="215"/>
      <c r="Q142" s="215"/>
      <c r="R142" s="215"/>
      <c r="S142" s="215"/>
      <c r="T142" s="215"/>
      <c r="U142" s="215"/>
      <c r="V142" s="215"/>
      <c r="W142" s="215"/>
      <c r="X142" s="215"/>
      <c r="Y142" s="215"/>
      <c r="Z142" s="215"/>
      <c r="AA142" s="215"/>
      <c r="AB142" s="215"/>
      <c r="AC142" s="215"/>
      <c r="AD142" s="215"/>
      <c r="AE142" s="215"/>
      <c r="AF142" s="215"/>
      <c r="AG142" s="215"/>
      <c r="AH142" s="215"/>
      <c r="AI142" s="215"/>
      <c r="AJ142" s="215"/>
      <c r="AK142" s="215"/>
      <c r="AL142" s="215"/>
      <c r="AM142" s="215"/>
      <c r="AN142" s="215"/>
      <c r="AO142" s="215"/>
      <c r="AP142" s="215"/>
      <c r="AQ142" s="215"/>
      <c r="AR142" s="215"/>
      <c r="AS142" s="215"/>
      <c r="AT142" s="215"/>
      <c r="AU142" s="215"/>
      <c r="AV142" s="215"/>
      <c r="AW142" s="215"/>
      <c r="AX142" s="215"/>
      <c r="AY142" s="215"/>
      <c r="AZ142" s="215"/>
      <c r="BA142" s="216"/>
    </row>
    <row r="143" spans="1:53" x14ac:dyDescent="0.25">
      <c r="A143" t="s">
        <v>687</v>
      </c>
      <c r="B143" s="214"/>
      <c r="C143" s="215"/>
      <c r="D143" s="215"/>
      <c r="E143" s="215"/>
      <c r="F143" s="215"/>
      <c r="G143" s="215"/>
      <c r="H143" s="215"/>
      <c r="I143" s="215"/>
      <c r="J143" s="215"/>
      <c r="K143" s="215"/>
      <c r="L143" s="215"/>
      <c r="M143" s="215"/>
      <c r="N143" s="215"/>
      <c r="O143" s="215"/>
      <c r="P143" s="215"/>
      <c r="Q143" s="215"/>
      <c r="R143" s="215"/>
      <c r="S143" s="215"/>
      <c r="T143" s="215"/>
      <c r="U143" s="215"/>
      <c r="V143" s="215"/>
      <c r="W143" s="215"/>
      <c r="X143" s="215"/>
      <c r="Y143" s="215"/>
      <c r="Z143" s="215"/>
      <c r="AA143" s="215"/>
      <c r="AB143" s="215"/>
      <c r="AC143" s="215"/>
      <c r="AD143" s="215"/>
      <c r="AE143" s="215"/>
      <c r="AF143" s="215"/>
      <c r="AG143" s="215"/>
      <c r="AH143" s="215"/>
      <c r="AI143" s="215"/>
      <c r="AJ143" s="215"/>
      <c r="AK143" s="215"/>
      <c r="AL143" s="215"/>
      <c r="AM143" s="215"/>
      <c r="AN143" s="215"/>
      <c r="AO143" s="215"/>
      <c r="AP143" s="215"/>
      <c r="AQ143" s="215"/>
      <c r="AR143" s="215"/>
      <c r="AS143" s="215"/>
      <c r="AT143" s="215"/>
      <c r="AU143" s="215"/>
      <c r="AV143" s="215"/>
      <c r="AW143" s="215"/>
      <c r="AX143" s="215"/>
      <c r="AY143" s="215"/>
      <c r="AZ143" s="215"/>
      <c r="BA143" s="216"/>
    </row>
    <row r="144" spans="1:53" x14ac:dyDescent="0.25">
      <c r="A144" t="s">
        <v>688</v>
      </c>
      <c r="B144" s="214"/>
      <c r="C144" s="215"/>
      <c r="D144" s="215"/>
      <c r="E144" s="215"/>
      <c r="F144" s="215"/>
      <c r="G144" s="215"/>
      <c r="H144" s="215"/>
      <c r="I144" s="215"/>
      <c r="J144" s="215"/>
      <c r="K144" s="215"/>
      <c r="L144" s="215"/>
      <c r="M144" s="215"/>
      <c r="N144" s="215"/>
      <c r="O144" s="215"/>
      <c r="P144" s="215"/>
      <c r="Q144" s="215"/>
      <c r="R144" s="215"/>
      <c r="S144" s="215"/>
      <c r="T144" s="215"/>
      <c r="U144" s="215"/>
      <c r="V144" s="215"/>
      <c r="W144" s="215"/>
      <c r="X144" s="215"/>
      <c r="Y144" s="215"/>
      <c r="Z144" s="215"/>
      <c r="AA144" s="215"/>
      <c r="AB144" s="215"/>
      <c r="AC144" s="215"/>
      <c r="AD144" s="215"/>
      <c r="AE144" s="215"/>
      <c r="AF144" s="215"/>
      <c r="AG144" s="215"/>
      <c r="AH144" s="215"/>
      <c r="AI144" s="215"/>
      <c r="AJ144" s="215"/>
      <c r="AK144" s="215"/>
      <c r="AL144" s="215"/>
      <c r="AM144" s="215"/>
      <c r="AN144" s="215"/>
      <c r="AO144" s="215"/>
      <c r="AP144" s="215"/>
      <c r="AQ144" s="215"/>
      <c r="AR144" s="215"/>
      <c r="AS144" s="215"/>
      <c r="AT144" s="215"/>
      <c r="AU144" s="215"/>
      <c r="AV144" s="215"/>
      <c r="AW144" s="215"/>
      <c r="AX144" s="215"/>
      <c r="AY144" s="215"/>
      <c r="AZ144" s="215"/>
      <c r="BA144" s="216"/>
    </row>
    <row r="145" spans="1:53" x14ac:dyDescent="0.25">
      <c r="A145" t="s">
        <v>689</v>
      </c>
      <c r="B145" s="214"/>
      <c r="C145" s="215"/>
      <c r="D145" s="215"/>
      <c r="E145" s="215"/>
      <c r="F145" s="215"/>
      <c r="G145" s="215"/>
      <c r="H145" s="215"/>
      <c r="I145" s="215"/>
      <c r="J145" s="215"/>
      <c r="K145" s="215"/>
      <c r="L145" s="215"/>
      <c r="M145" s="215"/>
      <c r="N145" s="215"/>
      <c r="O145" s="215"/>
      <c r="P145" s="215"/>
      <c r="Q145" s="215"/>
      <c r="R145" s="215"/>
      <c r="S145" s="215"/>
      <c r="T145" s="215"/>
      <c r="U145" s="215"/>
      <c r="V145" s="215"/>
      <c r="W145" s="215"/>
      <c r="X145" s="215"/>
      <c r="Y145" s="215"/>
      <c r="Z145" s="215"/>
      <c r="AA145" s="215"/>
      <c r="AB145" s="215"/>
      <c r="AC145" s="215"/>
      <c r="AD145" s="215"/>
      <c r="AE145" s="215"/>
      <c r="AF145" s="215"/>
      <c r="AG145" s="215"/>
      <c r="AH145" s="215"/>
      <c r="AI145" s="215"/>
      <c r="AJ145" s="215"/>
      <c r="AK145" s="215"/>
      <c r="AL145" s="215"/>
      <c r="AM145" s="215"/>
      <c r="AN145" s="215"/>
      <c r="AO145" s="215"/>
      <c r="AP145" s="215"/>
      <c r="AQ145" s="215"/>
      <c r="AR145" s="215"/>
      <c r="AS145" s="215"/>
      <c r="AT145" s="215"/>
      <c r="AU145" s="215"/>
      <c r="AV145" s="215"/>
      <c r="AW145" s="215"/>
      <c r="AX145" s="215"/>
      <c r="AY145" s="215"/>
      <c r="AZ145" s="215"/>
      <c r="BA145" s="216"/>
    </row>
    <row r="146" spans="1:53" x14ac:dyDescent="0.25">
      <c r="A146" t="s">
        <v>690</v>
      </c>
      <c r="B146" s="214"/>
      <c r="C146" s="215"/>
      <c r="D146" s="215"/>
      <c r="E146" s="215"/>
      <c r="F146" s="215"/>
      <c r="G146" s="215"/>
      <c r="H146" s="215"/>
      <c r="I146" s="215"/>
      <c r="J146" s="215"/>
      <c r="K146" s="215"/>
      <c r="L146" s="215"/>
      <c r="M146" s="215"/>
      <c r="N146" s="215"/>
      <c r="O146" s="215"/>
      <c r="P146" s="215"/>
      <c r="Q146" s="215"/>
      <c r="R146" s="215"/>
      <c r="S146" s="215"/>
      <c r="T146" s="215"/>
      <c r="U146" s="215"/>
      <c r="V146" s="215"/>
      <c r="W146" s="215"/>
      <c r="X146" s="215"/>
      <c r="Y146" s="215"/>
      <c r="Z146" s="215"/>
      <c r="AA146" s="215"/>
      <c r="AB146" s="215"/>
      <c r="AC146" s="215"/>
      <c r="AD146" s="215"/>
      <c r="AE146" s="215"/>
      <c r="AF146" s="215"/>
      <c r="AG146" s="215"/>
      <c r="AH146" s="215"/>
      <c r="AI146" s="215"/>
      <c r="AJ146" s="215"/>
      <c r="AK146" s="215"/>
      <c r="AL146" s="215"/>
      <c r="AM146" s="215"/>
      <c r="AN146" s="215"/>
      <c r="AO146" s="215"/>
      <c r="AP146" s="215"/>
      <c r="AQ146" s="215"/>
      <c r="AR146" s="215"/>
      <c r="AS146" s="215"/>
      <c r="AT146" s="215"/>
      <c r="AU146" s="215"/>
      <c r="AV146" s="215"/>
      <c r="AW146" s="215"/>
      <c r="AX146" s="215"/>
      <c r="AY146" s="215"/>
      <c r="AZ146" s="215"/>
      <c r="BA146" s="216"/>
    </row>
    <row r="147" spans="1:53" x14ac:dyDescent="0.25">
      <c r="A147" t="s">
        <v>691</v>
      </c>
      <c r="B147" s="214"/>
      <c r="C147" s="215"/>
      <c r="D147" s="215"/>
      <c r="E147" s="215"/>
      <c r="F147" s="215"/>
      <c r="G147" s="215"/>
      <c r="H147" s="215"/>
      <c r="I147" s="215"/>
      <c r="J147" s="215"/>
      <c r="K147" s="215"/>
      <c r="L147" s="215"/>
      <c r="M147" s="215"/>
      <c r="N147" s="215"/>
      <c r="O147" s="215"/>
      <c r="P147" s="215"/>
      <c r="Q147" s="215"/>
      <c r="R147" s="215"/>
      <c r="S147" s="215"/>
      <c r="T147" s="215"/>
      <c r="U147" s="215"/>
      <c r="V147" s="215"/>
      <c r="W147" s="215"/>
      <c r="X147" s="215"/>
      <c r="Y147" s="215"/>
      <c r="Z147" s="215"/>
      <c r="AA147" s="215"/>
      <c r="AB147" s="215"/>
      <c r="AC147" s="215"/>
      <c r="AD147" s="215"/>
      <c r="AE147" s="215"/>
      <c r="AF147" s="215"/>
      <c r="AG147" s="215"/>
      <c r="AH147" s="215"/>
      <c r="AI147" s="215"/>
      <c r="AJ147" s="215"/>
      <c r="AK147" s="215"/>
      <c r="AL147" s="215"/>
      <c r="AM147" s="215"/>
      <c r="AN147" s="215"/>
      <c r="AO147" s="215"/>
      <c r="AP147" s="215"/>
      <c r="AQ147" s="215"/>
      <c r="AR147" s="215"/>
      <c r="AS147" s="215"/>
      <c r="AT147" s="215"/>
      <c r="AU147" s="215"/>
      <c r="AV147" s="215"/>
      <c r="AW147" s="215"/>
      <c r="AX147" s="215"/>
      <c r="AY147" s="215"/>
      <c r="AZ147" s="215"/>
      <c r="BA147" s="216"/>
    </row>
    <row r="148" spans="1:53" x14ac:dyDescent="0.25">
      <c r="A148" t="s">
        <v>692</v>
      </c>
      <c r="B148" s="214"/>
      <c r="C148" s="215"/>
      <c r="D148" s="215"/>
      <c r="E148" s="215"/>
      <c r="F148" s="215"/>
      <c r="G148" s="215"/>
      <c r="H148" s="215"/>
      <c r="I148" s="215"/>
      <c r="J148" s="215"/>
      <c r="K148" s="215"/>
      <c r="L148" s="215"/>
      <c r="M148" s="215"/>
      <c r="N148" s="215"/>
      <c r="O148" s="215"/>
      <c r="P148" s="215"/>
      <c r="Q148" s="215"/>
      <c r="R148" s="215"/>
      <c r="S148" s="215"/>
      <c r="T148" s="215"/>
      <c r="U148" s="215"/>
      <c r="V148" s="215"/>
      <c r="W148" s="215"/>
      <c r="X148" s="215"/>
      <c r="Y148" s="215"/>
      <c r="Z148" s="215"/>
      <c r="AA148" s="215"/>
      <c r="AB148" s="215"/>
      <c r="AC148" s="215"/>
      <c r="AD148" s="215"/>
      <c r="AE148" s="215"/>
      <c r="AF148" s="215"/>
      <c r="AG148" s="215"/>
      <c r="AH148" s="215"/>
      <c r="AI148" s="215"/>
      <c r="AJ148" s="215"/>
      <c r="AK148" s="215"/>
      <c r="AL148" s="215"/>
      <c r="AM148" s="215"/>
      <c r="AN148" s="215"/>
      <c r="AO148" s="215"/>
      <c r="AP148" s="215"/>
      <c r="AQ148" s="215"/>
      <c r="AR148" s="215"/>
      <c r="AS148" s="215"/>
      <c r="AT148" s="215"/>
      <c r="AU148" s="215"/>
      <c r="AV148" s="215"/>
      <c r="AW148" s="215"/>
      <c r="AX148" s="215"/>
      <c r="AY148" s="215"/>
      <c r="AZ148" s="215"/>
      <c r="BA148" s="216"/>
    </row>
    <row r="149" spans="1:53" x14ac:dyDescent="0.25">
      <c r="A149" t="s">
        <v>693</v>
      </c>
      <c r="B149" s="214"/>
      <c r="C149" s="215"/>
      <c r="D149" s="215"/>
      <c r="E149" s="215"/>
      <c r="F149" s="215"/>
      <c r="G149" s="215"/>
      <c r="H149" s="215"/>
      <c r="I149" s="215"/>
      <c r="J149" s="215"/>
      <c r="K149" s="215"/>
      <c r="L149" s="215"/>
      <c r="M149" s="215"/>
      <c r="N149" s="215"/>
      <c r="O149" s="215"/>
      <c r="P149" s="215"/>
      <c r="Q149" s="215"/>
      <c r="R149" s="215"/>
      <c r="S149" s="215"/>
      <c r="T149" s="215"/>
      <c r="U149" s="215"/>
      <c r="V149" s="215"/>
      <c r="W149" s="215"/>
      <c r="X149" s="215"/>
      <c r="Y149" s="215"/>
      <c r="Z149" s="215"/>
      <c r="AA149" s="215"/>
      <c r="AB149" s="215"/>
      <c r="AC149" s="215"/>
      <c r="AD149" s="215"/>
      <c r="AE149" s="215"/>
      <c r="AF149" s="215"/>
      <c r="AG149" s="215"/>
      <c r="AH149" s="215"/>
      <c r="AI149" s="215"/>
      <c r="AJ149" s="215"/>
      <c r="AK149" s="215"/>
      <c r="AL149" s="215"/>
      <c r="AM149" s="215"/>
      <c r="AN149" s="215"/>
      <c r="AO149" s="215"/>
      <c r="AP149" s="215"/>
      <c r="AQ149" s="215"/>
      <c r="AR149" s="215"/>
      <c r="AS149" s="215"/>
      <c r="AT149" s="215"/>
      <c r="AU149" s="215"/>
      <c r="AV149" s="215"/>
      <c r="AW149" s="215"/>
      <c r="AX149" s="215"/>
      <c r="AY149" s="215"/>
      <c r="AZ149" s="215"/>
      <c r="BA149" s="216"/>
    </row>
    <row r="150" spans="1:53" x14ac:dyDescent="0.25">
      <c r="A150" t="s">
        <v>694</v>
      </c>
      <c r="B150" s="214"/>
      <c r="C150" s="215"/>
      <c r="D150" s="215"/>
      <c r="E150" s="215"/>
      <c r="F150" s="215"/>
      <c r="G150" s="215"/>
      <c r="H150" s="215"/>
      <c r="I150" s="215"/>
      <c r="J150" s="215"/>
      <c r="K150" s="215"/>
      <c r="L150" s="215"/>
      <c r="M150" s="215"/>
      <c r="N150" s="215"/>
      <c r="O150" s="215"/>
      <c r="P150" s="215"/>
      <c r="Q150" s="215"/>
      <c r="R150" s="215"/>
      <c r="S150" s="215"/>
      <c r="T150" s="215"/>
      <c r="U150" s="215"/>
      <c r="V150" s="215"/>
      <c r="W150" s="215"/>
      <c r="X150" s="215"/>
      <c r="Y150" s="215"/>
      <c r="Z150" s="215"/>
      <c r="AA150" s="215"/>
      <c r="AB150" s="215"/>
      <c r="AC150" s="215"/>
      <c r="AD150" s="215"/>
      <c r="AE150" s="215"/>
      <c r="AF150" s="215"/>
      <c r="AG150" s="215"/>
      <c r="AH150" s="215"/>
      <c r="AI150" s="215"/>
      <c r="AJ150" s="215"/>
      <c r="AK150" s="215"/>
      <c r="AL150" s="215"/>
      <c r="AM150" s="215"/>
      <c r="AN150" s="215"/>
      <c r="AO150" s="215"/>
      <c r="AP150" s="215"/>
      <c r="AQ150" s="215"/>
      <c r="AR150" s="215"/>
      <c r="AS150" s="215"/>
      <c r="AT150" s="215"/>
      <c r="AU150" s="215"/>
      <c r="AV150" s="215"/>
      <c r="AW150" s="215"/>
      <c r="AX150" s="215"/>
      <c r="AY150" s="215"/>
      <c r="AZ150" s="215"/>
      <c r="BA150" s="216"/>
    </row>
    <row r="151" spans="1:53" x14ac:dyDescent="0.25">
      <c r="A151" t="s">
        <v>695</v>
      </c>
      <c r="B151" s="214"/>
      <c r="C151" s="215"/>
      <c r="D151" s="215"/>
      <c r="E151" s="215"/>
      <c r="F151" s="215"/>
      <c r="G151" s="215"/>
      <c r="H151" s="215"/>
      <c r="I151" s="215"/>
      <c r="J151" s="215"/>
      <c r="K151" s="215"/>
      <c r="L151" s="215"/>
      <c r="M151" s="215"/>
      <c r="N151" s="215"/>
      <c r="O151" s="215"/>
      <c r="P151" s="215"/>
      <c r="Q151" s="215"/>
      <c r="R151" s="215"/>
      <c r="S151" s="215"/>
      <c r="T151" s="215"/>
      <c r="U151" s="215"/>
      <c r="V151" s="215"/>
      <c r="W151" s="215"/>
      <c r="X151" s="215"/>
      <c r="Y151" s="215"/>
      <c r="Z151" s="215"/>
      <c r="AA151" s="215"/>
      <c r="AB151" s="215"/>
      <c r="AC151" s="215"/>
      <c r="AD151" s="215"/>
      <c r="AE151" s="215"/>
      <c r="AF151" s="215"/>
      <c r="AG151" s="215"/>
      <c r="AH151" s="215"/>
      <c r="AI151" s="215"/>
      <c r="AJ151" s="215"/>
      <c r="AK151" s="215"/>
      <c r="AL151" s="215"/>
      <c r="AM151" s="215"/>
      <c r="AN151" s="215"/>
      <c r="AO151" s="215"/>
      <c r="AP151" s="215"/>
      <c r="AQ151" s="215"/>
      <c r="AR151" s="215"/>
      <c r="AS151" s="215"/>
      <c r="AT151" s="215"/>
      <c r="AU151" s="215"/>
      <c r="AV151" s="215"/>
      <c r="AW151" s="215"/>
      <c r="AX151" s="215"/>
      <c r="AY151" s="215"/>
      <c r="AZ151" s="215"/>
      <c r="BA151" s="216"/>
    </row>
    <row r="152" spans="1:53" x14ac:dyDescent="0.25">
      <c r="A152" t="s">
        <v>696</v>
      </c>
      <c r="B152" s="214"/>
      <c r="C152" s="215"/>
      <c r="D152" s="215"/>
      <c r="E152" s="215"/>
      <c r="F152" s="215"/>
      <c r="G152" s="215"/>
      <c r="H152" s="215"/>
      <c r="I152" s="215"/>
      <c r="J152" s="215"/>
      <c r="K152" s="215"/>
      <c r="L152" s="215"/>
      <c r="M152" s="215"/>
      <c r="N152" s="215"/>
      <c r="O152" s="215"/>
      <c r="P152" s="215"/>
      <c r="Q152" s="215"/>
      <c r="R152" s="215"/>
      <c r="S152" s="215"/>
      <c r="T152" s="215"/>
      <c r="U152" s="215"/>
      <c r="V152" s="215"/>
      <c r="W152" s="215"/>
      <c r="X152" s="215"/>
      <c r="Y152" s="215"/>
      <c r="Z152" s="215"/>
      <c r="AA152" s="215"/>
      <c r="AB152" s="215"/>
      <c r="AC152" s="215"/>
      <c r="AD152" s="215"/>
      <c r="AE152" s="215"/>
      <c r="AF152" s="215"/>
      <c r="AG152" s="215"/>
      <c r="AH152" s="215"/>
      <c r="AI152" s="215"/>
      <c r="AJ152" s="215"/>
      <c r="AK152" s="215"/>
      <c r="AL152" s="215"/>
      <c r="AM152" s="215"/>
      <c r="AN152" s="215"/>
      <c r="AO152" s="215"/>
      <c r="AP152" s="215"/>
      <c r="AQ152" s="215"/>
      <c r="AR152" s="215"/>
      <c r="AS152" s="215"/>
      <c r="AT152" s="215"/>
      <c r="AU152" s="215"/>
      <c r="AV152" s="215"/>
      <c r="AW152" s="215"/>
      <c r="AX152" s="215"/>
      <c r="AY152" s="215"/>
      <c r="AZ152" s="215"/>
      <c r="BA152" s="216"/>
    </row>
    <row r="153" spans="1:53" x14ac:dyDescent="0.25">
      <c r="A153" t="s">
        <v>697</v>
      </c>
      <c r="B153" s="214"/>
      <c r="C153" s="215"/>
      <c r="D153" s="215"/>
      <c r="E153" s="215"/>
      <c r="F153" s="215"/>
      <c r="G153" s="215"/>
      <c r="H153" s="215"/>
      <c r="I153" s="215"/>
      <c r="J153" s="215"/>
      <c r="K153" s="215"/>
      <c r="L153" s="215"/>
      <c r="M153" s="215"/>
      <c r="N153" s="215"/>
      <c r="O153" s="215"/>
      <c r="P153" s="215"/>
      <c r="Q153" s="215"/>
      <c r="R153" s="215"/>
      <c r="S153" s="215"/>
      <c r="T153" s="215"/>
      <c r="U153" s="215"/>
      <c r="V153" s="215"/>
      <c r="W153" s="215"/>
      <c r="X153" s="215"/>
      <c r="Y153" s="215"/>
      <c r="Z153" s="215"/>
      <c r="AA153" s="215"/>
      <c r="AB153" s="215"/>
      <c r="AC153" s="215"/>
      <c r="AD153" s="215"/>
      <c r="AE153" s="215"/>
      <c r="AF153" s="215"/>
      <c r="AG153" s="215"/>
      <c r="AH153" s="215"/>
      <c r="AI153" s="215"/>
      <c r="AJ153" s="215"/>
      <c r="AK153" s="215"/>
      <c r="AL153" s="215"/>
      <c r="AM153" s="215"/>
      <c r="AN153" s="215"/>
      <c r="AO153" s="215"/>
      <c r="AP153" s="215"/>
      <c r="AQ153" s="215"/>
      <c r="AR153" s="215"/>
      <c r="AS153" s="215"/>
      <c r="AT153" s="215"/>
      <c r="AU153" s="215"/>
      <c r="AV153" s="215"/>
      <c r="AW153" s="215"/>
      <c r="AX153" s="215"/>
      <c r="AY153" s="215"/>
      <c r="AZ153" s="215"/>
      <c r="BA153" s="216"/>
    </row>
    <row r="154" spans="1:53" x14ac:dyDescent="0.25">
      <c r="A154" t="s">
        <v>698</v>
      </c>
      <c r="B154" s="214"/>
      <c r="C154" s="215"/>
      <c r="D154" s="215"/>
      <c r="E154" s="215"/>
      <c r="F154" s="215"/>
      <c r="G154" s="215"/>
      <c r="H154" s="215"/>
      <c r="I154" s="215"/>
      <c r="J154" s="215"/>
      <c r="K154" s="215"/>
      <c r="L154" s="215"/>
      <c r="M154" s="215"/>
      <c r="N154" s="215"/>
      <c r="O154" s="215"/>
      <c r="P154" s="215"/>
      <c r="Q154" s="215"/>
      <c r="R154" s="215"/>
      <c r="S154" s="215"/>
      <c r="T154" s="215"/>
      <c r="U154" s="215"/>
      <c r="V154" s="215"/>
      <c r="W154" s="215"/>
      <c r="X154" s="215"/>
      <c r="Y154" s="215"/>
      <c r="Z154" s="215"/>
      <c r="AA154" s="215"/>
      <c r="AB154" s="215"/>
      <c r="AC154" s="215"/>
      <c r="AD154" s="215"/>
      <c r="AE154" s="215"/>
      <c r="AF154" s="215"/>
      <c r="AG154" s="215"/>
      <c r="AH154" s="215"/>
      <c r="AI154" s="215"/>
      <c r="AJ154" s="215"/>
      <c r="AK154" s="215"/>
      <c r="AL154" s="215"/>
      <c r="AM154" s="215"/>
      <c r="AN154" s="215"/>
      <c r="AO154" s="215"/>
      <c r="AP154" s="215"/>
      <c r="AQ154" s="215"/>
      <c r="AR154" s="215"/>
      <c r="AS154" s="215"/>
      <c r="AT154" s="215"/>
      <c r="AU154" s="215"/>
      <c r="AV154" s="215"/>
      <c r="AW154" s="215"/>
      <c r="AX154" s="215"/>
      <c r="AY154" s="215"/>
      <c r="AZ154" s="215"/>
      <c r="BA154" s="216"/>
    </row>
    <row r="155" spans="1:53" x14ac:dyDescent="0.25">
      <c r="A155" t="s">
        <v>699</v>
      </c>
      <c r="B155" s="214"/>
      <c r="C155" s="215"/>
      <c r="D155" s="215"/>
      <c r="E155" s="215"/>
      <c r="F155" s="215"/>
      <c r="G155" s="215"/>
      <c r="H155" s="215"/>
      <c r="I155" s="215"/>
      <c r="J155" s="215"/>
      <c r="K155" s="215"/>
      <c r="L155" s="215"/>
      <c r="M155" s="215"/>
      <c r="N155" s="215"/>
      <c r="O155" s="215"/>
      <c r="P155" s="215"/>
      <c r="Q155" s="215"/>
      <c r="R155" s="215"/>
      <c r="S155" s="215"/>
      <c r="T155" s="215"/>
      <c r="U155" s="215"/>
      <c r="V155" s="215"/>
      <c r="W155" s="215"/>
      <c r="X155" s="215"/>
      <c r="Y155" s="215"/>
      <c r="Z155" s="215"/>
      <c r="AA155" s="215"/>
      <c r="AB155" s="215"/>
      <c r="AC155" s="215"/>
      <c r="AD155" s="215"/>
      <c r="AE155" s="215"/>
      <c r="AF155" s="215"/>
      <c r="AG155" s="215"/>
      <c r="AH155" s="215"/>
      <c r="AI155" s="215"/>
      <c r="AJ155" s="215"/>
      <c r="AK155" s="215"/>
      <c r="AL155" s="215"/>
      <c r="AM155" s="215"/>
      <c r="AN155" s="215"/>
      <c r="AO155" s="215"/>
      <c r="AP155" s="215"/>
      <c r="AQ155" s="215"/>
      <c r="AR155" s="215"/>
      <c r="AS155" s="215"/>
      <c r="AT155" s="215"/>
      <c r="AU155" s="215"/>
      <c r="AV155" s="215"/>
      <c r="AW155" s="215"/>
      <c r="AX155" s="215"/>
      <c r="AY155" s="215"/>
      <c r="AZ155" s="215"/>
      <c r="BA155" s="216"/>
    </row>
    <row r="156" spans="1:53" x14ac:dyDescent="0.25">
      <c r="A156" t="s">
        <v>700</v>
      </c>
      <c r="B156" s="214"/>
      <c r="C156" s="215"/>
      <c r="D156" s="215"/>
      <c r="E156" s="215"/>
      <c r="F156" s="215"/>
      <c r="G156" s="215"/>
      <c r="H156" s="215"/>
      <c r="I156" s="215"/>
      <c r="J156" s="215"/>
      <c r="K156" s="215"/>
      <c r="L156" s="215"/>
      <c r="M156" s="215"/>
      <c r="N156" s="215"/>
      <c r="O156" s="215"/>
      <c r="P156" s="215"/>
      <c r="Q156" s="215"/>
      <c r="R156" s="215"/>
      <c r="S156" s="215"/>
      <c r="T156" s="215"/>
      <c r="U156" s="215"/>
      <c r="V156" s="215"/>
      <c r="W156" s="215"/>
      <c r="X156" s="215"/>
      <c r="Y156" s="215"/>
      <c r="Z156" s="215"/>
      <c r="AA156" s="215"/>
      <c r="AB156" s="215"/>
      <c r="AC156" s="215"/>
      <c r="AD156" s="215"/>
      <c r="AE156" s="215"/>
      <c r="AF156" s="215"/>
      <c r="AG156" s="215"/>
      <c r="AH156" s="215"/>
      <c r="AI156" s="215"/>
      <c r="AJ156" s="215"/>
      <c r="AK156" s="215"/>
      <c r="AL156" s="215"/>
      <c r="AM156" s="215"/>
      <c r="AN156" s="215"/>
      <c r="AO156" s="215"/>
      <c r="AP156" s="215"/>
      <c r="AQ156" s="215"/>
      <c r="AR156" s="215"/>
      <c r="AS156" s="215"/>
      <c r="AT156" s="215"/>
      <c r="AU156" s="215"/>
      <c r="AV156" s="215"/>
      <c r="AW156" s="215"/>
      <c r="AX156" s="215"/>
      <c r="AY156" s="215"/>
      <c r="AZ156" s="215"/>
      <c r="BA156" s="216"/>
    </row>
    <row r="157" spans="1:53" x14ac:dyDescent="0.25">
      <c r="A157" t="s">
        <v>701</v>
      </c>
      <c r="B157" s="214"/>
      <c r="C157" s="215"/>
      <c r="D157" s="215"/>
      <c r="E157" s="215"/>
      <c r="F157" s="215"/>
      <c r="G157" s="215"/>
      <c r="H157" s="215"/>
      <c r="I157" s="215"/>
      <c r="J157" s="215"/>
      <c r="K157" s="215"/>
      <c r="L157" s="215"/>
      <c r="M157" s="215"/>
      <c r="N157" s="215"/>
      <c r="O157" s="215"/>
      <c r="P157" s="215"/>
      <c r="Q157" s="215"/>
      <c r="R157" s="215"/>
      <c r="S157" s="215"/>
      <c r="T157" s="215"/>
      <c r="U157" s="215"/>
      <c r="V157" s="215"/>
      <c r="W157" s="215"/>
      <c r="X157" s="215"/>
      <c r="Y157" s="215"/>
      <c r="Z157" s="215"/>
      <c r="AA157" s="215"/>
      <c r="AB157" s="215"/>
      <c r="AC157" s="215"/>
      <c r="AD157" s="215"/>
      <c r="AE157" s="215"/>
      <c r="AF157" s="215"/>
      <c r="AG157" s="215"/>
      <c r="AH157" s="215"/>
      <c r="AI157" s="215"/>
      <c r="AJ157" s="215"/>
      <c r="AK157" s="215"/>
      <c r="AL157" s="215"/>
      <c r="AM157" s="215"/>
      <c r="AN157" s="215"/>
      <c r="AO157" s="215"/>
      <c r="AP157" s="215"/>
      <c r="AQ157" s="215"/>
      <c r="AR157" s="215"/>
      <c r="AS157" s="215"/>
      <c r="AT157" s="215"/>
      <c r="AU157" s="215"/>
      <c r="AV157" s="215"/>
      <c r="AW157" s="215"/>
      <c r="AX157" s="215"/>
      <c r="AY157" s="215"/>
      <c r="AZ157" s="215"/>
      <c r="BA157" s="216"/>
    </row>
    <row r="158" spans="1:53" x14ac:dyDescent="0.25">
      <c r="A158" t="s">
        <v>702</v>
      </c>
      <c r="B158" s="214"/>
      <c r="C158" s="215"/>
      <c r="D158" s="215"/>
      <c r="E158" s="215"/>
      <c r="F158" s="215"/>
      <c r="G158" s="215"/>
      <c r="H158" s="215"/>
      <c r="I158" s="215"/>
      <c r="J158" s="215"/>
      <c r="K158" s="215"/>
      <c r="L158" s="215"/>
      <c r="M158" s="215"/>
      <c r="N158" s="215"/>
      <c r="O158" s="215"/>
      <c r="P158" s="215"/>
      <c r="Q158" s="215"/>
      <c r="R158" s="215"/>
      <c r="S158" s="215"/>
      <c r="T158" s="215"/>
      <c r="U158" s="215"/>
      <c r="V158" s="215"/>
      <c r="W158" s="215"/>
      <c r="X158" s="215"/>
      <c r="Y158" s="215"/>
      <c r="Z158" s="215"/>
      <c r="AA158" s="215"/>
      <c r="AB158" s="215"/>
      <c r="AC158" s="215"/>
      <c r="AD158" s="215"/>
      <c r="AE158" s="215"/>
      <c r="AF158" s="215"/>
      <c r="AG158" s="215"/>
      <c r="AH158" s="215"/>
      <c r="AI158" s="215"/>
      <c r="AJ158" s="215"/>
      <c r="AK158" s="215"/>
      <c r="AL158" s="215"/>
      <c r="AM158" s="215"/>
      <c r="AN158" s="215"/>
      <c r="AO158" s="215"/>
      <c r="AP158" s="215"/>
      <c r="AQ158" s="215"/>
      <c r="AR158" s="215"/>
      <c r="AS158" s="215"/>
      <c r="AT158" s="215"/>
      <c r="AU158" s="215"/>
      <c r="AV158" s="215"/>
      <c r="AW158" s="215"/>
      <c r="AX158" s="215"/>
      <c r="AY158" s="215"/>
      <c r="AZ158" s="215"/>
      <c r="BA158" s="216"/>
    </row>
    <row r="159" spans="1:53" x14ac:dyDescent="0.25">
      <c r="A159" t="s">
        <v>703</v>
      </c>
      <c r="B159" s="214"/>
      <c r="C159" s="215"/>
      <c r="D159" s="215"/>
      <c r="E159" s="215"/>
      <c r="F159" s="215"/>
      <c r="G159" s="215"/>
      <c r="H159" s="215"/>
      <c r="I159" s="215"/>
      <c r="J159" s="215"/>
      <c r="K159" s="215"/>
      <c r="L159" s="215"/>
      <c r="M159" s="215"/>
      <c r="N159" s="215"/>
      <c r="O159" s="215"/>
      <c r="P159" s="215"/>
      <c r="Q159" s="215"/>
      <c r="R159" s="215"/>
      <c r="S159" s="215"/>
      <c r="T159" s="215"/>
      <c r="U159" s="215"/>
      <c r="V159" s="215"/>
      <c r="W159" s="215"/>
      <c r="X159" s="215"/>
      <c r="Y159" s="215"/>
      <c r="Z159" s="215"/>
      <c r="AA159" s="215"/>
      <c r="AB159" s="215"/>
      <c r="AC159" s="215"/>
      <c r="AD159" s="215"/>
      <c r="AE159" s="215"/>
      <c r="AF159" s="215"/>
      <c r="AG159" s="215"/>
      <c r="AH159" s="215"/>
      <c r="AI159" s="215"/>
      <c r="AJ159" s="215"/>
      <c r="AK159" s="215"/>
      <c r="AL159" s="215"/>
      <c r="AM159" s="215"/>
      <c r="AN159" s="215"/>
      <c r="AO159" s="215"/>
      <c r="AP159" s="215"/>
      <c r="AQ159" s="215"/>
      <c r="AR159" s="215"/>
      <c r="AS159" s="215"/>
      <c r="AT159" s="215"/>
      <c r="AU159" s="215"/>
      <c r="AV159" s="215"/>
      <c r="AW159" s="215"/>
      <c r="AX159" s="215"/>
      <c r="AY159" s="215"/>
      <c r="AZ159" s="215"/>
      <c r="BA159" s="216"/>
    </row>
    <row r="160" spans="1:53" x14ac:dyDescent="0.25">
      <c r="A160" t="s">
        <v>704</v>
      </c>
      <c r="B160" s="214"/>
      <c r="C160" s="215"/>
      <c r="D160" s="215"/>
      <c r="E160" s="215"/>
      <c r="F160" s="215"/>
      <c r="G160" s="215"/>
      <c r="H160" s="215"/>
      <c r="I160" s="215"/>
      <c r="J160" s="215"/>
      <c r="K160" s="215"/>
      <c r="L160" s="215"/>
      <c r="M160" s="215"/>
      <c r="N160" s="215"/>
      <c r="O160" s="215"/>
      <c r="P160" s="215"/>
      <c r="Q160" s="215"/>
      <c r="R160" s="215"/>
      <c r="S160" s="215"/>
      <c r="T160" s="215"/>
      <c r="U160" s="215"/>
      <c r="V160" s="215"/>
      <c r="W160" s="215"/>
      <c r="X160" s="215"/>
      <c r="Y160" s="215"/>
      <c r="Z160" s="215"/>
      <c r="AA160" s="215"/>
      <c r="AB160" s="215"/>
      <c r="AC160" s="215"/>
      <c r="AD160" s="215"/>
      <c r="AE160" s="215"/>
      <c r="AF160" s="215"/>
      <c r="AG160" s="215"/>
      <c r="AH160" s="215"/>
      <c r="AI160" s="215"/>
      <c r="AJ160" s="215"/>
      <c r="AK160" s="215"/>
      <c r="AL160" s="215"/>
      <c r="AM160" s="215"/>
      <c r="AN160" s="215"/>
      <c r="AO160" s="215"/>
      <c r="AP160" s="215"/>
      <c r="AQ160" s="215"/>
      <c r="AR160" s="215"/>
      <c r="AS160" s="215"/>
      <c r="AT160" s="215"/>
      <c r="AU160" s="215"/>
      <c r="AV160" s="215"/>
      <c r="AW160" s="215"/>
      <c r="AX160" s="215"/>
      <c r="AY160" s="215"/>
      <c r="AZ160" s="215"/>
      <c r="BA160" s="216"/>
    </row>
    <row r="161" spans="1:53" x14ac:dyDescent="0.25">
      <c r="A161" t="s">
        <v>616</v>
      </c>
      <c r="B161" s="214"/>
      <c r="C161" s="215"/>
      <c r="D161" s="215"/>
      <c r="E161" s="215"/>
      <c r="F161" s="215"/>
      <c r="G161" s="215"/>
      <c r="H161" s="215"/>
      <c r="I161" s="215"/>
      <c r="J161" s="215"/>
      <c r="K161" s="215"/>
      <c r="L161" s="215"/>
      <c r="M161" s="215"/>
      <c r="N161" s="215"/>
      <c r="O161" s="215"/>
      <c r="P161" s="215"/>
      <c r="Q161" s="215"/>
      <c r="R161" s="215"/>
      <c r="S161" s="215"/>
      <c r="T161" s="215"/>
      <c r="U161" s="215"/>
      <c r="V161" s="215"/>
      <c r="W161" s="215"/>
      <c r="X161" s="215"/>
      <c r="Y161" s="215"/>
      <c r="Z161" s="215"/>
      <c r="AA161" s="215"/>
      <c r="AB161" s="215"/>
      <c r="AC161" s="215"/>
      <c r="AD161" s="215"/>
      <c r="AE161" s="215"/>
      <c r="AF161" s="215"/>
      <c r="AG161" s="215"/>
      <c r="AH161" s="215"/>
      <c r="AI161" s="215"/>
      <c r="AJ161" s="215"/>
      <c r="AK161" s="215"/>
      <c r="AL161" s="215"/>
      <c r="AM161" s="215"/>
      <c r="AN161" s="215"/>
      <c r="AO161" s="215"/>
      <c r="AP161" s="215"/>
      <c r="AQ161" s="215"/>
      <c r="AR161" s="215"/>
      <c r="AS161" s="215"/>
      <c r="AT161" s="215"/>
      <c r="AU161" s="215"/>
      <c r="AV161" s="215"/>
      <c r="AW161" s="215"/>
      <c r="AX161" s="215"/>
      <c r="AY161" s="215"/>
      <c r="AZ161" s="215"/>
      <c r="BA161" s="216"/>
    </row>
    <row r="162" spans="1:53" x14ac:dyDescent="0.25">
      <c r="A162" t="s">
        <v>705</v>
      </c>
      <c r="B162" s="214"/>
      <c r="C162" s="215"/>
      <c r="D162" s="215"/>
      <c r="E162" s="215"/>
      <c r="F162" s="215"/>
      <c r="G162" s="215"/>
      <c r="H162" s="215"/>
      <c r="I162" s="215"/>
      <c r="J162" s="215"/>
      <c r="K162" s="215"/>
      <c r="L162" s="215"/>
      <c r="M162" s="215"/>
      <c r="N162" s="215"/>
      <c r="O162" s="215"/>
      <c r="P162" s="215"/>
      <c r="Q162" s="215"/>
      <c r="R162" s="215"/>
      <c r="S162" s="215"/>
      <c r="T162" s="215"/>
      <c r="U162" s="215"/>
      <c r="V162" s="215"/>
      <c r="W162" s="215"/>
      <c r="X162" s="215"/>
      <c r="Y162" s="215"/>
      <c r="Z162" s="215"/>
      <c r="AA162" s="215"/>
      <c r="AB162" s="215"/>
      <c r="AC162" s="215"/>
      <c r="AD162" s="215"/>
      <c r="AE162" s="215"/>
      <c r="AF162" s="215"/>
      <c r="AG162" s="215"/>
      <c r="AH162" s="215"/>
      <c r="AI162" s="215"/>
      <c r="AJ162" s="215"/>
      <c r="AK162" s="215"/>
      <c r="AL162" s="215"/>
      <c r="AM162" s="215"/>
      <c r="AN162" s="215"/>
      <c r="AO162" s="215"/>
      <c r="AP162" s="215"/>
      <c r="AQ162" s="215"/>
      <c r="AR162" s="215"/>
      <c r="AS162" s="215"/>
      <c r="AT162" s="215"/>
      <c r="AU162" s="215"/>
      <c r="AV162" s="215"/>
      <c r="AW162" s="215"/>
      <c r="AX162" s="215"/>
      <c r="AY162" s="215"/>
      <c r="AZ162" s="215"/>
      <c r="BA162" s="216"/>
    </row>
    <row r="163" spans="1:53" x14ac:dyDescent="0.25">
      <c r="A163" t="s">
        <v>706</v>
      </c>
      <c r="B163" s="214"/>
      <c r="C163" s="215"/>
      <c r="D163" s="215"/>
      <c r="E163" s="215"/>
      <c r="F163" s="215"/>
      <c r="G163" s="215"/>
      <c r="H163" s="215"/>
      <c r="I163" s="215"/>
      <c r="J163" s="215"/>
      <c r="K163" s="215"/>
      <c r="L163" s="215"/>
      <c r="M163" s="215"/>
      <c r="N163" s="215"/>
      <c r="O163" s="215"/>
      <c r="P163" s="215"/>
      <c r="Q163" s="215"/>
      <c r="R163" s="215"/>
      <c r="S163" s="215"/>
      <c r="T163" s="215"/>
      <c r="U163" s="215"/>
      <c r="V163" s="215"/>
      <c r="W163" s="215"/>
      <c r="X163" s="215"/>
      <c r="Y163" s="215"/>
      <c r="Z163" s="215"/>
      <c r="AA163" s="215"/>
      <c r="AB163" s="215"/>
      <c r="AC163" s="215"/>
      <c r="AD163" s="215"/>
      <c r="AE163" s="215"/>
      <c r="AF163" s="215"/>
      <c r="AG163" s="215"/>
      <c r="AH163" s="215"/>
      <c r="AI163" s="215"/>
      <c r="AJ163" s="215"/>
      <c r="AK163" s="215"/>
      <c r="AL163" s="215"/>
      <c r="AM163" s="215"/>
      <c r="AN163" s="215"/>
      <c r="AO163" s="215"/>
      <c r="AP163" s="215"/>
      <c r="AQ163" s="215"/>
      <c r="AR163" s="215"/>
      <c r="AS163" s="215"/>
      <c r="AT163" s="215"/>
      <c r="AU163" s="215"/>
      <c r="AV163" s="215"/>
      <c r="AW163" s="215"/>
      <c r="AX163" s="215"/>
      <c r="AY163" s="215"/>
      <c r="AZ163" s="215"/>
      <c r="BA163" s="216"/>
    </row>
    <row r="164" spans="1:53" x14ac:dyDescent="0.25">
      <c r="A164" t="s">
        <v>706</v>
      </c>
      <c r="B164" s="214"/>
      <c r="C164" s="215"/>
      <c r="D164" s="215"/>
      <c r="E164" s="215"/>
      <c r="F164" s="215"/>
      <c r="G164" s="215"/>
      <c r="H164" s="215"/>
      <c r="I164" s="215"/>
      <c r="J164" s="215"/>
      <c r="K164" s="215"/>
      <c r="L164" s="215"/>
      <c r="M164" s="215"/>
      <c r="N164" s="215"/>
      <c r="O164" s="215"/>
      <c r="P164" s="215"/>
      <c r="Q164" s="215"/>
      <c r="R164" s="215"/>
      <c r="S164" s="215"/>
      <c r="T164" s="215"/>
      <c r="U164" s="215"/>
      <c r="V164" s="215"/>
      <c r="W164" s="215"/>
      <c r="X164" s="215"/>
      <c r="Y164" s="215"/>
      <c r="Z164" s="215"/>
      <c r="AA164" s="215"/>
      <c r="AB164" s="215"/>
      <c r="AC164" s="215"/>
      <c r="AD164" s="215"/>
      <c r="AE164" s="215"/>
      <c r="AF164" s="215"/>
      <c r="AG164" s="215"/>
      <c r="AH164" s="215"/>
      <c r="AI164" s="215"/>
      <c r="AJ164" s="215"/>
      <c r="AK164" s="215"/>
      <c r="AL164" s="215"/>
      <c r="AM164" s="215"/>
      <c r="AN164" s="215"/>
      <c r="AO164" s="215"/>
      <c r="AP164" s="215"/>
      <c r="AQ164" s="215"/>
      <c r="AR164" s="215"/>
      <c r="AS164" s="215"/>
      <c r="AT164" s="215"/>
      <c r="AU164" s="215"/>
      <c r="AV164" s="215"/>
      <c r="AW164" s="215"/>
      <c r="AX164" s="215"/>
      <c r="AY164" s="215"/>
      <c r="AZ164" s="215"/>
      <c r="BA164" s="216"/>
    </row>
    <row r="165" spans="1:53" x14ac:dyDescent="0.25">
      <c r="A165" t="s">
        <v>707</v>
      </c>
      <c r="B165" s="214"/>
      <c r="C165" s="215"/>
      <c r="D165" s="215"/>
      <c r="E165" s="215"/>
      <c r="F165" s="215"/>
      <c r="G165" s="215"/>
      <c r="H165" s="215"/>
      <c r="I165" s="215"/>
      <c r="J165" s="215"/>
      <c r="K165" s="215"/>
      <c r="L165" s="215"/>
      <c r="M165" s="215"/>
      <c r="N165" s="215"/>
      <c r="O165" s="215"/>
      <c r="P165" s="215"/>
      <c r="Q165" s="215"/>
      <c r="R165" s="215"/>
      <c r="S165" s="215"/>
      <c r="T165" s="215"/>
      <c r="U165" s="215"/>
      <c r="V165" s="215"/>
      <c r="W165" s="215"/>
      <c r="X165" s="215"/>
      <c r="Y165" s="215"/>
      <c r="Z165" s="215"/>
      <c r="AA165" s="215"/>
      <c r="AB165" s="215"/>
      <c r="AC165" s="215"/>
      <c r="AD165" s="215"/>
      <c r="AE165" s="215"/>
      <c r="AF165" s="215"/>
      <c r="AG165" s="215"/>
      <c r="AH165" s="215"/>
      <c r="AI165" s="215"/>
      <c r="AJ165" s="215"/>
      <c r="AK165" s="215"/>
      <c r="AL165" s="215"/>
      <c r="AM165" s="215"/>
      <c r="AN165" s="215"/>
      <c r="AO165" s="215"/>
      <c r="AP165" s="215"/>
      <c r="AQ165" s="215"/>
      <c r="AR165" s="215"/>
      <c r="AS165" s="215"/>
      <c r="AT165" s="215"/>
      <c r="AU165" s="215"/>
      <c r="AV165" s="215"/>
      <c r="AW165" s="215"/>
      <c r="AX165" s="215"/>
      <c r="AY165" s="215"/>
      <c r="AZ165" s="215"/>
      <c r="BA165" s="216"/>
    </row>
    <row r="166" spans="1:53" x14ac:dyDescent="0.25">
      <c r="A166" t="s">
        <v>707</v>
      </c>
      <c r="B166" s="214"/>
      <c r="C166" s="215"/>
      <c r="D166" s="215"/>
      <c r="E166" s="215"/>
      <c r="F166" s="215"/>
      <c r="G166" s="215"/>
      <c r="H166" s="215"/>
      <c r="I166" s="215"/>
      <c r="J166" s="215"/>
      <c r="K166" s="215"/>
      <c r="L166" s="215"/>
      <c r="M166" s="215"/>
      <c r="N166" s="215"/>
      <c r="O166" s="215"/>
      <c r="P166" s="215"/>
      <c r="Q166" s="215"/>
      <c r="R166" s="215"/>
      <c r="S166" s="215"/>
      <c r="T166" s="215"/>
      <c r="U166" s="215"/>
      <c r="V166" s="215"/>
      <c r="W166" s="215"/>
      <c r="X166" s="215"/>
      <c r="Y166" s="215"/>
      <c r="Z166" s="215"/>
      <c r="AA166" s="215"/>
      <c r="AB166" s="215"/>
      <c r="AC166" s="215"/>
      <c r="AD166" s="215"/>
      <c r="AE166" s="215"/>
      <c r="AF166" s="215"/>
      <c r="AG166" s="215"/>
      <c r="AH166" s="215"/>
      <c r="AI166" s="215"/>
      <c r="AJ166" s="215"/>
      <c r="AK166" s="215"/>
      <c r="AL166" s="215"/>
      <c r="AM166" s="215"/>
      <c r="AN166" s="215"/>
      <c r="AO166" s="215"/>
      <c r="AP166" s="215"/>
      <c r="AQ166" s="215"/>
      <c r="AR166" s="215"/>
      <c r="AS166" s="215"/>
      <c r="AT166" s="215"/>
      <c r="AU166" s="215"/>
      <c r="AV166" s="215"/>
      <c r="AW166" s="215"/>
      <c r="AX166" s="215"/>
      <c r="AY166" s="215"/>
      <c r="AZ166" s="215"/>
      <c r="BA166" s="216"/>
    </row>
    <row r="167" spans="1:53" x14ac:dyDescent="0.25">
      <c r="A167" t="s">
        <v>708</v>
      </c>
      <c r="B167" s="214"/>
      <c r="C167" s="215"/>
      <c r="D167" s="215"/>
      <c r="E167" s="215"/>
      <c r="F167" s="215"/>
      <c r="G167" s="215"/>
      <c r="H167" s="215"/>
      <c r="I167" s="215"/>
      <c r="J167" s="215"/>
      <c r="K167" s="215"/>
      <c r="L167" s="215"/>
      <c r="M167" s="215"/>
      <c r="N167" s="215"/>
      <c r="O167" s="215"/>
      <c r="P167" s="215"/>
      <c r="Q167" s="215"/>
      <c r="R167" s="215"/>
      <c r="S167" s="215"/>
      <c r="T167" s="215"/>
      <c r="U167" s="215"/>
      <c r="V167" s="215"/>
      <c r="W167" s="215"/>
      <c r="X167" s="215"/>
      <c r="Y167" s="215"/>
      <c r="Z167" s="215"/>
      <c r="AA167" s="215"/>
      <c r="AB167" s="215"/>
      <c r="AC167" s="215"/>
      <c r="AD167" s="215"/>
      <c r="AE167" s="215"/>
      <c r="AF167" s="215"/>
      <c r="AG167" s="215"/>
      <c r="AH167" s="215"/>
      <c r="AI167" s="215"/>
      <c r="AJ167" s="215"/>
      <c r="AK167" s="215"/>
      <c r="AL167" s="215"/>
      <c r="AM167" s="215"/>
      <c r="AN167" s="215"/>
      <c r="AO167" s="215"/>
      <c r="AP167" s="215"/>
      <c r="AQ167" s="215"/>
      <c r="AR167" s="215"/>
      <c r="AS167" s="215"/>
      <c r="AT167" s="215"/>
      <c r="AU167" s="215"/>
      <c r="AV167" s="215"/>
      <c r="AW167" s="215"/>
      <c r="AX167" s="215"/>
      <c r="AY167" s="215"/>
      <c r="AZ167" s="215"/>
      <c r="BA167" s="216"/>
    </row>
    <row r="168" spans="1:53" x14ac:dyDescent="0.25">
      <c r="A168" t="s">
        <v>709</v>
      </c>
      <c r="B168" s="214"/>
      <c r="C168" s="215"/>
      <c r="D168" s="215"/>
      <c r="E168" s="215"/>
      <c r="F168" s="215"/>
      <c r="G168" s="215"/>
      <c r="H168" s="215"/>
      <c r="I168" s="215"/>
      <c r="J168" s="215"/>
      <c r="K168" s="215"/>
      <c r="L168" s="215"/>
      <c r="M168" s="215"/>
      <c r="N168" s="215"/>
      <c r="O168" s="215"/>
      <c r="P168" s="215"/>
      <c r="Q168" s="215"/>
      <c r="R168" s="215"/>
      <c r="S168" s="215"/>
      <c r="T168" s="215"/>
      <c r="U168" s="215"/>
      <c r="V168" s="215"/>
      <c r="W168" s="215"/>
      <c r="X168" s="215"/>
      <c r="Y168" s="215"/>
      <c r="Z168" s="215"/>
      <c r="AA168" s="215"/>
      <c r="AB168" s="215"/>
      <c r="AC168" s="215"/>
      <c r="AD168" s="215"/>
      <c r="AE168" s="215"/>
      <c r="AF168" s="215"/>
      <c r="AG168" s="215"/>
      <c r="AH168" s="215"/>
      <c r="AI168" s="215"/>
      <c r="AJ168" s="215"/>
      <c r="AK168" s="215"/>
      <c r="AL168" s="215"/>
      <c r="AM168" s="215"/>
      <c r="AN168" s="215"/>
      <c r="AO168" s="215"/>
      <c r="AP168" s="215"/>
      <c r="AQ168" s="215"/>
      <c r="AR168" s="215"/>
      <c r="AS168" s="215"/>
      <c r="AT168" s="215"/>
      <c r="AU168" s="215"/>
      <c r="AV168" s="215"/>
      <c r="AW168" s="215"/>
      <c r="AX168" s="215"/>
      <c r="AY168" s="215"/>
      <c r="AZ168" s="215"/>
      <c r="BA168" s="216"/>
    </row>
    <row r="169" spans="1:53" x14ac:dyDescent="0.25">
      <c r="A169" t="s">
        <v>710</v>
      </c>
      <c r="B169" s="214"/>
      <c r="C169" s="215"/>
      <c r="D169" s="215"/>
      <c r="E169" s="215"/>
      <c r="F169" s="215"/>
      <c r="G169" s="215"/>
      <c r="H169" s="215"/>
      <c r="I169" s="215"/>
      <c r="J169" s="215"/>
      <c r="K169" s="215"/>
      <c r="L169" s="215"/>
      <c r="M169" s="215"/>
      <c r="N169" s="215"/>
      <c r="O169" s="215"/>
      <c r="P169" s="215"/>
      <c r="Q169" s="215"/>
      <c r="R169" s="215"/>
      <c r="S169" s="215"/>
      <c r="T169" s="215"/>
      <c r="U169" s="215"/>
      <c r="V169" s="215"/>
      <c r="W169" s="215"/>
      <c r="X169" s="215"/>
      <c r="Y169" s="215"/>
      <c r="Z169" s="215"/>
      <c r="AA169" s="215"/>
      <c r="AB169" s="215"/>
      <c r="AC169" s="215"/>
      <c r="AD169" s="215"/>
      <c r="AE169" s="215"/>
      <c r="AF169" s="215"/>
      <c r="AG169" s="215"/>
      <c r="AH169" s="215"/>
      <c r="AI169" s="215"/>
      <c r="AJ169" s="215"/>
      <c r="AK169" s="215"/>
      <c r="AL169" s="215"/>
      <c r="AM169" s="215"/>
      <c r="AN169" s="215"/>
      <c r="AO169" s="215"/>
      <c r="AP169" s="215"/>
      <c r="AQ169" s="215"/>
      <c r="AR169" s="215"/>
      <c r="AS169" s="215"/>
      <c r="AT169" s="215"/>
      <c r="AU169" s="215"/>
      <c r="AV169" s="215"/>
      <c r="AW169" s="215"/>
      <c r="AX169" s="215"/>
      <c r="AY169" s="215"/>
      <c r="AZ169" s="215"/>
      <c r="BA169" s="216"/>
    </row>
    <row r="170" spans="1:53" x14ac:dyDescent="0.25">
      <c r="A170" t="s">
        <v>711</v>
      </c>
      <c r="B170" s="214"/>
      <c r="C170" s="215"/>
      <c r="D170" s="215"/>
      <c r="E170" s="215"/>
      <c r="F170" s="215"/>
      <c r="G170" s="215"/>
      <c r="H170" s="215"/>
      <c r="I170" s="215"/>
      <c r="J170" s="215"/>
      <c r="K170" s="215"/>
      <c r="L170" s="215"/>
      <c r="M170" s="215"/>
      <c r="N170" s="215"/>
      <c r="O170" s="215"/>
      <c r="P170" s="215"/>
      <c r="Q170" s="215"/>
      <c r="R170" s="215"/>
      <c r="S170" s="215"/>
      <c r="T170" s="215"/>
      <c r="U170" s="215"/>
      <c r="V170" s="215"/>
      <c r="W170" s="215"/>
      <c r="X170" s="215"/>
      <c r="Y170" s="215"/>
      <c r="Z170" s="215"/>
      <c r="AA170" s="215"/>
      <c r="AB170" s="215"/>
      <c r="AC170" s="215"/>
      <c r="AD170" s="215"/>
      <c r="AE170" s="215"/>
      <c r="AF170" s="215"/>
      <c r="AG170" s="215"/>
      <c r="AH170" s="215"/>
      <c r="AI170" s="215"/>
      <c r="AJ170" s="215"/>
      <c r="AK170" s="215"/>
      <c r="AL170" s="215"/>
      <c r="AM170" s="215"/>
      <c r="AN170" s="215"/>
      <c r="AO170" s="215"/>
      <c r="AP170" s="215"/>
      <c r="AQ170" s="215"/>
      <c r="AR170" s="215"/>
      <c r="AS170" s="215"/>
      <c r="AT170" s="215"/>
      <c r="AU170" s="215"/>
      <c r="AV170" s="215"/>
      <c r="AW170" s="215"/>
      <c r="AX170" s="215"/>
      <c r="AY170" s="215"/>
      <c r="AZ170" s="215"/>
      <c r="BA170" s="216"/>
    </row>
    <row r="171" spans="1:53" x14ac:dyDescent="0.25">
      <c r="A171" t="s">
        <v>712</v>
      </c>
      <c r="B171" s="214"/>
      <c r="C171" s="215"/>
      <c r="D171" s="215"/>
      <c r="E171" s="215"/>
      <c r="F171" s="215"/>
      <c r="G171" s="215"/>
      <c r="H171" s="215"/>
      <c r="I171" s="215"/>
      <c r="J171" s="215"/>
      <c r="K171" s="215"/>
      <c r="L171" s="215"/>
      <c r="M171" s="215"/>
      <c r="N171" s="215"/>
      <c r="O171" s="215"/>
      <c r="P171" s="215"/>
      <c r="Q171" s="215"/>
      <c r="R171" s="215"/>
      <c r="S171" s="215"/>
      <c r="T171" s="215"/>
      <c r="U171" s="215"/>
      <c r="V171" s="215"/>
      <c r="W171" s="215"/>
      <c r="X171" s="215"/>
      <c r="Y171" s="215"/>
      <c r="Z171" s="215"/>
      <c r="AA171" s="215"/>
      <c r="AB171" s="215"/>
      <c r="AC171" s="215"/>
      <c r="AD171" s="215"/>
      <c r="AE171" s="215"/>
      <c r="AF171" s="215"/>
      <c r="AG171" s="215"/>
      <c r="AH171" s="215"/>
      <c r="AI171" s="215"/>
      <c r="AJ171" s="215"/>
      <c r="AK171" s="215"/>
      <c r="AL171" s="215"/>
      <c r="AM171" s="215"/>
      <c r="AN171" s="215"/>
      <c r="AO171" s="215"/>
      <c r="AP171" s="215"/>
      <c r="AQ171" s="215"/>
      <c r="AR171" s="215"/>
      <c r="AS171" s="215"/>
      <c r="AT171" s="215"/>
      <c r="AU171" s="215"/>
      <c r="AV171" s="215"/>
      <c r="AW171" s="215"/>
      <c r="AX171" s="215"/>
      <c r="AY171" s="215"/>
      <c r="AZ171" s="215"/>
      <c r="BA171" s="216"/>
    </row>
    <row r="172" spans="1:53" x14ac:dyDescent="0.25">
      <c r="A172" t="s">
        <v>713</v>
      </c>
      <c r="B172" s="214"/>
      <c r="C172" s="215"/>
      <c r="D172" s="215"/>
      <c r="E172" s="215"/>
      <c r="F172" s="215"/>
      <c r="G172" s="215"/>
      <c r="H172" s="215"/>
      <c r="I172" s="215"/>
      <c r="J172" s="215"/>
      <c r="K172" s="215"/>
      <c r="L172" s="215"/>
      <c r="M172" s="215"/>
      <c r="N172" s="215"/>
      <c r="O172" s="215"/>
      <c r="P172" s="215"/>
      <c r="Q172" s="215"/>
      <c r="R172" s="215"/>
      <c r="S172" s="215"/>
      <c r="T172" s="215"/>
      <c r="U172" s="215"/>
      <c r="V172" s="215"/>
      <c r="W172" s="215"/>
      <c r="X172" s="215"/>
      <c r="Y172" s="215"/>
      <c r="Z172" s="215"/>
      <c r="AA172" s="215"/>
      <c r="AB172" s="215"/>
      <c r="AC172" s="215"/>
      <c r="AD172" s="215"/>
      <c r="AE172" s="215"/>
      <c r="AF172" s="215"/>
      <c r="AG172" s="215"/>
      <c r="AH172" s="215"/>
      <c r="AI172" s="215"/>
      <c r="AJ172" s="215"/>
      <c r="AK172" s="215"/>
      <c r="AL172" s="215"/>
      <c r="AM172" s="215"/>
      <c r="AN172" s="215"/>
      <c r="AO172" s="215"/>
      <c r="AP172" s="215"/>
      <c r="AQ172" s="215"/>
      <c r="AR172" s="215"/>
      <c r="AS172" s="215"/>
      <c r="AT172" s="215"/>
      <c r="AU172" s="215"/>
      <c r="AV172" s="215"/>
      <c r="AW172" s="215"/>
      <c r="AX172" s="215"/>
      <c r="AY172" s="215"/>
      <c r="AZ172" s="215"/>
      <c r="BA172" s="216"/>
    </row>
    <row r="173" spans="1:53" x14ac:dyDescent="0.25">
      <c r="A173" t="s">
        <v>714</v>
      </c>
      <c r="B173" s="214"/>
      <c r="C173" s="215"/>
      <c r="D173" s="215"/>
      <c r="E173" s="215"/>
      <c r="F173" s="215"/>
      <c r="G173" s="215"/>
      <c r="H173" s="215"/>
      <c r="I173" s="215"/>
      <c r="J173" s="215"/>
      <c r="K173" s="215"/>
      <c r="L173" s="215"/>
      <c r="M173" s="215"/>
      <c r="N173" s="215"/>
      <c r="O173" s="215"/>
      <c r="P173" s="215"/>
      <c r="Q173" s="215"/>
      <c r="R173" s="215"/>
      <c r="S173" s="215"/>
      <c r="T173" s="215"/>
      <c r="U173" s="215"/>
      <c r="V173" s="215"/>
      <c r="W173" s="215"/>
      <c r="X173" s="215"/>
      <c r="Y173" s="215"/>
      <c r="Z173" s="215"/>
      <c r="AA173" s="215"/>
      <c r="AB173" s="215"/>
      <c r="AC173" s="215"/>
      <c r="AD173" s="215"/>
      <c r="AE173" s="215"/>
      <c r="AF173" s="215"/>
      <c r="AG173" s="215"/>
      <c r="AH173" s="215"/>
      <c r="AI173" s="215"/>
      <c r="AJ173" s="215"/>
      <c r="AK173" s="215"/>
      <c r="AL173" s="215"/>
      <c r="AM173" s="215"/>
      <c r="AN173" s="215"/>
      <c r="AO173" s="215"/>
      <c r="AP173" s="215"/>
      <c r="AQ173" s="215"/>
      <c r="AR173" s="215"/>
      <c r="AS173" s="215"/>
      <c r="AT173" s="215"/>
      <c r="AU173" s="215"/>
      <c r="AV173" s="215"/>
      <c r="AW173" s="215"/>
      <c r="AX173" s="215"/>
      <c r="AY173" s="215"/>
      <c r="AZ173" s="215"/>
      <c r="BA173" s="216"/>
    </row>
    <row r="174" spans="1:53" x14ac:dyDescent="0.25">
      <c r="A174" t="s">
        <v>715</v>
      </c>
      <c r="B174" s="214"/>
      <c r="C174" s="215"/>
      <c r="D174" s="215"/>
      <c r="E174" s="215"/>
      <c r="F174" s="215"/>
      <c r="G174" s="215"/>
      <c r="H174" s="215"/>
      <c r="I174" s="215"/>
      <c r="J174" s="215"/>
      <c r="K174" s="215"/>
      <c r="L174" s="215"/>
      <c r="M174" s="215"/>
      <c r="N174" s="215"/>
      <c r="O174" s="215"/>
      <c r="P174" s="215"/>
      <c r="Q174" s="215"/>
      <c r="R174" s="215"/>
      <c r="S174" s="215"/>
      <c r="T174" s="215"/>
      <c r="U174" s="215"/>
      <c r="V174" s="215"/>
      <c r="W174" s="215"/>
      <c r="X174" s="215"/>
      <c r="Y174" s="215"/>
      <c r="Z174" s="215"/>
      <c r="AA174" s="215"/>
      <c r="AB174" s="215"/>
      <c r="AC174" s="215"/>
      <c r="AD174" s="215"/>
      <c r="AE174" s="215"/>
      <c r="AF174" s="215"/>
      <c r="AG174" s="215"/>
      <c r="AH174" s="215"/>
      <c r="AI174" s="215"/>
      <c r="AJ174" s="215"/>
      <c r="AK174" s="215"/>
      <c r="AL174" s="215"/>
      <c r="AM174" s="215"/>
      <c r="AN174" s="215"/>
      <c r="AO174" s="215"/>
      <c r="AP174" s="215"/>
      <c r="AQ174" s="215"/>
      <c r="AR174" s="215"/>
      <c r="AS174" s="215"/>
      <c r="AT174" s="215"/>
      <c r="AU174" s="215"/>
      <c r="AV174" s="215"/>
      <c r="AW174" s="215"/>
      <c r="AX174" s="215"/>
      <c r="AY174" s="215"/>
      <c r="AZ174" s="215"/>
      <c r="BA174" s="216"/>
    </row>
    <row r="175" spans="1:53" x14ac:dyDescent="0.25">
      <c r="A175" t="s">
        <v>716</v>
      </c>
      <c r="B175" s="214"/>
      <c r="C175" s="215"/>
      <c r="D175" s="215"/>
      <c r="E175" s="215"/>
      <c r="F175" s="215"/>
      <c r="G175" s="215"/>
      <c r="H175" s="215"/>
      <c r="I175" s="215"/>
      <c r="J175" s="215"/>
      <c r="K175" s="215"/>
      <c r="L175" s="215"/>
      <c r="M175" s="215"/>
      <c r="N175" s="215"/>
      <c r="O175" s="215"/>
      <c r="P175" s="215"/>
      <c r="Q175" s="215"/>
      <c r="R175" s="215"/>
      <c r="S175" s="215"/>
      <c r="T175" s="215"/>
      <c r="U175" s="215"/>
      <c r="V175" s="215"/>
      <c r="W175" s="215"/>
      <c r="X175" s="215"/>
      <c r="Y175" s="215"/>
      <c r="Z175" s="215"/>
      <c r="AA175" s="215"/>
      <c r="AB175" s="215"/>
      <c r="AC175" s="215"/>
      <c r="AD175" s="215"/>
      <c r="AE175" s="215"/>
      <c r="AF175" s="215"/>
      <c r="AG175" s="215"/>
      <c r="AH175" s="215"/>
      <c r="AI175" s="215"/>
      <c r="AJ175" s="215"/>
      <c r="AK175" s="215"/>
      <c r="AL175" s="215"/>
      <c r="AM175" s="215"/>
      <c r="AN175" s="215"/>
      <c r="AO175" s="215"/>
      <c r="AP175" s="215"/>
      <c r="AQ175" s="215"/>
      <c r="AR175" s="215"/>
      <c r="AS175" s="215"/>
      <c r="AT175" s="215"/>
      <c r="AU175" s="215"/>
      <c r="AV175" s="215"/>
      <c r="AW175" s="215"/>
      <c r="AX175" s="215"/>
      <c r="AY175" s="215"/>
      <c r="AZ175" s="215"/>
      <c r="BA175" s="216"/>
    </row>
    <row r="176" spans="1:53" x14ac:dyDescent="0.25">
      <c r="A176" t="s">
        <v>717</v>
      </c>
      <c r="B176" s="214"/>
      <c r="C176" s="215"/>
      <c r="D176" s="215"/>
      <c r="E176" s="215"/>
      <c r="F176" s="215"/>
      <c r="G176" s="215"/>
      <c r="H176" s="215"/>
      <c r="I176" s="215"/>
      <c r="J176" s="215"/>
      <c r="K176" s="215"/>
      <c r="L176" s="215"/>
      <c r="M176" s="215"/>
      <c r="N176" s="215"/>
      <c r="O176" s="215"/>
      <c r="P176" s="215"/>
      <c r="Q176" s="215"/>
      <c r="R176" s="215"/>
      <c r="S176" s="215"/>
      <c r="T176" s="215"/>
      <c r="U176" s="215"/>
      <c r="V176" s="215"/>
      <c r="W176" s="215"/>
      <c r="X176" s="215"/>
      <c r="Y176" s="215"/>
      <c r="Z176" s="215"/>
      <c r="AA176" s="215"/>
      <c r="AB176" s="215"/>
      <c r="AC176" s="215"/>
      <c r="AD176" s="215"/>
      <c r="AE176" s="215"/>
      <c r="AF176" s="215"/>
      <c r="AG176" s="215"/>
      <c r="AH176" s="215"/>
      <c r="AI176" s="215"/>
      <c r="AJ176" s="215"/>
      <c r="AK176" s="215"/>
      <c r="AL176" s="215"/>
      <c r="AM176" s="215"/>
      <c r="AN176" s="215"/>
      <c r="AO176" s="215"/>
      <c r="AP176" s="215"/>
      <c r="AQ176" s="215"/>
      <c r="AR176" s="215"/>
      <c r="AS176" s="215"/>
      <c r="AT176" s="215"/>
      <c r="AU176" s="215"/>
      <c r="AV176" s="215"/>
      <c r="AW176" s="215"/>
      <c r="AX176" s="215"/>
      <c r="AY176" s="215"/>
      <c r="AZ176" s="215"/>
      <c r="BA176" s="216"/>
    </row>
    <row r="177" spans="1:53" x14ac:dyDescent="0.25">
      <c r="A177" t="s">
        <v>718</v>
      </c>
      <c r="B177" s="214"/>
      <c r="C177" s="215"/>
      <c r="D177" s="215"/>
      <c r="E177" s="215"/>
      <c r="F177" s="215"/>
      <c r="G177" s="215"/>
      <c r="H177" s="215"/>
      <c r="I177" s="215"/>
      <c r="J177" s="215"/>
      <c r="K177" s="215"/>
      <c r="L177" s="215"/>
      <c r="M177" s="215"/>
      <c r="N177" s="215"/>
      <c r="O177" s="215"/>
      <c r="P177" s="215"/>
      <c r="Q177" s="215"/>
      <c r="R177" s="215"/>
      <c r="S177" s="215"/>
      <c r="T177" s="215"/>
      <c r="U177" s="215"/>
      <c r="V177" s="215"/>
      <c r="W177" s="215"/>
      <c r="X177" s="215"/>
      <c r="Y177" s="215"/>
      <c r="Z177" s="215"/>
      <c r="AA177" s="215"/>
      <c r="AB177" s="215"/>
      <c r="AC177" s="215"/>
      <c r="AD177" s="215"/>
      <c r="AE177" s="215"/>
      <c r="AF177" s="215"/>
      <c r="AG177" s="215"/>
      <c r="AH177" s="215"/>
      <c r="AI177" s="215"/>
      <c r="AJ177" s="215"/>
      <c r="AK177" s="215"/>
      <c r="AL177" s="215"/>
      <c r="AM177" s="215"/>
      <c r="AN177" s="215"/>
      <c r="AO177" s="215"/>
      <c r="AP177" s="215"/>
      <c r="AQ177" s="215"/>
      <c r="AR177" s="215"/>
      <c r="AS177" s="215"/>
      <c r="AT177" s="215"/>
      <c r="AU177" s="215"/>
      <c r="AV177" s="215"/>
      <c r="AW177" s="215"/>
      <c r="AX177" s="215"/>
      <c r="AY177" s="215"/>
      <c r="AZ177" s="215"/>
      <c r="BA177" s="216"/>
    </row>
    <row r="178" spans="1:53" x14ac:dyDescent="0.25">
      <c r="A178" t="s">
        <v>719</v>
      </c>
      <c r="B178" s="214"/>
      <c r="C178" s="215"/>
      <c r="D178" s="215"/>
      <c r="E178" s="215"/>
      <c r="F178" s="215"/>
      <c r="G178" s="215"/>
      <c r="H178" s="215"/>
      <c r="I178" s="215"/>
      <c r="J178" s="215"/>
      <c r="K178" s="215"/>
      <c r="L178" s="215"/>
      <c r="M178" s="215"/>
      <c r="N178" s="215"/>
      <c r="O178" s="215"/>
      <c r="P178" s="215"/>
      <c r="Q178" s="215"/>
      <c r="R178" s="215"/>
      <c r="S178" s="215"/>
      <c r="T178" s="215"/>
      <c r="U178" s="215"/>
      <c r="V178" s="215"/>
      <c r="W178" s="215"/>
      <c r="X178" s="215"/>
      <c r="Y178" s="215"/>
      <c r="Z178" s="215"/>
      <c r="AA178" s="215"/>
      <c r="AB178" s="215"/>
      <c r="AC178" s="215"/>
      <c r="AD178" s="215"/>
      <c r="AE178" s="215"/>
      <c r="AF178" s="215"/>
      <c r="AG178" s="215"/>
      <c r="AH178" s="215"/>
      <c r="AI178" s="215"/>
      <c r="AJ178" s="215"/>
      <c r="AK178" s="215"/>
      <c r="AL178" s="215"/>
      <c r="AM178" s="215"/>
      <c r="AN178" s="215"/>
      <c r="AO178" s="215"/>
      <c r="AP178" s="215"/>
      <c r="AQ178" s="215"/>
      <c r="AR178" s="215"/>
      <c r="AS178" s="215"/>
      <c r="AT178" s="215"/>
      <c r="AU178" s="215"/>
      <c r="AV178" s="215"/>
      <c r="AW178" s="215"/>
      <c r="AX178" s="215"/>
      <c r="AY178" s="215"/>
      <c r="AZ178" s="215"/>
      <c r="BA178" s="216"/>
    </row>
    <row r="179" spans="1:53" x14ac:dyDescent="0.25">
      <c r="A179" t="s">
        <v>720</v>
      </c>
      <c r="B179" s="214"/>
      <c r="C179" s="215"/>
      <c r="D179" s="215"/>
      <c r="E179" s="215"/>
      <c r="F179" s="215"/>
      <c r="G179" s="215"/>
      <c r="H179" s="215"/>
      <c r="I179" s="215"/>
      <c r="J179" s="215"/>
      <c r="K179" s="215"/>
      <c r="L179" s="215"/>
      <c r="M179" s="215"/>
      <c r="N179" s="215"/>
      <c r="O179" s="215"/>
      <c r="P179" s="215"/>
      <c r="Q179" s="215"/>
      <c r="R179" s="215"/>
      <c r="S179" s="215"/>
      <c r="T179" s="215"/>
      <c r="U179" s="215"/>
      <c r="V179" s="215"/>
      <c r="W179" s="215"/>
      <c r="X179" s="215"/>
      <c r="Y179" s="215"/>
      <c r="Z179" s="215"/>
      <c r="AA179" s="215"/>
      <c r="AB179" s="215"/>
      <c r="AC179" s="215"/>
      <c r="AD179" s="215"/>
      <c r="AE179" s="215"/>
      <c r="AF179" s="215"/>
      <c r="AG179" s="215"/>
      <c r="AH179" s="215"/>
      <c r="AI179" s="215"/>
      <c r="AJ179" s="215"/>
      <c r="AK179" s="215"/>
      <c r="AL179" s="215"/>
      <c r="AM179" s="215"/>
      <c r="AN179" s="215"/>
      <c r="AO179" s="215"/>
      <c r="AP179" s="215"/>
      <c r="AQ179" s="215"/>
      <c r="AR179" s="215"/>
      <c r="AS179" s="215"/>
      <c r="AT179" s="215"/>
      <c r="AU179" s="215"/>
      <c r="AV179" s="215"/>
      <c r="AW179" s="215"/>
      <c r="AX179" s="215"/>
      <c r="AY179" s="215"/>
      <c r="AZ179" s="215"/>
      <c r="BA179" s="216"/>
    </row>
    <row r="180" spans="1:53" x14ac:dyDescent="0.25">
      <c r="A180" t="s">
        <v>721</v>
      </c>
      <c r="B180" s="214"/>
      <c r="C180" s="215"/>
      <c r="D180" s="215"/>
      <c r="E180" s="215"/>
      <c r="F180" s="215"/>
      <c r="G180" s="215"/>
      <c r="H180" s="215"/>
      <c r="I180" s="215"/>
      <c r="J180" s="215"/>
      <c r="K180" s="215"/>
      <c r="L180" s="215"/>
      <c r="M180" s="215"/>
      <c r="N180" s="215"/>
      <c r="O180" s="215"/>
      <c r="P180" s="215"/>
      <c r="Q180" s="215"/>
      <c r="R180" s="215"/>
      <c r="S180" s="215"/>
      <c r="T180" s="215"/>
      <c r="U180" s="215"/>
      <c r="V180" s="215"/>
      <c r="W180" s="215"/>
      <c r="X180" s="215"/>
      <c r="Y180" s="215"/>
      <c r="Z180" s="215"/>
      <c r="AA180" s="215"/>
      <c r="AB180" s="215"/>
      <c r="AC180" s="215"/>
      <c r="AD180" s="215"/>
      <c r="AE180" s="215"/>
      <c r="AF180" s="215"/>
      <c r="AG180" s="215"/>
      <c r="AH180" s="215"/>
      <c r="AI180" s="215"/>
      <c r="AJ180" s="215"/>
      <c r="AK180" s="215"/>
      <c r="AL180" s="215"/>
      <c r="AM180" s="215"/>
      <c r="AN180" s="215"/>
      <c r="AO180" s="215"/>
      <c r="AP180" s="215"/>
      <c r="AQ180" s="215"/>
      <c r="AR180" s="215"/>
      <c r="AS180" s="215"/>
      <c r="AT180" s="215"/>
      <c r="AU180" s="215"/>
      <c r="AV180" s="215"/>
      <c r="AW180" s="215"/>
      <c r="AX180" s="215"/>
      <c r="AY180" s="215"/>
      <c r="AZ180" s="215"/>
      <c r="BA180" s="216"/>
    </row>
    <row r="181" spans="1:53" x14ac:dyDescent="0.25">
      <c r="A181" t="s">
        <v>722</v>
      </c>
      <c r="B181" s="214"/>
      <c r="C181" s="215"/>
      <c r="D181" s="215"/>
      <c r="E181" s="215"/>
      <c r="F181" s="215"/>
      <c r="G181" s="215"/>
      <c r="H181" s="215"/>
      <c r="I181" s="215"/>
      <c r="J181" s="215"/>
      <c r="K181" s="215"/>
      <c r="L181" s="215"/>
      <c r="M181" s="215"/>
      <c r="N181" s="215"/>
      <c r="O181" s="215"/>
      <c r="P181" s="215"/>
      <c r="Q181" s="215"/>
      <c r="R181" s="215"/>
      <c r="S181" s="215"/>
      <c r="T181" s="215"/>
      <c r="U181" s="215"/>
      <c r="V181" s="215"/>
      <c r="W181" s="215"/>
      <c r="X181" s="215"/>
      <c r="Y181" s="215"/>
      <c r="Z181" s="215"/>
      <c r="AA181" s="215"/>
      <c r="AB181" s="215"/>
      <c r="AC181" s="215"/>
      <c r="AD181" s="215"/>
      <c r="AE181" s="215"/>
      <c r="AF181" s="215"/>
      <c r="AG181" s="215"/>
      <c r="AH181" s="215"/>
      <c r="AI181" s="215"/>
      <c r="AJ181" s="215"/>
      <c r="AK181" s="215"/>
      <c r="AL181" s="215"/>
      <c r="AM181" s="215"/>
      <c r="AN181" s="215"/>
      <c r="AO181" s="215"/>
      <c r="AP181" s="215"/>
      <c r="AQ181" s="215"/>
      <c r="AR181" s="215"/>
      <c r="AS181" s="215"/>
      <c r="AT181" s="215"/>
      <c r="AU181" s="215"/>
      <c r="AV181" s="215"/>
      <c r="AW181" s="215"/>
      <c r="AX181" s="215"/>
      <c r="AY181" s="215"/>
      <c r="AZ181" s="215"/>
      <c r="BA181" s="216"/>
    </row>
    <row r="182" spans="1:53" x14ac:dyDescent="0.25">
      <c r="A182" t="s">
        <v>723</v>
      </c>
      <c r="B182" s="214"/>
      <c r="C182" s="215"/>
      <c r="D182" s="215"/>
      <c r="E182" s="215"/>
      <c r="F182" s="215"/>
      <c r="G182" s="215"/>
      <c r="H182" s="215"/>
      <c r="I182" s="215"/>
      <c r="J182" s="215"/>
      <c r="K182" s="215"/>
      <c r="L182" s="215"/>
      <c r="M182" s="215"/>
      <c r="N182" s="215"/>
      <c r="O182" s="215"/>
      <c r="P182" s="215"/>
      <c r="Q182" s="215"/>
      <c r="R182" s="215"/>
      <c r="S182" s="215"/>
      <c r="T182" s="215"/>
      <c r="U182" s="215"/>
      <c r="V182" s="215"/>
      <c r="W182" s="215"/>
      <c r="X182" s="215"/>
      <c r="Y182" s="215"/>
      <c r="Z182" s="215"/>
      <c r="AA182" s="215"/>
      <c r="AB182" s="215"/>
      <c r="AC182" s="215"/>
      <c r="AD182" s="215"/>
      <c r="AE182" s="215"/>
      <c r="AF182" s="215"/>
      <c r="AG182" s="215"/>
      <c r="AH182" s="215"/>
      <c r="AI182" s="215"/>
      <c r="AJ182" s="215"/>
      <c r="AK182" s="215"/>
      <c r="AL182" s="215"/>
      <c r="AM182" s="215"/>
      <c r="AN182" s="215"/>
      <c r="AO182" s="215"/>
      <c r="AP182" s="215"/>
      <c r="AQ182" s="215"/>
      <c r="AR182" s="215"/>
      <c r="AS182" s="215"/>
      <c r="AT182" s="215"/>
      <c r="AU182" s="215"/>
      <c r="AV182" s="215"/>
      <c r="AW182" s="215"/>
      <c r="AX182" s="215"/>
      <c r="AY182" s="215"/>
      <c r="AZ182" s="215"/>
      <c r="BA182" s="216"/>
    </row>
    <row r="183" spans="1:53" x14ac:dyDescent="0.25">
      <c r="A183" t="s">
        <v>724</v>
      </c>
      <c r="B183" s="214"/>
      <c r="C183" s="215"/>
      <c r="D183" s="215"/>
      <c r="E183" s="215"/>
      <c r="F183" s="215"/>
      <c r="G183" s="215"/>
      <c r="H183" s="215"/>
      <c r="I183" s="215"/>
      <c r="J183" s="215"/>
      <c r="K183" s="215"/>
      <c r="L183" s="215"/>
      <c r="M183" s="215"/>
      <c r="N183" s="215"/>
      <c r="O183" s="215"/>
      <c r="P183" s="215"/>
      <c r="Q183" s="215"/>
      <c r="R183" s="215"/>
      <c r="S183" s="215"/>
      <c r="T183" s="215"/>
      <c r="U183" s="215"/>
      <c r="V183" s="215"/>
      <c r="W183" s="215"/>
      <c r="X183" s="215"/>
      <c r="Y183" s="215"/>
      <c r="Z183" s="215"/>
      <c r="AA183" s="215"/>
      <c r="AB183" s="215"/>
      <c r="AC183" s="215"/>
      <c r="AD183" s="215"/>
      <c r="AE183" s="215"/>
      <c r="AF183" s="215"/>
      <c r="AG183" s="215"/>
      <c r="AH183" s="215"/>
      <c r="AI183" s="215"/>
      <c r="AJ183" s="215"/>
      <c r="AK183" s="215"/>
      <c r="AL183" s="215"/>
      <c r="AM183" s="215"/>
      <c r="AN183" s="215"/>
      <c r="AO183" s="215"/>
      <c r="AP183" s="215"/>
      <c r="AQ183" s="215"/>
      <c r="AR183" s="215"/>
      <c r="AS183" s="215"/>
      <c r="AT183" s="215"/>
      <c r="AU183" s="215"/>
      <c r="AV183" s="215"/>
      <c r="AW183" s="215"/>
      <c r="AX183" s="215"/>
      <c r="AY183" s="215"/>
      <c r="AZ183" s="215"/>
      <c r="BA183" s="216"/>
    </row>
    <row r="184" spans="1:53" x14ac:dyDescent="0.25">
      <c r="A184" t="s">
        <v>725</v>
      </c>
      <c r="B184" s="214"/>
      <c r="C184" s="215"/>
      <c r="D184" s="215"/>
      <c r="E184" s="215"/>
      <c r="F184" s="215"/>
      <c r="G184" s="215"/>
      <c r="H184" s="215"/>
      <c r="I184" s="215"/>
      <c r="J184" s="215"/>
      <c r="K184" s="215"/>
      <c r="L184" s="215"/>
      <c r="M184" s="215"/>
      <c r="N184" s="215"/>
      <c r="O184" s="215"/>
      <c r="P184" s="215"/>
      <c r="Q184" s="215"/>
      <c r="R184" s="215"/>
      <c r="S184" s="215"/>
      <c r="T184" s="215"/>
      <c r="U184" s="215"/>
      <c r="V184" s="215"/>
      <c r="W184" s="215"/>
      <c r="X184" s="215"/>
      <c r="Y184" s="215"/>
      <c r="Z184" s="215"/>
      <c r="AA184" s="215"/>
      <c r="AB184" s="215"/>
      <c r="AC184" s="215"/>
      <c r="AD184" s="215"/>
      <c r="AE184" s="215"/>
      <c r="AF184" s="215"/>
      <c r="AG184" s="215"/>
      <c r="AH184" s="215"/>
      <c r="AI184" s="215"/>
      <c r="AJ184" s="215"/>
      <c r="AK184" s="215"/>
      <c r="AL184" s="215"/>
      <c r="AM184" s="215"/>
      <c r="AN184" s="215"/>
      <c r="AO184" s="215"/>
      <c r="AP184" s="215"/>
      <c r="AQ184" s="215"/>
      <c r="AR184" s="215"/>
      <c r="AS184" s="215"/>
      <c r="AT184" s="215"/>
      <c r="AU184" s="215"/>
      <c r="AV184" s="215"/>
      <c r="AW184" s="215"/>
      <c r="AX184" s="215"/>
      <c r="AY184" s="215"/>
      <c r="AZ184" s="215"/>
      <c r="BA184" s="216"/>
    </row>
    <row r="185" spans="1:53" x14ac:dyDescent="0.25">
      <c r="A185" t="s">
        <v>726</v>
      </c>
      <c r="B185" s="214"/>
      <c r="C185" s="215"/>
      <c r="D185" s="215"/>
      <c r="E185" s="215"/>
      <c r="F185" s="215"/>
      <c r="G185" s="215"/>
      <c r="H185" s="215"/>
      <c r="I185" s="215"/>
      <c r="J185" s="215"/>
      <c r="K185" s="215"/>
      <c r="L185" s="215"/>
      <c r="M185" s="215"/>
      <c r="N185" s="215"/>
      <c r="O185" s="215"/>
      <c r="P185" s="215"/>
      <c r="Q185" s="215"/>
      <c r="R185" s="215"/>
      <c r="S185" s="215"/>
      <c r="T185" s="215"/>
      <c r="U185" s="215"/>
      <c r="V185" s="215"/>
      <c r="W185" s="215"/>
      <c r="X185" s="215"/>
      <c r="Y185" s="215"/>
      <c r="Z185" s="215"/>
      <c r="AA185" s="215"/>
      <c r="AB185" s="215"/>
      <c r="AC185" s="215"/>
      <c r="AD185" s="215"/>
      <c r="AE185" s="215"/>
      <c r="AF185" s="215"/>
      <c r="AG185" s="215"/>
      <c r="AH185" s="215"/>
      <c r="AI185" s="215"/>
      <c r="AJ185" s="215"/>
      <c r="AK185" s="215"/>
      <c r="AL185" s="215"/>
      <c r="AM185" s="215"/>
      <c r="AN185" s="215"/>
      <c r="AO185" s="215"/>
      <c r="AP185" s="215"/>
      <c r="AQ185" s="215"/>
      <c r="AR185" s="215"/>
      <c r="AS185" s="215"/>
      <c r="AT185" s="215"/>
      <c r="AU185" s="215"/>
      <c r="AV185" s="215"/>
      <c r="AW185" s="215"/>
      <c r="AX185" s="215"/>
      <c r="AY185" s="215"/>
      <c r="AZ185" s="215"/>
      <c r="BA185" s="216"/>
    </row>
    <row r="186" spans="1:53" x14ac:dyDescent="0.25">
      <c r="A186" t="s">
        <v>727</v>
      </c>
      <c r="B186" s="214"/>
      <c r="C186" s="215"/>
      <c r="D186" s="215"/>
      <c r="E186" s="215"/>
      <c r="F186" s="215"/>
      <c r="G186" s="215"/>
      <c r="H186" s="215"/>
      <c r="I186" s="215"/>
      <c r="J186" s="215"/>
      <c r="K186" s="215"/>
      <c r="L186" s="215"/>
      <c r="M186" s="215"/>
      <c r="N186" s="215"/>
      <c r="O186" s="215"/>
      <c r="P186" s="215"/>
      <c r="Q186" s="215"/>
      <c r="R186" s="215"/>
      <c r="S186" s="215"/>
      <c r="T186" s="215"/>
      <c r="U186" s="215"/>
      <c r="V186" s="215"/>
      <c r="W186" s="215"/>
      <c r="X186" s="215"/>
      <c r="Y186" s="215"/>
      <c r="Z186" s="215"/>
      <c r="AA186" s="215"/>
      <c r="AB186" s="215"/>
      <c r="AC186" s="215"/>
      <c r="AD186" s="215"/>
      <c r="AE186" s="215"/>
      <c r="AF186" s="215"/>
      <c r="AG186" s="215"/>
      <c r="AH186" s="215"/>
      <c r="AI186" s="215"/>
      <c r="AJ186" s="215"/>
      <c r="AK186" s="215"/>
      <c r="AL186" s="215"/>
      <c r="AM186" s="215"/>
      <c r="AN186" s="215"/>
      <c r="AO186" s="215"/>
      <c r="AP186" s="215"/>
      <c r="AQ186" s="215"/>
      <c r="AR186" s="215"/>
      <c r="AS186" s="215"/>
      <c r="AT186" s="215"/>
      <c r="AU186" s="215"/>
      <c r="AV186" s="215"/>
      <c r="AW186" s="215"/>
      <c r="AX186" s="215"/>
      <c r="AY186" s="215"/>
      <c r="AZ186" s="215"/>
      <c r="BA186" s="216"/>
    </row>
    <row r="187" spans="1:53" x14ac:dyDescent="0.25">
      <c r="A187" t="s">
        <v>728</v>
      </c>
      <c r="B187" s="214"/>
      <c r="C187" s="215"/>
      <c r="D187" s="215"/>
      <c r="E187" s="215"/>
      <c r="F187" s="215"/>
      <c r="G187" s="215"/>
      <c r="H187" s="215"/>
      <c r="I187" s="215"/>
      <c r="J187" s="215"/>
      <c r="K187" s="215"/>
      <c r="L187" s="215"/>
      <c r="M187" s="215"/>
      <c r="N187" s="215"/>
      <c r="O187" s="215"/>
      <c r="P187" s="215"/>
      <c r="Q187" s="215"/>
      <c r="R187" s="215"/>
      <c r="S187" s="215"/>
      <c r="T187" s="215"/>
      <c r="U187" s="215"/>
      <c r="V187" s="215"/>
      <c r="W187" s="215"/>
      <c r="X187" s="215"/>
      <c r="Y187" s="215"/>
      <c r="Z187" s="215"/>
      <c r="AA187" s="215"/>
      <c r="AB187" s="215"/>
      <c r="AC187" s="215"/>
      <c r="AD187" s="215"/>
      <c r="AE187" s="215"/>
      <c r="AF187" s="215"/>
      <c r="AG187" s="215"/>
      <c r="AH187" s="215"/>
      <c r="AI187" s="215"/>
      <c r="AJ187" s="215"/>
      <c r="AK187" s="215"/>
      <c r="AL187" s="215"/>
      <c r="AM187" s="215"/>
      <c r="AN187" s="215"/>
      <c r="AO187" s="215"/>
      <c r="AP187" s="215"/>
      <c r="AQ187" s="215"/>
      <c r="AR187" s="215"/>
      <c r="AS187" s="215"/>
      <c r="AT187" s="215"/>
      <c r="AU187" s="215"/>
      <c r="AV187" s="215"/>
      <c r="AW187" s="215"/>
      <c r="AX187" s="215"/>
      <c r="AY187" s="215"/>
      <c r="AZ187" s="215"/>
      <c r="BA187" s="216"/>
    </row>
    <row r="188" spans="1:53" x14ac:dyDescent="0.25">
      <c r="A188" t="s">
        <v>729</v>
      </c>
      <c r="B188" s="214"/>
      <c r="C188" s="215"/>
      <c r="D188" s="215"/>
      <c r="E188" s="215"/>
      <c r="F188" s="215"/>
      <c r="G188" s="215"/>
      <c r="H188" s="215"/>
      <c r="I188" s="215"/>
      <c r="J188" s="215"/>
      <c r="K188" s="215"/>
      <c r="L188" s="215"/>
      <c r="M188" s="215"/>
      <c r="N188" s="215"/>
      <c r="O188" s="215"/>
      <c r="P188" s="215"/>
      <c r="Q188" s="215"/>
      <c r="R188" s="215"/>
      <c r="S188" s="215"/>
      <c r="T188" s="215"/>
      <c r="U188" s="215"/>
      <c r="V188" s="215"/>
      <c r="W188" s="215"/>
      <c r="X188" s="215"/>
      <c r="Y188" s="215"/>
      <c r="Z188" s="215"/>
      <c r="AA188" s="215"/>
      <c r="AB188" s="215"/>
      <c r="AC188" s="215"/>
      <c r="AD188" s="215"/>
      <c r="AE188" s="215"/>
      <c r="AF188" s="215"/>
      <c r="AG188" s="215"/>
      <c r="AH188" s="215"/>
      <c r="AI188" s="215"/>
      <c r="AJ188" s="215"/>
      <c r="AK188" s="215"/>
      <c r="AL188" s="215"/>
      <c r="AM188" s="215"/>
      <c r="AN188" s="215"/>
      <c r="AO188" s="215"/>
      <c r="AP188" s="215"/>
      <c r="AQ188" s="215"/>
      <c r="AR188" s="215"/>
      <c r="AS188" s="215"/>
      <c r="AT188" s="215"/>
      <c r="AU188" s="215"/>
      <c r="AV188" s="215"/>
      <c r="AW188" s="215"/>
      <c r="AX188" s="215"/>
      <c r="AY188" s="215"/>
      <c r="AZ188" s="215"/>
      <c r="BA188" s="216"/>
    </row>
    <row r="189" spans="1:53" x14ac:dyDescent="0.25">
      <c r="A189" t="s">
        <v>730</v>
      </c>
      <c r="B189" s="214"/>
      <c r="C189" s="215"/>
      <c r="D189" s="215"/>
      <c r="E189" s="215"/>
      <c r="F189" s="215"/>
      <c r="G189" s="215"/>
      <c r="H189" s="215"/>
      <c r="I189" s="215"/>
      <c r="J189" s="215"/>
      <c r="K189" s="215"/>
      <c r="L189" s="215"/>
      <c r="M189" s="215"/>
      <c r="N189" s="215"/>
      <c r="O189" s="215"/>
      <c r="P189" s="215"/>
      <c r="Q189" s="215"/>
      <c r="R189" s="215"/>
      <c r="S189" s="215"/>
      <c r="T189" s="215"/>
      <c r="U189" s="215"/>
      <c r="V189" s="215"/>
      <c r="W189" s="215"/>
      <c r="X189" s="215"/>
      <c r="Y189" s="215"/>
      <c r="Z189" s="215"/>
      <c r="AA189" s="215"/>
      <c r="AB189" s="215"/>
      <c r="AC189" s="215"/>
      <c r="AD189" s="215"/>
      <c r="AE189" s="215"/>
      <c r="AF189" s="215"/>
      <c r="AG189" s="215"/>
      <c r="AH189" s="215"/>
      <c r="AI189" s="215"/>
      <c r="AJ189" s="215"/>
      <c r="AK189" s="215"/>
      <c r="AL189" s="215"/>
      <c r="AM189" s="215"/>
      <c r="AN189" s="215"/>
      <c r="AO189" s="215"/>
      <c r="AP189" s="215"/>
      <c r="AQ189" s="215"/>
      <c r="AR189" s="215"/>
      <c r="AS189" s="215"/>
      <c r="AT189" s="215"/>
      <c r="AU189" s="215"/>
      <c r="AV189" s="215"/>
      <c r="AW189" s="215"/>
      <c r="AX189" s="215"/>
      <c r="AY189" s="215"/>
      <c r="AZ189" s="215"/>
      <c r="BA189" s="216"/>
    </row>
    <row r="190" spans="1:53" x14ac:dyDescent="0.25">
      <c r="A190" t="s">
        <v>731</v>
      </c>
      <c r="B190" s="214"/>
      <c r="C190" s="215"/>
      <c r="D190" s="215"/>
      <c r="E190" s="215"/>
      <c r="F190" s="215"/>
      <c r="G190" s="215"/>
      <c r="H190" s="215"/>
      <c r="I190" s="215"/>
      <c r="J190" s="215"/>
      <c r="K190" s="215"/>
      <c r="L190" s="215"/>
      <c r="M190" s="215"/>
      <c r="N190" s="215"/>
      <c r="O190" s="215"/>
      <c r="P190" s="215"/>
      <c r="Q190" s="215"/>
      <c r="R190" s="215"/>
      <c r="S190" s="215"/>
      <c r="T190" s="215"/>
      <c r="U190" s="215"/>
      <c r="V190" s="215"/>
      <c r="W190" s="215"/>
      <c r="X190" s="215"/>
      <c r="Y190" s="215"/>
      <c r="Z190" s="215"/>
      <c r="AA190" s="215"/>
      <c r="AB190" s="215"/>
      <c r="AC190" s="215"/>
      <c r="AD190" s="215"/>
      <c r="AE190" s="215"/>
      <c r="AF190" s="215"/>
      <c r="AG190" s="215"/>
      <c r="AH190" s="215"/>
      <c r="AI190" s="215"/>
      <c r="AJ190" s="215"/>
      <c r="AK190" s="215"/>
      <c r="AL190" s="215"/>
      <c r="AM190" s="215"/>
      <c r="AN190" s="215"/>
      <c r="AO190" s="215"/>
      <c r="AP190" s="215"/>
      <c r="AQ190" s="215"/>
      <c r="AR190" s="215"/>
      <c r="AS190" s="215"/>
      <c r="AT190" s="215"/>
      <c r="AU190" s="215"/>
      <c r="AV190" s="215"/>
      <c r="AW190" s="215"/>
      <c r="AX190" s="215"/>
      <c r="AY190" s="215"/>
      <c r="AZ190" s="215"/>
      <c r="BA190" s="216"/>
    </row>
    <row r="191" spans="1:53" x14ac:dyDescent="0.25">
      <c r="A191" t="s">
        <v>732</v>
      </c>
      <c r="B191" s="214"/>
      <c r="C191" s="215"/>
      <c r="D191" s="215"/>
      <c r="E191" s="215"/>
      <c r="F191" s="215"/>
      <c r="G191" s="215"/>
      <c r="H191" s="215"/>
      <c r="I191" s="215"/>
      <c r="J191" s="215"/>
      <c r="K191" s="215"/>
      <c r="L191" s="215"/>
      <c r="M191" s="215"/>
      <c r="N191" s="215"/>
      <c r="O191" s="215"/>
      <c r="P191" s="215"/>
      <c r="Q191" s="215"/>
      <c r="R191" s="215"/>
      <c r="S191" s="215"/>
      <c r="T191" s="215"/>
      <c r="U191" s="215"/>
      <c r="V191" s="215"/>
      <c r="W191" s="215"/>
      <c r="X191" s="215"/>
      <c r="Y191" s="215"/>
      <c r="Z191" s="215"/>
      <c r="AA191" s="215"/>
      <c r="AB191" s="215"/>
      <c r="AC191" s="215"/>
      <c r="AD191" s="215"/>
      <c r="AE191" s="215"/>
      <c r="AF191" s="215"/>
      <c r="AG191" s="215"/>
      <c r="AH191" s="215"/>
      <c r="AI191" s="215"/>
      <c r="AJ191" s="215"/>
      <c r="AK191" s="215"/>
      <c r="AL191" s="215"/>
      <c r="AM191" s="215"/>
      <c r="AN191" s="215"/>
      <c r="AO191" s="215"/>
      <c r="AP191" s="215"/>
      <c r="AQ191" s="215"/>
      <c r="AR191" s="215"/>
      <c r="AS191" s="215"/>
      <c r="AT191" s="215"/>
      <c r="AU191" s="215"/>
      <c r="AV191" s="215"/>
      <c r="AW191" s="215"/>
      <c r="AX191" s="215"/>
      <c r="AY191" s="215"/>
      <c r="AZ191" s="215"/>
      <c r="BA191" s="216"/>
    </row>
    <row r="192" spans="1:53" x14ac:dyDescent="0.25">
      <c r="A192" t="s">
        <v>733</v>
      </c>
      <c r="B192" s="214"/>
      <c r="C192" s="215"/>
      <c r="D192" s="215"/>
      <c r="E192" s="215"/>
      <c r="F192" s="215"/>
      <c r="G192" s="215"/>
      <c r="H192" s="215"/>
      <c r="I192" s="215"/>
      <c r="J192" s="215"/>
      <c r="K192" s="215"/>
      <c r="L192" s="215"/>
      <c r="M192" s="215"/>
      <c r="N192" s="215"/>
      <c r="O192" s="215"/>
      <c r="P192" s="215"/>
      <c r="Q192" s="215"/>
      <c r="R192" s="215"/>
      <c r="S192" s="215"/>
      <c r="T192" s="215"/>
      <c r="U192" s="215"/>
      <c r="V192" s="215"/>
      <c r="W192" s="215"/>
      <c r="X192" s="215"/>
      <c r="Y192" s="215"/>
      <c r="Z192" s="215"/>
      <c r="AA192" s="215"/>
      <c r="AB192" s="215"/>
      <c r="AC192" s="215"/>
      <c r="AD192" s="215"/>
      <c r="AE192" s="215"/>
      <c r="AF192" s="215"/>
      <c r="AG192" s="215"/>
      <c r="AH192" s="215"/>
      <c r="AI192" s="215"/>
      <c r="AJ192" s="215"/>
      <c r="AK192" s="215"/>
      <c r="AL192" s="215"/>
      <c r="AM192" s="215"/>
      <c r="AN192" s="215"/>
      <c r="AO192" s="215"/>
      <c r="AP192" s="215"/>
      <c r="AQ192" s="215"/>
      <c r="AR192" s="215"/>
      <c r="AS192" s="215"/>
      <c r="AT192" s="215"/>
      <c r="AU192" s="215"/>
      <c r="AV192" s="215"/>
      <c r="AW192" s="215"/>
      <c r="AX192" s="215"/>
      <c r="AY192" s="215"/>
      <c r="AZ192" s="215"/>
      <c r="BA192" s="216"/>
    </row>
    <row r="193" spans="1:53" x14ac:dyDescent="0.25">
      <c r="A193" t="s">
        <v>734</v>
      </c>
      <c r="B193" s="214"/>
      <c r="C193" s="215"/>
      <c r="D193" s="215"/>
      <c r="E193" s="215"/>
      <c r="F193" s="215"/>
      <c r="G193" s="215"/>
      <c r="H193" s="215"/>
      <c r="I193" s="215"/>
      <c r="J193" s="215"/>
      <c r="K193" s="215"/>
      <c r="L193" s="215"/>
      <c r="M193" s="215"/>
      <c r="N193" s="215"/>
      <c r="O193" s="215"/>
      <c r="P193" s="215"/>
      <c r="Q193" s="215"/>
      <c r="R193" s="215"/>
      <c r="S193" s="215"/>
      <c r="T193" s="215"/>
      <c r="U193" s="215"/>
      <c r="V193" s="215"/>
      <c r="W193" s="215"/>
      <c r="X193" s="215"/>
      <c r="Y193" s="215"/>
      <c r="Z193" s="215"/>
      <c r="AA193" s="215"/>
      <c r="AB193" s="215"/>
      <c r="AC193" s="215"/>
      <c r="AD193" s="215"/>
      <c r="AE193" s="215"/>
      <c r="AF193" s="215"/>
      <c r="AG193" s="215"/>
      <c r="AH193" s="215"/>
      <c r="AI193" s="215"/>
      <c r="AJ193" s="215"/>
      <c r="AK193" s="215"/>
      <c r="AL193" s="215"/>
      <c r="AM193" s="215"/>
      <c r="AN193" s="215"/>
      <c r="AO193" s="215"/>
      <c r="AP193" s="215"/>
      <c r="AQ193" s="215"/>
      <c r="AR193" s="215"/>
      <c r="AS193" s="215"/>
      <c r="AT193" s="215"/>
      <c r="AU193" s="215"/>
      <c r="AV193" s="215"/>
      <c r="AW193" s="215"/>
      <c r="AX193" s="215"/>
      <c r="AY193" s="215"/>
      <c r="AZ193" s="215"/>
      <c r="BA193" s="216"/>
    </row>
    <row r="194" spans="1:53" x14ac:dyDescent="0.25">
      <c r="A194" t="s">
        <v>735</v>
      </c>
      <c r="B194" s="214"/>
      <c r="C194" s="215"/>
      <c r="D194" s="215"/>
      <c r="E194" s="215"/>
      <c r="F194" s="215"/>
      <c r="G194" s="215"/>
      <c r="H194" s="215"/>
      <c r="I194" s="215"/>
      <c r="J194" s="215"/>
      <c r="K194" s="215"/>
      <c r="L194" s="215"/>
      <c r="M194" s="215"/>
      <c r="N194" s="215"/>
      <c r="O194" s="215"/>
      <c r="P194" s="215"/>
      <c r="Q194" s="215"/>
      <c r="R194" s="215"/>
      <c r="S194" s="215"/>
      <c r="T194" s="215"/>
      <c r="U194" s="215"/>
      <c r="V194" s="215"/>
      <c r="W194" s="215"/>
      <c r="X194" s="215"/>
      <c r="Y194" s="215"/>
      <c r="Z194" s="215"/>
      <c r="AA194" s="215"/>
      <c r="AB194" s="215"/>
      <c r="AC194" s="215"/>
      <c r="AD194" s="215"/>
      <c r="AE194" s="215"/>
      <c r="AF194" s="215"/>
      <c r="AG194" s="215"/>
      <c r="AH194" s="215"/>
      <c r="AI194" s="215"/>
      <c r="AJ194" s="215"/>
      <c r="AK194" s="215"/>
      <c r="AL194" s="215"/>
      <c r="AM194" s="215"/>
      <c r="AN194" s="215"/>
      <c r="AO194" s="215"/>
      <c r="AP194" s="215"/>
      <c r="AQ194" s="215"/>
      <c r="AR194" s="215"/>
      <c r="AS194" s="215"/>
      <c r="AT194" s="215"/>
      <c r="AU194" s="215"/>
      <c r="AV194" s="215"/>
      <c r="AW194" s="215"/>
      <c r="AX194" s="215"/>
      <c r="AY194" s="215"/>
      <c r="AZ194" s="215"/>
      <c r="BA194" s="216"/>
    </row>
    <row r="195" spans="1:53" x14ac:dyDescent="0.25">
      <c r="A195" t="s">
        <v>736</v>
      </c>
      <c r="B195" s="214"/>
      <c r="C195" s="215"/>
      <c r="D195" s="215"/>
      <c r="E195" s="215"/>
      <c r="F195" s="215"/>
      <c r="G195" s="215"/>
      <c r="H195" s="215"/>
      <c r="I195" s="215"/>
      <c r="J195" s="215"/>
      <c r="K195" s="215"/>
      <c r="L195" s="215"/>
      <c r="M195" s="215"/>
      <c r="N195" s="215"/>
      <c r="O195" s="215"/>
      <c r="P195" s="215"/>
      <c r="Q195" s="215"/>
      <c r="R195" s="215"/>
      <c r="S195" s="215"/>
      <c r="T195" s="215"/>
      <c r="U195" s="215"/>
      <c r="V195" s="215"/>
      <c r="W195" s="215"/>
      <c r="X195" s="215"/>
      <c r="Y195" s="215"/>
      <c r="Z195" s="215"/>
      <c r="AA195" s="215"/>
      <c r="AB195" s="215"/>
      <c r="AC195" s="215"/>
      <c r="AD195" s="215"/>
      <c r="AE195" s="215"/>
      <c r="AF195" s="215"/>
      <c r="AG195" s="215"/>
      <c r="AH195" s="215"/>
      <c r="AI195" s="215"/>
      <c r="AJ195" s="215"/>
      <c r="AK195" s="215"/>
      <c r="AL195" s="215"/>
      <c r="AM195" s="215"/>
      <c r="AN195" s="215"/>
      <c r="AO195" s="215"/>
      <c r="AP195" s="215"/>
      <c r="AQ195" s="215"/>
      <c r="AR195" s="215"/>
      <c r="AS195" s="215"/>
      <c r="AT195" s="215"/>
      <c r="AU195" s="215"/>
      <c r="AV195" s="215"/>
      <c r="AW195" s="215"/>
      <c r="AX195" s="215"/>
      <c r="AY195" s="215"/>
      <c r="AZ195" s="215"/>
      <c r="BA195" s="216"/>
    </row>
    <row r="196" spans="1:53" x14ac:dyDescent="0.25">
      <c r="A196" t="s">
        <v>737</v>
      </c>
      <c r="B196" s="214"/>
      <c r="C196" s="215"/>
      <c r="D196" s="215"/>
      <c r="E196" s="215"/>
      <c r="F196" s="215"/>
      <c r="G196" s="215"/>
      <c r="H196" s="215"/>
      <c r="I196" s="215"/>
      <c r="J196" s="215"/>
      <c r="K196" s="215"/>
      <c r="L196" s="215"/>
      <c r="M196" s="215"/>
      <c r="N196" s="215"/>
      <c r="O196" s="215"/>
      <c r="P196" s="215"/>
      <c r="Q196" s="215"/>
      <c r="R196" s="215"/>
      <c r="S196" s="215"/>
      <c r="T196" s="215"/>
      <c r="U196" s="215"/>
      <c r="V196" s="215"/>
      <c r="W196" s="215"/>
      <c r="X196" s="215"/>
      <c r="Y196" s="215"/>
      <c r="Z196" s="215"/>
      <c r="AA196" s="215"/>
      <c r="AB196" s="215"/>
      <c r="AC196" s="215"/>
      <c r="AD196" s="215"/>
      <c r="AE196" s="215"/>
      <c r="AF196" s="215"/>
      <c r="AG196" s="215"/>
      <c r="AH196" s="215"/>
      <c r="AI196" s="215"/>
      <c r="AJ196" s="215"/>
      <c r="AK196" s="215"/>
      <c r="AL196" s="215"/>
      <c r="AM196" s="215"/>
      <c r="AN196" s="215"/>
      <c r="AO196" s="215"/>
      <c r="AP196" s="215"/>
      <c r="AQ196" s="215"/>
      <c r="AR196" s="215"/>
      <c r="AS196" s="215"/>
      <c r="AT196" s="215"/>
      <c r="AU196" s="215"/>
      <c r="AV196" s="215"/>
      <c r="AW196" s="215"/>
      <c r="AX196" s="215"/>
      <c r="AY196" s="215"/>
      <c r="AZ196" s="215"/>
      <c r="BA196" s="216"/>
    </row>
    <row r="197" spans="1:53" x14ac:dyDescent="0.25">
      <c r="A197" t="s">
        <v>738</v>
      </c>
      <c r="B197" s="214"/>
      <c r="C197" s="215"/>
      <c r="D197" s="215"/>
      <c r="E197" s="215"/>
      <c r="F197" s="215"/>
      <c r="G197" s="215"/>
      <c r="H197" s="215"/>
      <c r="I197" s="215"/>
      <c r="J197" s="215"/>
      <c r="K197" s="215"/>
      <c r="L197" s="215"/>
      <c r="M197" s="215"/>
      <c r="N197" s="215"/>
      <c r="O197" s="215"/>
      <c r="P197" s="215"/>
      <c r="Q197" s="215"/>
      <c r="R197" s="215"/>
      <c r="S197" s="215"/>
      <c r="T197" s="215"/>
      <c r="U197" s="215"/>
      <c r="V197" s="215"/>
      <c r="W197" s="215"/>
      <c r="X197" s="215"/>
      <c r="Y197" s="215"/>
      <c r="Z197" s="215"/>
      <c r="AA197" s="215"/>
      <c r="AB197" s="215"/>
      <c r="AC197" s="215"/>
      <c r="AD197" s="215"/>
      <c r="AE197" s="215"/>
      <c r="AF197" s="215"/>
      <c r="AG197" s="215"/>
      <c r="AH197" s="215"/>
      <c r="AI197" s="215"/>
      <c r="AJ197" s="215"/>
      <c r="AK197" s="215"/>
      <c r="AL197" s="215"/>
      <c r="AM197" s="215"/>
      <c r="AN197" s="215"/>
      <c r="AO197" s="215"/>
      <c r="AP197" s="215"/>
      <c r="AQ197" s="215"/>
      <c r="AR197" s="215"/>
      <c r="AS197" s="215"/>
      <c r="AT197" s="215"/>
      <c r="AU197" s="215"/>
      <c r="AV197" s="215"/>
      <c r="AW197" s="215"/>
      <c r="AX197" s="215"/>
      <c r="AY197" s="215"/>
      <c r="AZ197" s="215"/>
      <c r="BA197" s="216"/>
    </row>
    <row r="198" spans="1:53" x14ac:dyDescent="0.25">
      <c r="A198" t="s">
        <v>739</v>
      </c>
      <c r="B198" s="214"/>
      <c r="C198" s="215"/>
      <c r="D198" s="215"/>
      <c r="E198" s="215"/>
      <c r="F198" s="215"/>
      <c r="G198" s="215"/>
      <c r="H198" s="215"/>
      <c r="I198" s="215"/>
      <c r="J198" s="215"/>
      <c r="K198" s="215"/>
      <c r="L198" s="215"/>
      <c r="M198" s="215"/>
      <c r="N198" s="215"/>
      <c r="O198" s="215"/>
      <c r="P198" s="215"/>
      <c r="Q198" s="215"/>
      <c r="R198" s="215"/>
      <c r="S198" s="215"/>
      <c r="T198" s="215"/>
      <c r="U198" s="215"/>
      <c r="V198" s="215"/>
      <c r="W198" s="215"/>
      <c r="X198" s="215"/>
      <c r="Y198" s="215"/>
      <c r="Z198" s="215"/>
      <c r="AA198" s="215"/>
      <c r="AB198" s="215"/>
      <c r="AC198" s="215"/>
      <c r="AD198" s="215"/>
      <c r="AE198" s="215"/>
      <c r="AF198" s="215"/>
      <c r="AG198" s="215"/>
      <c r="AH198" s="215"/>
      <c r="AI198" s="215"/>
      <c r="AJ198" s="215"/>
      <c r="AK198" s="215"/>
      <c r="AL198" s="215"/>
      <c r="AM198" s="215"/>
      <c r="AN198" s="215"/>
      <c r="AO198" s="215"/>
      <c r="AP198" s="215"/>
      <c r="AQ198" s="215"/>
      <c r="AR198" s="215"/>
      <c r="AS198" s="215"/>
      <c r="AT198" s="215"/>
      <c r="AU198" s="215"/>
      <c r="AV198" s="215"/>
      <c r="AW198" s="215"/>
      <c r="AX198" s="215"/>
      <c r="AY198" s="215"/>
      <c r="AZ198" s="215"/>
      <c r="BA198" s="216"/>
    </row>
    <row r="199" spans="1:53" x14ac:dyDescent="0.25">
      <c r="A199" t="s">
        <v>740</v>
      </c>
      <c r="B199" s="214"/>
      <c r="C199" s="215"/>
      <c r="D199" s="215"/>
      <c r="E199" s="215"/>
      <c r="F199" s="215"/>
      <c r="G199" s="215"/>
      <c r="H199" s="215"/>
      <c r="I199" s="215"/>
      <c r="J199" s="215"/>
      <c r="K199" s="215"/>
      <c r="L199" s="215"/>
      <c r="M199" s="215"/>
      <c r="N199" s="215"/>
      <c r="O199" s="215"/>
      <c r="P199" s="215"/>
      <c r="Q199" s="215"/>
      <c r="R199" s="215"/>
      <c r="S199" s="215"/>
      <c r="T199" s="215"/>
      <c r="U199" s="215"/>
      <c r="V199" s="215"/>
      <c r="W199" s="215"/>
      <c r="X199" s="215"/>
      <c r="Y199" s="215"/>
      <c r="Z199" s="215"/>
      <c r="AA199" s="215"/>
      <c r="AB199" s="215"/>
      <c r="AC199" s="215"/>
      <c r="AD199" s="215"/>
      <c r="AE199" s="215"/>
      <c r="AF199" s="215"/>
      <c r="AG199" s="215"/>
      <c r="AH199" s="215"/>
      <c r="AI199" s="215"/>
      <c r="AJ199" s="215"/>
      <c r="AK199" s="215"/>
      <c r="AL199" s="215"/>
      <c r="AM199" s="215"/>
      <c r="AN199" s="215"/>
      <c r="AO199" s="215"/>
      <c r="AP199" s="215"/>
      <c r="AQ199" s="215"/>
      <c r="AR199" s="215"/>
      <c r="AS199" s="215"/>
      <c r="AT199" s="215"/>
      <c r="AU199" s="215"/>
      <c r="AV199" s="215"/>
      <c r="AW199" s="215"/>
      <c r="AX199" s="215"/>
      <c r="AY199" s="215"/>
      <c r="AZ199" s="215"/>
      <c r="BA199" s="216"/>
    </row>
    <row r="200" spans="1:53" x14ac:dyDescent="0.25">
      <c r="A200" t="s">
        <v>741</v>
      </c>
      <c r="B200" s="214"/>
      <c r="C200" s="215"/>
      <c r="D200" s="215"/>
      <c r="E200" s="215"/>
      <c r="F200" s="215"/>
      <c r="G200" s="215"/>
      <c r="H200" s="215"/>
      <c r="I200" s="215"/>
      <c r="J200" s="215"/>
      <c r="K200" s="215"/>
      <c r="L200" s="215"/>
      <c r="M200" s="215"/>
      <c r="N200" s="215"/>
      <c r="O200" s="215"/>
      <c r="P200" s="215"/>
      <c r="Q200" s="215"/>
      <c r="R200" s="215"/>
      <c r="S200" s="215"/>
      <c r="T200" s="215"/>
      <c r="U200" s="215"/>
      <c r="V200" s="215"/>
      <c r="W200" s="215"/>
      <c r="X200" s="215"/>
      <c r="Y200" s="215"/>
      <c r="Z200" s="215"/>
      <c r="AA200" s="215"/>
      <c r="AB200" s="215"/>
      <c r="AC200" s="215"/>
      <c r="AD200" s="215"/>
      <c r="AE200" s="215"/>
      <c r="AF200" s="215"/>
      <c r="AG200" s="215"/>
      <c r="AH200" s="215"/>
      <c r="AI200" s="215"/>
      <c r="AJ200" s="215"/>
      <c r="AK200" s="215"/>
      <c r="AL200" s="215"/>
      <c r="AM200" s="215"/>
      <c r="AN200" s="215"/>
      <c r="AO200" s="215"/>
      <c r="AP200" s="215"/>
      <c r="AQ200" s="215"/>
      <c r="AR200" s="215"/>
      <c r="AS200" s="215"/>
      <c r="AT200" s="215"/>
      <c r="AU200" s="215"/>
      <c r="AV200" s="215"/>
      <c r="AW200" s="215"/>
      <c r="AX200" s="215"/>
      <c r="AY200" s="215"/>
      <c r="AZ200" s="215"/>
      <c r="BA200" s="216"/>
    </row>
    <row r="201" spans="1:53" x14ac:dyDescent="0.25">
      <c r="A201" t="s">
        <v>742</v>
      </c>
      <c r="B201" s="214"/>
      <c r="C201" s="215"/>
      <c r="D201" s="215"/>
      <c r="E201" s="215"/>
      <c r="F201" s="215"/>
      <c r="G201" s="215"/>
      <c r="H201" s="215"/>
      <c r="I201" s="215"/>
      <c r="J201" s="215"/>
      <c r="K201" s="215"/>
      <c r="L201" s="215"/>
      <c r="M201" s="215"/>
      <c r="N201" s="215"/>
      <c r="O201" s="215"/>
      <c r="P201" s="215"/>
      <c r="Q201" s="215"/>
      <c r="R201" s="215"/>
      <c r="S201" s="215"/>
      <c r="T201" s="215"/>
      <c r="U201" s="215"/>
      <c r="V201" s="215"/>
      <c r="W201" s="215"/>
      <c r="X201" s="215"/>
      <c r="Y201" s="215"/>
      <c r="Z201" s="215"/>
      <c r="AA201" s="215"/>
      <c r="AB201" s="215"/>
      <c r="AC201" s="215"/>
      <c r="AD201" s="215"/>
      <c r="AE201" s="215"/>
      <c r="AF201" s="215"/>
      <c r="AG201" s="215"/>
      <c r="AH201" s="215"/>
      <c r="AI201" s="215"/>
      <c r="AJ201" s="215"/>
      <c r="AK201" s="215"/>
      <c r="AL201" s="215"/>
      <c r="AM201" s="215"/>
      <c r="AN201" s="215"/>
      <c r="AO201" s="215"/>
      <c r="AP201" s="215"/>
      <c r="AQ201" s="215"/>
      <c r="AR201" s="215"/>
      <c r="AS201" s="215"/>
      <c r="AT201" s="215"/>
      <c r="AU201" s="215"/>
      <c r="AV201" s="215"/>
      <c r="AW201" s="215"/>
      <c r="AX201" s="215"/>
      <c r="AY201" s="215"/>
      <c r="AZ201" s="215"/>
      <c r="BA201" s="216"/>
    </row>
    <row r="202" spans="1:53" x14ac:dyDescent="0.25">
      <c r="A202" t="s">
        <v>743</v>
      </c>
      <c r="B202" s="214"/>
      <c r="C202" s="215"/>
      <c r="D202" s="215"/>
      <c r="E202" s="215"/>
      <c r="F202" s="215"/>
      <c r="G202" s="215"/>
      <c r="H202" s="215"/>
      <c r="I202" s="215"/>
      <c r="J202" s="215"/>
      <c r="K202" s="215"/>
      <c r="L202" s="215"/>
      <c r="M202" s="215"/>
      <c r="N202" s="215"/>
      <c r="O202" s="215"/>
      <c r="P202" s="215"/>
      <c r="Q202" s="215"/>
      <c r="R202" s="215"/>
      <c r="S202" s="215"/>
      <c r="T202" s="215"/>
      <c r="U202" s="215"/>
      <c r="V202" s="215"/>
      <c r="W202" s="215"/>
      <c r="X202" s="215"/>
      <c r="Y202" s="215"/>
      <c r="Z202" s="215"/>
      <c r="AA202" s="215"/>
      <c r="AB202" s="215"/>
      <c r="AC202" s="215"/>
      <c r="AD202" s="215"/>
      <c r="AE202" s="215"/>
      <c r="AF202" s="215"/>
      <c r="AG202" s="215"/>
      <c r="AH202" s="215"/>
      <c r="AI202" s="215"/>
      <c r="AJ202" s="215"/>
      <c r="AK202" s="215"/>
      <c r="AL202" s="215"/>
      <c r="AM202" s="215"/>
      <c r="AN202" s="215"/>
      <c r="AO202" s="215"/>
      <c r="AP202" s="215"/>
      <c r="AQ202" s="215"/>
      <c r="AR202" s="215"/>
      <c r="AS202" s="215"/>
      <c r="AT202" s="215"/>
      <c r="AU202" s="215"/>
      <c r="AV202" s="215"/>
      <c r="AW202" s="215"/>
      <c r="AX202" s="215"/>
      <c r="AY202" s="215"/>
      <c r="AZ202" s="215"/>
      <c r="BA202" s="216"/>
    </row>
    <row r="203" spans="1:53" x14ac:dyDescent="0.25">
      <c r="A203" t="s">
        <v>744</v>
      </c>
      <c r="B203" s="214"/>
      <c r="C203" s="215"/>
      <c r="D203" s="215"/>
      <c r="E203" s="215"/>
      <c r="F203" s="215"/>
      <c r="G203" s="215"/>
      <c r="H203" s="215"/>
      <c r="I203" s="215"/>
      <c r="J203" s="215"/>
      <c r="K203" s="215"/>
      <c r="L203" s="215"/>
      <c r="M203" s="215"/>
      <c r="N203" s="215"/>
      <c r="O203" s="215"/>
      <c r="P203" s="215"/>
      <c r="Q203" s="215"/>
      <c r="R203" s="215"/>
      <c r="S203" s="215"/>
      <c r="T203" s="215"/>
      <c r="U203" s="215"/>
      <c r="V203" s="215"/>
      <c r="W203" s="215"/>
      <c r="X203" s="215"/>
      <c r="Y203" s="215"/>
      <c r="Z203" s="215"/>
      <c r="AA203" s="215"/>
      <c r="AB203" s="215"/>
      <c r="AC203" s="215"/>
      <c r="AD203" s="215"/>
      <c r="AE203" s="215"/>
      <c r="AF203" s="215"/>
      <c r="AG203" s="215"/>
      <c r="AH203" s="215"/>
      <c r="AI203" s="215"/>
      <c r="AJ203" s="215"/>
      <c r="AK203" s="215"/>
      <c r="AL203" s="215"/>
      <c r="AM203" s="215"/>
      <c r="AN203" s="215"/>
      <c r="AO203" s="215"/>
      <c r="AP203" s="215"/>
      <c r="AQ203" s="215"/>
      <c r="AR203" s="215"/>
      <c r="AS203" s="215"/>
      <c r="AT203" s="215"/>
      <c r="AU203" s="215"/>
      <c r="AV203" s="215"/>
      <c r="AW203" s="215"/>
      <c r="AX203" s="215"/>
      <c r="AY203" s="215"/>
      <c r="AZ203" s="215"/>
      <c r="BA203" s="216"/>
    </row>
    <row r="204" spans="1:53" x14ac:dyDescent="0.25">
      <c r="A204" t="s">
        <v>745</v>
      </c>
      <c r="B204" s="214"/>
      <c r="C204" s="215"/>
      <c r="D204" s="215"/>
      <c r="E204" s="215"/>
      <c r="F204" s="215"/>
      <c r="G204" s="215"/>
      <c r="H204" s="215"/>
      <c r="I204" s="215"/>
      <c r="J204" s="215"/>
      <c r="K204" s="215"/>
      <c r="L204" s="215"/>
      <c r="M204" s="215"/>
      <c r="N204" s="215"/>
      <c r="O204" s="215"/>
      <c r="P204" s="215"/>
      <c r="Q204" s="215"/>
      <c r="R204" s="215"/>
      <c r="S204" s="215"/>
      <c r="T204" s="215"/>
      <c r="U204" s="215"/>
      <c r="V204" s="215"/>
      <c r="W204" s="215"/>
      <c r="X204" s="215"/>
      <c r="Y204" s="215"/>
      <c r="Z204" s="215"/>
      <c r="AA204" s="215"/>
      <c r="AB204" s="215"/>
      <c r="AC204" s="215"/>
      <c r="AD204" s="215"/>
      <c r="AE204" s="215"/>
      <c r="AF204" s="215"/>
      <c r="AG204" s="215"/>
      <c r="AH204" s="215"/>
      <c r="AI204" s="215"/>
      <c r="AJ204" s="215"/>
      <c r="AK204" s="215"/>
      <c r="AL204" s="215"/>
      <c r="AM204" s="215"/>
      <c r="AN204" s="215"/>
      <c r="AO204" s="215"/>
      <c r="AP204" s="215"/>
      <c r="AQ204" s="215"/>
      <c r="AR204" s="215"/>
      <c r="AS204" s="215"/>
      <c r="AT204" s="215"/>
      <c r="AU204" s="215"/>
      <c r="AV204" s="215"/>
      <c r="AW204" s="215"/>
      <c r="AX204" s="215"/>
      <c r="AY204" s="215"/>
      <c r="AZ204" s="215"/>
      <c r="BA204" s="216"/>
    </row>
    <row r="205" spans="1:53" x14ac:dyDescent="0.25">
      <c r="A205" t="s">
        <v>746</v>
      </c>
      <c r="B205" s="214"/>
      <c r="C205" s="215"/>
      <c r="D205" s="215"/>
      <c r="E205" s="215"/>
      <c r="F205" s="215"/>
      <c r="G205" s="215"/>
      <c r="H205" s="215"/>
      <c r="I205" s="215"/>
      <c r="J205" s="215"/>
      <c r="K205" s="215"/>
      <c r="L205" s="215"/>
      <c r="M205" s="215"/>
      <c r="N205" s="215"/>
      <c r="O205" s="215"/>
      <c r="P205" s="215"/>
      <c r="Q205" s="215"/>
      <c r="R205" s="215"/>
      <c r="S205" s="215"/>
      <c r="T205" s="215"/>
      <c r="U205" s="215"/>
      <c r="V205" s="215"/>
      <c r="W205" s="215"/>
      <c r="X205" s="215"/>
      <c r="Y205" s="215"/>
      <c r="Z205" s="215"/>
      <c r="AA205" s="215"/>
      <c r="AB205" s="215"/>
      <c r="AC205" s="215"/>
      <c r="AD205" s="215"/>
      <c r="AE205" s="215"/>
      <c r="AF205" s="215"/>
      <c r="AG205" s="215"/>
      <c r="AH205" s="215"/>
      <c r="AI205" s="215"/>
      <c r="AJ205" s="215"/>
      <c r="AK205" s="215"/>
      <c r="AL205" s="215"/>
      <c r="AM205" s="215"/>
      <c r="AN205" s="215"/>
      <c r="AO205" s="215"/>
      <c r="AP205" s="215"/>
      <c r="AQ205" s="215"/>
      <c r="AR205" s="215"/>
      <c r="AS205" s="215"/>
      <c r="AT205" s="215"/>
      <c r="AU205" s="215"/>
      <c r="AV205" s="215"/>
      <c r="AW205" s="215"/>
      <c r="AX205" s="215"/>
      <c r="AY205" s="215"/>
      <c r="AZ205" s="215"/>
      <c r="BA205" s="216"/>
    </row>
    <row r="206" spans="1:53" x14ac:dyDescent="0.25">
      <c r="A206" t="s">
        <v>747</v>
      </c>
      <c r="B206" s="214"/>
      <c r="C206" s="215"/>
      <c r="D206" s="215"/>
      <c r="E206" s="215"/>
      <c r="F206" s="215"/>
      <c r="G206" s="215"/>
      <c r="H206" s="215"/>
      <c r="I206" s="215"/>
      <c r="J206" s="215"/>
      <c r="K206" s="215"/>
      <c r="L206" s="215"/>
      <c r="M206" s="215"/>
      <c r="N206" s="215"/>
      <c r="O206" s="215"/>
      <c r="P206" s="215"/>
      <c r="Q206" s="215"/>
      <c r="R206" s="215"/>
      <c r="S206" s="215"/>
      <c r="T206" s="215"/>
      <c r="U206" s="215"/>
      <c r="V206" s="215"/>
      <c r="W206" s="215"/>
      <c r="X206" s="215"/>
      <c r="Y206" s="215"/>
      <c r="Z206" s="215"/>
      <c r="AA206" s="215"/>
      <c r="AB206" s="215"/>
      <c r="AC206" s="215"/>
      <c r="AD206" s="215"/>
      <c r="AE206" s="215"/>
      <c r="AF206" s="215"/>
      <c r="AG206" s="215"/>
      <c r="AH206" s="215"/>
      <c r="AI206" s="215"/>
      <c r="AJ206" s="215"/>
      <c r="AK206" s="215"/>
      <c r="AL206" s="215"/>
      <c r="AM206" s="215"/>
      <c r="AN206" s="215"/>
      <c r="AO206" s="215"/>
      <c r="AP206" s="215"/>
      <c r="AQ206" s="215"/>
      <c r="AR206" s="215"/>
      <c r="AS206" s="215"/>
      <c r="AT206" s="215"/>
      <c r="AU206" s="215"/>
      <c r="AV206" s="215"/>
      <c r="AW206" s="215"/>
      <c r="AX206" s="215"/>
      <c r="AY206" s="215"/>
      <c r="AZ206" s="215"/>
      <c r="BA206" s="216"/>
    </row>
    <row r="207" spans="1:53" x14ac:dyDescent="0.25">
      <c r="A207" t="s">
        <v>748</v>
      </c>
      <c r="B207" s="214"/>
      <c r="C207" s="215"/>
      <c r="D207" s="215"/>
      <c r="E207" s="215"/>
      <c r="F207" s="215"/>
      <c r="G207" s="215"/>
      <c r="H207" s="215"/>
      <c r="I207" s="215"/>
      <c r="J207" s="215"/>
      <c r="K207" s="215"/>
      <c r="L207" s="215"/>
      <c r="M207" s="215"/>
      <c r="N207" s="215"/>
      <c r="O207" s="215"/>
      <c r="P207" s="215"/>
      <c r="Q207" s="215"/>
      <c r="R207" s="215"/>
      <c r="S207" s="215"/>
      <c r="T207" s="215"/>
      <c r="U207" s="215"/>
      <c r="V207" s="215"/>
      <c r="W207" s="215"/>
      <c r="X207" s="215"/>
      <c r="Y207" s="215"/>
      <c r="Z207" s="215"/>
      <c r="AA207" s="215"/>
      <c r="AB207" s="215"/>
      <c r="AC207" s="215"/>
      <c r="AD207" s="215"/>
      <c r="AE207" s="215"/>
      <c r="AF207" s="215"/>
      <c r="AG207" s="215"/>
      <c r="AH207" s="215"/>
      <c r="AI207" s="215"/>
      <c r="AJ207" s="215"/>
      <c r="AK207" s="215"/>
      <c r="AL207" s="215"/>
      <c r="AM207" s="215"/>
      <c r="AN207" s="215"/>
      <c r="AO207" s="215"/>
      <c r="AP207" s="215"/>
      <c r="AQ207" s="215"/>
      <c r="AR207" s="215"/>
      <c r="AS207" s="215"/>
      <c r="AT207" s="215"/>
      <c r="AU207" s="215"/>
      <c r="AV207" s="215"/>
      <c r="AW207" s="215"/>
      <c r="AX207" s="215"/>
      <c r="AY207" s="215"/>
      <c r="AZ207" s="215"/>
      <c r="BA207" s="216"/>
    </row>
    <row r="208" spans="1:53" x14ac:dyDescent="0.25">
      <c r="A208" t="s">
        <v>543</v>
      </c>
      <c r="B208" s="214"/>
      <c r="C208" s="215"/>
      <c r="D208" s="215"/>
      <c r="E208" s="215"/>
      <c r="F208" s="215"/>
      <c r="G208" s="215"/>
      <c r="H208" s="215"/>
      <c r="I208" s="215"/>
      <c r="J208" s="215"/>
      <c r="K208" s="215"/>
      <c r="L208" s="215"/>
      <c r="M208" s="215"/>
      <c r="N208" s="215"/>
      <c r="O208" s="215"/>
      <c r="P208" s="215"/>
      <c r="Q208" s="215"/>
      <c r="R208" s="215"/>
      <c r="S208" s="215"/>
      <c r="T208" s="215"/>
      <c r="U208" s="215"/>
      <c r="V208" s="215"/>
      <c r="W208" s="215"/>
      <c r="X208" s="215"/>
      <c r="Y208" s="215"/>
      <c r="Z208" s="215"/>
      <c r="AA208" s="215"/>
      <c r="AB208" s="215"/>
      <c r="AC208" s="215"/>
      <c r="AD208" s="215"/>
      <c r="AE208" s="215"/>
      <c r="AF208" s="215"/>
      <c r="AG208" s="215"/>
      <c r="AH208" s="215"/>
      <c r="AI208" s="215"/>
      <c r="AJ208" s="215"/>
      <c r="AK208" s="215"/>
      <c r="AL208" s="215"/>
      <c r="AM208" s="215"/>
      <c r="AN208" s="215"/>
      <c r="AO208" s="215"/>
      <c r="AP208" s="215"/>
      <c r="AQ208" s="215"/>
      <c r="AR208" s="215"/>
      <c r="AS208" s="215"/>
      <c r="AT208" s="215"/>
      <c r="AU208" s="215"/>
      <c r="AV208" s="215"/>
      <c r="AW208" s="215"/>
      <c r="AX208" s="215"/>
      <c r="AY208" s="215"/>
      <c r="AZ208" s="215"/>
      <c r="BA208" s="216"/>
    </row>
    <row r="209" spans="1:53" x14ac:dyDescent="0.25">
      <c r="A209" t="s">
        <v>749</v>
      </c>
      <c r="B209" s="214"/>
      <c r="C209" s="215"/>
      <c r="D209" s="215"/>
      <c r="E209" s="215"/>
      <c r="F209" s="215"/>
      <c r="G209" s="215"/>
      <c r="H209" s="215"/>
      <c r="I209" s="215"/>
      <c r="J209" s="215"/>
      <c r="K209" s="215"/>
      <c r="L209" s="215"/>
      <c r="M209" s="215"/>
      <c r="N209" s="215"/>
      <c r="O209" s="215"/>
      <c r="P209" s="215"/>
      <c r="Q209" s="215"/>
      <c r="R209" s="215"/>
      <c r="S209" s="215"/>
      <c r="T209" s="215"/>
      <c r="U209" s="215"/>
      <c r="V209" s="215"/>
      <c r="W209" s="215"/>
      <c r="X209" s="215"/>
      <c r="Y209" s="215"/>
      <c r="Z209" s="215"/>
      <c r="AA209" s="215"/>
      <c r="AB209" s="215"/>
      <c r="AC209" s="215"/>
      <c r="AD209" s="215"/>
      <c r="AE209" s="215"/>
      <c r="AF209" s="215"/>
      <c r="AG209" s="215"/>
      <c r="AH209" s="215"/>
      <c r="AI209" s="215"/>
      <c r="AJ209" s="215"/>
      <c r="AK209" s="215"/>
      <c r="AL209" s="215"/>
      <c r="AM209" s="215"/>
      <c r="AN209" s="215"/>
      <c r="AO209" s="215"/>
      <c r="AP209" s="215"/>
      <c r="AQ209" s="215"/>
      <c r="AR209" s="215"/>
      <c r="AS209" s="215"/>
      <c r="AT209" s="215"/>
      <c r="AU209" s="215"/>
      <c r="AV209" s="215"/>
      <c r="AW209" s="215"/>
      <c r="AX209" s="215"/>
      <c r="AY209" s="215"/>
      <c r="AZ209" s="215"/>
      <c r="BA209" s="216"/>
    </row>
    <row r="210" spans="1:53" x14ac:dyDescent="0.25">
      <c r="A210" t="s">
        <v>750</v>
      </c>
      <c r="B210" s="214"/>
      <c r="C210" s="215"/>
      <c r="D210" s="215"/>
      <c r="E210" s="215"/>
      <c r="F210" s="215"/>
      <c r="G210" s="215"/>
      <c r="H210" s="215"/>
      <c r="I210" s="215"/>
      <c r="J210" s="215"/>
      <c r="K210" s="215"/>
      <c r="L210" s="215"/>
      <c r="M210" s="215"/>
      <c r="N210" s="215"/>
      <c r="O210" s="215"/>
      <c r="P210" s="215"/>
      <c r="Q210" s="215"/>
      <c r="R210" s="215"/>
      <c r="S210" s="215"/>
      <c r="T210" s="215"/>
      <c r="U210" s="215"/>
      <c r="V210" s="215"/>
      <c r="W210" s="215"/>
      <c r="X210" s="215"/>
      <c r="Y210" s="215"/>
      <c r="Z210" s="215"/>
      <c r="AA210" s="215"/>
      <c r="AB210" s="215"/>
      <c r="AC210" s="215"/>
      <c r="AD210" s="215"/>
      <c r="AE210" s="215"/>
      <c r="AF210" s="215"/>
      <c r="AG210" s="215"/>
      <c r="AH210" s="215"/>
      <c r="AI210" s="215"/>
      <c r="AJ210" s="215"/>
      <c r="AK210" s="215"/>
      <c r="AL210" s="215"/>
      <c r="AM210" s="215"/>
      <c r="AN210" s="215"/>
      <c r="AO210" s="215"/>
      <c r="AP210" s="215"/>
      <c r="AQ210" s="215"/>
      <c r="AR210" s="215"/>
      <c r="AS210" s="215"/>
      <c r="AT210" s="215"/>
      <c r="AU210" s="215"/>
      <c r="AV210" s="215"/>
      <c r="AW210" s="215"/>
      <c r="AX210" s="215"/>
      <c r="AY210" s="215"/>
      <c r="AZ210" s="215"/>
      <c r="BA210" s="216"/>
    </row>
    <row r="211" spans="1:53" x14ac:dyDescent="0.25">
      <c r="A211" t="s">
        <v>751</v>
      </c>
      <c r="B211" s="214"/>
      <c r="C211" s="215"/>
      <c r="D211" s="215"/>
      <c r="E211" s="215"/>
      <c r="F211" s="215"/>
      <c r="G211" s="215"/>
      <c r="H211" s="215"/>
      <c r="I211" s="215"/>
      <c r="J211" s="215"/>
      <c r="K211" s="215"/>
      <c r="L211" s="215"/>
      <c r="M211" s="215"/>
      <c r="N211" s="215"/>
      <c r="O211" s="215"/>
      <c r="P211" s="215"/>
      <c r="Q211" s="215"/>
      <c r="R211" s="215"/>
      <c r="S211" s="215"/>
      <c r="T211" s="215"/>
      <c r="U211" s="215"/>
      <c r="V211" s="215"/>
      <c r="W211" s="215"/>
      <c r="X211" s="215"/>
      <c r="Y211" s="215"/>
      <c r="Z211" s="215"/>
      <c r="AA211" s="215"/>
      <c r="AB211" s="215"/>
      <c r="AC211" s="215"/>
      <c r="AD211" s="215"/>
      <c r="AE211" s="215"/>
      <c r="AF211" s="215"/>
      <c r="AG211" s="215"/>
      <c r="AH211" s="215"/>
      <c r="AI211" s="215"/>
      <c r="AJ211" s="215"/>
      <c r="AK211" s="215"/>
      <c r="AL211" s="215"/>
      <c r="AM211" s="215"/>
      <c r="AN211" s="215"/>
      <c r="AO211" s="215"/>
      <c r="AP211" s="215"/>
      <c r="AQ211" s="215"/>
      <c r="AR211" s="215"/>
      <c r="AS211" s="215"/>
      <c r="AT211" s="215"/>
      <c r="AU211" s="215"/>
      <c r="AV211" s="215"/>
      <c r="AW211" s="215"/>
      <c r="AX211" s="215"/>
      <c r="AY211" s="215"/>
      <c r="AZ211" s="215"/>
      <c r="BA211" s="216"/>
    </row>
    <row r="212" spans="1:53" x14ac:dyDescent="0.25">
      <c r="A212" t="s">
        <v>752</v>
      </c>
      <c r="B212" s="214"/>
      <c r="C212" s="215"/>
      <c r="D212" s="215"/>
      <c r="E212" s="215"/>
      <c r="F212" s="215"/>
      <c r="G212" s="215"/>
      <c r="H212" s="215"/>
      <c r="I212" s="215"/>
      <c r="J212" s="215"/>
      <c r="K212" s="215"/>
      <c r="L212" s="215"/>
      <c r="M212" s="215"/>
      <c r="N212" s="215"/>
      <c r="O212" s="215"/>
      <c r="P212" s="215"/>
      <c r="Q212" s="215"/>
      <c r="R212" s="215"/>
      <c r="S212" s="215"/>
      <c r="T212" s="215"/>
      <c r="U212" s="215"/>
      <c r="V212" s="215"/>
      <c r="W212" s="215"/>
      <c r="X212" s="215"/>
      <c r="Y212" s="215"/>
      <c r="Z212" s="215"/>
      <c r="AA212" s="215"/>
      <c r="AB212" s="215"/>
      <c r="AC212" s="215"/>
      <c r="AD212" s="215"/>
      <c r="AE212" s="215"/>
      <c r="AF212" s="215"/>
      <c r="AG212" s="215"/>
      <c r="AH212" s="215"/>
      <c r="AI212" s="215"/>
      <c r="AJ212" s="215"/>
      <c r="AK212" s="215"/>
      <c r="AL212" s="215"/>
      <c r="AM212" s="215"/>
      <c r="AN212" s="215"/>
      <c r="AO212" s="215"/>
      <c r="AP212" s="215"/>
      <c r="AQ212" s="215"/>
      <c r="AR212" s="215"/>
      <c r="AS212" s="215"/>
      <c r="AT212" s="215"/>
      <c r="AU212" s="215"/>
      <c r="AV212" s="215"/>
      <c r="AW212" s="215"/>
      <c r="AX212" s="215"/>
      <c r="AY212" s="215"/>
      <c r="AZ212" s="215"/>
      <c r="BA212" s="216"/>
    </row>
    <row r="213" spans="1:53" x14ac:dyDescent="0.25">
      <c r="A213" t="s">
        <v>753</v>
      </c>
      <c r="B213" s="214"/>
      <c r="C213" s="215"/>
      <c r="D213" s="215"/>
      <c r="E213" s="215"/>
      <c r="F213" s="215"/>
      <c r="G213" s="215"/>
      <c r="H213" s="215"/>
      <c r="I213" s="215"/>
      <c r="J213" s="215"/>
      <c r="K213" s="215"/>
      <c r="L213" s="215"/>
      <c r="M213" s="215"/>
      <c r="N213" s="215"/>
      <c r="O213" s="215"/>
      <c r="P213" s="215"/>
      <c r="Q213" s="215"/>
      <c r="R213" s="215"/>
      <c r="S213" s="215"/>
      <c r="T213" s="215"/>
      <c r="U213" s="215"/>
      <c r="V213" s="215"/>
      <c r="W213" s="215"/>
      <c r="X213" s="215"/>
      <c r="Y213" s="215"/>
      <c r="Z213" s="215"/>
      <c r="AA213" s="215"/>
      <c r="AB213" s="215"/>
      <c r="AC213" s="215"/>
      <c r="AD213" s="215"/>
      <c r="AE213" s="215"/>
      <c r="AF213" s="215"/>
      <c r="AG213" s="215"/>
      <c r="AH213" s="215"/>
      <c r="AI213" s="215"/>
      <c r="AJ213" s="215"/>
      <c r="AK213" s="215"/>
      <c r="AL213" s="215"/>
      <c r="AM213" s="215"/>
      <c r="AN213" s="215"/>
      <c r="AO213" s="215"/>
      <c r="AP213" s="215"/>
      <c r="AQ213" s="215"/>
      <c r="AR213" s="215"/>
      <c r="AS213" s="215"/>
      <c r="AT213" s="215"/>
      <c r="AU213" s="215"/>
      <c r="AV213" s="215"/>
      <c r="AW213" s="215"/>
      <c r="AX213" s="215"/>
      <c r="AY213" s="215"/>
      <c r="AZ213" s="215"/>
      <c r="BA213" s="216"/>
    </row>
    <row r="214" spans="1:53" x14ac:dyDescent="0.25">
      <c r="A214" t="s">
        <v>754</v>
      </c>
      <c r="B214" s="214"/>
      <c r="C214" s="215"/>
      <c r="D214" s="215"/>
      <c r="E214" s="215"/>
      <c r="F214" s="215"/>
      <c r="G214" s="215"/>
      <c r="H214" s="215"/>
      <c r="I214" s="215"/>
      <c r="J214" s="215"/>
      <c r="K214" s="215"/>
      <c r="L214" s="215"/>
      <c r="M214" s="215"/>
      <c r="N214" s="215"/>
      <c r="O214" s="215"/>
      <c r="P214" s="215"/>
      <c r="Q214" s="215"/>
      <c r="R214" s="215"/>
      <c r="S214" s="215"/>
      <c r="T214" s="215"/>
      <c r="U214" s="215"/>
      <c r="V214" s="215"/>
      <c r="W214" s="215"/>
      <c r="X214" s="215"/>
      <c r="Y214" s="215"/>
      <c r="Z214" s="215"/>
      <c r="AA214" s="215"/>
      <c r="AB214" s="215"/>
      <c r="AC214" s="215"/>
      <c r="AD214" s="215"/>
      <c r="AE214" s="215"/>
      <c r="AF214" s="215"/>
      <c r="AG214" s="215"/>
      <c r="AH214" s="215"/>
      <c r="AI214" s="215"/>
      <c r="AJ214" s="215"/>
      <c r="AK214" s="215"/>
      <c r="AL214" s="215"/>
      <c r="AM214" s="215"/>
      <c r="AN214" s="215"/>
      <c r="AO214" s="215"/>
      <c r="AP214" s="215"/>
      <c r="AQ214" s="215"/>
      <c r="AR214" s="215"/>
      <c r="AS214" s="215"/>
      <c r="AT214" s="215"/>
      <c r="AU214" s="215"/>
      <c r="AV214" s="215"/>
      <c r="AW214" s="215"/>
      <c r="AX214" s="215"/>
      <c r="AY214" s="215"/>
      <c r="AZ214" s="215"/>
      <c r="BA214" s="216"/>
    </row>
    <row r="215" spans="1:53" x14ac:dyDescent="0.25">
      <c r="A215" t="s">
        <v>755</v>
      </c>
      <c r="B215" s="214"/>
      <c r="C215" s="215"/>
      <c r="D215" s="215"/>
      <c r="E215" s="215"/>
      <c r="F215" s="215"/>
      <c r="G215" s="215"/>
      <c r="H215" s="215"/>
      <c r="I215" s="215"/>
      <c r="J215" s="215"/>
      <c r="K215" s="215"/>
      <c r="L215" s="215"/>
      <c r="M215" s="215"/>
      <c r="N215" s="215"/>
      <c r="O215" s="215"/>
      <c r="P215" s="215"/>
      <c r="Q215" s="215"/>
      <c r="R215" s="215"/>
      <c r="S215" s="215"/>
      <c r="T215" s="215"/>
      <c r="U215" s="215"/>
      <c r="V215" s="215"/>
      <c r="W215" s="215"/>
      <c r="X215" s="215"/>
      <c r="Y215" s="215"/>
      <c r="Z215" s="215"/>
      <c r="AA215" s="215"/>
      <c r="AB215" s="215"/>
      <c r="AC215" s="215"/>
      <c r="AD215" s="215"/>
      <c r="AE215" s="215"/>
      <c r="AF215" s="215"/>
      <c r="AG215" s="215"/>
      <c r="AH215" s="215"/>
      <c r="AI215" s="215"/>
      <c r="AJ215" s="215"/>
      <c r="AK215" s="215"/>
      <c r="AL215" s="215"/>
      <c r="AM215" s="215"/>
      <c r="AN215" s="215"/>
      <c r="AO215" s="215"/>
      <c r="AP215" s="215"/>
      <c r="AQ215" s="215"/>
      <c r="AR215" s="215"/>
      <c r="AS215" s="215"/>
      <c r="AT215" s="215"/>
      <c r="AU215" s="215"/>
      <c r="AV215" s="215"/>
      <c r="AW215" s="215"/>
      <c r="AX215" s="215"/>
      <c r="AY215" s="215"/>
      <c r="AZ215" s="215"/>
      <c r="BA215" s="216"/>
    </row>
    <row r="216" spans="1:53" x14ac:dyDescent="0.25">
      <c r="A216" t="s">
        <v>756</v>
      </c>
      <c r="B216" s="214"/>
      <c r="C216" s="215"/>
      <c r="D216" s="215"/>
      <c r="E216" s="215"/>
      <c r="F216" s="215"/>
      <c r="G216" s="215"/>
      <c r="H216" s="215"/>
      <c r="I216" s="215"/>
      <c r="J216" s="215"/>
      <c r="K216" s="215"/>
      <c r="L216" s="215"/>
      <c r="M216" s="215"/>
      <c r="N216" s="215"/>
      <c r="O216" s="215"/>
      <c r="P216" s="215"/>
      <c r="Q216" s="215"/>
      <c r="R216" s="215"/>
      <c r="S216" s="215"/>
      <c r="T216" s="215"/>
      <c r="U216" s="215"/>
      <c r="V216" s="215"/>
      <c r="W216" s="215"/>
      <c r="X216" s="215"/>
      <c r="Y216" s="215"/>
      <c r="Z216" s="215"/>
      <c r="AA216" s="215"/>
      <c r="AB216" s="215"/>
      <c r="AC216" s="215"/>
      <c r="AD216" s="215"/>
      <c r="AE216" s="215"/>
      <c r="AF216" s="215"/>
      <c r="AG216" s="215"/>
      <c r="AH216" s="215"/>
      <c r="AI216" s="215"/>
      <c r="AJ216" s="215"/>
      <c r="AK216" s="215"/>
      <c r="AL216" s="215"/>
      <c r="AM216" s="215"/>
      <c r="AN216" s="215"/>
      <c r="AO216" s="215"/>
      <c r="AP216" s="215"/>
      <c r="AQ216" s="215"/>
      <c r="AR216" s="215"/>
      <c r="AS216" s="215"/>
      <c r="AT216" s="215"/>
      <c r="AU216" s="215"/>
      <c r="AV216" s="215"/>
      <c r="AW216" s="215"/>
      <c r="AX216" s="215"/>
      <c r="AY216" s="215"/>
      <c r="AZ216" s="215"/>
      <c r="BA216" s="216"/>
    </row>
    <row r="217" spans="1:53" x14ac:dyDescent="0.25">
      <c r="A217" t="s">
        <v>757</v>
      </c>
      <c r="B217" s="214"/>
      <c r="C217" s="215"/>
      <c r="D217" s="215"/>
      <c r="E217" s="215"/>
      <c r="F217" s="215"/>
      <c r="G217" s="215"/>
      <c r="H217" s="215"/>
      <c r="I217" s="215"/>
      <c r="J217" s="215"/>
      <c r="K217" s="215"/>
      <c r="L217" s="215"/>
      <c r="M217" s="215"/>
      <c r="N217" s="215"/>
      <c r="O217" s="215"/>
      <c r="P217" s="215"/>
      <c r="Q217" s="215"/>
      <c r="R217" s="215"/>
      <c r="S217" s="215"/>
      <c r="T217" s="215"/>
      <c r="U217" s="215"/>
      <c r="V217" s="215"/>
      <c r="W217" s="215"/>
      <c r="X217" s="215"/>
      <c r="Y217" s="215"/>
      <c r="Z217" s="215"/>
      <c r="AA217" s="215"/>
      <c r="AB217" s="215"/>
      <c r="AC217" s="215"/>
      <c r="AD217" s="215"/>
      <c r="AE217" s="215"/>
      <c r="AF217" s="215"/>
      <c r="AG217" s="215"/>
      <c r="AH217" s="215"/>
      <c r="AI217" s="215"/>
      <c r="AJ217" s="215"/>
      <c r="AK217" s="215"/>
      <c r="AL217" s="215"/>
      <c r="AM217" s="215"/>
      <c r="AN217" s="215"/>
      <c r="AO217" s="215"/>
      <c r="AP217" s="215"/>
      <c r="AQ217" s="215"/>
      <c r="AR217" s="215"/>
      <c r="AS217" s="215"/>
      <c r="AT217" s="215"/>
      <c r="AU217" s="215"/>
      <c r="AV217" s="215"/>
      <c r="AW217" s="215"/>
      <c r="AX217" s="215"/>
      <c r="AY217" s="215"/>
      <c r="AZ217" s="215"/>
      <c r="BA217" s="216"/>
    </row>
    <row r="218" spans="1:53" x14ac:dyDescent="0.25">
      <c r="A218" t="s">
        <v>758</v>
      </c>
      <c r="B218" s="214"/>
      <c r="C218" s="215"/>
      <c r="D218" s="215"/>
      <c r="E218" s="215"/>
      <c r="F218" s="215"/>
      <c r="G218" s="215"/>
      <c r="H218" s="215"/>
      <c r="I218" s="215"/>
      <c r="J218" s="215"/>
      <c r="K218" s="215"/>
      <c r="L218" s="215"/>
      <c r="M218" s="215"/>
      <c r="N218" s="215"/>
      <c r="O218" s="215"/>
      <c r="P218" s="215"/>
      <c r="Q218" s="215"/>
      <c r="R218" s="215"/>
      <c r="S218" s="215"/>
      <c r="T218" s="215"/>
      <c r="U218" s="215"/>
      <c r="V218" s="215"/>
      <c r="W218" s="215"/>
      <c r="X218" s="215"/>
      <c r="Y218" s="215"/>
      <c r="Z218" s="215"/>
      <c r="AA218" s="215"/>
      <c r="AB218" s="215"/>
      <c r="AC218" s="215"/>
      <c r="AD218" s="215"/>
      <c r="AE218" s="215"/>
      <c r="AF218" s="215"/>
      <c r="AG218" s="215"/>
      <c r="AH218" s="215"/>
      <c r="AI218" s="215"/>
      <c r="AJ218" s="215"/>
      <c r="AK218" s="215"/>
      <c r="AL218" s="215"/>
      <c r="AM218" s="215"/>
      <c r="AN218" s="215"/>
      <c r="AO218" s="215"/>
      <c r="AP218" s="215"/>
      <c r="AQ218" s="215"/>
      <c r="AR218" s="215"/>
      <c r="AS218" s="215"/>
      <c r="AT218" s="215"/>
      <c r="AU218" s="215"/>
      <c r="AV218" s="215"/>
      <c r="AW218" s="215"/>
      <c r="AX218" s="215"/>
      <c r="AY218" s="215"/>
      <c r="AZ218" s="215"/>
      <c r="BA218" s="216"/>
    </row>
    <row r="219" spans="1:53" x14ac:dyDescent="0.25">
      <c r="A219" t="s">
        <v>759</v>
      </c>
      <c r="B219" s="214"/>
      <c r="C219" s="215"/>
      <c r="D219" s="215"/>
      <c r="E219" s="215"/>
      <c r="F219" s="215"/>
      <c r="G219" s="215"/>
      <c r="H219" s="215"/>
      <c r="I219" s="215"/>
      <c r="J219" s="215"/>
      <c r="K219" s="215"/>
      <c r="L219" s="215"/>
      <c r="M219" s="215"/>
      <c r="N219" s="215"/>
      <c r="O219" s="215"/>
      <c r="P219" s="215"/>
      <c r="Q219" s="215"/>
      <c r="R219" s="215"/>
      <c r="S219" s="215"/>
      <c r="T219" s="215"/>
      <c r="U219" s="215"/>
      <c r="V219" s="215"/>
      <c r="W219" s="215"/>
      <c r="X219" s="215"/>
      <c r="Y219" s="215"/>
      <c r="Z219" s="215"/>
      <c r="AA219" s="215"/>
      <c r="AB219" s="215"/>
      <c r="AC219" s="215"/>
      <c r="AD219" s="215"/>
      <c r="AE219" s="215"/>
      <c r="AF219" s="215"/>
      <c r="AG219" s="215"/>
      <c r="AH219" s="215"/>
      <c r="AI219" s="215"/>
      <c r="AJ219" s="215"/>
      <c r="AK219" s="215"/>
      <c r="AL219" s="215"/>
      <c r="AM219" s="215"/>
      <c r="AN219" s="215"/>
      <c r="AO219" s="215"/>
      <c r="AP219" s="215"/>
      <c r="AQ219" s="215"/>
      <c r="AR219" s="215"/>
      <c r="AS219" s="215"/>
      <c r="AT219" s="215"/>
      <c r="AU219" s="215"/>
      <c r="AV219" s="215"/>
      <c r="AW219" s="215"/>
      <c r="AX219" s="215"/>
      <c r="AY219" s="215"/>
      <c r="AZ219" s="215"/>
      <c r="BA219" s="216"/>
    </row>
    <row r="220" spans="1:53" x14ac:dyDescent="0.25">
      <c r="A220" t="s">
        <v>760</v>
      </c>
      <c r="B220" s="214"/>
      <c r="C220" s="215"/>
      <c r="D220" s="215"/>
      <c r="E220" s="215"/>
      <c r="F220" s="215"/>
      <c r="G220" s="215"/>
      <c r="H220" s="215"/>
      <c r="I220" s="215"/>
      <c r="J220" s="215"/>
      <c r="K220" s="215"/>
      <c r="L220" s="215"/>
      <c r="M220" s="215"/>
      <c r="N220" s="215"/>
      <c r="O220" s="215"/>
      <c r="P220" s="215"/>
      <c r="Q220" s="215"/>
      <c r="R220" s="215"/>
      <c r="S220" s="215"/>
      <c r="T220" s="215"/>
      <c r="U220" s="215"/>
      <c r="V220" s="215"/>
      <c r="W220" s="215"/>
      <c r="X220" s="215"/>
      <c r="Y220" s="215"/>
      <c r="Z220" s="215"/>
      <c r="AA220" s="215"/>
      <c r="AB220" s="215"/>
      <c r="AC220" s="215"/>
      <c r="AD220" s="215"/>
      <c r="AE220" s="215"/>
      <c r="AF220" s="215"/>
      <c r="AG220" s="215"/>
      <c r="AH220" s="215"/>
      <c r="AI220" s="215"/>
      <c r="AJ220" s="215"/>
      <c r="AK220" s="215"/>
      <c r="AL220" s="215"/>
      <c r="AM220" s="215"/>
      <c r="AN220" s="215"/>
      <c r="AO220" s="215"/>
      <c r="AP220" s="215"/>
      <c r="AQ220" s="215"/>
      <c r="AR220" s="215"/>
      <c r="AS220" s="215"/>
      <c r="AT220" s="215"/>
      <c r="AU220" s="215"/>
      <c r="AV220" s="215"/>
      <c r="AW220" s="215"/>
      <c r="AX220" s="215"/>
      <c r="AY220" s="215"/>
      <c r="AZ220" s="215"/>
      <c r="BA220" s="216"/>
    </row>
    <row r="221" spans="1:53" x14ac:dyDescent="0.25">
      <c r="A221" t="s">
        <v>701</v>
      </c>
      <c r="B221" s="214"/>
      <c r="C221" s="215"/>
      <c r="D221" s="215"/>
      <c r="E221" s="215"/>
      <c r="F221" s="215"/>
      <c r="G221" s="215"/>
      <c r="H221" s="215"/>
      <c r="I221" s="215"/>
      <c r="J221" s="215"/>
      <c r="K221" s="215"/>
      <c r="L221" s="215"/>
      <c r="M221" s="215"/>
      <c r="N221" s="215"/>
      <c r="O221" s="215"/>
      <c r="P221" s="215"/>
      <c r="Q221" s="215"/>
      <c r="R221" s="215"/>
      <c r="S221" s="215"/>
      <c r="T221" s="215"/>
      <c r="U221" s="215"/>
      <c r="V221" s="215"/>
      <c r="W221" s="215"/>
      <c r="X221" s="215"/>
      <c r="Y221" s="215"/>
      <c r="Z221" s="215"/>
      <c r="AA221" s="215"/>
      <c r="AB221" s="215"/>
      <c r="AC221" s="215"/>
      <c r="AD221" s="215"/>
      <c r="AE221" s="215"/>
      <c r="AF221" s="215"/>
      <c r="AG221" s="215"/>
      <c r="AH221" s="215"/>
      <c r="AI221" s="215"/>
      <c r="AJ221" s="215"/>
      <c r="AK221" s="215"/>
      <c r="AL221" s="215"/>
      <c r="AM221" s="215"/>
      <c r="AN221" s="215"/>
      <c r="AO221" s="215"/>
      <c r="AP221" s="215"/>
      <c r="AQ221" s="215"/>
      <c r="AR221" s="215"/>
      <c r="AS221" s="215"/>
      <c r="AT221" s="215"/>
      <c r="AU221" s="215"/>
      <c r="AV221" s="215"/>
      <c r="AW221" s="215"/>
      <c r="AX221" s="215"/>
      <c r="AY221" s="215"/>
      <c r="AZ221" s="215"/>
      <c r="BA221" s="216"/>
    </row>
    <row r="222" spans="1:53" x14ac:dyDescent="0.25">
      <c r="A222" t="s">
        <v>761</v>
      </c>
      <c r="B222" s="214"/>
      <c r="C222" s="215"/>
      <c r="D222" s="215"/>
      <c r="E222" s="215"/>
      <c r="F222" s="215"/>
      <c r="G222" s="215"/>
      <c r="H222" s="215"/>
      <c r="I222" s="215"/>
      <c r="J222" s="215"/>
      <c r="K222" s="215"/>
      <c r="L222" s="215"/>
      <c r="M222" s="215"/>
      <c r="N222" s="215"/>
      <c r="O222" s="215"/>
      <c r="P222" s="215"/>
      <c r="Q222" s="215"/>
      <c r="R222" s="215"/>
      <c r="S222" s="215"/>
      <c r="T222" s="215"/>
      <c r="U222" s="215"/>
      <c r="V222" s="215"/>
      <c r="W222" s="215"/>
      <c r="X222" s="215"/>
      <c r="Y222" s="215"/>
      <c r="Z222" s="215"/>
      <c r="AA222" s="215"/>
      <c r="AB222" s="215"/>
      <c r="AC222" s="215"/>
      <c r="AD222" s="215"/>
      <c r="AE222" s="215"/>
      <c r="AF222" s="215"/>
      <c r="AG222" s="215"/>
      <c r="AH222" s="215"/>
      <c r="AI222" s="215"/>
      <c r="AJ222" s="215"/>
      <c r="AK222" s="215"/>
      <c r="AL222" s="215"/>
      <c r="AM222" s="215"/>
      <c r="AN222" s="215"/>
      <c r="AO222" s="215"/>
      <c r="AP222" s="215"/>
      <c r="AQ222" s="215"/>
      <c r="AR222" s="215"/>
      <c r="AS222" s="215"/>
      <c r="AT222" s="215"/>
      <c r="AU222" s="215"/>
      <c r="AV222" s="215"/>
      <c r="AW222" s="215"/>
      <c r="AX222" s="215"/>
      <c r="AY222" s="215"/>
      <c r="AZ222" s="215"/>
      <c r="BA222" s="216"/>
    </row>
    <row r="223" spans="1:53" x14ac:dyDescent="0.25">
      <c r="A223" t="s">
        <v>762</v>
      </c>
      <c r="B223" s="214"/>
      <c r="C223" s="215"/>
      <c r="D223" s="215"/>
      <c r="E223" s="215"/>
      <c r="F223" s="215"/>
      <c r="G223" s="215"/>
      <c r="H223" s="215"/>
      <c r="I223" s="215"/>
      <c r="J223" s="215"/>
      <c r="K223" s="215"/>
      <c r="L223" s="215"/>
      <c r="M223" s="215"/>
      <c r="N223" s="215"/>
      <c r="O223" s="215"/>
      <c r="P223" s="215"/>
      <c r="Q223" s="215"/>
      <c r="R223" s="215"/>
      <c r="S223" s="215"/>
      <c r="T223" s="215"/>
      <c r="U223" s="215"/>
      <c r="V223" s="215"/>
      <c r="W223" s="215"/>
      <c r="X223" s="215"/>
      <c r="Y223" s="215"/>
      <c r="Z223" s="215"/>
      <c r="AA223" s="215"/>
      <c r="AB223" s="215"/>
      <c r="AC223" s="215"/>
      <c r="AD223" s="215"/>
      <c r="AE223" s="215"/>
      <c r="AF223" s="215"/>
      <c r="AG223" s="215"/>
      <c r="AH223" s="215"/>
      <c r="AI223" s="215"/>
      <c r="AJ223" s="215"/>
      <c r="AK223" s="215"/>
      <c r="AL223" s="215"/>
      <c r="AM223" s="215"/>
      <c r="AN223" s="215"/>
      <c r="AO223" s="215"/>
      <c r="AP223" s="215"/>
      <c r="AQ223" s="215"/>
      <c r="AR223" s="215"/>
      <c r="AS223" s="215"/>
      <c r="AT223" s="215"/>
      <c r="AU223" s="215"/>
      <c r="AV223" s="215"/>
      <c r="AW223" s="215"/>
      <c r="AX223" s="215"/>
      <c r="AY223" s="215"/>
      <c r="AZ223" s="215"/>
      <c r="BA223" s="216"/>
    </row>
    <row r="224" spans="1:53" x14ac:dyDescent="0.25">
      <c r="A224" t="s">
        <v>763</v>
      </c>
      <c r="B224" s="214"/>
      <c r="C224" s="215"/>
      <c r="D224" s="215"/>
      <c r="E224" s="215"/>
      <c r="F224" s="215"/>
      <c r="G224" s="215"/>
      <c r="H224" s="215"/>
      <c r="I224" s="215"/>
      <c r="J224" s="215"/>
      <c r="K224" s="215"/>
      <c r="L224" s="215"/>
      <c r="M224" s="215"/>
      <c r="N224" s="215"/>
      <c r="O224" s="215"/>
      <c r="P224" s="215"/>
      <c r="Q224" s="215"/>
      <c r="R224" s="215"/>
      <c r="S224" s="215"/>
      <c r="T224" s="215"/>
      <c r="U224" s="215"/>
      <c r="V224" s="215"/>
      <c r="W224" s="215"/>
      <c r="X224" s="215"/>
      <c r="Y224" s="215"/>
      <c r="Z224" s="215"/>
      <c r="AA224" s="215"/>
      <c r="AB224" s="215"/>
      <c r="AC224" s="215"/>
      <c r="AD224" s="215"/>
      <c r="AE224" s="215"/>
      <c r="AF224" s="215"/>
      <c r="AG224" s="215"/>
      <c r="AH224" s="215"/>
      <c r="AI224" s="215"/>
      <c r="AJ224" s="215"/>
      <c r="AK224" s="215"/>
      <c r="AL224" s="215"/>
      <c r="AM224" s="215"/>
      <c r="AN224" s="215"/>
      <c r="AO224" s="215"/>
      <c r="AP224" s="215"/>
      <c r="AQ224" s="215"/>
      <c r="AR224" s="215"/>
      <c r="AS224" s="215"/>
      <c r="AT224" s="215"/>
      <c r="AU224" s="215"/>
      <c r="AV224" s="215"/>
      <c r="AW224" s="215"/>
      <c r="AX224" s="215"/>
      <c r="AY224" s="215"/>
      <c r="AZ224" s="215"/>
      <c r="BA224" s="216"/>
    </row>
    <row r="225" spans="1:53" x14ac:dyDescent="0.25">
      <c r="A225" t="s">
        <v>764</v>
      </c>
      <c r="B225" s="214"/>
      <c r="C225" s="215"/>
      <c r="D225" s="215"/>
      <c r="E225" s="215"/>
      <c r="F225" s="215"/>
      <c r="G225" s="215"/>
      <c r="H225" s="215"/>
      <c r="I225" s="215"/>
      <c r="J225" s="215"/>
      <c r="K225" s="215"/>
      <c r="L225" s="215"/>
      <c r="M225" s="215"/>
      <c r="N225" s="215"/>
      <c r="O225" s="215"/>
      <c r="P225" s="215"/>
      <c r="Q225" s="215"/>
      <c r="R225" s="215"/>
      <c r="S225" s="215"/>
      <c r="T225" s="215"/>
      <c r="U225" s="215"/>
      <c r="V225" s="215"/>
      <c r="W225" s="215"/>
      <c r="X225" s="215"/>
      <c r="Y225" s="215"/>
      <c r="Z225" s="215"/>
      <c r="AA225" s="215"/>
      <c r="AB225" s="215"/>
      <c r="AC225" s="215"/>
      <c r="AD225" s="215"/>
      <c r="AE225" s="215"/>
      <c r="AF225" s="215"/>
      <c r="AG225" s="215"/>
      <c r="AH225" s="215"/>
      <c r="AI225" s="215"/>
      <c r="AJ225" s="215"/>
      <c r="AK225" s="215"/>
      <c r="AL225" s="215"/>
      <c r="AM225" s="215"/>
      <c r="AN225" s="215"/>
      <c r="AO225" s="215"/>
      <c r="AP225" s="215"/>
      <c r="AQ225" s="215"/>
      <c r="AR225" s="215"/>
      <c r="AS225" s="215"/>
      <c r="AT225" s="215"/>
      <c r="AU225" s="215"/>
      <c r="AV225" s="215"/>
      <c r="AW225" s="215"/>
      <c r="AX225" s="215"/>
      <c r="AY225" s="215"/>
      <c r="AZ225" s="215"/>
      <c r="BA225" s="216"/>
    </row>
    <row r="226" spans="1:53" x14ac:dyDescent="0.25">
      <c r="A226" t="s">
        <v>765</v>
      </c>
      <c r="B226" s="214"/>
      <c r="C226" s="215"/>
      <c r="D226" s="215"/>
      <c r="E226" s="215"/>
      <c r="F226" s="215"/>
      <c r="G226" s="215"/>
      <c r="H226" s="215"/>
      <c r="I226" s="215"/>
      <c r="J226" s="215"/>
      <c r="K226" s="215"/>
      <c r="L226" s="215"/>
      <c r="M226" s="215"/>
      <c r="N226" s="215"/>
      <c r="O226" s="215"/>
      <c r="P226" s="215"/>
      <c r="Q226" s="215"/>
      <c r="R226" s="215"/>
      <c r="S226" s="215"/>
      <c r="T226" s="215"/>
      <c r="U226" s="215"/>
      <c r="V226" s="215"/>
      <c r="W226" s="215"/>
      <c r="X226" s="215"/>
      <c r="Y226" s="215"/>
      <c r="Z226" s="215"/>
      <c r="AA226" s="215"/>
      <c r="AB226" s="215"/>
      <c r="AC226" s="215"/>
      <c r="AD226" s="215"/>
      <c r="AE226" s="215"/>
      <c r="AF226" s="215"/>
      <c r="AG226" s="215"/>
      <c r="AH226" s="215"/>
      <c r="AI226" s="215"/>
      <c r="AJ226" s="215"/>
      <c r="AK226" s="215"/>
      <c r="AL226" s="215"/>
      <c r="AM226" s="215"/>
      <c r="AN226" s="215"/>
      <c r="AO226" s="215"/>
      <c r="AP226" s="215"/>
      <c r="AQ226" s="215"/>
      <c r="AR226" s="215"/>
      <c r="AS226" s="215"/>
      <c r="AT226" s="215"/>
      <c r="AU226" s="215"/>
      <c r="AV226" s="215"/>
      <c r="AW226" s="215"/>
      <c r="AX226" s="215"/>
      <c r="AY226" s="215"/>
      <c r="AZ226" s="215"/>
      <c r="BA226" s="216"/>
    </row>
    <row r="227" spans="1:53" x14ac:dyDescent="0.25">
      <c r="A227" t="s">
        <v>766</v>
      </c>
      <c r="B227" s="214"/>
      <c r="C227" s="215"/>
      <c r="D227" s="215"/>
      <c r="E227" s="215"/>
      <c r="F227" s="215"/>
      <c r="G227" s="215"/>
      <c r="H227" s="215"/>
      <c r="I227" s="215"/>
      <c r="J227" s="215"/>
      <c r="K227" s="215"/>
      <c r="L227" s="215"/>
      <c r="M227" s="215"/>
      <c r="N227" s="215"/>
      <c r="O227" s="215"/>
      <c r="P227" s="215"/>
      <c r="Q227" s="215"/>
      <c r="R227" s="215"/>
      <c r="S227" s="215"/>
      <c r="T227" s="215"/>
      <c r="U227" s="215"/>
      <c r="V227" s="215"/>
      <c r="W227" s="215"/>
      <c r="X227" s="215"/>
      <c r="Y227" s="215"/>
      <c r="Z227" s="215"/>
      <c r="AA227" s="215"/>
      <c r="AB227" s="215"/>
      <c r="AC227" s="215"/>
      <c r="AD227" s="215"/>
      <c r="AE227" s="215"/>
      <c r="AF227" s="215"/>
      <c r="AG227" s="215"/>
      <c r="AH227" s="215"/>
      <c r="AI227" s="215"/>
      <c r="AJ227" s="215"/>
      <c r="AK227" s="215"/>
      <c r="AL227" s="215"/>
      <c r="AM227" s="215"/>
      <c r="AN227" s="215"/>
      <c r="AO227" s="215"/>
      <c r="AP227" s="215"/>
      <c r="AQ227" s="215"/>
      <c r="AR227" s="215"/>
      <c r="AS227" s="215"/>
      <c r="AT227" s="215"/>
      <c r="AU227" s="215"/>
      <c r="AV227" s="215"/>
      <c r="AW227" s="215"/>
      <c r="AX227" s="215"/>
      <c r="AY227" s="215"/>
      <c r="AZ227" s="215"/>
      <c r="BA227" s="216"/>
    </row>
    <row r="228" spans="1:53" x14ac:dyDescent="0.25">
      <c r="A228" t="s">
        <v>767</v>
      </c>
      <c r="B228" s="214"/>
      <c r="C228" s="215"/>
      <c r="D228" s="215"/>
      <c r="E228" s="215"/>
      <c r="F228" s="215"/>
      <c r="G228" s="215"/>
      <c r="H228" s="215"/>
      <c r="I228" s="215"/>
      <c r="J228" s="215"/>
      <c r="K228" s="215"/>
      <c r="L228" s="215"/>
      <c r="M228" s="215"/>
      <c r="N228" s="215"/>
      <c r="O228" s="215"/>
      <c r="P228" s="215"/>
      <c r="Q228" s="215"/>
      <c r="R228" s="215"/>
      <c r="S228" s="215"/>
      <c r="T228" s="215"/>
      <c r="U228" s="215"/>
      <c r="V228" s="215"/>
      <c r="W228" s="215"/>
      <c r="X228" s="215"/>
      <c r="Y228" s="215"/>
      <c r="Z228" s="215"/>
      <c r="AA228" s="215"/>
      <c r="AB228" s="215"/>
      <c r="AC228" s="215"/>
      <c r="AD228" s="215"/>
      <c r="AE228" s="215"/>
      <c r="AF228" s="215"/>
      <c r="AG228" s="215"/>
      <c r="AH228" s="215"/>
      <c r="AI228" s="215"/>
      <c r="AJ228" s="215"/>
      <c r="AK228" s="215"/>
      <c r="AL228" s="215"/>
      <c r="AM228" s="215"/>
      <c r="AN228" s="215"/>
      <c r="AO228" s="215"/>
      <c r="AP228" s="215"/>
      <c r="AQ228" s="215"/>
      <c r="AR228" s="215"/>
      <c r="AS228" s="215"/>
      <c r="AT228" s="215"/>
      <c r="AU228" s="215"/>
      <c r="AV228" s="215"/>
      <c r="AW228" s="215"/>
      <c r="AX228" s="215"/>
      <c r="AY228" s="215"/>
      <c r="AZ228" s="215"/>
      <c r="BA228" s="216"/>
    </row>
    <row r="229" spans="1:53" x14ac:dyDescent="0.25">
      <c r="A229" t="s">
        <v>768</v>
      </c>
      <c r="B229" s="214"/>
      <c r="C229" s="215"/>
      <c r="D229" s="215"/>
      <c r="E229" s="215"/>
      <c r="F229" s="215"/>
      <c r="G229" s="215"/>
      <c r="H229" s="215"/>
      <c r="I229" s="215"/>
      <c r="J229" s="215"/>
      <c r="K229" s="215"/>
      <c r="L229" s="215"/>
      <c r="M229" s="215"/>
      <c r="N229" s="215"/>
      <c r="O229" s="215"/>
      <c r="P229" s="215"/>
      <c r="Q229" s="215"/>
      <c r="R229" s="215"/>
      <c r="S229" s="215"/>
      <c r="T229" s="215"/>
      <c r="U229" s="215"/>
      <c r="V229" s="215"/>
      <c r="W229" s="215"/>
      <c r="X229" s="215"/>
      <c r="Y229" s="215"/>
      <c r="Z229" s="215"/>
      <c r="AA229" s="215"/>
      <c r="AB229" s="215"/>
      <c r="AC229" s="215"/>
      <c r="AD229" s="215"/>
      <c r="AE229" s="215"/>
      <c r="AF229" s="215"/>
      <c r="AG229" s="215"/>
      <c r="AH229" s="215"/>
      <c r="AI229" s="215"/>
      <c r="AJ229" s="215"/>
      <c r="AK229" s="215"/>
      <c r="AL229" s="215"/>
      <c r="AM229" s="215"/>
      <c r="AN229" s="215"/>
      <c r="AO229" s="215"/>
      <c r="AP229" s="215"/>
      <c r="AQ229" s="215"/>
      <c r="AR229" s="215"/>
      <c r="AS229" s="215"/>
      <c r="AT229" s="215"/>
      <c r="AU229" s="215"/>
      <c r="AV229" s="215"/>
      <c r="AW229" s="215"/>
      <c r="AX229" s="215"/>
      <c r="AY229" s="215"/>
      <c r="AZ229" s="215"/>
      <c r="BA229" s="216"/>
    </row>
    <row r="230" spans="1:53" x14ac:dyDescent="0.25">
      <c r="A230" t="s">
        <v>769</v>
      </c>
      <c r="B230" s="214"/>
      <c r="C230" s="215"/>
      <c r="D230" s="215"/>
      <c r="E230" s="215"/>
      <c r="F230" s="215"/>
      <c r="G230" s="215"/>
      <c r="H230" s="215"/>
      <c r="I230" s="215"/>
      <c r="J230" s="215"/>
      <c r="K230" s="215"/>
      <c r="L230" s="215"/>
      <c r="M230" s="215"/>
      <c r="N230" s="215"/>
      <c r="O230" s="215"/>
      <c r="P230" s="215"/>
      <c r="Q230" s="215"/>
      <c r="R230" s="215"/>
      <c r="S230" s="215"/>
      <c r="T230" s="215"/>
      <c r="U230" s="215"/>
      <c r="V230" s="215"/>
      <c r="W230" s="215"/>
      <c r="X230" s="215"/>
      <c r="Y230" s="215"/>
      <c r="Z230" s="215"/>
      <c r="AA230" s="215"/>
      <c r="AB230" s="215"/>
      <c r="AC230" s="215"/>
      <c r="AD230" s="215"/>
      <c r="AE230" s="215"/>
      <c r="AF230" s="215"/>
      <c r="AG230" s="215"/>
      <c r="AH230" s="215"/>
      <c r="AI230" s="215"/>
      <c r="AJ230" s="215"/>
      <c r="AK230" s="215"/>
      <c r="AL230" s="215"/>
      <c r="AM230" s="215"/>
      <c r="AN230" s="215"/>
      <c r="AO230" s="215"/>
      <c r="AP230" s="215"/>
      <c r="AQ230" s="215"/>
      <c r="AR230" s="215"/>
      <c r="AS230" s="215"/>
      <c r="AT230" s="215"/>
      <c r="AU230" s="215"/>
      <c r="AV230" s="215"/>
      <c r="AW230" s="215"/>
      <c r="AX230" s="215"/>
      <c r="AY230" s="215"/>
      <c r="AZ230" s="215"/>
      <c r="BA230" s="216"/>
    </row>
    <row r="231" spans="1:53" x14ac:dyDescent="0.25">
      <c r="A231" t="s">
        <v>770</v>
      </c>
      <c r="B231" s="214"/>
      <c r="C231" s="215"/>
      <c r="D231" s="215"/>
      <c r="E231" s="215"/>
      <c r="F231" s="215"/>
      <c r="G231" s="215"/>
      <c r="H231" s="215"/>
      <c r="I231" s="215"/>
      <c r="J231" s="215"/>
      <c r="K231" s="215"/>
      <c r="L231" s="215"/>
      <c r="M231" s="215"/>
      <c r="N231" s="215"/>
      <c r="O231" s="215"/>
      <c r="P231" s="215"/>
      <c r="Q231" s="215"/>
      <c r="R231" s="215"/>
      <c r="S231" s="215"/>
      <c r="T231" s="215"/>
      <c r="U231" s="215"/>
      <c r="V231" s="215"/>
      <c r="W231" s="215"/>
      <c r="X231" s="215"/>
      <c r="Y231" s="215"/>
      <c r="Z231" s="215"/>
      <c r="AA231" s="215"/>
      <c r="AB231" s="215"/>
      <c r="AC231" s="215"/>
      <c r="AD231" s="215"/>
      <c r="AE231" s="215"/>
      <c r="AF231" s="215"/>
      <c r="AG231" s="215"/>
      <c r="AH231" s="215"/>
      <c r="AI231" s="215"/>
      <c r="AJ231" s="215"/>
      <c r="AK231" s="215"/>
      <c r="AL231" s="215"/>
      <c r="AM231" s="215"/>
      <c r="AN231" s="215"/>
      <c r="AO231" s="215"/>
      <c r="AP231" s="215"/>
      <c r="AQ231" s="215"/>
      <c r="AR231" s="215"/>
      <c r="AS231" s="215"/>
      <c r="AT231" s="215"/>
      <c r="AU231" s="215"/>
      <c r="AV231" s="215"/>
      <c r="AW231" s="215"/>
      <c r="AX231" s="215"/>
      <c r="AY231" s="215"/>
      <c r="AZ231" s="215"/>
      <c r="BA231" s="216"/>
    </row>
    <row r="232" spans="1:53" x14ac:dyDescent="0.25">
      <c r="A232" t="s">
        <v>771</v>
      </c>
      <c r="B232" s="214"/>
      <c r="C232" s="215"/>
      <c r="D232" s="215"/>
      <c r="E232" s="215"/>
      <c r="F232" s="215"/>
      <c r="G232" s="215"/>
      <c r="H232" s="215"/>
      <c r="I232" s="215"/>
      <c r="J232" s="215"/>
      <c r="K232" s="215"/>
      <c r="L232" s="215"/>
      <c r="M232" s="215"/>
      <c r="N232" s="215"/>
      <c r="O232" s="215"/>
      <c r="P232" s="215"/>
      <c r="Q232" s="215"/>
      <c r="R232" s="215"/>
      <c r="S232" s="215"/>
      <c r="T232" s="215"/>
      <c r="U232" s="215"/>
      <c r="V232" s="215"/>
      <c r="W232" s="215"/>
      <c r="X232" s="215"/>
      <c r="Y232" s="215"/>
      <c r="Z232" s="215"/>
      <c r="AA232" s="215"/>
      <c r="AB232" s="215"/>
      <c r="AC232" s="215"/>
      <c r="AD232" s="215"/>
      <c r="AE232" s="215"/>
      <c r="AF232" s="215"/>
      <c r="AG232" s="215"/>
      <c r="AH232" s="215"/>
      <c r="AI232" s="215"/>
      <c r="AJ232" s="215"/>
      <c r="AK232" s="215"/>
      <c r="AL232" s="215"/>
      <c r="AM232" s="215"/>
      <c r="AN232" s="215"/>
      <c r="AO232" s="215"/>
      <c r="AP232" s="215"/>
      <c r="AQ232" s="215"/>
      <c r="AR232" s="215"/>
      <c r="AS232" s="215"/>
      <c r="AT232" s="215"/>
      <c r="AU232" s="215"/>
      <c r="AV232" s="215"/>
      <c r="AW232" s="215"/>
      <c r="AX232" s="215"/>
      <c r="AY232" s="215"/>
      <c r="AZ232" s="215"/>
      <c r="BA232" s="216"/>
    </row>
    <row r="233" spans="1:53" x14ac:dyDescent="0.25">
      <c r="A233" t="s">
        <v>772</v>
      </c>
      <c r="B233" s="214"/>
      <c r="C233" s="215"/>
      <c r="D233" s="215"/>
      <c r="E233" s="215"/>
      <c r="F233" s="215"/>
      <c r="G233" s="215"/>
      <c r="H233" s="215"/>
      <c r="I233" s="215"/>
      <c r="J233" s="215"/>
      <c r="K233" s="215"/>
      <c r="L233" s="215"/>
      <c r="M233" s="215"/>
      <c r="N233" s="215"/>
      <c r="O233" s="215"/>
      <c r="P233" s="215"/>
      <c r="Q233" s="215"/>
      <c r="R233" s="215"/>
      <c r="S233" s="215"/>
      <c r="T233" s="215"/>
      <c r="U233" s="215"/>
      <c r="V233" s="215"/>
      <c r="W233" s="215"/>
      <c r="X233" s="215"/>
      <c r="Y233" s="215"/>
      <c r="Z233" s="215"/>
      <c r="AA233" s="215"/>
      <c r="AB233" s="215"/>
      <c r="AC233" s="215"/>
      <c r="AD233" s="215"/>
      <c r="AE233" s="215"/>
      <c r="AF233" s="215"/>
      <c r="AG233" s="215"/>
      <c r="AH233" s="215"/>
      <c r="AI233" s="215"/>
      <c r="AJ233" s="215"/>
      <c r="AK233" s="215"/>
      <c r="AL233" s="215"/>
      <c r="AM233" s="215"/>
      <c r="AN233" s="215"/>
      <c r="AO233" s="215"/>
      <c r="AP233" s="215"/>
      <c r="AQ233" s="215"/>
      <c r="AR233" s="215"/>
      <c r="AS233" s="215"/>
      <c r="AT233" s="215"/>
      <c r="AU233" s="215"/>
      <c r="AV233" s="215"/>
      <c r="AW233" s="215"/>
      <c r="AX233" s="215"/>
      <c r="AY233" s="215"/>
      <c r="AZ233" s="215"/>
      <c r="BA233" s="216"/>
    </row>
    <row r="234" spans="1:53" ht="15.75" thickBot="1" x14ac:dyDescent="0.3">
      <c r="A234" t="s">
        <v>591</v>
      </c>
      <c r="B234" s="217"/>
      <c r="C234" s="218"/>
      <c r="D234" s="218"/>
      <c r="E234" s="218"/>
      <c r="F234" s="218"/>
      <c r="G234" s="218"/>
      <c r="H234" s="218"/>
      <c r="I234" s="218"/>
      <c r="J234" s="218"/>
      <c r="K234" s="218"/>
      <c r="L234" s="218"/>
      <c r="M234" s="218"/>
      <c r="N234" s="218"/>
      <c r="O234" s="218"/>
      <c r="P234" s="218"/>
      <c r="Q234" s="218"/>
      <c r="R234" s="218"/>
      <c r="S234" s="218"/>
      <c r="T234" s="218"/>
      <c r="U234" s="218"/>
      <c r="V234" s="218"/>
      <c r="W234" s="218"/>
      <c r="X234" s="218"/>
      <c r="Y234" s="218"/>
      <c r="Z234" s="218"/>
      <c r="AA234" s="218"/>
      <c r="AB234" s="218"/>
      <c r="AC234" s="218"/>
      <c r="AD234" s="218"/>
      <c r="AE234" s="218"/>
      <c r="AF234" s="218"/>
      <c r="AG234" s="218"/>
      <c r="AH234" s="218"/>
      <c r="AI234" s="218"/>
      <c r="AJ234" s="218"/>
      <c r="AK234" s="218"/>
      <c r="AL234" s="218"/>
      <c r="AM234" s="218"/>
      <c r="AN234" s="218"/>
      <c r="AO234" s="218"/>
      <c r="AP234" s="218"/>
      <c r="AQ234" s="218"/>
      <c r="AR234" s="218"/>
      <c r="AS234" s="218"/>
      <c r="AT234" s="218"/>
      <c r="AU234" s="218"/>
      <c r="AV234" s="218"/>
      <c r="AW234" s="218"/>
      <c r="AX234" s="218"/>
      <c r="AY234" s="218"/>
      <c r="AZ234" s="218"/>
      <c r="BA234" s="219"/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Liste!$A$2:$A$111</xm:f>
          </x14:formula1>
          <xm:sqref>B1:B1048576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1"/>
  <sheetViews>
    <sheetView workbookViewId="0"/>
  </sheetViews>
  <sheetFormatPr baseColWidth="10" defaultRowHeight="15" x14ac:dyDescent="0.25"/>
  <sheetData>
    <row r="1" spans="1:1" x14ac:dyDescent="0.3">
      <c r="A1" t="s">
        <v>576</v>
      </c>
    </row>
    <row r="2" spans="1:1" x14ac:dyDescent="0.3">
      <c r="A2" t="s">
        <v>111</v>
      </c>
    </row>
    <row r="3" spans="1:1" x14ac:dyDescent="0.3">
      <c r="A3" t="s">
        <v>140</v>
      </c>
    </row>
    <row r="4" spans="1:1" x14ac:dyDescent="0.3">
      <c r="A4" t="s">
        <v>145</v>
      </c>
    </row>
    <row r="5" spans="1:1" x14ac:dyDescent="0.3">
      <c r="A5" t="s">
        <v>149</v>
      </c>
    </row>
    <row r="6" spans="1:1" x14ac:dyDescent="0.3">
      <c r="A6" t="s">
        <v>237</v>
      </c>
    </row>
    <row r="7" spans="1:1" x14ac:dyDescent="0.3">
      <c r="A7" t="s">
        <v>773</v>
      </c>
    </row>
    <row r="8" spans="1:1" x14ac:dyDescent="0.3">
      <c r="A8" t="s">
        <v>774</v>
      </c>
    </row>
    <row r="9" spans="1:1" x14ac:dyDescent="0.3">
      <c r="A9" t="s">
        <v>775</v>
      </c>
    </row>
    <row r="10" spans="1:1" x14ac:dyDescent="0.3">
      <c r="A10" t="s">
        <v>776</v>
      </c>
    </row>
    <row r="11" spans="1:1" x14ac:dyDescent="0.3">
      <c r="A11" t="s">
        <v>777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3"/>
  <sheetViews>
    <sheetView workbookViewId="0">
      <selection activeCell="B1" sqref="B1:B1048576"/>
    </sheetView>
  </sheetViews>
  <sheetFormatPr baseColWidth="10" defaultRowHeight="15" x14ac:dyDescent="0.25"/>
  <cols>
    <col min="1" max="1" width="50.28515625" customWidth="1"/>
    <col min="2" max="2" width="10" bestFit="1" customWidth="1"/>
  </cols>
  <sheetData>
    <row r="1" spans="1:4" x14ac:dyDescent="0.3">
      <c r="A1" t="s">
        <v>673</v>
      </c>
      <c r="B1" t="s">
        <v>676</v>
      </c>
      <c r="C1" t="s">
        <v>674</v>
      </c>
      <c r="D1" t="s">
        <v>675</v>
      </c>
    </row>
    <row r="2" spans="1:4" x14ac:dyDescent="0.3">
      <c r="A2" t="s">
        <v>595</v>
      </c>
      <c r="B2" t="s">
        <v>29</v>
      </c>
      <c r="C2">
        <v>11</v>
      </c>
      <c r="D2">
        <v>38</v>
      </c>
    </row>
    <row r="3" spans="1:4" x14ac:dyDescent="0.3">
      <c r="A3" t="s">
        <v>588</v>
      </c>
      <c r="B3" t="s">
        <v>572</v>
      </c>
      <c r="C3">
        <v>10</v>
      </c>
      <c r="D3">
        <v>20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gantt</vt:lpstr>
      <vt:lpstr>Liste</vt:lpstr>
      <vt:lpstr>BDD retards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Demillière-Vergnais</dc:creator>
  <cp:lastModifiedBy>Micot, Nicolas            UTC CCS</cp:lastModifiedBy>
  <dcterms:created xsi:type="dcterms:W3CDTF">2019-01-29T15:37:16Z</dcterms:created>
  <dcterms:modified xsi:type="dcterms:W3CDTF">2019-02-11T10:09:13Z</dcterms:modified>
</cp:coreProperties>
</file>