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5440" windowHeight="11535"/>
  </bookViews>
  <sheets>
    <sheet name="Feuil1" sheetId="1" r:id="rId1"/>
    <sheet name="Feuil3" sheetId="3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1" l="1" a="1"/>
  <c r="C4" i="1" s="1"/>
  <c r="D4" i="1" a="1"/>
  <c r="D4" i="1"/>
  <c r="E4" i="1" a="1"/>
  <c r="E4" i="1" s="1"/>
  <c r="C5" i="1" a="1"/>
  <c r="C5" i="1"/>
  <c r="D5" i="1" a="1"/>
  <c r="D5" i="1" s="1"/>
  <c r="E5" i="1" a="1"/>
  <c r="E5" i="1"/>
  <c r="C6" i="1" a="1"/>
  <c r="C6" i="1" s="1"/>
  <c r="D6" i="1" a="1"/>
  <c r="D6" i="1"/>
  <c r="E6" i="1" a="1"/>
  <c r="E6" i="1" s="1"/>
  <c r="C7" i="1" a="1"/>
  <c r="C7" i="1"/>
  <c r="D7" i="1" a="1"/>
  <c r="D7" i="1" s="1"/>
  <c r="E7" i="1" a="1"/>
  <c r="E7" i="1"/>
  <c r="C8" i="1" a="1"/>
  <c r="C8" i="1" s="1"/>
  <c r="D8" i="1" a="1"/>
  <c r="D8" i="1"/>
  <c r="E8" i="1" a="1"/>
  <c r="E8" i="1" s="1"/>
  <c r="C9" i="1" a="1"/>
  <c r="C9" i="1"/>
  <c r="D9" i="1" a="1"/>
  <c r="D9" i="1" s="1"/>
  <c r="E9" i="1" a="1"/>
  <c r="E9" i="1"/>
  <c r="C10" i="1" a="1"/>
  <c r="C10" i="1" s="1"/>
  <c r="D10" i="1" a="1"/>
  <c r="D10" i="1"/>
  <c r="E10" i="1" a="1"/>
  <c r="E10" i="1" s="1"/>
  <c r="C11" i="1" a="1"/>
  <c r="C11" i="1"/>
  <c r="D11" i="1" a="1"/>
  <c r="D11" i="1" s="1"/>
  <c r="E11" i="1" a="1"/>
  <c r="E11" i="1"/>
  <c r="C12" i="1" a="1"/>
  <c r="C12" i="1" s="1"/>
  <c r="D12" i="1" a="1"/>
  <c r="D12" i="1"/>
  <c r="E12" i="1" a="1"/>
  <c r="E12" i="1" s="1"/>
  <c r="C13" i="1" a="1"/>
  <c r="C13" i="1"/>
  <c r="D13" i="1" a="1"/>
  <c r="D13" i="1" s="1"/>
  <c r="E13" i="1" a="1"/>
  <c r="E13" i="1"/>
  <c r="C14" i="1" a="1"/>
  <c r="C14" i="1" s="1"/>
  <c r="D14" i="1" a="1"/>
  <c r="D14" i="1"/>
  <c r="E14" i="1" a="1"/>
  <c r="E14" i="1" s="1"/>
  <c r="C15" i="1" a="1"/>
  <c r="C15" i="1"/>
  <c r="D15" i="1" a="1"/>
  <c r="D15" i="1" s="1"/>
  <c r="E15" i="1" a="1"/>
  <c r="E15" i="1"/>
  <c r="C16" i="1" a="1"/>
  <c r="C16" i="1" s="1"/>
  <c r="D16" i="1" a="1"/>
  <c r="D16" i="1"/>
  <c r="E16" i="1" a="1"/>
  <c r="E16" i="1" s="1"/>
  <c r="C17" i="1" a="1"/>
  <c r="C17" i="1"/>
  <c r="D17" i="1" a="1"/>
  <c r="D17" i="1" s="1"/>
  <c r="E17" i="1" a="1"/>
  <c r="E17" i="1"/>
  <c r="C18" i="1" a="1"/>
  <c r="C18" i="1" s="1"/>
  <c r="D18" i="1" a="1"/>
  <c r="D18" i="1"/>
  <c r="E18" i="1" a="1"/>
  <c r="E18" i="1" s="1"/>
  <c r="C19" i="1" a="1"/>
  <c r="C19" i="1"/>
  <c r="D19" i="1" a="1"/>
  <c r="D19" i="1" s="1"/>
  <c r="E19" i="1" a="1"/>
  <c r="E19" i="1"/>
  <c r="C20" i="1" a="1"/>
  <c r="C20" i="1" s="1"/>
  <c r="D20" i="1" a="1"/>
  <c r="D20" i="1"/>
  <c r="E20" i="1" a="1"/>
  <c r="E20" i="1" s="1"/>
  <c r="C21" i="1" a="1"/>
  <c r="C21" i="1"/>
  <c r="D21" i="1" a="1"/>
  <c r="D21" i="1" s="1"/>
  <c r="E21" i="1" a="1"/>
  <c r="E21" i="1"/>
  <c r="C22" i="1" a="1"/>
  <c r="C22" i="1" s="1"/>
  <c r="D22" i="1" a="1"/>
  <c r="D22" i="1"/>
  <c r="E22" i="1" a="1"/>
  <c r="E22" i="1" s="1"/>
  <c r="C23" i="1" a="1"/>
  <c r="C23" i="1"/>
  <c r="D23" i="1" a="1"/>
  <c r="D23" i="1" s="1"/>
  <c r="E23" i="1" a="1"/>
  <c r="E23" i="1"/>
  <c r="C24" i="1" a="1"/>
  <c r="C24" i="1" s="1"/>
  <c r="D24" i="1" a="1"/>
  <c r="D24" i="1"/>
  <c r="E24" i="1" a="1"/>
  <c r="E24" i="1" s="1"/>
  <c r="C25" i="1" a="1"/>
  <c r="C25" i="1"/>
  <c r="D25" i="1" a="1"/>
  <c r="D25" i="1" s="1"/>
  <c r="E25" i="1" a="1"/>
  <c r="E25" i="1"/>
  <c r="C26" i="1" a="1"/>
  <c r="C26" i="1" s="1"/>
  <c r="D26" i="1" a="1"/>
  <c r="D26" i="1"/>
  <c r="E26" i="1" a="1"/>
  <c r="E26" i="1" s="1"/>
  <c r="C27" i="1" a="1"/>
  <c r="C27" i="1"/>
  <c r="D27" i="1" a="1"/>
  <c r="D27" i="1" s="1"/>
  <c r="E27" i="1" a="1"/>
  <c r="E27" i="1"/>
  <c r="C28" i="1" a="1"/>
  <c r="C28" i="1" s="1"/>
  <c r="D28" i="1" a="1"/>
  <c r="D28" i="1"/>
  <c r="E28" i="1" a="1"/>
  <c r="E28" i="1" s="1"/>
  <c r="C29" i="1" a="1"/>
  <c r="C29" i="1"/>
  <c r="D29" i="1" a="1"/>
  <c r="D29" i="1" s="1"/>
  <c r="E29" i="1" a="1"/>
  <c r="E29" i="1"/>
  <c r="C30" i="1" a="1"/>
  <c r="C30" i="1" s="1"/>
  <c r="D30" i="1" a="1"/>
  <c r="D30" i="1"/>
  <c r="E30" i="1" a="1"/>
  <c r="E30" i="1" s="1"/>
  <c r="C31" i="1" a="1"/>
  <c r="C31" i="1"/>
  <c r="D31" i="1" a="1"/>
  <c r="D31" i="1" s="1"/>
  <c r="E31" i="1" a="1"/>
  <c r="E31" i="1"/>
  <c r="C32" i="1" a="1"/>
  <c r="C32" i="1" s="1"/>
  <c r="D32" i="1" a="1"/>
  <c r="D32" i="1"/>
  <c r="E32" i="1" a="1"/>
  <c r="E32" i="1" s="1"/>
  <c r="D3" i="1" a="1"/>
  <c r="D3" i="1" s="1"/>
  <c r="E3" i="1" a="1"/>
  <c r="E3" i="1"/>
  <c r="C3" i="1" a="1"/>
  <c r="C3" i="1" s="1"/>
  <c r="G15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9" i="1"/>
  <c r="A10" i="1"/>
  <c r="A8" i="1"/>
  <c r="A7" i="1"/>
  <c r="A6" i="1"/>
  <c r="A5" i="1"/>
  <c r="A4" i="1"/>
  <c r="A3" i="1"/>
</calcChain>
</file>

<file path=xl/sharedStrings.xml><?xml version="1.0" encoding="utf-8"?>
<sst xmlns="http://schemas.openxmlformats.org/spreadsheetml/2006/main" count="16" uniqueCount="15">
  <si>
    <t>LUNDI</t>
  </si>
  <si>
    <t>MARDI</t>
  </si>
  <si>
    <t>MERCREDI</t>
  </si>
  <si>
    <t>JEUDI</t>
  </si>
  <si>
    <t>VENDREDI</t>
  </si>
  <si>
    <t>commun</t>
  </si>
  <si>
    <t>ranger chambre</t>
  </si>
  <si>
    <t>tondre pelouse</t>
  </si>
  <si>
    <t>01/09/20149</t>
  </si>
  <si>
    <t>rentrée des classes</t>
  </si>
  <si>
    <t>oliver</t>
  </si>
  <si>
    <t xml:space="preserve">laura </t>
  </si>
  <si>
    <t>olivier</t>
  </si>
  <si>
    <t>laura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</si>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</sst>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/>
    <xf numFmtId="0" fontId="1" fillId="0" borderId="1" xfId="0" applyFont="1" applyBorder="1" applyAlignment="1">
      <alignment vertical="center"/>
    </xf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2" fillId="0" borderId="6" xfId="0" applyFont="1" applyBorder="1"/>
    <xf numFmtId="0" fontId="2" fillId="0" borderId="7" xfId="0" applyFont="1" applyBorder="1"/>
    <xf numFmtId="0" fontId="1" fillId="0" borderId="8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14" fontId="1" fillId="0" borderId="3" xfId="0" applyNumberFormat="1" applyFont="1" applyBorder="1"/>
    <xf numFmtId="16" fontId="1" fillId="0" borderId="3" xfId="0" applyNumberFormat="1" applyFont="1" applyBorder="1"/>
    <xf numFmtId="0" fontId="2" fillId="0" borderId="10" xfId="0" applyFont="1" applyBorder="1"/>
    <xf numFmtId="0" fontId="2" fillId="0" borderId="11" xfId="0" applyFont="1" applyBorder="1"/>
    <xf numFmtId="14" fontId="0" fillId="0" borderId="9" xfId="0" applyNumberFormat="1" applyBorder="1"/>
    <xf numFmtId="0" fontId="0" fillId="0" borderId="9" xfId="0" applyBorder="1"/>
    <xf numFmtId="0" fontId="2" fillId="2" borderId="6" xfId="0" applyFont="1" applyFill="1" applyBorder="1"/>
    <xf numFmtId="0" fontId="0" fillId="2" borderId="9" xfId="0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showGridLines="0" tabSelected="1" topLeftCell="B1" workbookViewId="0">
      <selection activeCell="C6" sqref="C6"/>
    </sheetView>
  </sheetViews>
  <sheetFormatPr baseColWidth="10" defaultRowHeight="15" x14ac:dyDescent="0.25"/>
  <cols>
    <col min="1" max="1" width="0" style="1" hidden="1" customWidth="1"/>
    <col min="2" max="2" width="12.140625" style="1" customWidth="1"/>
    <col min="3" max="3" width="20.42578125" style="1" bestFit="1" customWidth="1"/>
    <col min="4" max="4" width="20.42578125" style="1" customWidth="1"/>
    <col min="5" max="5" width="26.140625" style="1" bestFit="1" customWidth="1"/>
    <col min="6" max="16384" width="11.42578125" style="1"/>
  </cols>
  <sheetData>
    <row r="1" spans="1:7" ht="15.75" thickBot="1" x14ac:dyDescent="0.3"/>
    <row r="2" spans="1:7" ht="15.75" thickBot="1" x14ac:dyDescent="0.3">
      <c r="B2" s="2"/>
      <c r="C2" s="9" t="s">
        <v>5</v>
      </c>
      <c r="D2" s="9" t="s">
        <v>12</v>
      </c>
      <c r="E2" s="9" t="s">
        <v>13</v>
      </c>
    </row>
    <row r="3" spans="1:7" x14ac:dyDescent="0.25">
      <c r="A3" s="19">
        <f>B4</f>
        <v>43675</v>
      </c>
      <c r="B3" s="3" t="s">
        <v>0</v>
      </c>
      <c r="C3" s="13" t="str">
        <f t="array" ref="C3">IFERROR(INDEX(Feuil3!$A$1:$D$23,SMALL(IF(Feuil3!$A$2:$A$23=$A3,ROW(Feuil3!$A$2:$A$23),""),COUNTIF($A$3:$A3,$A3)),COLUMN()-1),"")</f>
        <v/>
      </c>
      <c r="D3" s="13" t="str">
        <f t="array" ref="D3">IFERROR(INDEX(Feuil3!$A$1:$D$23,SMALL(IF(Feuil3!$A$2:$A$23=$A3,ROW(Feuil3!$A$2:$A$23),""),COUNTIF($A$3:$A3,$A3)),COLUMN()-1),"")</f>
        <v/>
      </c>
      <c r="E3" s="13" t="str">
        <f t="array" ref="E3">IFERROR(INDEX(Feuil3!$A$1:$D$23,SMALL(IF(Feuil3!$A$2:$A$23=$A3,ROW(Feuil3!$A$2:$A$23),""),COUNTIF($A$3:$A3,$A3)),COLUMN()-1),"")</f>
        <v/>
      </c>
    </row>
    <row r="4" spans="1:7" x14ac:dyDescent="0.25">
      <c r="A4" s="19">
        <f>B4</f>
        <v>43675</v>
      </c>
      <c r="B4" s="11">
        <v>43675</v>
      </c>
      <c r="C4" s="14" t="str">
        <f t="array" ref="C4">IFERROR(INDEX(Feuil3!$A$1:$D$23,SMALL(IF(Feuil3!$A$2:$A$23=$A4,ROW(Feuil3!$A$2:$A$23),""),COUNTIF($A$3:$A4,$A4)),COLUMN()-1),"")</f>
        <v/>
      </c>
      <c r="D4" s="14" t="str">
        <f t="array" ref="D4">IFERROR(INDEX(Feuil3!$A$1:$D$23,SMALL(IF(Feuil3!$A$2:$A$23=$A4,ROW(Feuil3!$A$2:$A$23),""),COUNTIF($A$3:$A4,$A4)),COLUMN()-1),"")</f>
        <v/>
      </c>
      <c r="E4" s="14" t="str">
        <f t="array" ref="E4">IFERROR(INDEX(Feuil3!$A$1:$D$23,SMALL(IF(Feuil3!$A$2:$A$23=$A4,ROW(Feuil3!$A$2:$A$23),""),COUNTIF($A$3:$A4,$A4)),COLUMN()-1),"")</f>
        <v/>
      </c>
    </row>
    <row r="5" spans="1:7" x14ac:dyDescent="0.25">
      <c r="A5" s="19">
        <f>B4</f>
        <v>43675</v>
      </c>
      <c r="B5" s="12"/>
      <c r="C5" s="14" t="str">
        <f t="array" ref="C5">IFERROR(INDEX(Feuil3!$A$1:$D$23,SMALL(IF(Feuil3!$A$2:$A$23=$A5,ROW(Feuil3!$A$2:$A$23),""),COUNTIF($A$3:$A5,$A5)),COLUMN()-1),"")</f>
        <v/>
      </c>
      <c r="D5" s="14" t="str">
        <f t="array" ref="D5">IFERROR(INDEX(Feuil3!$A$1:$D$23,SMALL(IF(Feuil3!$A$2:$A$23=$A5,ROW(Feuil3!$A$2:$A$23),""),COUNTIF($A$3:$A5,$A5)),COLUMN()-1),"")</f>
        <v/>
      </c>
      <c r="E5" s="14" t="str">
        <f t="array" ref="E5">IFERROR(INDEX(Feuil3!$A$1:$D$23,SMALL(IF(Feuil3!$A$2:$A$23=$A5,ROW(Feuil3!$A$2:$A$23),""),COUNTIF($A$3:$A5,$A5)),COLUMN()-1),"")</f>
        <v/>
      </c>
    </row>
    <row r="6" spans="1:7" x14ac:dyDescent="0.25">
      <c r="A6" s="19">
        <f>B4</f>
        <v>43675</v>
      </c>
      <c r="B6" s="4"/>
      <c r="C6" s="14" t="str">
        <f t="array" ref="C6">IFERROR(INDEX(Feuil3!$A$1:$D$23,SMALL(IF(Feuil3!$A$2:$A$23=$A6,ROW(Feuil3!$A$2:$A$23),""),COUNTIF($A$3:$A6,$A6)),COLUMN()-1),"")</f>
        <v/>
      </c>
      <c r="D6" s="14" t="str">
        <f t="array" ref="D6">IFERROR(INDEX(Feuil3!$A$1:$D$23,SMALL(IF(Feuil3!$A$2:$A$23=$A6,ROW(Feuil3!$A$2:$A$23),""),COUNTIF($A$3:$A6,$A6)),COLUMN()-1),"")</f>
        <v/>
      </c>
      <c r="E6" s="14" t="str">
        <f t="array" ref="E6">IFERROR(INDEX(Feuil3!$A$1:$D$23,SMALL(IF(Feuil3!$A$2:$A$23=$A6,ROW(Feuil3!$A$2:$A$23),""),COUNTIF($A$3:$A6,$A6)),COLUMN()-1),"")</f>
        <v/>
      </c>
    </row>
    <row r="7" spans="1:7" x14ac:dyDescent="0.25">
      <c r="A7" s="19">
        <f>B4</f>
        <v>43675</v>
      </c>
      <c r="B7" s="4"/>
      <c r="C7" s="14" t="str">
        <f t="array" ref="C7">IFERROR(INDEX(Feuil3!$A$1:$D$23,SMALL(IF(Feuil3!$A$2:$A$23=$A7,ROW(Feuil3!$A$2:$A$23),""),COUNTIF($A$3:$A7,$A7)),COLUMN()-1),"")</f>
        <v/>
      </c>
      <c r="D7" s="14" t="str">
        <f t="array" ref="D7">IFERROR(INDEX(Feuil3!$A$1:$D$23,SMALL(IF(Feuil3!$A$2:$A$23=$A7,ROW(Feuil3!$A$2:$A$23),""),COUNTIF($A$3:$A7,$A7)),COLUMN()-1),"")</f>
        <v/>
      </c>
      <c r="E7" s="14" t="str">
        <f t="array" ref="E7">IFERROR(INDEX(Feuil3!$A$1:$D$23,SMALL(IF(Feuil3!$A$2:$A$23=$A7,ROW(Feuil3!$A$2:$A$23),""),COUNTIF($A$3:$A7,$A7)),COLUMN()-1),"")</f>
        <v/>
      </c>
    </row>
    <row r="8" spans="1:7" ht="15.75" thickBot="1" x14ac:dyDescent="0.3">
      <c r="A8" s="19">
        <f>B4</f>
        <v>43675</v>
      </c>
      <c r="B8" s="5"/>
      <c r="C8" s="8" t="str">
        <f t="array" ref="C8">IFERROR(INDEX(Feuil3!$A$1:$D$23,SMALL(IF(Feuil3!$A$2:$A$23=$A8,ROW(Feuil3!$A$2:$A$23),""),COUNTIF($A$3:$A8,$A8)),COLUMN()-1),"")</f>
        <v/>
      </c>
      <c r="D8" s="8" t="str">
        <f t="array" ref="D8">IFERROR(INDEX(Feuil3!$A$1:$D$23,SMALL(IF(Feuil3!$A$2:$A$23=$A8,ROW(Feuil3!$A$2:$A$23),""),COUNTIF($A$3:$A8,$A8)),COLUMN()-1),"")</f>
        <v/>
      </c>
      <c r="E8" s="8" t="str">
        <f t="array" ref="E8">IFERROR(INDEX(Feuil3!$A$1:$D$23,SMALL(IF(Feuil3!$A$2:$A$23=$A8,ROW(Feuil3!$A$2:$A$23),""),COUNTIF($A$3:$A8,$A8)),COLUMN()-1),"")</f>
        <v/>
      </c>
    </row>
    <row r="9" spans="1:7" x14ac:dyDescent="0.25">
      <c r="A9" s="19">
        <f>B10</f>
        <v>43676</v>
      </c>
      <c r="B9" s="6" t="s">
        <v>1</v>
      </c>
      <c r="C9" s="7" t="str">
        <f t="array" ref="C9">IFERROR(INDEX(Feuil3!$A$1:$D$23,SMALL(IF(Feuil3!$A$2:$A$23=$A9,ROW(Feuil3!$A$2:$A$23),""),COUNTIF($A$3:$A9,$A9)),COLUMN()-1),"")</f>
        <v/>
      </c>
      <c r="D9" s="7" t="str">
        <f t="array" ref="D9">IFERROR(INDEX(Feuil3!$A$1:$D$23,SMALL(IF(Feuil3!$A$2:$A$23=$A9,ROW(Feuil3!$A$2:$A$23),""),COUNTIF($A$3:$A9,$A9)),COLUMN()-1),"")</f>
        <v/>
      </c>
      <c r="E9" s="7" t="str">
        <f t="array" ref="E9">IFERROR(INDEX(Feuil3!$A$1:$D$23,SMALL(IF(Feuil3!$A$2:$A$23=$A9,ROW(Feuil3!$A$2:$A$23),""),COUNTIF($A$3:$A9,$A9)),COLUMN()-1),"")</f>
        <v/>
      </c>
    </row>
    <row r="10" spans="1:7" x14ac:dyDescent="0.25">
      <c r="A10" s="19">
        <f>B10</f>
        <v>43676</v>
      </c>
      <c r="B10" s="11">
        <v>43676</v>
      </c>
      <c r="C10" s="14" t="str">
        <f t="array" ref="C10">IFERROR(INDEX(Feuil3!$A$1:$D$23,SMALL(IF(Feuil3!$A$2:$A$23=$A10,ROW(Feuil3!$A$2:$A$23),""),COUNTIF($A$3:$A10,$A10)),COLUMN()-1),"")</f>
        <v/>
      </c>
      <c r="D10" s="14" t="str">
        <f t="array" ref="D10">IFERROR(INDEX(Feuil3!$A$1:$D$23,SMALL(IF(Feuil3!$A$2:$A$23=$A10,ROW(Feuil3!$A$2:$A$23),""),COUNTIF($A$3:$A10,$A10)),COLUMN()-1),"")</f>
        <v/>
      </c>
      <c r="E10" s="14" t="str">
        <f t="array" ref="E10">IFERROR(INDEX(Feuil3!$A$1:$D$23,SMALL(IF(Feuil3!$A$2:$A$23=$A10,ROW(Feuil3!$A$2:$A$23),""),COUNTIF($A$3:$A10,$A10)),COLUMN()-1),"")</f>
        <v/>
      </c>
    </row>
    <row r="11" spans="1:7" x14ac:dyDescent="0.25">
      <c r="A11" s="19">
        <f>B10</f>
        <v>43676</v>
      </c>
      <c r="B11" s="4"/>
      <c r="C11" s="14" t="str">
        <f t="array" ref="C11">IFERROR(INDEX(Feuil3!$A$1:$D$23,SMALL(IF(Feuil3!$A$2:$A$23=$A11,ROW(Feuil3!$A$2:$A$23),""),COUNTIF($A$3:$A11,$A11)),COLUMN()-1),"")</f>
        <v/>
      </c>
      <c r="D11" s="14" t="str">
        <f t="array" ref="D11">IFERROR(INDEX(Feuil3!$A$1:$D$23,SMALL(IF(Feuil3!$A$2:$A$23=$A11,ROW(Feuil3!$A$2:$A$23),""),COUNTIF($A$3:$A11,$A11)),COLUMN()-1),"")</f>
        <v/>
      </c>
      <c r="E11" s="14" t="str">
        <f t="array" ref="E11">IFERROR(INDEX(Feuil3!$A$1:$D$23,SMALL(IF(Feuil3!$A$2:$A$23=$A11,ROW(Feuil3!$A$2:$A$23),""),COUNTIF($A$3:$A11,$A11)),COLUMN()-1),"")</f>
        <v/>
      </c>
    </row>
    <row r="12" spans="1:7" x14ac:dyDescent="0.25">
      <c r="A12" s="19">
        <f>B10</f>
        <v>43676</v>
      </c>
      <c r="B12" s="4"/>
      <c r="C12" s="14" t="str">
        <f t="array" ref="C12">IFERROR(INDEX(Feuil3!$A$1:$D$23,SMALL(IF(Feuil3!$A$2:$A$23=$A12,ROW(Feuil3!$A$2:$A$23),""),COUNTIF($A$3:$A12,$A12)),COLUMN()-1),"")</f>
        <v/>
      </c>
      <c r="D12" s="14" t="str">
        <f t="array" ref="D12">IFERROR(INDEX(Feuil3!$A$1:$D$23,SMALL(IF(Feuil3!$A$2:$A$23=$A12,ROW(Feuil3!$A$2:$A$23),""),COUNTIF($A$3:$A12,$A12)),COLUMN()-1),"")</f>
        <v/>
      </c>
      <c r="E12" s="14" t="str">
        <f t="array" ref="E12">IFERROR(INDEX(Feuil3!$A$1:$D$23,SMALL(IF(Feuil3!$A$2:$A$23=$A12,ROW(Feuil3!$A$2:$A$23),""),COUNTIF($A$3:$A12,$A12)),COLUMN()-1),"")</f>
        <v/>
      </c>
    </row>
    <row r="13" spans="1:7" x14ac:dyDescent="0.25">
      <c r="A13" s="19">
        <f>B10</f>
        <v>43676</v>
      </c>
      <c r="B13" s="4"/>
      <c r="C13" s="14" t="str">
        <f t="array" ref="C13">IFERROR(INDEX(Feuil3!$A$1:$D$23,SMALL(IF(Feuil3!$A$2:$A$23=$A13,ROW(Feuil3!$A$2:$A$23),""),COUNTIF($A$3:$A13,$A13)),COLUMN()-1),"")</f>
        <v/>
      </c>
      <c r="D13" s="14" t="str">
        <f t="array" ref="D13">IFERROR(INDEX(Feuil3!$A$1:$D$23,SMALL(IF(Feuil3!$A$2:$A$23=$A13,ROW(Feuil3!$A$2:$A$23),""),COUNTIF($A$3:$A13,$A13)),COLUMN()-1),"")</f>
        <v/>
      </c>
      <c r="E13" s="14" t="str">
        <f t="array" ref="E13">IFERROR(INDEX(Feuil3!$A$1:$D$23,SMALL(IF(Feuil3!$A$2:$A$23=$A13,ROW(Feuil3!$A$2:$A$23),""),COUNTIF($A$3:$A13,$A13)),COLUMN()-1),"")</f>
        <v/>
      </c>
    </row>
    <row r="14" spans="1:7" ht="15.75" thickBot="1" x14ac:dyDescent="0.3">
      <c r="A14" s="19">
        <f>B10</f>
        <v>43676</v>
      </c>
      <c r="B14" s="5"/>
      <c r="C14" s="8" t="str">
        <f t="array" ref="C14">IFERROR(INDEX(Feuil3!$A$1:$D$23,SMALL(IF(Feuil3!$A$2:$A$23=$A14,ROW(Feuil3!$A$2:$A$23),""),COUNTIF($A$3:$A14,$A14)),COLUMN()-1),"")</f>
        <v/>
      </c>
      <c r="D14" s="8" t="str">
        <f t="array" ref="D14">IFERROR(INDEX(Feuil3!$A$1:$D$23,SMALL(IF(Feuil3!$A$2:$A$23=$A14,ROW(Feuil3!$A$2:$A$23),""),COUNTIF($A$3:$A14,$A14)),COLUMN()-1),"")</f>
        <v/>
      </c>
      <c r="E14" s="8" t="str">
        <f t="array" ref="E14">IFERROR(INDEX(Feuil3!$A$1:$D$23,SMALL(IF(Feuil3!$A$2:$A$23=$A14,ROW(Feuil3!$A$2:$A$23),""),COUNTIF($A$3:$A14,$A14)),COLUMN()-1),"")</f>
        <v/>
      </c>
    </row>
    <row r="15" spans="1:7" x14ac:dyDescent="0.25">
      <c r="A15" s="19">
        <f>B16</f>
        <v>43677</v>
      </c>
      <c r="B15" s="6" t="s">
        <v>2</v>
      </c>
      <c r="C15" s="7" t="str">
        <f t="array" ref="C15">IFERROR(INDEX(Feuil3!$A$1:$D$23,SMALL(IF(Feuil3!$A$2:$A$23=$A15,ROW(Feuil3!$A$2:$A$23),""),COUNTIF($A$3:$A15,$A15)),COLUMN()-1),"")</f>
        <v>tondre pelouse</v>
      </c>
      <c r="D15" s="17">
        <f t="array" ref="D15">IFERROR(INDEX(Feuil3!$A$1:$D$23,SMALL(IF(Feuil3!$A$2:$A$23=$A15,ROW(Feuil3!$A$2:$A$23),""),COUNTIF($A$3:$A15,$A15)),COLUMN()-1),"")</f>
        <v>0</v>
      </c>
      <c r="E15" s="7">
        <f t="array" ref="E15">IFERROR(INDEX(Feuil3!$A$1:$D$23,SMALL(IF(Feuil3!$A$2:$A$23=$A15,ROW(Feuil3!$A$2:$A$23),""),COUNTIF($A$3:$A15,$A15)),COLUMN()-1),"")</f>
        <v>0</v>
      </c>
      <c r="G15" s="1" t="str">
        <f>IFERROR(INDEX(Feuil3!$A$1:$D$23,SMALL(IF(Feuil3!$A$2:$A$23=$A15,ROW(Feuil3!$A$2:$A$23),""),COUNTIF($A$3:$A15,$A15)),2),"")</f>
        <v/>
      </c>
    </row>
    <row r="16" spans="1:7" x14ac:dyDescent="0.25">
      <c r="A16" s="19">
        <f>B16</f>
        <v>43677</v>
      </c>
      <c r="B16" s="11">
        <v>43677</v>
      </c>
      <c r="C16" s="14" t="str">
        <f t="array" ref="C16">IFERROR(INDEX(Feuil3!$A$1:$D$23,SMALL(IF(Feuil3!$A$2:$A$23=$A16,ROW(Feuil3!$A$2:$A$23),""),COUNTIF($A$3:$A16,$A16)),COLUMN()-1),"")</f>
        <v/>
      </c>
      <c r="D16" s="14" t="str">
        <f t="array" ref="D16">IFERROR(INDEX(Feuil3!$A$1:$D$23,SMALL(IF(Feuil3!$A$2:$A$23=$A16,ROW(Feuil3!$A$2:$A$23),""),COUNTIF($A$3:$A16,$A16)),COLUMN()-1),"")</f>
        <v/>
      </c>
      <c r="E16" s="14" t="str">
        <f t="array" ref="E16">IFERROR(INDEX(Feuil3!$A$1:$D$23,SMALL(IF(Feuil3!$A$2:$A$23=$A16,ROW(Feuil3!$A$2:$A$23),""),COUNTIF($A$3:$A16,$A16)),COLUMN()-1),"")</f>
        <v/>
      </c>
    </row>
    <row r="17" spans="1:5" x14ac:dyDescent="0.25">
      <c r="A17" s="19">
        <f>B16</f>
        <v>43677</v>
      </c>
      <c r="B17" s="4"/>
      <c r="C17" s="14" t="str">
        <f t="array" ref="C17">IFERROR(INDEX(Feuil3!$A$1:$D$23,SMALL(IF(Feuil3!$A$2:$A$23=$A17,ROW(Feuil3!$A$2:$A$23),""),COUNTIF($A$3:$A17,$A17)),COLUMN()-1),"")</f>
        <v/>
      </c>
      <c r="D17" s="14" t="str">
        <f t="array" ref="D17">IFERROR(INDEX(Feuil3!$A$1:$D$23,SMALL(IF(Feuil3!$A$2:$A$23=$A17,ROW(Feuil3!$A$2:$A$23),""),COUNTIF($A$3:$A17,$A17)),COLUMN()-1),"")</f>
        <v/>
      </c>
      <c r="E17" s="14" t="str">
        <f t="array" ref="E17">IFERROR(INDEX(Feuil3!$A$1:$D$23,SMALL(IF(Feuil3!$A$2:$A$23=$A17,ROW(Feuil3!$A$2:$A$23),""),COUNTIF($A$3:$A17,$A17)),COLUMN()-1),"")</f>
        <v/>
      </c>
    </row>
    <row r="18" spans="1:5" x14ac:dyDescent="0.25">
      <c r="A18" s="19">
        <f>B16</f>
        <v>43677</v>
      </c>
      <c r="B18" s="4"/>
      <c r="C18" s="14" t="str">
        <f t="array" ref="C18">IFERROR(INDEX(Feuil3!$A$1:$D$23,SMALL(IF(Feuil3!$A$2:$A$23=$A18,ROW(Feuil3!$A$2:$A$23),""),COUNTIF($A$3:$A18,$A18)),COLUMN()-1),"")</f>
        <v/>
      </c>
      <c r="D18" s="14" t="str">
        <f t="array" ref="D18">IFERROR(INDEX(Feuil3!$A$1:$D$23,SMALL(IF(Feuil3!$A$2:$A$23=$A18,ROW(Feuil3!$A$2:$A$23),""),COUNTIF($A$3:$A18,$A18)),COLUMN()-1),"")</f>
        <v/>
      </c>
      <c r="E18" s="14" t="str">
        <f t="array" ref="E18">IFERROR(INDEX(Feuil3!$A$1:$D$23,SMALL(IF(Feuil3!$A$2:$A$23=$A18,ROW(Feuil3!$A$2:$A$23),""),COUNTIF($A$3:$A18,$A18)),COLUMN()-1),"")</f>
        <v/>
      </c>
    </row>
    <row r="19" spans="1:5" x14ac:dyDescent="0.25">
      <c r="A19" s="19">
        <f>B16</f>
        <v>43677</v>
      </c>
      <c r="B19" s="4"/>
      <c r="C19" s="14" t="str">
        <f t="array" ref="C19">IFERROR(INDEX(Feuil3!$A$1:$D$23,SMALL(IF(Feuil3!$A$2:$A$23=$A19,ROW(Feuil3!$A$2:$A$23),""),COUNTIF($A$3:$A19,$A19)),COLUMN()-1),"")</f>
        <v/>
      </c>
      <c r="D19" s="14" t="str">
        <f t="array" ref="D19">IFERROR(INDEX(Feuil3!$A$1:$D$23,SMALL(IF(Feuil3!$A$2:$A$23=$A19,ROW(Feuil3!$A$2:$A$23),""),COUNTIF($A$3:$A19,$A19)),COLUMN()-1),"")</f>
        <v/>
      </c>
      <c r="E19" s="14" t="str">
        <f t="array" ref="E19">IFERROR(INDEX(Feuil3!$A$1:$D$23,SMALL(IF(Feuil3!$A$2:$A$23=$A19,ROW(Feuil3!$A$2:$A$23),""),COUNTIF($A$3:$A19,$A19)),COLUMN()-1),"")</f>
        <v/>
      </c>
    </row>
    <row r="20" spans="1:5" ht="15.75" thickBot="1" x14ac:dyDescent="0.3">
      <c r="A20" s="19">
        <f>B16</f>
        <v>43677</v>
      </c>
      <c r="B20" s="5"/>
      <c r="C20" s="7" t="str">
        <f t="array" ref="C20">IFERROR(INDEX(Feuil3!$A$1:$D$23,SMALL(IF(Feuil3!$A$2:$A$23=$A20,ROW(Feuil3!$A$2:$A$23),""),COUNTIF($A$3:$A20,$A20)),COLUMN()-1),"")</f>
        <v/>
      </c>
      <c r="D20" s="7" t="str">
        <f t="array" ref="D20">IFERROR(INDEX(Feuil3!$A$1:$D$23,SMALL(IF(Feuil3!$A$2:$A$23=$A20,ROW(Feuil3!$A$2:$A$23),""),COUNTIF($A$3:$A20,$A20)),COLUMN()-1),"")</f>
        <v/>
      </c>
      <c r="E20" s="7" t="str">
        <f t="array" ref="E20">IFERROR(INDEX(Feuil3!$A$1:$D$23,SMALL(IF(Feuil3!$A$2:$A$23=$A20,ROW(Feuil3!$A$2:$A$23),""),COUNTIF($A$3:$A20,$A20)),COLUMN()-1),"")</f>
        <v/>
      </c>
    </row>
    <row r="21" spans="1:5" x14ac:dyDescent="0.25">
      <c r="A21" s="19">
        <f>B22</f>
        <v>43678</v>
      </c>
      <c r="B21" s="6" t="s">
        <v>3</v>
      </c>
      <c r="C21" s="13" t="str">
        <f t="array" ref="C21">IFERROR(INDEX(Feuil3!$A$1:$D$23,SMALL(IF(Feuil3!$A$2:$A$23=$A21,ROW(Feuil3!$A$2:$A$23),""),COUNTIF($A$3:$A21,$A21)),COLUMN()-1),"")</f>
        <v/>
      </c>
      <c r="D21" s="13" t="str">
        <f t="array" ref="D21">IFERROR(INDEX(Feuil3!$A$1:$D$23,SMALL(IF(Feuil3!$A$2:$A$23=$A21,ROW(Feuil3!$A$2:$A$23),""),COUNTIF($A$3:$A21,$A21)),COLUMN()-1),"")</f>
        <v/>
      </c>
      <c r="E21" s="13" t="str">
        <f t="array" ref="E21">IFERROR(INDEX(Feuil3!$A$1:$D$23,SMALL(IF(Feuil3!$A$2:$A$23=$A21,ROW(Feuil3!$A$2:$A$23),""),COUNTIF($A$3:$A21,$A21)),COLUMN()-1),"")</f>
        <v/>
      </c>
    </row>
    <row r="22" spans="1:5" x14ac:dyDescent="0.25">
      <c r="A22" s="19">
        <f>B22</f>
        <v>43678</v>
      </c>
      <c r="B22" s="11">
        <v>43678</v>
      </c>
      <c r="C22" s="14" t="str">
        <f t="array" ref="C22">IFERROR(INDEX(Feuil3!$A$1:$D$23,SMALL(IF(Feuil3!$A$2:$A$23=$A22,ROW(Feuil3!$A$2:$A$23),""),COUNTIF($A$3:$A22,$A22)),COLUMN()-1),"")</f>
        <v/>
      </c>
      <c r="D22" s="14" t="str">
        <f t="array" ref="D22">IFERROR(INDEX(Feuil3!$A$1:$D$23,SMALL(IF(Feuil3!$A$2:$A$23=$A22,ROW(Feuil3!$A$2:$A$23),""),COUNTIF($A$3:$A22,$A22)),COLUMN()-1),"")</f>
        <v/>
      </c>
      <c r="E22" s="14" t="str">
        <f t="array" ref="E22">IFERROR(INDEX(Feuil3!$A$1:$D$23,SMALL(IF(Feuil3!$A$2:$A$23=$A22,ROW(Feuil3!$A$2:$A$23),""),COUNTIF($A$3:$A22,$A22)),COLUMN()-1),"")</f>
        <v/>
      </c>
    </row>
    <row r="23" spans="1:5" x14ac:dyDescent="0.25">
      <c r="A23" s="19">
        <f>B22</f>
        <v>43678</v>
      </c>
      <c r="B23" s="4"/>
      <c r="C23" s="14" t="str">
        <f t="array" ref="C23">IFERROR(INDEX(Feuil3!$A$1:$D$23,SMALL(IF(Feuil3!$A$2:$A$23=$A23,ROW(Feuil3!$A$2:$A$23),""),COUNTIF($A$3:$A23,$A23)),COLUMN()-1),"")</f>
        <v/>
      </c>
      <c r="D23" s="14" t="str">
        <f t="array" ref="D23">IFERROR(INDEX(Feuil3!$A$1:$D$23,SMALL(IF(Feuil3!$A$2:$A$23=$A23,ROW(Feuil3!$A$2:$A$23),""),COUNTIF($A$3:$A23,$A23)),COLUMN()-1),"")</f>
        <v/>
      </c>
      <c r="E23" s="14" t="str">
        <f t="array" ref="E23">IFERROR(INDEX(Feuil3!$A$1:$D$23,SMALL(IF(Feuil3!$A$2:$A$23=$A23,ROW(Feuil3!$A$2:$A$23),""),COUNTIF($A$3:$A23,$A23)),COLUMN()-1),"")</f>
        <v/>
      </c>
    </row>
    <row r="24" spans="1:5" x14ac:dyDescent="0.25">
      <c r="A24" s="19">
        <f>B22</f>
        <v>43678</v>
      </c>
      <c r="B24" s="4"/>
      <c r="C24" s="14" t="str">
        <f t="array" ref="C24">IFERROR(INDEX(Feuil3!$A$1:$D$23,SMALL(IF(Feuil3!$A$2:$A$23=$A24,ROW(Feuil3!$A$2:$A$23),""),COUNTIF($A$3:$A24,$A24)),COLUMN()-1),"")</f>
        <v/>
      </c>
      <c r="D24" s="14" t="str">
        <f t="array" ref="D24">IFERROR(INDEX(Feuil3!$A$1:$D$23,SMALL(IF(Feuil3!$A$2:$A$23=$A24,ROW(Feuil3!$A$2:$A$23),""),COUNTIF($A$3:$A24,$A24)),COLUMN()-1),"")</f>
        <v/>
      </c>
      <c r="E24" s="14" t="str">
        <f t="array" ref="E24">IFERROR(INDEX(Feuil3!$A$1:$D$23,SMALL(IF(Feuil3!$A$2:$A$23=$A24,ROW(Feuil3!$A$2:$A$23),""),COUNTIF($A$3:$A24,$A24)),COLUMN()-1),"")</f>
        <v/>
      </c>
    </row>
    <row r="25" spans="1:5" x14ac:dyDescent="0.25">
      <c r="A25" s="19">
        <f>B22</f>
        <v>43678</v>
      </c>
      <c r="B25" s="4"/>
      <c r="C25" s="14" t="str">
        <f t="array" ref="C25">IFERROR(INDEX(Feuil3!$A$1:$D$23,SMALL(IF(Feuil3!$A$2:$A$23=$A25,ROW(Feuil3!$A$2:$A$23),""),COUNTIF($A$3:$A25,$A25)),COLUMN()-1),"")</f>
        <v/>
      </c>
      <c r="D25" s="14" t="str">
        <f t="array" ref="D25">IFERROR(INDEX(Feuil3!$A$1:$D$23,SMALL(IF(Feuil3!$A$2:$A$23=$A25,ROW(Feuil3!$A$2:$A$23),""),COUNTIF($A$3:$A25,$A25)),COLUMN()-1),"")</f>
        <v/>
      </c>
      <c r="E25" s="14" t="str">
        <f t="array" ref="E25">IFERROR(INDEX(Feuil3!$A$1:$D$23,SMALL(IF(Feuil3!$A$2:$A$23=$A25,ROW(Feuil3!$A$2:$A$23),""),COUNTIF($A$3:$A25,$A25)),COLUMN()-1),"")</f>
        <v/>
      </c>
    </row>
    <row r="26" spans="1:5" ht="15.75" thickBot="1" x14ac:dyDescent="0.3">
      <c r="A26" s="19">
        <f>B22</f>
        <v>43678</v>
      </c>
      <c r="B26" s="5"/>
      <c r="C26" s="8" t="str">
        <f t="array" ref="C26">IFERROR(INDEX(Feuil3!$A$1:$D$23,SMALL(IF(Feuil3!$A$2:$A$23=$A26,ROW(Feuil3!$A$2:$A$23),""),COUNTIF($A$3:$A26,$A26)),COLUMN()-1),"")</f>
        <v/>
      </c>
      <c r="D26" s="8" t="str">
        <f t="array" ref="D26">IFERROR(INDEX(Feuil3!$A$1:$D$23,SMALL(IF(Feuil3!$A$2:$A$23=$A26,ROW(Feuil3!$A$2:$A$23),""),COUNTIF($A$3:$A26,$A26)),COLUMN()-1),"")</f>
        <v/>
      </c>
      <c r="E26" s="8" t="str">
        <f t="array" ref="E26">IFERROR(INDEX(Feuil3!$A$1:$D$23,SMALL(IF(Feuil3!$A$2:$A$23=$A26,ROW(Feuil3!$A$2:$A$23),""),COUNTIF($A$3:$A26,$A26)),COLUMN()-1),"")</f>
        <v/>
      </c>
    </row>
    <row r="27" spans="1:5" x14ac:dyDescent="0.25">
      <c r="A27" s="19">
        <f>B28</f>
        <v>43679</v>
      </c>
      <c r="B27" s="6" t="s">
        <v>4</v>
      </c>
      <c r="C27" s="7" t="str">
        <f t="array" ref="C27">IFERROR(INDEX(Feuil3!$A$1:$D$23,SMALL(IF(Feuil3!$A$2:$A$23=$A27,ROW(Feuil3!$A$2:$A$23),""),COUNTIF($A$3:$A27,$A27)),COLUMN()-1),"")</f>
        <v/>
      </c>
      <c r="D27" s="7" t="str">
        <f t="array" ref="D27">IFERROR(INDEX(Feuil3!$A$1:$D$23,SMALL(IF(Feuil3!$A$2:$A$23=$A27,ROW(Feuil3!$A$2:$A$23),""),COUNTIF($A$3:$A27,$A27)),COLUMN()-1),"")</f>
        <v/>
      </c>
      <c r="E27" s="7" t="str">
        <f t="array" ref="E27">IFERROR(INDEX(Feuil3!$A$1:$D$23,SMALL(IF(Feuil3!$A$2:$A$23=$A27,ROW(Feuil3!$A$2:$A$23),""),COUNTIF($A$3:$A27,$A27)),COLUMN()-1),"")</f>
        <v/>
      </c>
    </row>
    <row r="28" spans="1:5" x14ac:dyDescent="0.25">
      <c r="A28" s="19">
        <f>B28</f>
        <v>43679</v>
      </c>
      <c r="B28" s="11">
        <v>43679</v>
      </c>
      <c r="C28" s="14" t="str">
        <f t="array" ref="C28">IFERROR(INDEX(Feuil3!$A$1:$D$23,SMALL(IF(Feuil3!$A$2:$A$23=$A28,ROW(Feuil3!$A$2:$A$23),""),COUNTIF($A$3:$A28,$A28)),COLUMN()-1),"")</f>
        <v/>
      </c>
      <c r="D28" s="14" t="str">
        <f t="array" ref="D28">IFERROR(INDEX(Feuil3!$A$1:$D$23,SMALL(IF(Feuil3!$A$2:$A$23=$A28,ROW(Feuil3!$A$2:$A$23),""),COUNTIF($A$3:$A28,$A28)),COLUMN()-1),"")</f>
        <v/>
      </c>
      <c r="E28" s="14" t="str">
        <f t="array" ref="E28">IFERROR(INDEX(Feuil3!$A$1:$D$23,SMALL(IF(Feuil3!$A$2:$A$23=$A28,ROW(Feuil3!$A$2:$A$23),""),COUNTIF($A$3:$A28,$A28)),COLUMN()-1),"")</f>
        <v/>
      </c>
    </row>
    <row r="29" spans="1:5" x14ac:dyDescent="0.25">
      <c r="A29" s="19">
        <f>B28</f>
        <v>43679</v>
      </c>
      <c r="B29" s="4"/>
      <c r="C29" s="14" t="str">
        <f t="array" ref="C29">IFERROR(INDEX(Feuil3!$A$1:$D$23,SMALL(IF(Feuil3!$A$2:$A$23=$A29,ROW(Feuil3!$A$2:$A$23),""),COUNTIF($A$3:$A29,$A29)),COLUMN()-1),"")</f>
        <v/>
      </c>
      <c r="D29" s="14" t="str">
        <f t="array" ref="D29">IFERROR(INDEX(Feuil3!$A$1:$D$23,SMALL(IF(Feuil3!$A$2:$A$23=$A29,ROW(Feuil3!$A$2:$A$23),""),COUNTIF($A$3:$A29,$A29)),COLUMN()-1),"")</f>
        <v/>
      </c>
      <c r="E29" s="14" t="str">
        <f t="array" ref="E29">IFERROR(INDEX(Feuil3!$A$1:$D$23,SMALL(IF(Feuil3!$A$2:$A$23=$A29,ROW(Feuil3!$A$2:$A$23),""),COUNTIF($A$3:$A29,$A29)),COLUMN()-1),"")</f>
        <v/>
      </c>
    </row>
    <row r="30" spans="1:5" x14ac:dyDescent="0.25">
      <c r="A30" s="19">
        <f>B28</f>
        <v>43679</v>
      </c>
      <c r="B30" s="4"/>
      <c r="C30" s="14" t="str">
        <f t="array" ref="C30">IFERROR(INDEX(Feuil3!$A$1:$D$23,SMALL(IF(Feuil3!$A$2:$A$23=$A30,ROW(Feuil3!$A$2:$A$23),""),COUNTIF($A$3:$A30,$A30)),COLUMN()-1),"")</f>
        <v/>
      </c>
      <c r="D30" s="14" t="str">
        <f t="array" ref="D30">IFERROR(INDEX(Feuil3!$A$1:$D$23,SMALL(IF(Feuil3!$A$2:$A$23=$A30,ROW(Feuil3!$A$2:$A$23),""),COUNTIF($A$3:$A30,$A30)),COLUMN()-1),"")</f>
        <v/>
      </c>
      <c r="E30" s="14" t="str">
        <f t="array" ref="E30">IFERROR(INDEX(Feuil3!$A$1:$D$23,SMALL(IF(Feuil3!$A$2:$A$23=$A30,ROW(Feuil3!$A$2:$A$23),""),COUNTIF($A$3:$A30,$A30)),COLUMN()-1),"")</f>
        <v/>
      </c>
    </row>
    <row r="31" spans="1:5" x14ac:dyDescent="0.25">
      <c r="A31" s="19">
        <f>B28</f>
        <v>43679</v>
      </c>
      <c r="B31" s="4"/>
      <c r="C31" s="14" t="str">
        <f t="array" ref="C31">IFERROR(INDEX(Feuil3!$A$1:$D$23,SMALL(IF(Feuil3!$A$2:$A$23=$A31,ROW(Feuil3!$A$2:$A$23),""),COUNTIF($A$3:$A31,$A31)),COLUMN()-1),"")</f>
        <v/>
      </c>
      <c r="D31" s="14" t="str">
        <f t="array" ref="D31">IFERROR(INDEX(Feuil3!$A$1:$D$23,SMALL(IF(Feuil3!$A$2:$A$23=$A31,ROW(Feuil3!$A$2:$A$23),""),COUNTIF($A$3:$A31,$A31)),COLUMN()-1),"")</f>
        <v/>
      </c>
      <c r="E31" s="14" t="str">
        <f t="array" ref="E31">IFERROR(INDEX(Feuil3!$A$1:$D$23,SMALL(IF(Feuil3!$A$2:$A$23=$A31,ROW(Feuil3!$A$2:$A$23),""),COUNTIF($A$3:$A31,$A31)),COLUMN()-1),"")</f>
        <v/>
      </c>
    </row>
    <row r="32" spans="1:5" ht="15.75" thickBot="1" x14ac:dyDescent="0.3">
      <c r="A32" s="19">
        <f>B28</f>
        <v>43679</v>
      </c>
      <c r="B32" s="5"/>
      <c r="C32" s="8" t="str">
        <f t="array" ref="C32">IFERROR(INDEX(Feuil3!$A$1:$D$23,SMALL(IF(Feuil3!$A$2:$A$23=$A32,ROW(Feuil3!$A$2:$A$23),""),COUNTIF($A$3:$A32,$A32)),COLUMN()-1),"")</f>
        <v/>
      </c>
      <c r="D32" s="8" t="str">
        <f t="array" ref="D32">IFERROR(INDEX(Feuil3!$A$1:$D$23,SMALL(IF(Feuil3!$A$2:$A$23=$A32,ROW(Feuil3!$A$2:$A$23),""),COUNTIF($A$3:$A32,$A32)),COLUMN()-1),"")</f>
        <v/>
      </c>
      <c r="E32" s="8" t="str">
        <f t="array" ref="E32">IFERROR(INDEX(Feuil3!$A$1:$D$23,SMALL(IF(Feuil3!$A$2:$A$23=$A32,ROW(Feuil3!$A$2:$A$23),""),COUNTIF($A$3:$A32,$A32)),COLUMN()-1),"")</f>
        <v/>
      </c>
    </row>
  </sheetData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"/>
  <sheetViews>
    <sheetView showGridLines="0" workbookViewId="0">
      <selection activeCell="B5" sqref="B5"/>
    </sheetView>
  </sheetViews>
  <sheetFormatPr baseColWidth="10" defaultRowHeight="15" x14ac:dyDescent="0.25"/>
  <cols>
    <col min="1" max="1" width="11.7109375" bestFit="1" customWidth="1"/>
    <col min="2" max="2" width="18" bestFit="1" customWidth="1"/>
    <col min="3" max="3" width="9.28515625" customWidth="1"/>
  </cols>
  <sheetData>
    <row r="1" spans="1:4" s="10" customFormat="1" x14ac:dyDescent="0.25">
      <c r="A1" s="10" t="s">
        <v>14</v>
      </c>
      <c r="B1" s="10" t="s">
        <v>5</v>
      </c>
      <c r="C1" s="10" t="s">
        <v>10</v>
      </c>
      <c r="D1" s="10" t="s">
        <v>11</v>
      </c>
    </row>
    <row r="2" spans="1:4" x14ac:dyDescent="0.25">
      <c r="A2" s="15">
        <v>43610</v>
      </c>
      <c r="B2" s="18" t="s">
        <v>6</v>
      </c>
      <c r="C2" s="16"/>
      <c r="D2" s="16"/>
    </row>
    <row r="3" spans="1:4" x14ac:dyDescent="0.25">
      <c r="A3" s="15">
        <v>43677</v>
      </c>
      <c r="B3" s="18" t="s">
        <v>7</v>
      </c>
      <c r="C3" s="16"/>
      <c r="D3" s="16"/>
    </row>
    <row r="4" spans="1:4" x14ac:dyDescent="0.25">
      <c r="A4" s="16" t="s">
        <v>8</v>
      </c>
      <c r="B4" s="18" t="s">
        <v>9</v>
      </c>
      <c r="C4" s="16"/>
      <c r="D4" s="16"/>
    </row>
    <row r="5" spans="1:4" x14ac:dyDescent="0.25">
      <c r="A5" s="16"/>
      <c r="B5" s="18"/>
      <c r="C5" s="16"/>
      <c r="D5" s="16"/>
    </row>
    <row r="6" spans="1:4" x14ac:dyDescent="0.25">
      <c r="A6" s="16"/>
      <c r="B6" s="18"/>
      <c r="C6" s="16"/>
      <c r="D6" s="16"/>
    </row>
    <row r="7" spans="1:4" x14ac:dyDescent="0.25">
      <c r="A7" s="16"/>
      <c r="B7" s="18"/>
      <c r="C7" s="16"/>
      <c r="D7" s="16"/>
    </row>
    <row r="8" spans="1:4" x14ac:dyDescent="0.25">
      <c r="A8" s="16"/>
      <c r="B8" s="18"/>
      <c r="C8" s="16"/>
      <c r="D8" s="16"/>
    </row>
    <row r="9" spans="1:4" x14ac:dyDescent="0.25">
      <c r="A9" s="16"/>
      <c r="B9" s="18"/>
      <c r="C9" s="16"/>
      <c r="D9" s="16"/>
    </row>
    <row r="10" spans="1:4" x14ac:dyDescent="0.25">
      <c r="A10" s="16"/>
      <c r="B10" s="18"/>
      <c r="C10" s="16"/>
      <c r="D10" s="16"/>
    </row>
    <row r="11" spans="1:4" x14ac:dyDescent="0.25">
      <c r="A11" s="16"/>
      <c r="B11" s="18"/>
      <c r="C11" s="16"/>
      <c r="D11" s="16"/>
    </row>
    <row r="12" spans="1:4" x14ac:dyDescent="0.25">
      <c r="A12" s="16"/>
      <c r="B12" s="18"/>
      <c r="C12" s="16"/>
      <c r="D12" s="16"/>
    </row>
    <row r="13" spans="1:4" x14ac:dyDescent="0.25">
      <c r="A13" s="16"/>
      <c r="B13" s="18"/>
      <c r="C13" s="16"/>
      <c r="D13" s="16"/>
    </row>
    <row r="14" spans="1:4" x14ac:dyDescent="0.25">
      <c r="A14" s="16"/>
      <c r="B14" s="18"/>
      <c r="C14" s="16"/>
      <c r="D14" s="16"/>
    </row>
    <row r="15" spans="1:4" x14ac:dyDescent="0.25">
      <c r="A15" s="16"/>
      <c r="B15" s="18"/>
      <c r="C15" s="16"/>
      <c r="D15" s="16"/>
    </row>
    <row r="16" spans="1:4" x14ac:dyDescent="0.25">
      <c r="A16" s="16"/>
      <c r="B16" s="18"/>
      <c r="C16" s="16"/>
      <c r="D16" s="16"/>
    </row>
    <row r="17" spans="1:4" x14ac:dyDescent="0.25">
      <c r="A17" s="16"/>
      <c r="B17" s="18"/>
      <c r="C17" s="16"/>
      <c r="D17" s="16"/>
    </row>
    <row r="18" spans="1:4" x14ac:dyDescent="0.25">
      <c r="A18" s="16"/>
      <c r="B18" s="18"/>
      <c r="C18" s="16"/>
      <c r="D18" s="16"/>
    </row>
    <row r="19" spans="1:4" x14ac:dyDescent="0.25">
      <c r="A19" s="16"/>
      <c r="B19" s="18"/>
      <c r="C19" s="16"/>
      <c r="D19" s="16"/>
    </row>
    <row r="20" spans="1:4" x14ac:dyDescent="0.25">
      <c r="A20" s="16"/>
      <c r="B20" s="18"/>
      <c r="C20" s="16"/>
      <c r="D20" s="16"/>
    </row>
    <row r="21" spans="1:4" x14ac:dyDescent="0.25">
      <c r="A21" s="16"/>
      <c r="B21" s="18"/>
      <c r="C21" s="16"/>
      <c r="D21" s="16"/>
    </row>
    <row r="22" spans="1:4" x14ac:dyDescent="0.25">
      <c r="A22" s="16"/>
      <c r="B22" s="18"/>
      <c r="C22" s="16"/>
      <c r="D22" s="16"/>
    </row>
    <row r="23" spans="1:4" x14ac:dyDescent="0.25">
      <c r="A23" s="16"/>
      <c r="B23" s="18"/>
      <c r="C23" s="16"/>
      <c r="D23" s="1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Micot, Nicolas            UTC CCS</cp:lastModifiedBy>
  <dcterms:created xsi:type="dcterms:W3CDTF">2019-07-29T10:35:37Z</dcterms:created>
  <dcterms:modified xsi:type="dcterms:W3CDTF">2019-07-29T13:11:35Z</dcterms:modified>
</cp:coreProperties>
</file>