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600" yWindow="90" windowWidth="19440" windowHeight="8505"/>
  </bookViews>
  <sheets>
    <sheet name="global" sheetId="1" r:id="rId1"/>
    <sheet name="rmp" sheetId="2" r:id="rId2"/>
    <sheet name="chantier" sheetId="3" r:id="rId3"/>
  </sheets>
  <calcPr calcId="145621"/>
</workbook>
</file>

<file path=xl/calcChain.xml><?xml version="1.0" encoding="utf-8"?>
<calcChain xmlns="http://schemas.openxmlformats.org/spreadsheetml/2006/main">
  <c r="V4" i="2" l="1"/>
  <c r="V3" i="2"/>
  <c r="V2" i="2"/>
</calcChain>
</file>

<file path=xl/sharedStrings.xml><?xml version="1.0" encoding="utf-8"?>
<sst xmlns="http://schemas.openxmlformats.org/spreadsheetml/2006/main" count="71" uniqueCount="34">
  <si>
    <t>numero</t>
  </si>
  <si>
    <t>societe</t>
  </si>
  <si>
    <t>date reglement</t>
  </si>
  <si>
    <t>mode</t>
  </si>
  <si>
    <t>montant</t>
  </si>
  <si>
    <t>cl clim</t>
  </si>
  <si>
    <t>virement</t>
  </si>
  <si>
    <t>190700001/S9713</t>
  </si>
  <si>
    <t>date</t>
  </si>
  <si>
    <t>entreprise</t>
  </si>
  <si>
    <t>destinataire</t>
  </si>
  <si>
    <t>taxe ap+</t>
  </si>
  <si>
    <t>enlevement/livraison</t>
  </si>
  <si>
    <t>empotage/depotage</t>
  </si>
  <si>
    <t>manutention/livraison</t>
  </si>
  <si>
    <t>TUTP</t>
  </si>
  <si>
    <t>fret maritime</t>
  </si>
  <si>
    <t>frais de dossier</t>
  </si>
  <si>
    <t>frais arrivée</t>
  </si>
  <si>
    <t>ddq</t>
  </si>
  <si>
    <t>frais gestion</t>
  </si>
  <si>
    <t>fret all in</t>
  </si>
  <si>
    <t>IFP</t>
  </si>
  <si>
    <t>FOB</t>
  </si>
  <si>
    <t>frais annulation tardive</t>
  </si>
  <si>
    <t>assurance</t>
  </si>
  <si>
    <t>traitement info ddq</t>
  </si>
  <si>
    <t>positionnement</t>
  </si>
  <si>
    <t>soprema</t>
  </si>
  <si>
    <t>jb etancheite</t>
  </si>
  <si>
    <t>dalkia</t>
  </si>
  <si>
    <t>JUSAMA</t>
  </si>
  <si>
    <t>coché</t>
  </si>
  <si>
    <t>ref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</si>
</sst>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Arial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theme="6" tint="0.79998168889431442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NumberFormat="1"/>
    <xf numFmtId="14" fontId="0" fillId="2" borderId="1" xfId="0" applyNumberFormat="1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1" xfId="0" applyBorder="1"/>
    <xf numFmtId="0" fontId="0" fillId="0" borderId="1" xfId="0" applyNumberFormat="1" applyBorder="1"/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4" fontId="0" fillId="0" borderId="0" xfId="0" applyNumberFormat="1"/>
  </cellXfs>
  <cellStyles count="1">
    <cellStyle name="Normal" xfId="0" builtinId="0"/>
  </cellStyles>
  <dxfs count="13">
    <dxf>
      <numFmt numFmtId="19" formatCode="dd/mm/yyyy"/>
    </dxf>
    <dxf>
      <numFmt numFmtId="19" formatCode="dd/mm/yyyy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G5" totalsRowShown="0" dataDxfId="12">
  <autoFilter ref="A1:G5"/>
  <tableColumns count="7">
    <tableColumn id="1" name="date" dataDxfId="11"/>
    <tableColumn id="2" name="societe" dataDxfId="10"/>
    <tableColumn id="3" name="numero" dataDxfId="9"/>
    <tableColumn id="4" name="montant" dataDxfId="8"/>
    <tableColumn id="5" name="date reglement" dataDxfId="7"/>
    <tableColumn id="6" name="mode" dataDxfId="6"/>
    <tableColumn id="8" name="coché" dataDxfId="5"/>
  </tableColumns>
  <tableStyleInfo name="TableStyleLight4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W4" totalsRowShown="0" headerRowDxfId="4" headerRowBorderDxfId="3" tableBorderDxfId="2">
  <autoFilter ref="A1:W4"/>
  <tableColumns count="23">
    <tableColumn id="1" name="date"/>
    <tableColumn id="2" name="numero"/>
    <tableColumn id="3" name="entreprise"/>
    <tableColumn id="4" name="destinataire"/>
    <tableColumn id="5" name="taxe ap+"/>
    <tableColumn id="6" name="enlevement/livraison"/>
    <tableColumn id="7" name="empotage/depotage"/>
    <tableColumn id="8" name="manutention/livraison"/>
    <tableColumn id="9" name="TUTP"/>
    <tableColumn id="10" name="fret maritime"/>
    <tableColumn id="11" name="frais de dossier"/>
    <tableColumn id="12" name="frais arrivée"/>
    <tableColumn id="13" name="ddq"/>
    <tableColumn id="14" name="frais gestion"/>
    <tableColumn id="15" name="fret all in"/>
    <tableColumn id="16" name="IFP"/>
    <tableColumn id="17" name="FOB"/>
    <tableColumn id="18" name="frais annulation tardive"/>
    <tableColumn id="19" name="assurance"/>
    <tableColumn id="20" name="traitement info ddq"/>
    <tableColumn id="21" name="positionnement"/>
    <tableColumn id="22" name="montant"/>
    <tableColumn id="23" name="coché"/>
  </tableColumns>
  <tableStyleInfo name="TableStyleLight4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Z2" insertRow="1" totalsRowShown="0">
  <autoFilter ref="A1:Z2"/>
  <tableColumns count="26">
    <tableColumn id="1" name="date" dataDxfId="1"/>
    <tableColumn id="2" name="numero"/>
    <tableColumn id="23" name="societe"/>
    <tableColumn id="3" name="entreprise"/>
    <tableColumn id="4" name="destinataire"/>
    <tableColumn id="5" name="taxe ap+"/>
    <tableColumn id="6" name="enlevement/livraison"/>
    <tableColumn id="7" name="empotage/depotage"/>
    <tableColumn id="8" name="manutention/livraison"/>
    <tableColumn id="9" name="TUTP"/>
    <tableColumn id="10" name="fret maritime"/>
    <tableColumn id="11" name="frais de dossier"/>
    <tableColumn id="12" name="frais arrivée"/>
    <tableColumn id="13" name="ddq"/>
    <tableColumn id="14" name="frais gestion"/>
    <tableColumn id="15" name="fret all in"/>
    <tableColumn id="16" name="IFP"/>
    <tableColumn id="17" name="FOB"/>
    <tableColumn id="18" name="frais annulation tardive"/>
    <tableColumn id="19" name="assurance"/>
    <tableColumn id="20" name="traitement info ddq"/>
    <tableColumn id="21" name="positionnement"/>
    <tableColumn id="22" name="montant"/>
    <tableColumn id="24" name="date reglement" dataDxfId="0"/>
    <tableColumn id="25" name="mode"/>
    <tableColumn id="26" name="ref"/>
  </tableColumns>
  <tableStyleInfo name="TableStyleLight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8"/>
  <sheetViews>
    <sheetView tabSelected="1" workbookViewId="0">
      <selection activeCell="F8" sqref="F8"/>
    </sheetView>
  </sheetViews>
  <sheetFormatPr baseColWidth="10" defaultRowHeight="14.25" x14ac:dyDescent="0.2"/>
  <cols>
    <col min="3" max="3" width="11.25" style="2" bestFit="1" customWidth="1"/>
  </cols>
  <sheetData>
    <row r="1" spans="1:7" x14ac:dyDescent="0.2">
      <c r="A1" s="8" t="s">
        <v>8</v>
      </c>
      <c r="B1" s="8" t="s">
        <v>1</v>
      </c>
      <c r="C1" s="9" t="s">
        <v>0</v>
      </c>
      <c r="D1" s="8" t="s">
        <v>4</v>
      </c>
      <c r="E1" s="8" t="s">
        <v>2</v>
      </c>
      <c r="F1" s="8" t="s">
        <v>3</v>
      </c>
      <c r="G1" t="s">
        <v>32</v>
      </c>
    </row>
    <row r="2" spans="1:7" x14ac:dyDescent="0.2">
      <c r="A2" s="10">
        <v>43663</v>
      </c>
      <c r="B2" s="11" t="s">
        <v>5</v>
      </c>
      <c r="C2" s="12">
        <v>190116</v>
      </c>
      <c r="D2" s="11">
        <v>130</v>
      </c>
      <c r="E2" s="10">
        <v>43664</v>
      </c>
      <c r="F2" s="11" t="s">
        <v>6</v>
      </c>
      <c r="G2" s="1"/>
    </row>
    <row r="3" spans="1:7" x14ac:dyDescent="0.2">
      <c r="A3" s="10">
        <v>43661</v>
      </c>
      <c r="B3" s="11" t="s">
        <v>5</v>
      </c>
      <c r="C3" s="12">
        <v>190100</v>
      </c>
      <c r="D3" s="11">
        <v>528</v>
      </c>
      <c r="E3" s="10">
        <v>43664</v>
      </c>
      <c r="F3" s="11" t="s">
        <v>6</v>
      </c>
      <c r="G3" s="1"/>
    </row>
    <row r="4" spans="1:7" x14ac:dyDescent="0.2">
      <c r="A4" s="10">
        <v>43494</v>
      </c>
      <c r="B4" s="11" t="s">
        <v>5</v>
      </c>
      <c r="C4" s="12">
        <v>180041</v>
      </c>
      <c r="D4" s="11">
        <v>195</v>
      </c>
      <c r="E4" s="10">
        <v>43664</v>
      </c>
      <c r="F4" s="11" t="s">
        <v>6</v>
      </c>
      <c r="G4" s="1"/>
    </row>
    <row r="5" spans="1:7" x14ac:dyDescent="0.2">
      <c r="A5" s="10">
        <v>43662</v>
      </c>
      <c r="B5" s="11" t="s">
        <v>5</v>
      </c>
      <c r="C5" s="12" t="s">
        <v>7</v>
      </c>
      <c r="D5" s="11">
        <v>1796.05</v>
      </c>
      <c r="E5" s="10">
        <v>43663</v>
      </c>
      <c r="F5" s="11" t="s">
        <v>6</v>
      </c>
      <c r="G5" s="1"/>
    </row>
    <row r="8" spans="1:7" x14ac:dyDescent="0.2">
      <c r="C8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W4"/>
  <sheetViews>
    <sheetView topLeftCell="L1" workbookViewId="0">
      <selection activeCell="W2" sqref="W2"/>
    </sheetView>
  </sheetViews>
  <sheetFormatPr baseColWidth="10" defaultRowHeight="14.25" x14ac:dyDescent="0.2"/>
  <cols>
    <col min="3" max="3" width="12" customWidth="1"/>
    <col min="4" max="4" width="13.25" customWidth="1"/>
    <col min="6" max="6" width="21.375" customWidth="1"/>
    <col min="7" max="7" width="20.375" customWidth="1"/>
    <col min="8" max="8" width="21.875" customWidth="1"/>
    <col min="10" max="10" width="13.875" customWidth="1"/>
    <col min="11" max="11" width="16.5" customWidth="1"/>
    <col min="12" max="12" width="13.5" customWidth="1"/>
    <col min="14" max="14" width="13.75" customWidth="1"/>
    <col min="18" max="18" width="23.125" customWidth="1"/>
    <col min="19" max="19" width="11.875" customWidth="1"/>
    <col min="20" max="20" width="19.5" customWidth="1"/>
    <col min="21" max="21" width="16.5" customWidth="1"/>
  </cols>
  <sheetData>
    <row r="1" spans="1:23" ht="15" x14ac:dyDescent="0.2">
      <c r="A1" s="7" t="s">
        <v>8</v>
      </c>
      <c r="B1" s="7" t="s">
        <v>0</v>
      </c>
      <c r="C1" s="7" t="s">
        <v>9</v>
      </c>
      <c r="D1" s="7" t="s">
        <v>10</v>
      </c>
      <c r="E1" s="7" t="s">
        <v>11</v>
      </c>
      <c r="F1" s="7" t="s">
        <v>12</v>
      </c>
      <c r="G1" s="7" t="s">
        <v>13</v>
      </c>
      <c r="H1" s="7" t="s">
        <v>14</v>
      </c>
      <c r="I1" s="7" t="s">
        <v>15</v>
      </c>
      <c r="J1" s="7" t="s">
        <v>16</v>
      </c>
      <c r="K1" s="7" t="s">
        <v>17</v>
      </c>
      <c r="L1" s="7" t="s">
        <v>18</v>
      </c>
      <c r="M1" s="7" t="s">
        <v>19</v>
      </c>
      <c r="N1" s="7" t="s">
        <v>20</v>
      </c>
      <c r="O1" s="7" t="s">
        <v>21</v>
      </c>
      <c r="P1" s="7" t="s">
        <v>22</v>
      </c>
      <c r="Q1" s="7" t="s">
        <v>23</v>
      </c>
      <c r="R1" s="7" t="s">
        <v>24</v>
      </c>
      <c r="S1" s="7" t="s">
        <v>25</v>
      </c>
      <c r="T1" s="7" t="s">
        <v>26</v>
      </c>
      <c r="U1" s="7" t="s">
        <v>27</v>
      </c>
      <c r="V1" s="7" t="s">
        <v>4</v>
      </c>
      <c r="W1" s="13" t="s">
        <v>32</v>
      </c>
    </row>
    <row r="2" spans="1:23" x14ac:dyDescent="0.2">
      <c r="A2" s="3">
        <v>43515</v>
      </c>
      <c r="B2" s="4">
        <v>313494</v>
      </c>
      <c r="C2" s="4" t="s">
        <v>28</v>
      </c>
      <c r="D2" s="4" t="s">
        <v>29</v>
      </c>
      <c r="E2" s="4">
        <v>10</v>
      </c>
      <c r="F2" s="4"/>
      <c r="G2" s="4"/>
      <c r="H2" s="4"/>
      <c r="I2" s="4">
        <v>45.46</v>
      </c>
      <c r="J2" s="4">
        <v>1363.92</v>
      </c>
      <c r="K2" s="4">
        <v>30</v>
      </c>
      <c r="L2" s="4"/>
      <c r="M2" s="4"/>
      <c r="N2" s="4"/>
      <c r="O2" s="4"/>
      <c r="P2" s="4">
        <v>329.61</v>
      </c>
      <c r="Q2" s="4"/>
      <c r="R2" s="4"/>
      <c r="S2" s="4">
        <v>117.38</v>
      </c>
      <c r="T2" s="4">
        <v>15</v>
      </c>
      <c r="U2" s="4"/>
      <c r="V2" s="4">
        <f t="shared" ref="V2:V4" si="0">SUM(D2:U2)</f>
        <v>1911.3700000000003</v>
      </c>
    </row>
    <row r="3" spans="1:23" x14ac:dyDescent="0.2">
      <c r="A3" s="5">
        <v>43516</v>
      </c>
      <c r="B3" s="6">
        <v>313643</v>
      </c>
      <c r="C3" s="6" t="s">
        <v>28</v>
      </c>
      <c r="D3" s="6" t="s">
        <v>29</v>
      </c>
      <c r="E3" s="6"/>
      <c r="F3" s="6"/>
      <c r="G3" s="6"/>
      <c r="H3" s="6"/>
      <c r="I3" s="6"/>
      <c r="J3" s="6"/>
      <c r="K3" s="6"/>
      <c r="L3" s="6"/>
      <c r="M3" s="6">
        <v>512</v>
      </c>
      <c r="N3" s="6">
        <v>10</v>
      </c>
      <c r="O3" s="6"/>
      <c r="P3" s="6"/>
      <c r="Q3" s="6"/>
      <c r="R3" s="6"/>
      <c r="S3" s="6"/>
      <c r="T3" s="6"/>
      <c r="U3" s="6"/>
      <c r="V3" s="6">
        <f t="shared" si="0"/>
        <v>522</v>
      </c>
    </row>
    <row r="4" spans="1:23" x14ac:dyDescent="0.2">
      <c r="A4" s="3">
        <v>43525</v>
      </c>
      <c r="B4" s="4">
        <v>314209</v>
      </c>
      <c r="C4" s="4" t="s">
        <v>30</v>
      </c>
      <c r="D4" s="4" t="s">
        <v>31</v>
      </c>
      <c r="E4" s="4">
        <v>15</v>
      </c>
      <c r="F4" s="4">
        <v>248</v>
      </c>
      <c r="G4" s="4"/>
      <c r="H4" s="4"/>
      <c r="I4" s="4">
        <v>5.18</v>
      </c>
      <c r="J4" s="4">
        <v>155.52000000000001</v>
      </c>
      <c r="K4" s="4">
        <v>30</v>
      </c>
      <c r="L4" s="4"/>
      <c r="M4" s="4"/>
      <c r="N4" s="4"/>
      <c r="O4" s="4"/>
      <c r="P4" s="4">
        <v>37.58</v>
      </c>
      <c r="Q4" s="4"/>
      <c r="R4" s="4"/>
      <c r="S4" s="4">
        <v>22.28</v>
      </c>
      <c r="T4" s="4">
        <v>15</v>
      </c>
      <c r="U4" s="4"/>
      <c r="V4" s="4">
        <f t="shared" si="0"/>
        <v>528.56000000000006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Z2"/>
  <sheetViews>
    <sheetView workbookViewId="0">
      <selection activeCell="O5" sqref="O5"/>
    </sheetView>
  </sheetViews>
  <sheetFormatPr baseColWidth="10" defaultRowHeight="14.25" x14ac:dyDescent="0.2"/>
  <cols>
    <col min="4" max="4" width="12" customWidth="1"/>
    <col min="5" max="5" width="13.25" customWidth="1"/>
    <col min="7" max="7" width="21.375" customWidth="1"/>
    <col min="8" max="8" width="20.375" customWidth="1"/>
    <col min="9" max="9" width="21.875" customWidth="1"/>
    <col min="11" max="11" width="13.875" customWidth="1"/>
    <col min="12" max="12" width="16.5" customWidth="1"/>
    <col min="13" max="13" width="13.5" customWidth="1"/>
    <col min="15" max="15" width="13.75" customWidth="1"/>
    <col min="19" max="19" width="23.125" customWidth="1"/>
    <col min="20" max="20" width="11.875" customWidth="1"/>
    <col min="21" max="21" width="19.5" customWidth="1"/>
    <col min="22" max="22" width="16.5" customWidth="1"/>
    <col min="26" max="26" width="0" hidden="1" customWidth="1"/>
  </cols>
  <sheetData>
    <row r="1" spans="1:26" x14ac:dyDescent="0.2">
      <c r="A1" t="s">
        <v>8</v>
      </c>
      <c r="B1" t="s">
        <v>0</v>
      </c>
      <c r="C1" t="s">
        <v>1</v>
      </c>
      <c r="D1" t="s">
        <v>9</v>
      </c>
      <c r="E1" t="s">
        <v>10</v>
      </c>
      <c r="F1" t="s">
        <v>11</v>
      </c>
      <c r="G1" t="s">
        <v>12</v>
      </c>
      <c r="H1" t="s">
        <v>13</v>
      </c>
      <c r="I1" t="s">
        <v>14</v>
      </c>
      <c r="J1" t="s">
        <v>15</v>
      </c>
      <c r="K1" t="s">
        <v>16</v>
      </c>
      <c r="L1" t="s">
        <v>17</v>
      </c>
      <c r="M1" t="s">
        <v>18</v>
      </c>
      <c r="N1" t="s">
        <v>19</v>
      </c>
      <c r="O1" t="s">
        <v>20</v>
      </c>
      <c r="P1" t="s">
        <v>21</v>
      </c>
      <c r="Q1" t="s">
        <v>22</v>
      </c>
      <c r="R1" t="s">
        <v>23</v>
      </c>
      <c r="S1" t="s">
        <v>24</v>
      </c>
      <c r="T1" t="s">
        <v>25</v>
      </c>
      <c r="U1" t="s">
        <v>26</v>
      </c>
      <c r="V1" t="s">
        <v>27</v>
      </c>
      <c r="W1" t="s">
        <v>4</v>
      </c>
      <c r="X1" t="s">
        <v>2</v>
      </c>
      <c r="Y1" t="s">
        <v>3</v>
      </c>
      <c r="Z1" t="s">
        <v>33</v>
      </c>
    </row>
    <row r="2" spans="1:26" x14ac:dyDescent="0.2">
      <c r="A2" s="14"/>
      <c r="X2" s="14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global</vt:lpstr>
      <vt:lpstr>rmp</vt:lpstr>
      <vt:lpstr>chantier</vt:lpstr>
    </vt:vector>
  </TitlesOfParts>
  <Company>SYSTEME U OUEST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33181Associe</dc:creator>
  <cp:lastModifiedBy>Micot, Nicolas            UTC CCS</cp:lastModifiedBy>
  <dcterms:created xsi:type="dcterms:W3CDTF">2019-07-18T15:26:49Z</dcterms:created>
  <dcterms:modified xsi:type="dcterms:W3CDTF">2019-07-19T12:53:52Z</dcterms:modified>
</cp:coreProperties>
</file>