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840" windowHeight="11910" activeTab="1"/>
  </bookViews>
  <sheets>
    <sheet name="Base" sheetId="1" r:id="rId1"/>
    <sheet name="TCD" sheetId="4" r:id="rId2"/>
    <sheet name="Aperçu TCD final" sheetId="3" r:id="rId3"/>
  </sheets>
  <calcPr calcId="145621"/>
  <pivotCaches>
    <pivotCache cacheId="1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" l="1"/>
  <c r="H5" i="3" l="1"/>
  <c r="G5" i="3"/>
  <c r="F5" i="3"/>
  <c r="E5" i="3"/>
  <c r="D5" i="3"/>
  <c r="H3" i="3"/>
  <c r="G3" i="3"/>
  <c r="F3" i="3"/>
  <c r="E3" i="3"/>
</calcChain>
</file>

<file path=xl/sharedStrings.xml><?xml version="1.0" encoding="utf-8"?>
<sst xmlns="http://schemas.openxmlformats.org/spreadsheetml/2006/main" count="169" uniqueCount="37">
  <si>
    <t>NOM</t>
  </si>
  <si>
    <t>PRENOM</t>
  </si>
  <si>
    <t>ABSCHEN</t>
  </si>
  <si>
    <t>Jean</t>
  </si>
  <si>
    <t>ADAMO</t>
  </si>
  <si>
    <t>Stéphane</t>
  </si>
  <si>
    <t>AMELLAL</t>
  </si>
  <si>
    <t>Viviane</t>
  </si>
  <si>
    <t>ANGONIN</t>
  </si>
  <si>
    <t>Jean-Pierre</t>
  </si>
  <si>
    <t>AZOURA</t>
  </si>
  <si>
    <t>Marie-France</t>
  </si>
  <si>
    <t>AZRIA</t>
  </si>
  <si>
    <t>Maryse</t>
  </si>
  <si>
    <t>BACH</t>
  </si>
  <si>
    <t>Sylvie</t>
  </si>
  <si>
    <t>BARNAUD</t>
  </si>
  <si>
    <t>Janine</t>
  </si>
  <si>
    <t>BENSIMHON</t>
  </si>
  <si>
    <t>Pascal</t>
  </si>
  <si>
    <t>Étiquettes de lignes</t>
  </si>
  <si>
    <t>Somme de SALAIRE cumulé juin 2018</t>
  </si>
  <si>
    <t>Somme de juin-18</t>
  </si>
  <si>
    <t>Somme de mai-18</t>
  </si>
  <si>
    <t>Somme de avr-18</t>
  </si>
  <si>
    <t>Somme de mars-18</t>
  </si>
  <si>
    <t>Somme de févr-18</t>
  </si>
  <si>
    <t>Somme de janv-18</t>
  </si>
  <si>
    <t>Total général</t>
  </si>
  <si>
    <t>Evolution mensuelle</t>
  </si>
  <si>
    <t>ETC.</t>
  </si>
  <si>
    <t>Salaire</t>
  </si>
  <si>
    <t>Mois-année</t>
  </si>
  <si>
    <t>Étiquettes de colonnes</t>
  </si>
  <si>
    <t>Somme de Salaire</t>
  </si>
  <si>
    <t>Total Somme de Salaire</t>
  </si>
  <si>
    <t>Total Evolution mensuelle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</si>
</sst>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&quot; €  &quot;"/>
    <numFmt numFmtId="165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4" fillId="0" borderId="0" xfId="0" applyFont="1" applyAlignment="1">
      <alignment wrapText="1"/>
    </xf>
    <xf numFmtId="164" fontId="4" fillId="0" borderId="0" xfId="0" applyNumberFormat="1" applyFont="1" applyAlignment="1">
      <alignment wrapText="1"/>
    </xf>
    <xf numFmtId="17" fontId="4" fillId="0" borderId="0" xfId="0" applyNumberFormat="1" applyFont="1" applyAlignment="1">
      <alignment wrapText="1"/>
    </xf>
    <xf numFmtId="164" fontId="0" fillId="0" borderId="0" xfId="0" applyNumberFormat="1"/>
    <xf numFmtId="0" fontId="0" fillId="0" borderId="0" xfId="0" pivotButton="1"/>
    <xf numFmtId="0" fontId="3" fillId="0" borderId="1" xfId="0" applyFont="1" applyBorder="1"/>
    <xf numFmtId="0" fontId="3" fillId="2" borderId="1" xfId="0" applyFont="1" applyFill="1" applyBorder="1"/>
    <xf numFmtId="165" fontId="3" fillId="2" borderId="1" xfId="1" applyNumberFormat="1" applyFont="1" applyFill="1" applyBorder="1"/>
    <xf numFmtId="165" fontId="0" fillId="0" borderId="0" xfId="1" applyNumberFormat="1" applyFont="1"/>
    <xf numFmtId="0" fontId="5" fillId="0" borderId="1" xfId="0" applyFont="1" applyBorder="1"/>
    <xf numFmtId="0" fontId="2" fillId="0" borderId="0" xfId="0" applyFont="1"/>
    <xf numFmtId="9" fontId="2" fillId="0" borderId="0" xfId="2" applyFont="1"/>
    <xf numFmtId="165" fontId="2" fillId="0" borderId="0" xfId="1" applyNumberFormat="1" applyFont="1"/>
    <xf numFmtId="0" fontId="0" fillId="0" borderId="0" xfId="0" applyNumberFormat="1"/>
    <xf numFmtId="1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7" fontId="0" fillId="0" borderId="0" xfId="0" applyNumberFormat="1"/>
    <xf numFmtId="0" fontId="0" fillId="0" borderId="0" xfId="0" applyAlignment="1">
      <alignment horizontal="left" indent="2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410.633093055556" createdVersion="4" refreshedVersion="4" minRefreshableVersion="3" recordCount="54">
  <cacheSource type="worksheet">
    <worksheetSource ref="A1:D55" sheet="Base"/>
  </cacheSource>
  <cacheFields count="4">
    <cacheField name="NOM" numFmtId="0">
      <sharedItems count="9">
        <s v="ABSCHEN"/>
        <s v="ADAMO"/>
        <s v="AMELLAL"/>
        <s v="ANGONIN"/>
        <s v="AZOURA"/>
        <s v="AZRIA"/>
        <s v="BACH"/>
        <s v="BARNAUD"/>
        <s v="BENSIMHON"/>
      </sharedItems>
    </cacheField>
    <cacheField name="PRENOM" numFmtId="0">
      <sharedItems count="9">
        <s v="Jean"/>
        <s v="Stéphane"/>
        <s v="Viviane"/>
        <s v="Jean-Pierre"/>
        <s v="Marie-France"/>
        <s v="Maryse"/>
        <s v="Sylvie"/>
        <s v="Janine"/>
        <s v="Pascal"/>
      </sharedItems>
    </cacheField>
    <cacheField name="Mois-année" numFmtId="17">
      <sharedItems containsSemiMixedTypes="0" containsNonDate="0" containsDate="1" containsString="0" minDate="2018-01-01T00:00:00" maxDate="2018-06-02T00:00:00" count="6">
        <d v="2018-01-01T00:00:00"/>
        <d v="2018-02-01T00:00:00"/>
        <d v="2018-03-01T00:00:00"/>
        <d v="2018-04-01T00:00:00"/>
        <d v="2018-05-01T00:00:00"/>
        <d v="2018-06-01T00:00:00"/>
      </sharedItems>
    </cacheField>
    <cacheField name="Salaire" numFmtId="164">
      <sharedItems containsSemiMixedTypes="0" containsString="0" containsNumber="1" minValue="1780.6992" maxValue="5415.1190999999999" count="45">
        <n v="2612.16"/>
        <n v="2938.68"/>
        <n v="2285.64"/>
        <n v="2350.944"/>
        <n v="2775.42"/>
        <n v="4518.5944"/>
        <n v="5083.4187000000002"/>
        <n v="3953.7701000000002"/>
        <n v="4066.7349599999998"/>
        <n v="4801.0065500000001"/>
        <n v="4534.9719999999998"/>
        <n v="5101.8434999999999"/>
        <n v="3968.1005"/>
        <n v="4081.4748000000004"/>
        <n v="4818.4077500000003"/>
        <n v="3118.8503999999998"/>
        <n v="3508.7066999999997"/>
        <n v="2728.9940999999999"/>
        <n v="2806.9653599999997"/>
        <n v="3313.77855"/>
        <n v="2566.6911999999998"/>
        <n v="2887.5275999999999"/>
        <n v="2245.8547999999996"/>
        <n v="2310.0220800000002"/>
        <n v="2727.1093999999998"/>
        <n v="2035.0848000000001"/>
        <n v="2289.4704000000002"/>
        <n v="1780.6992"/>
        <n v="1831.5763200000001"/>
        <n v="2162.2775999999999"/>
        <n v="3026.6184000000003"/>
        <n v="3404.9457000000002"/>
        <n v="2648.2911000000004"/>
        <n v="2723.9565600000001"/>
        <n v="3215.7820500000003"/>
        <n v="2313.52"/>
        <n v="2602.71"/>
        <n v="2024.33"/>
        <n v="2082.1680000000001"/>
        <n v="2458.1149999999998"/>
        <n v="4813.4391999999998"/>
        <n v="5415.1190999999999"/>
        <n v="4211.7592999999997"/>
        <n v="4332.0952799999995"/>
        <n v="5114.279149999999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">
  <r>
    <x v="0"/>
    <x v="0"/>
    <x v="0"/>
    <x v="0"/>
  </r>
  <r>
    <x v="0"/>
    <x v="0"/>
    <x v="1"/>
    <x v="1"/>
  </r>
  <r>
    <x v="0"/>
    <x v="0"/>
    <x v="2"/>
    <x v="2"/>
  </r>
  <r>
    <x v="0"/>
    <x v="0"/>
    <x v="3"/>
    <x v="1"/>
  </r>
  <r>
    <x v="0"/>
    <x v="0"/>
    <x v="4"/>
    <x v="3"/>
  </r>
  <r>
    <x v="0"/>
    <x v="0"/>
    <x v="5"/>
    <x v="4"/>
  </r>
  <r>
    <x v="1"/>
    <x v="1"/>
    <x v="0"/>
    <x v="5"/>
  </r>
  <r>
    <x v="1"/>
    <x v="1"/>
    <x v="1"/>
    <x v="6"/>
  </r>
  <r>
    <x v="1"/>
    <x v="1"/>
    <x v="2"/>
    <x v="7"/>
  </r>
  <r>
    <x v="1"/>
    <x v="1"/>
    <x v="3"/>
    <x v="6"/>
  </r>
  <r>
    <x v="1"/>
    <x v="1"/>
    <x v="4"/>
    <x v="8"/>
  </r>
  <r>
    <x v="1"/>
    <x v="1"/>
    <x v="5"/>
    <x v="9"/>
  </r>
  <r>
    <x v="2"/>
    <x v="2"/>
    <x v="0"/>
    <x v="10"/>
  </r>
  <r>
    <x v="2"/>
    <x v="2"/>
    <x v="1"/>
    <x v="11"/>
  </r>
  <r>
    <x v="2"/>
    <x v="2"/>
    <x v="2"/>
    <x v="12"/>
  </r>
  <r>
    <x v="2"/>
    <x v="2"/>
    <x v="3"/>
    <x v="11"/>
  </r>
  <r>
    <x v="2"/>
    <x v="2"/>
    <x v="4"/>
    <x v="13"/>
  </r>
  <r>
    <x v="2"/>
    <x v="2"/>
    <x v="5"/>
    <x v="14"/>
  </r>
  <r>
    <x v="3"/>
    <x v="3"/>
    <x v="0"/>
    <x v="15"/>
  </r>
  <r>
    <x v="3"/>
    <x v="3"/>
    <x v="1"/>
    <x v="16"/>
  </r>
  <r>
    <x v="3"/>
    <x v="3"/>
    <x v="2"/>
    <x v="17"/>
  </r>
  <r>
    <x v="3"/>
    <x v="3"/>
    <x v="3"/>
    <x v="16"/>
  </r>
  <r>
    <x v="3"/>
    <x v="3"/>
    <x v="4"/>
    <x v="18"/>
  </r>
  <r>
    <x v="3"/>
    <x v="3"/>
    <x v="5"/>
    <x v="19"/>
  </r>
  <r>
    <x v="4"/>
    <x v="4"/>
    <x v="0"/>
    <x v="20"/>
  </r>
  <r>
    <x v="4"/>
    <x v="4"/>
    <x v="1"/>
    <x v="21"/>
  </r>
  <r>
    <x v="4"/>
    <x v="4"/>
    <x v="2"/>
    <x v="22"/>
  </r>
  <r>
    <x v="4"/>
    <x v="4"/>
    <x v="3"/>
    <x v="21"/>
  </r>
  <r>
    <x v="4"/>
    <x v="4"/>
    <x v="4"/>
    <x v="23"/>
  </r>
  <r>
    <x v="4"/>
    <x v="4"/>
    <x v="5"/>
    <x v="24"/>
  </r>
  <r>
    <x v="5"/>
    <x v="5"/>
    <x v="0"/>
    <x v="25"/>
  </r>
  <r>
    <x v="5"/>
    <x v="5"/>
    <x v="1"/>
    <x v="26"/>
  </r>
  <r>
    <x v="5"/>
    <x v="5"/>
    <x v="2"/>
    <x v="27"/>
  </r>
  <r>
    <x v="5"/>
    <x v="5"/>
    <x v="3"/>
    <x v="26"/>
  </r>
  <r>
    <x v="5"/>
    <x v="5"/>
    <x v="4"/>
    <x v="28"/>
  </r>
  <r>
    <x v="5"/>
    <x v="5"/>
    <x v="5"/>
    <x v="29"/>
  </r>
  <r>
    <x v="6"/>
    <x v="6"/>
    <x v="0"/>
    <x v="30"/>
  </r>
  <r>
    <x v="6"/>
    <x v="6"/>
    <x v="1"/>
    <x v="31"/>
  </r>
  <r>
    <x v="6"/>
    <x v="6"/>
    <x v="2"/>
    <x v="32"/>
  </r>
  <r>
    <x v="6"/>
    <x v="6"/>
    <x v="3"/>
    <x v="31"/>
  </r>
  <r>
    <x v="6"/>
    <x v="6"/>
    <x v="4"/>
    <x v="33"/>
  </r>
  <r>
    <x v="6"/>
    <x v="6"/>
    <x v="5"/>
    <x v="34"/>
  </r>
  <r>
    <x v="7"/>
    <x v="7"/>
    <x v="0"/>
    <x v="35"/>
  </r>
  <r>
    <x v="7"/>
    <x v="7"/>
    <x v="1"/>
    <x v="36"/>
  </r>
  <r>
    <x v="7"/>
    <x v="7"/>
    <x v="2"/>
    <x v="37"/>
  </r>
  <r>
    <x v="7"/>
    <x v="7"/>
    <x v="3"/>
    <x v="36"/>
  </r>
  <r>
    <x v="7"/>
    <x v="7"/>
    <x v="4"/>
    <x v="38"/>
  </r>
  <r>
    <x v="7"/>
    <x v="7"/>
    <x v="5"/>
    <x v="39"/>
  </r>
  <r>
    <x v="8"/>
    <x v="8"/>
    <x v="0"/>
    <x v="40"/>
  </r>
  <r>
    <x v="8"/>
    <x v="8"/>
    <x v="1"/>
    <x v="41"/>
  </r>
  <r>
    <x v="8"/>
    <x v="8"/>
    <x v="2"/>
    <x v="42"/>
  </r>
  <r>
    <x v="8"/>
    <x v="8"/>
    <x v="3"/>
    <x v="41"/>
  </r>
  <r>
    <x v="8"/>
    <x v="8"/>
    <x v="4"/>
    <x v="43"/>
  </r>
  <r>
    <x v="8"/>
    <x v="8"/>
    <x v="5"/>
    <x v="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H42" firstHeaderRow="1" firstDataRow="2" firstDataCol="1"/>
  <pivotFields count="4">
    <pivotField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axis="axisRow" showAll="0" defaultSubtotal="0">
      <items count="9">
        <item x="7"/>
        <item x="0"/>
        <item x="3"/>
        <item x="4"/>
        <item x="5"/>
        <item x="8"/>
        <item x="1"/>
        <item x="6"/>
        <item x="2"/>
      </items>
    </pivotField>
    <pivotField axis="axisCol" numFmtId="17" showAll="0" defaultSubtotal="0">
      <items count="6">
        <item x="0"/>
        <item x="1"/>
        <item x="2"/>
        <item x="3"/>
        <item x="4"/>
        <item x="5"/>
      </items>
    </pivotField>
    <pivotField dataField="1" numFmtId="164" showAll="0" defaultSubtotal="0">
      <items count="45">
        <item x="27"/>
        <item x="28"/>
        <item x="37"/>
        <item x="25"/>
        <item x="38"/>
        <item x="29"/>
        <item x="22"/>
        <item x="2"/>
        <item x="26"/>
        <item x="23"/>
        <item x="35"/>
        <item x="3"/>
        <item x="39"/>
        <item x="20"/>
        <item x="36"/>
        <item x="0"/>
        <item x="32"/>
        <item x="33"/>
        <item x="24"/>
        <item x="17"/>
        <item x="4"/>
        <item x="18"/>
        <item x="21"/>
        <item x="1"/>
        <item x="30"/>
        <item x="15"/>
        <item x="34"/>
        <item x="19"/>
        <item x="31"/>
        <item x="16"/>
        <item x="7"/>
        <item x="12"/>
        <item x="8"/>
        <item x="13"/>
        <item x="42"/>
        <item x="43"/>
        <item x="5"/>
        <item x="10"/>
        <item x="9"/>
        <item x="40"/>
        <item x="14"/>
        <item x="6"/>
        <item x="11"/>
        <item x="44"/>
        <item x="41"/>
      </items>
    </pivotField>
  </pivotFields>
  <rowFields count="3">
    <field x="0"/>
    <field x="1"/>
    <field x="-2"/>
  </rowFields>
  <rowItems count="38">
    <i>
      <x/>
    </i>
    <i r="1">
      <x v="1"/>
    </i>
    <i r="2">
      <x/>
    </i>
    <i r="2" i="1">
      <x v="1"/>
    </i>
    <i>
      <x v="1"/>
    </i>
    <i r="1">
      <x v="6"/>
    </i>
    <i r="2">
      <x/>
    </i>
    <i r="2" i="1">
      <x v="1"/>
    </i>
    <i>
      <x v="2"/>
    </i>
    <i r="1">
      <x v="8"/>
    </i>
    <i r="2">
      <x/>
    </i>
    <i r="2" i="1">
      <x v="1"/>
    </i>
    <i>
      <x v="3"/>
    </i>
    <i r="1">
      <x v="2"/>
    </i>
    <i r="2">
      <x/>
    </i>
    <i r="2" i="1">
      <x v="1"/>
    </i>
    <i>
      <x v="4"/>
    </i>
    <i r="1">
      <x v="3"/>
    </i>
    <i r="2">
      <x/>
    </i>
    <i r="2" i="1">
      <x v="1"/>
    </i>
    <i>
      <x v="5"/>
    </i>
    <i r="1">
      <x v="4"/>
    </i>
    <i r="2">
      <x/>
    </i>
    <i r="2" i="1">
      <x v="1"/>
    </i>
    <i>
      <x v="6"/>
    </i>
    <i r="1">
      <x v="7"/>
    </i>
    <i r="2">
      <x/>
    </i>
    <i r="2" i="1">
      <x v="1"/>
    </i>
    <i>
      <x v="7"/>
    </i>
    <i r="1">
      <x/>
    </i>
    <i r="2">
      <x/>
    </i>
    <i r="2" i="1">
      <x v="1"/>
    </i>
    <i>
      <x v="8"/>
    </i>
    <i r="1">
      <x v="5"/>
    </i>
    <i r="2">
      <x/>
    </i>
    <i r="2" i="1">
      <x v="1"/>
    </i>
    <i t="grand">
      <x/>
    </i>
    <i t="grand" i="1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2">
    <dataField name="Somme de Salaire" fld="3" baseField="0" baseItem="0"/>
    <dataField name="Evolution mensuelle" fld="3" showDataAs="percentDiff" baseField="2" baseItem="1048828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workbookViewId="0"/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2" t="s">
        <v>32</v>
      </c>
      <c r="D1" s="3" t="s">
        <v>31</v>
      </c>
      <c r="E1" s="3"/>
      <c r="F1" s="3"/>
      <c r="G1" s="3"/>
      <c r="H1" s="3"/>
      <c r="I1" s="3"/>
    </row>
    <row r="2" spans="1:9" x14ac:dyDescent="0.25">
      <c r="A2" t="s">
        <v>2</v>
      </c>
      <c r="B2" t="s">
        <v>3</v>
      </c>
      <c r="C2" s="3">
        <v>43101</v>
      </c>
      <c r="D2" s="4">
        <v>2612.16</v>
      </c>
      <c r="E2" s="4"/>
      <c r="F2" s="4"/>
      <c r="G2" s="4"/>
      <c r="H2" s="4"/>
      <c r="I2" s="4"/>
    </row>
    <row r="3" spans="1:9" x14ac:dyDescent="0.25">
      <c r="A3" t="s">
        <v>2</v>
      </c>
      <c r="B3" t="s">
        <v>3</v>
      </c>
      <c r="C3" s="3">
        <v>43132</v>
      </c>
      <c r="D3" s="4">
        <v>2938.68</v>
      </c>
      <c r="E3" s="4"/>
      <c r="F3" s="4"/>
      <c r="G3" s="4"/>
      <c r="H3" s="4"/>
      <c r="I3" s="4"/>
    </row>
    <row r="4" spans="1:9" x14ac:dyDescent="0.25">
      <c r="A4" t="s">
        <v>2</v>
      </c>
      <c r="B4" t="s">
        <v>3</v>
      </c>
      <c r="C4" s="3">
        <v>43160</v>
      </c>
      <c r="D4" s="4">
        <v>2285.64</v>
      </c>
      <c r="E4" s="4"/>
      <c r="F4" s="4"/>
      <c r="G4" s="4"/>
      <c r="H4" s="4"/>
      <c r="I4" s="4"/>
    </row>
    <row r="5" spans="1:9" x14ac:dyDescent="0.25">
      <c r="A5" t="s">
        <v>2</v>
      </c>
      <c r="B5" t="s">
        <v>3</v>
      </c>
      <c r="C5" s="3">
        <v>43191</v>
      </c>
      <c r="D5" s="4">
        <v>2938.68</v>
      </c>
      <c r="E5" s="4"/>
      <c r="F5" s="4"/>
      <c r="G5" s="4"/>
      <c r="H5" s="4"/>
      <c r="I5" s="4"/>
    </row>
    <row r="6" spans="1:9" x14ac:dyDescent="0.25">
      <c r="A6" t="s">
        <v>2</v>
      </c>
      <c r="B6" t="s">
        <v>3</v>
      </c>
      <c r="C6" s="3">
        <v>43221</v>
      </c>
      <c r="D6" s="4">
        <v>2350.944</v>
      </c>
      <c r="E6" s="4"/>
      <c r="F6" s="4"/>
      <c r="G6" s="4"/>
      <c r="H6" s="4"/>
      <c r="I6" s="4"/>
    </row>
    <row r="7" spans="1:9" x14ac:dyDescent="0.25">
      <c r="A7" t="s">
        <v>2</v>
      </c>
      <c r="B7" t="s">
        <v>3</v>
      </c>
      <c r="C7" s="3">
        <v>43252</v>
      </c>
      <c r="D7" s="4">
        <v>2775.42</v>
      </c>
      <c r="E7" s="4"/>
      <c r="F7" s="4"/>
      <c r="G7" s="4"/>
      <c r="H7" s="4"/>
      <c r="I7" s="4"/>
    </row>
    <row r="8" spans="1:9" x14ac:dyDescent="0.25">
      <c r="A8" t="s">
        <v>4</v>
      </c>
      <c r="B8" t="s">
        <v>5</v>
      </c>
      <c r="C8" s="3">
        <v>43101</v>
      </c>
      <c r="D8" s="4">
        <v>4518.5944</v>
      </c>
      <c r="E8" s="4"/>
      <c r="F8" s="4"/>
      <c r="G8" s="4"/>
      <c r="H8" s="4"/>
      <c r="I8" s="4"/>
    </row>
    <row r="9" spans="1:9" x14ac:dyDescent="0.25">
      <c r="A9" t="s">
        <v>4</v>
      </c>
      <c r="B9" t="s">
        <v>5</v>
      </c>
      <c r="C9" s="3">
        <v>43132</v>
      </c>
      <c r="D9" s="4">
        <v>5083.4187000000002</v>
      </c>
      <c r="E9" s="4"/>
      <c r="F9" s="4"/>
      <c r="G9" s="4"/>
      <c r="H9" s="4"/>
      <c r="I9" s="4"/>
    </row>
    <row r="10" spans="1:9" x14ac:dyDescent="0.25">
      <c r="A10" t="s">
        <v>4</v>
      </c>
      <c r="B10" t="s">
        <v>5</v>
      </c>
      <c r="C10" s="3">
        <v>43160</v>
      </c>
      <c r="D10" s="4">
        <v>3953.7701000000002</v>
      </c>
      <c r="E10" s="4"/>
      <c r="F10" s="4"/>
      <c r="G10" s="4"/>
      <c r="H10" s="4"/>
      <c r="I10" s="4"/>
    </row>
    <row r="11" spans="1:9" x14ac:dyDescent="0.25">
      <c r="A11" t="s">
        <v>4</v>
      </c>
      <c r="B11" t="s">
        <v>5</v>
      </c>
      <c r="C11" s="3">
        <v>43191</v>
      </c>
      <c r="D11" s="4">
        <v>5083.4187000000002</v>
      </c>
      <c r="E11" s="4"/>
      <c r="F11" s="4"/>
      <c r="G11" s="4"/>
      <c r="H11" s="4"/>
      <c r="I11" s="4"/>
    </row>
    <row r="12" spans="1:9" x14ac:dyDescent="0.25">
      <c r="A12" t="s">
        <v>4</v>
      </c>
      <c r="B12" t="s">
        <v>5</v>
      </c>
      <c r="C12" s="3">
        <v>43221</v>
      </c>
      <c r="D12" s="4">
        <v>4066.7349599999998</v>
      </c>
      <c r="E12" s="4"/>
      <c r="F12" s="4"/>
      <c r="G12" s="4"/>
      <c r="H12" s="4"/>
      <c r="I12" s="4"/>
    </row>
    <row r="13" spans="1:9" x14ac:dyDescent="0.25">
      <c r="A13" t="s">
        <v>4</v>
      </c>
      <c r="B13" t="s">
        <v>5</v>
      </c>
      <c r="C13" s="3">
        <v>43252</v>
      </c>
      <c r="D13" s="4">
        <v>4801.0065500000001</v>
      </c>
      <c r="E13" s="4"/>
      <c r="F13" s="4"/>
      <c r="G13" s="4"/>
      <c r="H13" s="4"/>
      <c r="I13" s="4"/>
    </row>
    <row r="14" spans="1:9" x14ac:dyDescent="0.25">
      <c r="A14" t="s">
        <v>6</v>
      </c>
      <c r="B14" t="s">
        <v>7</v>
      </c>
      <c r="C14" s="3">
        <v>43101</v>
      </c>
      <c r="D14" s="4">
        <v>4534.9719999999998</v>
      </c>
      <c r="E14" s="4"/>
      <c r="F14" s="4"/>
      <c r="G14" s="4"/>
      <c r="H14" s="4"/>
      <c r="I14" s="4"/>
    </row>
    <row r="15" spans="1:9" x14ac:dyDescent="0.25">
      <c r="A15" t="s">
        <v>6</v>
      </c>
      <c r="B15" t="s">
        <v>7</v>
      </c>
      <c r="C15" s="3">
        <v>43132</v>
      </c>
      <c r="D15" s="4">
        <v>5101.8434999999999</v>
      </c>
      <c r="E15" s="4"/>
      <c r="F15" s="4"/>
      <c r="G15" s="4"/>
      <c r="H15" s="4"/>
      <c r="I15" s="4"/>
    </row>
    <row r="16" spans="1:9" x14ac:dyDescent="0.25">
      <c r="A16" t="s">
        <v>6</v>
      </c>
      <c r="B16" t="s">
        <v>7</v>
      </c>
      <c r="C16" s="3">
        <v>43160</v>
      </c>
      <c r="D16" s="4">
        <v>3968.1005</v>
      </c>
      <c r="E16" s="4"/>
      <c r="F16" s="4"/>
      <c r="G16" s="4"/>
      <c r="H16" s="4"/>
      <c r="I16" s="4"/>
    </row>
    <row r="17" spans="1:9" x14ac:dyDescent="0.25">
      <c r="A17" t="s">
        <v>6</v>
      </c>
      <c r="B17" t="s">
        <v>7</v>
      </c>
      <c r="C17" s="3">
        <v>43191</v>
      </c>
      <c r="D17" s="4">
        <v>5101.8434999999999</v>
      </c>
      <c r="E17" s="4"/>
      <c r="F17" s="4"/>
      <c r="G17" s="4"/>
      <c r="H17" s="4"/>
      <c r="I17" s="4"/>
    </row>
    <row r="18" spans="1:9" x14ac:dyDescent="0.25">
      <c r="A18" t="s">
        <v>6</v>
      </c>
      <c r="B18" t="s">
        <v>7</v>
      </c>
      <c r="C18" s="3">
        <v>43221</v>
      </c>
      <c r="D18" s="4">
        <v>4081.4748000000004</v>
      </c>
      <c r="E18" s="4"/>
      <c r="F18" s="4"/>
      <c r="G18" s="4"/>
      <c r="H18" s="4"/>
      <c r="I18" s="4"/>
    </row>
    <row r="19" spans="1:9" x14ac:dyDescent="0.25">
      <c r="A19" t="s">
        <v>6</v>
      </c>
      <c r="B19" t="s">
        <v>7</v>
      </c>
      <c r="C19" s="3">
        <v>43252</v>
      </c>
      <c r="D19" s="4">
        <v>4818.4077500000003</v>
      </c>
      <c r="E19" s="4"/>
      <c r="F19" s="4"/>
      <c r="G19" s="4"/>
      <c r="H19" s="4"/>
      <c r="I19" s="4"/>
    </row>
    <row r="20" spans="1:9" x14ac:dyDescent="0.25">
      <c r="A20" t="s">
        <v>8</v>
      </c>
      <c r="B20" t="s">
        <v>9</v>
      </c>
      <c r="C20" s="3">
        <v>43101</v>
      </c>
      <c r="D20" s="4">
        <v>3118.8503999999998</v>
      </c>
      <c r="E20" s="4"/>
      <c r="F20" s="4"/>
      <c r="G20" s="4"/>
      <c r="H20" s="4"/>
      <c r="I20" s="4"/>
    </row>
    <row r="21" spans="1:9" x14ac:dyDescent="0.25">
      <c r="A21" t="s">
        <v>8</v>
      </c>
      <c r="B21" t="s">
        <v>9</v>
      </c>
      <c r="C21" s="3">
        <v>43132</v>
      </c>
      <c r="D21" s="4">
        <v>3508.7066999999997</v>
      </c>
      <c r="E21" s="4"/>
      <c r="F21" s="4"/>
      <c r="G21" s="4"/>
      <c r="H21" s="4"/>
      <c r="I21" s="4"/>
    </row>
    <row r="22" spans="1:9" x14ac:dyDescent="0.25">
      <c r="A22" t="s">
        <v>8</v>
      </c>
      <c r="B22" t="s">
        <v>9</v>
      </c>
      <c r="C22" s="3">
        <v>43160</v>
      </c>
      <c r="D22" s="4">
        <v>2728.9940999999999</v>
      </c>
      <c r="E22" s="4"/>
      <c r="F22" s="4"/>
      <c r="G22" s="4"/>
      <c r="H22" s="4"/>
      <c r="I22" s="4"/>
    </row>
    <row r="23" spans="1:9" x14ac:dyDescent="0.25">
      <c r="A23" t="s">
        <v>8</v>
      </c>
      <c r="B23" t="s">
        <v>9</v>
      </c>
      <c r="C23" s="3">
        <v>43191</v>
      </c>
      <c r="D23" s="4">
        <v>3508.7066999999997</v>
      </c>
      <c r="E23" s="4"/>
      <c r="F23" s="4"/>
      <c r="G23" s="4"/>
      <c r="H23" s="4"/>
      <c r="I23" s="4"/>
    </row>
    <row r="24" spans="1:9" x14ac:dyDescent="0.25">
      <c r="A24" t="s">
        <v>8</v>
      </c>
      <c r="B24" t="s">
        <v>9</v>
      </c>
      <c r="C24" s="3">
        <v>43221</v>
      </c>
      <c r="D24" s="4">
        <v>2806.9653599999997</v>
      </c>
      <c r="E24" s="4"/>
      <c r="F24" s="4"/>
      <c r="G24" s="4"/>
      <c r="H24" s="4"/>
      <c r="I24" s="4"/>
    </row>
    <row r="25" spans="1:9" x14ac:dyDescent="0.25">
      <c r="A25" t="s">
        <v>8</v>
      </c>
      <c r="B25" t="s">
        <v>9</v>
      </c>
      <c r="C25" s="3">
        <v>43252</v>
      </c>
      <c r="D25" s="4">
        <v>3313.77855</v>
      </c>
      <c r="E25" s="4"/>
      <c r="F25" s="4"/>
      <c r="G25" s="4"/>
      <c r="H25" s="4"/>
      <c r="I25" s="4"/>
    </row>
    <row r="26" spans="1:9" x14ac:dyDescent="0.25">
      <c r="A26" t="s">
        <v>10</v>
      </c>
      <c r="B26" t="s">
        <v>11</v>
      </c>
      <c r="C26" s="3">
        <v>43101</v>
      </c>
      <c r="D26" s="4">
        <v>2566.6911999999998</v>
      </c>
      <c r="E26" s="4"/>
      <c r="F26" s="4"/>
      <c r="G26" s="4"/>
      <c r="H26" s="4"/>
      <c r="I26" s="4"/>
    </row>
    <row r="27" spans="1:9" x14ac:dyDescent="0.25">
      <c r="A27" t="s">
        <v>10</v>
      </c>
      <c r="B27" t="s">
        <v>11</v>
      </c>
      <c r="C27" s="3">
        <v>43132</v>
      </c>
      <c r="D27" s="4">
        <v>2887.5275999999999</v>
      </c>
      <c r="E27" s="4"/>
      <c r="F27" s="4"/>
      <c r="G27" s="4"/>
      <c r="H27" s="4"/>
      <c r="I27" s="4"/>
    </row>
    <row r="28" spans="1:9" x14ac:dyDescent="0.25">
      <c r="A28" t="s">
        <v>10</v>
      </c>
      <c r="B28" t="s">
        <v>11</v>
      </c>
      <c r="C28" s="3">
        <v>43160</v>
      </c>
      <c r="D28" s="4">
        <v>2245.8547999999996</v>
      </c>
      <c r="E28" s="4"/>
      <c r="F28" s="4"/>
      <c r="G28" s="4"/>
      <c r="H28" s="4"/>
      <c r="I28" s="4"/>
    </row>
    <row r="29" spans="1:9" x14ac:dyDescent="0.25">
      <c r="A29" t="s">
        <v>10</v>
      </c>
      <c r="B29" t="s">
        <v>11</v>
      </c>
      <c r="C29" s="3">
        <v>43191</v>
      </c>
      <c r="D29" s="4">
        <v>2887.5275999999999</v>
      </c>
      <c r="E29" s="4"/>
      <c r="F29" s="4"/>
      <c r="G29" s="4"/>
      <c r="H29" s="4"/>
      <c r="I29" s="4"/>
    </row>
    <row r="30" spans="1:9" x14ac:dyDescent="0.25">
      <c r="A30" t="s">
        <v>10</v>
      </c>
      <c r="B30" t="s">
        <v>11</v>
      </c>
      <c r="C30" s="3">
        <v>43221</v>
      </c>
      <c r="D30" s="4">
        <v>2310.0220800000002</v>
      </c>
      <c r="E30" s="4"/>
      <c r="F30" s="4"/>
      <c r="G30" s="4"/>
      <c r="H30" s="4"/>
      <c r="I30" s="4"/>
    </row>
    <row r="31" spans="1:9" x14ac:dyDescent="0.25">
      <c r="A31" t="s">
        <v>10</v>
      </c>
      <c r="B31" t="s">
        <v>11</v>
      </c>
      <c r="C31" s="3">
        <v>43252</v>
      </c>
      <c r="D31" s="4">
        <v>2727.1093999999998</v>
      </c>
      <c r="E31" s="4"/>
      <c r="F31" s="4"/>
      <c r="G31" s="4"/>
      <c r="H31" s="4"/>
      <c r="I31" s="4"/>
    </row>
    <row r="32" spans="1:9" x14ac:dyDescent="0.25">
      <c r="A32" t="s">
        <v>12</v>
      </c>
      <c r="B32" t="s">
        <v>13</v>
      </c>
      <c r="C32" s="3">
        <v>43101</v>
      </c>
      <c r="D32" s="4">
        <v>2035.0848000000001</v>
      </c>
      <c r="E32" s="4"/>
      <c r="F32" s="4"/>
      <c r="G32" s="4"/>
      <c r="H32" s="4"/>
      <c r="I32" s="4"/>
    </row>
    <row r="33" spans="1:9" x14ac:dyDescent="0.25">
      <c r="A33" t="s">
        <v>12</v>
      </c>
      <c r="B33" t="s">
        <v>13</v>
      </c>
      <c r="C33" s="3">
        <v>43132</v>
      </c>
      <c r="D33" s="4">
        <v>2289.4704000000002</v>
      </c>
      <c r="E33" s="4"/>
      <c r="F33" s="4"/>
      <c r="G33" s="4"/>
      <c r="H33" s="4"/>
      <c r="I33" s="4"/>
    </row>
    <row r="34" spans="1:9" x14ac:dyDescent="0.25">
      <c r="A34" t="s">
        <v>12</v>
      </c>
      <c r="B34" t="s">
        <v>13</v>
      </c>
      <c r="C34" s="3">
        <v>43160</v>
      </c>
      <c r="D34" s="4">
        <v>1780.6992</v>
      </c>
      <c r="E34" s="4"/>
      <c r="F34" s="4"/>
      <c r="G34" s="4"/>
      <c r="H34" s="4"/>
      <c r="I34" s="4"/>
    </row>
    <row r="35" spans="1:9" x14ac:dyDescent="0.25">
      <c r="A35" t="s">
        <v>12</v>
      </c>
      <c r="B35" t="s">
        <v>13</v>
      </c>
      <c r="C35" s="3">
        <v>43191</v>
      </c>
      <c r="D35" s="4">
        <v>2289.4704000000002</v>
      </c>
      <c r="E35" s="4"/>
      <c r="F35" s="4"/>
      <c r="G35" s="4"/>
      <c r="H35" s="4"/>
      <c r="I35" s="4"/>
    </row>
    <row r="36" spans="1:9" x14ac:dyDescent="0.25">
      <c r="A36" t="s">
        <v>12</v>
      </c>
      <c r="B36" t="s">
        <v>13</v>
      </c>
      <c r="C36" s="3">
        <v>43221</v>
      </c>
      <c r="D36" s="4">
        <v>1831.5763200000001</v>
      </c>
      <c r="E36" s="4"/>
      <c r="F36" s="4"/>
      <c r="G36" s="4"/>
      <c r="H36" s="4"/>
      <c r="I36" s="4"/>
    </row>
    <row r="37" spans="1:9" x14ac:dyDescent="0.25">
      <c r="A37" t="s">
        <v>12</v>
      </c>
      <c r="B37" t="s">
        <v>13</v>
      </c>
      <c r="C37" s="3">
        <v>43252</v>
      </c>
      <c r="D37" s="4">
        <v>2162.2775999999999</v>
      </c>
      <c r="E37" s="4"/>
      <c r="F37" s="4"/>
      <c r="G37" s="4"/>
      <c r="H37" s="4"/>
      <c r="I37" s="4"/>
    </row>
    <row r="38" spans="1:9" x14ac:dyDescent="0.25">
      <c r="A38" t="s">
        <v>14</v>
      </c>
      <c r="B38" t="s">
        <v>15</v>
      </c>
      <c r="C38" s="3">
        <v>43101</v>
      </c>
      <c r="D38" s="4">
        <v>3026.6184000000003</v>
      </c>
      <c r="E38" s="4"/>
      <c r="F38" s="4"/>
      <c r="G38" s="4"/>
      <c r="H38" s="4"/>
      <c r="I38" s="4"/>
    </row>
    <row r="39" spans="1:9" x14ac:dyDescent="0.25">
      <c r="A39" t="s">
        <v>14</v>
      </c>
      <c r="B39" t="s">
        <v>15</v>
      </c>
      <c r="C39" s="3">
        <v>43132</v>
      </c>
      <c r="D39" s="4">
        <v>3404.9457000000002</v>
      </c>
      <c r="E39" s="4"/>
      <c r="F39" s="4"/>
      <c r="G39" s="4"/>
      <c r="H39" s="4"/>
      <c r="I39" s="4"/>
    </row>
    <row r="40" spans="1:9" x14ac:dyDescent="0.25">
      <c r="A40" t="s">
        <v>14</v>
      </c>
      <c r="B40" t="s">
        <v>15</v>
      </c>
      <c r="C40" s="3">
        <v>43160</v>
      </c>
      <c r="D40" s="4">
        <v>2648.2911000000004</v>
      </c>
      <c r="E40" s="4"/>
      <c r="F40" s="4"/>
      <c r="G40" s="4"/>
      <c r="H40" s="4"/>
      <c r="I40" s="4"/>
    </row>
    <row r="41" spans="1:9" x14ac:dyDescent="0.25">
      <c r="A41" t="s">
        <v>14</v>
      </c>
      <c r="B41" t="s">
        <v>15</v>
      </c>
      <c r="C41" s="3">
        <v>43191</v>
      </c>
      <c r="D41" s="4">
        <v>3404.9457000000002</v>
      </c>
      <c r="E41" s="4"/>
      <c r="F41" s="4"/>
      <c r="G41" s="4"/>
      <c r="H41" s="4"/>
      <c r="I41" s="4"/>
    </row>
    <row r="42" spans="1:9" x14ac:dyDescent="0.25">
      <c r="A42" t="s">
        <v>14</v>
      </c>
      <c r="B42" t="s">
        <v>15</v>
      </c>
      <c r="C42" s="3">
        <v>43221</v>
      </c>
      <c r="D42" s="4">
        <v>2723.9565600000001</v>
      </c>
      <c r="E42" s="4"/>
      <c r="F42" s="4"/>
      <c r="G42" s="4"/>
      <c r="H42" s="4"/>
      <c r="I42" s="4"/>
    </row>
    <row r="43" spans="1:9" x14ac:dyDescent="0.25">
      <c r="A43" t="s">
        <v>14</v>
      </c>
      <c r="B43" t="s">
        <v>15</v>
      </c>
      <c r="C43" s="3">
        <v>43252</v>
      </c>
      <c r="D43" s="4">
        <v>3215.7820500000003</v>
      </c>
      <c r="E43" s="4"/>
      <c r="F43" s="4"/>
      <c r="G43" s="4"/>
      <c r="H43" s="4"/>
      <c r="I43" s="4"/>
    </row>
    <row r="44" spans="1:9" x14ac:dyDescent="0.25">
      <c r="A44" t="s">
        <v>16</v>
      </c>
      <c r="B44" t="s">
        <v>17</v>
      </c>
      <c r="C44" s="3">
        <v>43101</v>
      </c>
      <c r="D44" s="4">
        <v>2313.52</v>
      </c>
      <c r="E44" s="4"/>
      <c r="F44" s="4"/>
      <c r="G44" s="4"/>
      <c r="H44" s="4"/>
      <c r="I44" s="4"/>
    </row>
    <row r="45" spans="1:9" x14ac:dyDescent="0.25">
      <c r="A45" t="s">
        <v>16</v>
      </c>
      <c r="B45" t="s">
        <v>17</v>
      </c>
      <c r="C45" s="3">
        <v>43132</v>
      </c>
      <c r="D45" s="4">
        <v>2602.71</v>
      </c>
      <c r="E45" s="4"/>
      <c r="F45" s="4"/>
      <c r="G45" s="4"/>
      <c r="H45" s="4"/>
      <c r="I45" s="4"/>
    </row>
    <row r="46" spans="1:9" x14ac:dyDescent="0.25">
      <c r="A46" t="s">
        <v>16</v>
      </c>
      <c r="B46" t="s">
        <v>17</v>
      </c>
      <c r="C46" s="3">
        <v>43160</v>
      </c>
      <c r="D46" s="4">
        <v>2024.33</v>
      </c>
      <c r="E46" s="4"/>
      <c r="F46" s="4"/>
      <c r="G46" s="4"/>
      <c r="H46" s="4"/>
      <c r="I46" s="4"/>
    </row>
    <row r="47" spans="1:9" x14ac:dyDescent="0.25">
      <c r="A47" t="s">
        <v>16</v>
      </c>
      <c r="B47" t="s">
        <v>17</v>
      </c>
      <c r="C47" s="3">
        <v>43191</v>
      </c>
      <c r="D47" s="4">
        <v>2602.71</v>
      </c>
      <c r="E47" s="4"/>
      <c r="F47" s="4"/>
      <c r="G47" s="4"/>
      <c r="H47" s="4"/>
      <c r="I47" s="4"/>
    </row>
    <row r="48" spans="1:9" x14ac:dyDescent="0.25">
      <c r="A48" t="s">
        <v>16</v>
      </c>
      <c r="B48" t="s">
        <v>17</v>
      </c>
      <c r="C48" s="3">
        <v>43221</v>
      </c>
      <c r="D48" s="4">
        <v>2082.1680000000001</v>
      </c>
      <c r="E48" s="4"/>
      <c r="F48" s="4"/>
      <c r="G48" s="4"/>
      <c r="H48" s="4"/>
      <c r="I48" s="4"/>
    </row>
    <row r="49" spans="1:9" x14ac:dyDescent="0.25">
      <c r="A49" t="s">
        <v>16</v>
      </c>
      <c r="B49" t="s">
        <v>17</v>
      </c>
      <c r="C49" s="3">
        <v>43252</v>
      </c>
      <c r="D49" s="4">
        <v>2458.1149999999998</v>
      </c>
      <c r="E49" s="4"/>
      <c r="F49" s="4"/>
      <c r="G49" s="4"/>
      <c r="H49" s="4"/>
      <c r="I49" s="4"/>
    </row>
    <row r="50" spans="1:9" x14ac:dyDescent="0.25">
      <c r="A50" t="s">
        <v>18</v>
      </c>
      <c r="B50" t="s">
        <v>19</v>
      </c>
      <c r="C50" s="3">
        <v>43101</v>
      </c>
      <c r="D50" s="4">
        <v>4813.4391999999998</v>
      </c>
    </row>
    <row r="51" spans="1:9" x14ac:dyDescent="0.25">
      <c r="A51" t="s">
        <v>18</v>
      </c>
      <c r="B51" t="s">
        <v>19</v>
      </c>
      <c r="C51" s="3">
        <v>43132</v>
      </c>
      <c r="D51" s="4">
        <v>5415.1190999999999</v>
      </c>
    </row>
    <row r="52" spans="1:9" x14ac:dyDescent="0.25">
      <c r="A52" t="s">
        <v>18</v>
      </c>
      <c r="B52" t="s">
        <v>19</v>
      </c>
      <c r="C52" s="3">
        <v>43160</v>
      </c>
      <c r="D52" s="4">
        <v>4211.7592999999997</v>
      </c>
    </row>
    <row r="53" spans="1:9" x14ac:dyDescent="0.25">
      <c r="A53" t="s">
        <v>18</v>
      </c>
      <c r="B53" t="s">
        <v>19</v>
      </c>
      <c r="C53" s="3">
        <v>43191</v>
      </c>
      <c r="D53" s="4">
        <v>5415.1190999999999</v>
      </c>
    </row>
    <row r="54" spans="1:9" x14ac:dyDescent="0.25">
      <c r="A54" t="s">
        <v>18</v>
      </c>
      <c r="B54" t="s">
        <v>19</v>
      </c>
      <c r="C54" s="3">
        <v>43221</v>
      </c>
      <c r="D54" s="4">
        <v>4332.0952799999995</v>
      </c>
    </row>
    <row r="55" spans="1:9" x14ac:dyDescent="0.25">
      <c r="A55" t="s">
        <v>18</v>
      </c>
      <c r="B55" t="s">
        <v>19</v>
      </c>
      <c r="C55" s="3">
        <v>43252</v>
      </c>
      <c r="D55" s="4">
        <v>5114.2791499999994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42"/>
  <sheetViews>
    <sheetView tabSelected="1" workbookViewId="0">
      <selection activeCell="J12" sqref="J12"/>
    </sheetView>
  </sheetViews>
  <sheetFormatPr baseColWidth="10" defaultRowHeight="15" x14ac:dyDescent="0.25"/>
  <cols>
    <col min="1" max="1" width="25.140625" customWidth="1"/>
    <col min="2" max="2" width="23.85546875" bestFit="1" customWidth="1"/>
    <col min="3" max="5" width="11" customWidth="1"/>
    <col min="6" max="7" width="12" customWidth="1"/>
    <col min="8" max="8" width="12.5703125" customWidth="1"/>
    <col min="9" max="9" width="18" bestFit="1" customWidth="1"/>
    <col min="10" max="10" width="17" bestFit="1" customWidth="1"/>
    <col min="11" max="11" width="18" bestFit="1" customWidth="1"/>
    <col min="12" max="12" width="17" bestFit="1" customWidth="1"/>
    <col min="13" max="13" width="18" bestFit="1" customWidth="1"/>
    <col min="14" max="14" width="22" bestFit="1" customWidth="1"/>
    <col min="15" max="15" width="23" bestFit="1" customWidth="1"/>
  </cols>
  <sheetData>
    <row r="3" spans="1:8" x14ac:dyDescent="0.25">
      <c r="B3" s="5" t="s">
        <v>33</v>
      </c>
    </row>
    <row r="4" spans="1:8" x14ac:dyDescent="0.25">
      <c r="A4" s="5" t="s">
        <v>20</v>
      </c>
      <c r="B4" s="18">
        <v>43101</v>
      </c>
      <c r="C4" s="18">
        <v>43132</v>
      </c>
      <c r="D4" s="18">
        <v>43160</v>
      </c>
      <c r="E4" s="18">
        <v>43191</v>
      </c>
      <c r="F4" s="18">
        <v>43221</v>
      </c>
      <c r="G4" s="18">
        <v>43252</v>
      </c>
      <c r="H4" s="18" t="s">
        <v>28</v>
      </c>
    </row>
    <row r="5" spans="1:8" x14ac:dyDescent="0.25">
      <c r="A5" s="16" t="s">
        <v>2</v>
      </c>
      <c r="B5" s="14"/>
      <c r="C5" s="14"/>
      <c r="D5" s="14"/>
      <c r="E5" s="14"/>
      <c r="F5" s="14"/>
      <c r="G5" s="14"/>
      <c r="H5" s="14"/>
    </row>
    <row r="6" spans="1:8" x14ac:dyDescent="0.25">
      <c r="A6" s="17" t="s">
        <v>3</v>
      </c>
      <c r="B6" s="14"/>
      <c r="C6" s="14"/>
      <c r="D6" s="14"/>
      <c r="E6" s="14"/>
      <c r="F6" s="14"/>
      <c r="G6" s="14"/>
      <c r="H6" s="14"/>
    </row>
    <row r="7" spans="1:8" x14ac:dyDescent="0.25">
      <c r="A7" s="19" t="s">
        <v>34</v>
      </c>
      <c r="B7" s="14">
        <v>2612.16</v>
      </c>
      <c r="C7" s="14">
        <v>2938.68</v>
      </c>
      <c r="D7" s="14">
        <v>2285.64</v>
      </c>
      <c r="E7" s="14">
        <v>2938.68</v>
      </c>
      <c r="F7" s="14">
        <v>2350.944</v>
      </c>
      <c r="G7" s="14">
        <v>2775.42</v>
      </c>
      <c r="H7" s="14">
        <v>15901.523999999999</v>
      </c>
    </row>
    <row r="8" spans="1:8" x14ac:dyDescent="0.25">
      <c r="A8" s="19" t="s">
        <v>29</v>
      </c>
      <c r="B8" s="15"/>
      <c r="C8" s="15">
        <v>0.125</v>
      </c>
      <c r="D8" s="15">
        <v>-0.22222222222222221</v>
      </c>
      <c r="E8" s="15">
        <v>0.2857142857142857</v>
      </c>
      <c r="F8" s="15">
        <v>-0.19999999999999996</v>
      </c>
      <c r="G8" s="15">
        <v>0.18055555555555561</v>
      </c>
      <c r="H8" s="15"/>
    </row>
    <row r="9" spans="1:8" x14ac:dyDescent="0.25">
      <c r="A9" s="16" t="s">
        <v>4</v>
      </c>
      <c r="B9" s="14"/>
      <c r="C9" s="14"/>
      <c r="D9" s="14"/>
      <c r="E9" s="14"/>
      <c r="F9" s="14"/>
      <c r="G9" s="14"/>
      <c r="H9" s="14"/>
    </row>
    <row r="10" spans="1:8" x14ac:dyDescent="0.25">
      <c r="A10" s="17" t="s">
        <v>5</v>
      </c>
      <c r="B10" s="14"/>
      <c r="C10" s="14"/>
      <c r="D10" s="14"/>
      <c r="E10" s="14"/>
      <c r="F10" s="14"/>
      <c r="G10" s="14"/>
      <c r="H10" s="14"/>
    </row>
    <row r="11" spans="1:8" x14ac:dyDescent="0.25">
      <c r="A11" s="19" t="s">
        <v>34</v>
      </c>
      <c r="B11" s="14">
        <v>4518.5944</v>
      </c>
      <c r="C11" s="14">
        <v>5083.4187000000002</v>
      </c>
      <c r="D11" s="14">
        <v>3953.7701000000002</v>
      </c>
      <c r="E11" s="14">
        <v>5083.4187000000002</v>
      </c>
      <c r="F11" s="14">
        <v>4066.7349599999998</v>
      </c>
      <c r="G11" s="14">
        <v>4801.0065500000001</v>
      </c>
      <c r="H11" s="14">
        <v>27506.94341</v>
      </c>
    </row>
    <row r="12" spans="1:8" x14ac:dyDescent="0.25">
      <c r="A12" s="19" t="s">
        <v>29</v>
      </c>
      <c r="B12" s="15"/>
      <c r="C12" s="15">
        <v>0.12500000000000006</v>
      </c>
      <c r="D12" s="15">
        <v>-0.22222222222222221</v>
      </c>
      <c r="E12" s="15">
        <v>0.2857142857142857</v>
      </c>
      <c r="F12" s="15">
        <v>-0.20000000000000007</v>
      </c>
      <c r="G12" s="15">
        <v>0.18055555555555564</v>
      </c>
      <c r="H12" s="15"/>
    </row>
    <row r="13" spans="1:8" x14ac:dyDescent="0.25">
      <c r="A13" s="16" t="s">
        <v>6</v>
      </c>
      <c r="B13" s="14"/>
      <c r="C13" s="14"/>
      <c r="D13" s="14"/>
      <c r="E13" s="14"/>
      <c r="F13" s="14"/>
      <c r="G13" s="14"/>
      <c r="H13" s="14"/>
    </row>
    <row r="14" spans="1:8" x14ac:dyDescent="0.25">
      <c r="A14" s="17" t="s">
        <v>7</v>
      </c>
      <c r="B14" s="14"/>
      <c r="C14" s="14"/>
      <c r="D14" s="14"/>
      <c r="E14" s="14"/>
      <c r="F14" s="14"/>
      <c r="G14" s="14"/>
      <c r="H14" s="14"/>
    </row>
    <row r="15" spans="1:8" x14ac:dyDescent="0.25">
      <c r="A15" s="19" t="s">
        <v>34</v>
      </c>
      <c r="B15" s="14">
        <v>4534.9719999999998</v>
      </c>
      <c r="C15" s="14">
        <v>5101.8434999999999</v>
      </c>
      <c r="D15" s="14">
        <v>3968.1005</v>
      </c>
      <c r="E15" s="14">
        <v>5101.8434999999999</v>
      </c>
      <c r="F15" s="14">
        <v>4081.4748000000004</v>
      </c>
      <c r="G15" s="14">
        <v>4818.4077500000003</v>
      </c>
      <c r="H15" s="14">
        <v>27606.642050000002</v>
      </c>
    </row>
    <row r="16" spans="1:8" x14ac:dyDescent="0.25">
      <c r="A16" s="19" t="s">
        <v>29</v>
      </c>
      <c r="B16" s="15"/>
      <c r="C16" s="15">
        <v>0.12500000000000006</v>
      </c>
      <c r="D16" s="15">
        <v>-0.22222222222222221</v>
      </c>
      <c r="E16" s="15">
        <v>0.2857142857142857</v>
      </c>
      <c r="F16" s="15">
        <v>-0.1999999999999999</v>
      </c>
      <c r="G16" s="15">
        <v>0.1805555555555555</v>
      </c>
      <c r="H16" s="15"/>
    </row>
    <row r="17" spans="1:8" x14ac:dyDescent="0.25">
      <c r="A17" s="16" t="s">
        <v>8</v>
      </c>
      <c r="B17" s="14"/>
      <c r="C17" s="14"/>
      <c r="D17" s="14"/>
      <c r="E17" s="14"/>
      <c r="F17" s="14"/>
      <c r="G17" s="14"/>
      <c r="H17" s="14"/>
    </row>
    <row r="18" spans="1:8" x14ac:dyDescent="0.25">
      <c r="A18" s="17" t="s">
        <v>9</v>
      </c>
      <c r="B18" s="14"/>
      <c r="C18" s="14"/>
      <c r="D18" s="14"/>
      <c r="E18" s="14"/>
      <c r="F18" s="14"/>
      <c r="G18" s="14"/>
      <c r="H18" s="14"/>
    </row>
    <row r="19" spans="1:8" x14ac:dyDescent="0.25">
      <c r="A19" s="19" t="s">
        <v>34</v>
      </c>
      <c r="B19" s="14">
        <v>3118.8503999999998</v>
      </c>
      <c r="C19" s="14">
        <v>3508.7066999999997</v>
      </c>
      <c r="D19" s="14">
        <v>2728.9940999999999</v>
      </c>
      <c r="E19" s="14">
        <v>3508.7066999999997</v>
      </c>
      <c r="F19" s="14">
        <v>2806.9653599999997</v>
      </c>
      <c r="G19" s="14">
        <v>3313.77855</v>
      </c>
      <c r="H19" s="14">
        <v>18986.001810000002</v>
      </c>
    </row>
    <row r="20" spans="1:8" x14ac:dyDescent="0.25">
      <c r="A20" s="19" t="s">
        <v>29</v>
      </c>
      <c r="B20" s="15"/>
      <c r="C20" s="15">
        <v>0.12499999999999999</v>
      </c>
      <c r="D20" s="15">
        <v>-0.22222222222222218</v>
      </c>
      <c r="E20" s="15">
        <v>0.28571428571428564</v>
      </c>
      <c r="F20" s="15">
        <v>-0.20000000000000004</v>
      </c>
      <c r="G20" s="15">
        <v>0.18055555555555569</v>
      </c>
      <c r="H20" s="15"/>
    </row>
    <row r="21" spans="1:8" x14ac:dyDescent="0.25">
      <c r="A21" s="16" t="s">
        <v>10</v>
      </c>
      <c r="B21" s="14"/>
      <c r="C21" s="14"/>
      <c r="D21" s="14"/>
      <c r="E21" s="14"/>
      <c r="F21" s="14"/>
      <c r="G21" s="14"/>
      <c r="H21" s="14"/>
    </row>
    <row r="22" spans="1:8" x14ac:dyDescent="0.25">
      <c r="A22" s="17" t="s">
        <v>11</v>
      </c>
      <c r="B22" s="14"/>
      <c r="C22" s="14"/>
      <c r="D22" s="14"/>
      <c r="E22" s="14"/>
      <c r="F22" s="14"/>
      <c r="G22" s="14"/>
      <c r="H22" s="14"/>
    </row>
    <row r="23" spans="1:8" x14ac:dyDescent="0.25">
      <c r="A23" s="19" t="s">
        <v>34</v>
      </c>
      <c r="B23" s="14">
        <v>2566.6911999999998</v>
      </c>
      <c r="C23" s="14">
        <v>2887.5275999999999</v>
      </c>
      <c r="D23" s="14">
        <v>2245.8547999999996</v>
      </c>
      <c r="E23" s="14">
        <v>2887.5275999999999</v>
      </c>
      <c r="F23" s="14">
        <v>2310.0220800000002</v>
      </c>
      <c r="G23" s="14">
        <v>2727.1093999999998</v>
      </c>
      <c r="H23" s="14">
        <v>15624.732679999999</v>
      </c>
    </row>
    <row r="24" spans="1:8" x14ac:dyDescent="0.25">
      <c r="A24" s="19" t="s">
        <v>29</v>
      </c>
      <c r="B24" s="15"/>
      <c r="C24" s="15">
        <v>0.12500000000000006</v>
      </c>
      <c r="D24" s="15">
        <v>-0.22222222222222232</v>
      </c>
      <c r="E24" s="15">
        <v>0.28571428571428586</v>
      </c>
      <c r="F24" s="15">
        <v>-0.1999999999999999</v>
      </c>
      <c r="G24" s="15">
        <v>0.18055555555555539</v>
      </c>
      <c r="H24" s="15"/>
    </row>
    <row r="25" spans="1:8" x14ac:dyDescent="0.25">
      <c r="A25" s="16" t="s">
        <v>12</v>
      </c>
      <c r="B25" s="14"/>
      <c r="C25" s="14"/>
      <c r="D25" s="14"/>
      <c r="E25" s="14"/>
      <c r="F25" s="14"/>
      <c r="G25" s="14"/>
      <c r="H25" s="14"/>
    </row>
    <row r="26" spans="1:8" x14ac:dyDescent="0.25">
      <c r="A26" s="17" t="s">
        <v>13</v>
      </c>
      <c r="B26" s="14"/>
      <c r="C26" s="14"/>
      <c r="D26" s="14"/>
      <c r="E26" s="14"/>
      <c r="F26" s="14"/>
      <c r="G26" s="14"/>
      <c r="H26" s="14"/>
    </row>
    <row r="27" spans="1:8" x14ac:dyDescent="0.25">
      <c r="A27" s="19" t="s">
        <v>34</v>
      </c>
      <c r="B27" s="14">
        <v>2035.0848000000001</v>
      </c>
      <c r="C27" s="14">
        <v>2289.4704000000002</v>
      </c>
      <c r="D27" s="14">
        <v>1780.6992</v>
      </c>
      <c r="E27" s="14">
        <v>2289.4704000000002</v>
      </c>
      <c r="F27" s="14">
        <v>1831.5763200000001</v>
      </c>
      <c r="G27" s="14">
        <v>2162.2775999999999</v>
      </c>
      <c r="H27" s="14">
        <v>12388.57872</v>
      </c>
    </row>
    <row r="28" spans="1:8" x14ac:dyDescent="0.25">
      <c r="A28" s="19" t="s">
        <v>29</v>
      </c>
      <c r="B28" s="15"/>
      <c r="C28" s="15">
        <v>0.12500000000000003</v>
      </c>
      <c r="D28" s="15">
        <v>-0.22222222222222227</v>
      </c>
      <c r="E28" s="15">
        <v>0.28571428571428581</v>
      </c>
      <c r="F28" s="15">
        <v>-0.2</v>
      </c>
      <c r="G28" s="15">
        <v>0.18055555555555541</v>
      </c>
      <c r="H28" s="15"/>
    </row>
    <row r="29" spans="1:8" x14ac:dyDescent="0.25">
      <c r="A29" s="16" t="s">
        <v>14</v>
      </c>
      <c r="B29" s="14"/>
      <c r="C29" s="14"/>
      <c r="D29" s="14"/>
      <c r="E29" s="14"/>
      <c r="F29" s="14"/>
      <c r="G29" s="14"/>
      <c r="H29" s="14"/>
    </row>
    <row r="30" spans="1:8" x14ac:dyDescent="0.25">
      <c r="A30" s="17" t="s">
        <v>15</v>
      </c>
      <c r="B30" s="14"/>
      <c r="C30" s="14"/>
      <c r="D30" s="14"/>
      <c r="E30" s="14"/>
      <c r="F30" s="14"/>
      <c r="G30" s="14"/>
      <c r="H30" s="14"/>
    </row>
    <row r="31" spans="1:8" x14ac:dyDescent="0.25">
      <c r="A31" s="19" t="s">
        <v>34</v>
      </c>
      <c r="B31" s="14">
        <v>3026.6184000000003</v>
      </c>
      <c r="C31" s="14">
        <v>3404.9457000000002</v>
      </c>
      <c r="D31" s="14">
        <v>2648.2911000000004</v>
      </c>
      <c r="E31" s="14">
        <v>3404.9457000000002</v>
      </c>
      <c r="F31" s="14">
        <v>2723.9565600000001</v>
      </c>
      <c r="G31" s="14">
        <v>3215.7820500000003</v>
      </c>
      <c r="H31" s="14">
        <v>18424.539510000002</v>
      </c>
    </row>
    <row r="32" spans="1:8" x14ac:dyDescent="0.25">
      <c r="A32" s="19" t="s">
        <v>29</v>
      </c>
      <c r="B32" s="15"/>
      <c r="C32" s="15">
        <v>0.12499999999999996</v>
      </c>
      <c r="D32" s="15">
        <v>-0.22222222222222215</v>
      </c>
      <c r="E32" s="15">
        <v>0.28571428571428564</v>
      </c>
      <c r="F32" s="15">
        <v>-0.20000000000000004</v>
      </c>
      <c r="G32" s="15">
        <v>0.18055555555555561</v>
      </c>
      <c r="H32" s="15"/>
    </row>
    <row r="33" spans="1:8" x14ac:dyDescent="0.25">
      <c r="A33" s="16" t="s">
        <v>16</v>
      </c>
      <c r="B33" s="14"/>
      <c r="C33" s="14"/>
      <c r="D33" s="14"/>
      <c r="E33" s="14"/>
      <c r="F33" s="14"/>
      <c r="G33" s="14"/>
      <c r="H33" s="14"/>
    </row>
    <row r="34" spans="1:8" x14ac:dyDescent="0.25">
      <c r="A34" s="17" t="s">
        <v>17</v>
      </c>
      <c r="B34" s="14"/>
      <c r="C34" s="14"/>
      <c r="D34" s="14"/>
      <c r="E34" s="14"/>
      <c r="F34" s="14"/>
      <c r="G34" s="14"/>
      <c r="H34" s="14"/>
    </row>
    <row r="35" spans="1:8" x14ac:dyDescent="0.25">
      <c r="A35" s="19" t="s">
        <v>34</v>
      </c>
      <c r="B35" s="14">
        <v>2313.52</v>
      </c>
      <c r="C35" s="14">
        <v>2602.71</v>
      </c>
      <c r="D35" s="14">
        <v>2024.33</v>
      </c>
      <c r="E35" s="14">
        <v>2602.71</v>
      </c>
      <c r="F35" s="14">
        <v>2082.1680000000001</v>
      </c>
      <c r="G35" s="14">
        <v>2458.1149999999998</v>
      </c>
      <c r="H35" s="14">
        <v>14083.553</v>
      </c>
    </row>
    <row r="36" spans="1:8" x14ac:dyDescent="0.25">
      <c r="A36" s="19" t="s">
        <v>29</v>
      </c>
      <c r="B36" s="15"/>
      <c r="C36" s="15">
        <v>0.12500000000000003</v>
      </c>
      <c r="D36" s="15">
        <v>-0.22222222222222227</v>
      </c>
      <c r="E36" s="15">
        <v>0.28571428571428575</v>
      </c>
      <c r="F36" s="15">
        <v>-0.19999999999999996</v>
      </c>
      <c r="G36" s="15">
        <v>0.18055555555555539</v>
      </c>
      <c r="H36" s="15"/>
    </row>
    <row r="37" spans="1:8" x14ac:dyDescent="0.25">
      <c r="A37" s="16" t="s">
        <v>18</v>
      </c>
      <c r="B37" s="14"/>
      <c r="C37" s="14"/>
      <c r="D37" s="14"/>
      <c r="E37" s="14"/>
      <c r="F37" s="14"/>
      <c r="G37" s="14"/>
      <c r="H37" s="14"/>
    </row>
    <row r="38" spans="1:8" x14ac:dyDescent="0.25">
      <c r="A38" s="17" t="s">
        <v>19</v>
      </c>
      <c r="B38" s="14"/>
      <c r="C38" s="14"/>
      <c r="D38" s="14"/>
      <c r="E38" s="14"/>
      <c r="F38" s="14"/>
      <c r="G38" s="14"/>
      <c r="H38" s="14"/>
    </row>
    <row r="39" spans="1:8" x14ac:dyDescent="0.25">
      <c r="A39" s="19" t="s">
        <v>34</v>
      </c>
      <c r="B39" s="14">
        <v>4813.4391999999998</v>
      </c>
      <c r="C39" s="14">
        <v>5415.1190999999999</v>
      </c>
      <c r="D39" s="14">
        <v>4211.7592999999997</v>
      </c>
      <c r="E39" s="14">
        <v>5415.1190999999999</v>
      </c>
      <c r="F39" s="14">
        <v>4332.0952799999995</v>
      </c>
      <c r="G39" s="14">
        <v>5114.2791499999994</v>
      </c>
      <c r="H39" s="14">
        <v>29301.811129999998</v>
      </c>
    </row>
    <row r="40" spans="1:8" x14ac:dyDescent="0.25">
      <c r="A40" s="19" t="s">
        <v>29</v>
      </c>
      <c r="B40" s="15"/>
      <c r="C40" s="15">
        <v>0.12500000000000003</v>
      </c>
      <c r="D40" s="15">
        <v>-0.22222222222222227</v>
      </c>
      <c r="E40" s="15">
        <v>0.28571428571428575</v>
      </c>
      <c r="F40" s="15">
        <v>-0.20000000000000007</v>
      </c>
      <c r="G40" s="15">
        <v>0.18055555555555552</v>
      </c>
      <c r="H40" s="15"/>
    </row>
    <row r="41" spans="1:8" x14ac:dyDescent="0.25">
      <c r="A41" s="16" t="s">
        <v>35</v>
      </c>
      <c r="B41" s="14">
        <v>29539.930400000001</v>
      </c>
      <c r="C41" s="14">
        <v>33232.421699999999</v>
      </c>
      <c r="D41" s="14">
        <v>25847.439099999996</v>
      </c>
      <c r="E41" s="14">
        <v>33232.421699999999</v>
      </c>
      <c r="F41" s="14">
        <v>26585.937359999996</v>
      </c>
      <c r="G41" s="14">
        <v>31386.176050000005</v>
      </c>
      <c r="H41" s="14">
        <v>179824.32631000003</v>
      </c>
    </row>
    <row r="42" spans="1:8" x14ac:dyDescent="0.25">
      <c r="A42" s="16" t="s">
        <v>36</v>
      </c>
      <c r="B42" s="15"/>
      <c r="C42" s="15">
        <v>0.12499999999999992</v>
      </c>
      <c r="D42" s="15">
        <v>-0.22222222222222232</v>
      </c>
      <c r="E42" s="15">
        <v>0.28571428571428586</v>
      </c>
      <c r="F42" s="15">
        <v>-0.20000000000000009</v>
      </c>
      <c r="G42" s="15">
        <v>0.18055555555555594</v>
      </c>
      <c r="H42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D4" sqref="D4"/>
    </sheetView>
  </sheetViews>
  <sheetFormatPr baseColWidth="10" defaultRowHeight="15" x14ac:dyDescent="0.25"/>
  <sheetData>
    <row r="1" spans="1:9" x14ac:dyDescent="0.25">
      <c r="A1" s="7" t="s">
        <v>20</v>
      </c>
      <c r="B1" s="7" t="s">
        <v>1</v>
      </c>
      <c r="C1" s="8" t="s">
        <v>21</v>
      </c>
      <c r="D1" s="8" t="s">
        <v>22</v>
      </c>
      <c r="E1" s="8" t="s">
        <v>23</v>
      </c>
      <c r="F1" s="8" t="s">
        <v>24</v>
      </c>
      <c r="G1" s="8" t="s">
        <v>25</v>
      </c>
      <c r="H1" s="8" t="s">
        <v>26</v>
      </c>
      <c r="I1" s="8" t="s">
        <v>27</v>
      </c>
    </row>
    <row r="2" spans="1:9" x14ac:dyDescent="0.25">
      <c r="A2" s="6" t="s">
        <v>2</v>
      </c>
      <c r="B2" t="s">
        <v>3</v>
      </c>
      <c r="C2" s="9">
        <v>15901.523999999999</v>
      </c>
      <c r="D2" s="9">
        <v>2775.42</v>
      </c>
      <c r="E2" s="9">
        <v>2350.944</v>
      </c>
      <c r="F2" s="9">
        <v>2938.68</v>
      </c>
      <c r="G2" s="9">
        <v>2285.64</v>
      </c>
      <c r="H2" s="9">
        <v>2938.68</v>
      </c>
      <c r="I2" s="9">
        <v>2612.16</v>
      </c>
    </row>
    <row r="3" spans="1:9" x14ac:dyDescent="0.25">
      <c r="A3" s="10" t="s">
        <v>29</v>
      </c>
      <c r="B3" s="11"/>
      <c r="C3" s="12"/>
      <c r="D3" s="12">
        <f>(D2-E2)/E2</f>
        <v>0.18055555555555561</v>
      </c>
      <c r="E3" s="12">
        <f t="shared" ref="E3:F3" si="0">(E2-F2)/F2</f>
        <v>-0.19999999999999996</v>
      </c>
      <c r="F3" s="12">
        <f t="shared" si="0"/>
        <v>0.2857142857142857</v>
      </c>
      <c r="G3" s="12">
        <f>(G2-H2)/H2</f>
        <v>-0.22222222222222221</v>
      </c>
      <c r="H3" s="12">
        <f>(H2-I2)/I2</f>
        <v>0.125</v>
      </c>
      <c r="I3" s="13"/>
    </row>
    <row r="4" spans="1:9" x14ac:dyDescent="0.25">
      <c r="A4" s="6" t="s">
        <v>4</v>
      </c>
      <c r="B4" t="s">
        <v>5</v>
      </c>
      <c r="C4" s="9">
        <v>27506.94341</v>
      </c>
      <c r="D4" s="9">
        <v>4801.0065500000001</v>
      </c>
      <c r="E4" s="9">
        <v>4066.7349599999998</v>
      </c>
      <c r="F4" s="9">
        <v>5083.4187000000002</v>
      </c>
      <c r="G4" s="9">
        <v>3953.7701000000002</v>
      </c>
      <c r="H4" s="9">
        <v>5083.4187000000002</v>
      </c>
      <c r="I4" s="9">
        <v>4518.5944</v>
      </c>
    </row>
    <row r="5" spans="1:9" x14ac:dyDescent="0.25">
      <c r="A5" s="10" t="s">
        <v>29</v>
      </c>
      <c r="B5" s="11"/>
      <c r="C5" s="12"/>
      <c r="D5" s="12">
        <f t="shared" ref="D5:F5" si="1">(D4-E4)/E4</f>
        <v>0.18055555555555564</v>
      </c>
      <c r="E5" s="12">
        <f t="shared" si="1"/>
        <v>-0.20000000000000007</v>
      </c>
      <c r="F5" s="12">
        <f t="shared" si="1"/>
        <v>0.2857142857142857</v>
      </c>
      <c r="G5" s="12">
        <f>(G4-H4)/H4</f>
        <v>-0.22222222222222221</v>
      </c>
      <c r="H5" s="12">
        <f>(H4-I4)/I4</f>
        <v>0.12500000000000006</v>
      </c>
      <c r="I5" s="13"/>
    </row>
    <row r="6" spans="1:9" x14ac:dyDescent="0.25">
      <c r="A6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</vt:lpstr>
      <vt:lpstr>Aperçu TCD 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Coppin</dc:creator>
  <cp:lastModifiedBy>Micot, Nicolas            UTC CCS</cp:lastModifiedBy>
  <dcterms:created xsi:type="dcterms:W3CDTF">2018-11-06T13:38:01Z</dcterms:created>
  <dcterms:modified xsi:type="dcterms:W3CDTF">2018-11-06T14:15:13Z</dcterms:modified>
</cp:coreProperties>
</file>