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8805" activeTab="3"/>
  </bookViews>
  <sheets>
    <sheet name="Feuil1" sheetId="1" r:id="rId1"/>
    <sheet name="Feuil2" sheetId="2" r:id="rId2"/>
    <sheet name="gantt" sheetId="3" r:id="rId3"/>
    <sheet name="gantt v2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Z56" i="4" l="1"/>
  <c r="AY56" i="4"/>
  <c r="AX56" i="4"/>
  <c r="AW56" i="4"/>
  <c r="AV56" i="4"/>
  <c r="AU56" i="4"/>
  <c r="AT56" i="4"/>
  <c r="AS56" i="4"/>
  <c r="AR56" i="4"/>
  <c r="AQ56" i="4"/>
  <c r="AP56" i="4"/>
  <c r="AO56" i="4"/>
  <c r="AN56" i="4"/>
  <c r="AM56" i="4"/>
  <c r="AL56" i="4"/>
  <c r="AK56" i="4"/>
  <c r="AJ56" i="4"/>
  <c r="AI56" i="4"/>
  <c r="AH56" i="4"/>
  <c r="AG56" i="4"/>
  <c r="AF56" i="4"/>
  <c r="AE56" i="4"/>
  <c r="AD56" i="4"/>
  <c r="AC56" i="4"/>
  <c r="AB56" i="4"/>
  <c r="AA56" i="4"/>
  <c r="Z56" i="4"/>
  <c r="Y56" i="4"/>
  <c r="X56" i="4"/>
  <c r="W56" i="4"/>
  <c r="V56" i="4"/>
  <c r="U56" i="4"/>
  <c r="T56" i="4"/>
  <c r="S56" i="4"/>
  <c r="R56" i="4"/>
  <c r="Q56" i="4"/>
  <c r="P56" i="4"/>
  <c r="O56" i="4"/>
  <c r="N56" i="4"/>
  <c r="M56" i="4"/>
  <c r="L56" i="4"/>
  <c r="K56" i="4"/>
  <c r="J56" i="4"/>
  <c r="I56" i="4"/>
  <c r="H56" i="4"/>
  <c r="G56" i="4"/>
  <c r="F56" i="4"/>
  <c r="E56" i="4"/>
  <c r="D56" i="4"/>
  <c r="C56" i="4"/>
  <c r="B56" i="4"/>
  <c r="BA55" i="4"/>
  <c r="AZ55" i="4"/>
  <c r="AY55" i="4"/>
  <c r="AX55" i="4"/>
  <c r="AW55" i="4"/>
  <c r="AV55" i="4"/>
  <c r="AU55" i="4"/>
  <c r="AT55" i="4"/>
  <c r="AS55" i="4"/>
  <c r="AR55" i="4"/>
  <c r="AQ55" i="4"/>
  <c r="AP55" i="4"/>
  <c r="AO55" i="4"/>
  <c r="AN55" i="4"/>
  <c r="AM55" i="4"/>
  <c r="AL55" i="4"/>
  <c r="AK55" i="4"/>
  <c r="AJ55" i="4"/>
  <c r="AI55" i="4"/>
  <c r="AH55" i="4"/>
  <c r="AG55" i="4"/>
  <c r="AF55" i="4"/>
  <c r="AE55" i="4"/>
  <c r="AD55" i="4"/>
  <c r="AC55" i="4"/>
  <c r="AB55" i="4"/>
  <c r="AA55" i="4"/>
  <c r="Z55" i="4"/>
  <c r="Y55" i="4"/>
  <c r="X55" i="4"/>
  <c r="W55" i="4"/>
  <c r="V55" i="4"/>
  <c r="U55" i="4"/>
  <c r="T55" i="4"/>
  <c r="S55" i="4"/>
  <c r="R55" i="4"/>
  <c r="Q55" i="4"/>
  <c r="P55" i="4"/>
  <c r="O55" i="4"/>
  <c r="N55" i="4"/>
  <c r="M55" i="4"/>
  <c r="L55" i="4"/>
  <c r="K55" i="4"/>
  <c r="J55" i="4"/>
  <c r="I55" i="4"/>
  <c r="H55" i="4"/>
  <c r="G55" i="4"/>
  <c r="F55" i="4"/>
  <c r="E55" i="4"/>
  <c r="D55" i="4"/>
  <c r="C55" i="4"/>
  <c r="B55" i="4"/>
  <c r="BA54" i="4"/>
  <c r="AZ54" i="4"/>
  <c r="AY54" i="4"/>
  <c r="AX54" i="4"/>
  <c r="AW54" i="4"/>
  <c r="AV54" i="4"/>
  <c r="AU54" i="4"/>
  <c r="AT54" i="4"/>
  <c r="AS54" i="4"/>
  <c r="AR54" i="4"/>
  <c r="AQ54" i="4"/>
  <c r="AP54" i="4"/>
  <c r="AO54" i="4"/>
  <c r="AN54" i="4"/>
  <c r="AM54" i="4"/>
  <c r="AL54" i="4"/>
  <c r="AK54" i="4"/>
  <c r="AJ54" i="4"/>
  <c r="AI54" i="4"/>
  <c r="AH54" i="4"/>
  <c r="AG54" i="4"/>
  <c r="AF54" i="4"/>
  <c r="AE54" i="4"/>
  <c r="AD54" i="4"/>
  <c r="AC54" i="4"/>
  <c r="AB54" i="4"/>
  <c r="AA54" i="4"/>
  <c r="Z54" i="4"/>
  <c r="Y54" i="4"/>
  <c r="X54" i="4"/>
  <c r="W54" i="4"/>
  <c r="V54" i="4"/>
  <c r="U54" i="4"/>
  <c r="T54" i="4"/>
  <c r="S54" i="4"/>
  <c r="R54" i="4"/>
  <c r="Q54" i="4"/>
  <c r="P54" i="4"/>
  <c r="O54" i="4"/>
  <c r="N54" i="4"/>
  <c r="M54" i="4"/>
  <c r="L54" i="4"/>
  <c r="K54" i="4"/>
  <c r="J54" i="4"/>
  <c r="I54" i="4"/>
  <c r="H54" i="4"/>
  <c r="G54" i="4"/>
  <c r="F54" i="4"/>
  <c r="E54" i="4"/>
  <c r="D54" i="4"/>
  <c r="C54" i="4"/>
  <c r="B54" i="4"/>
  <c r="BA53" i="4"/>
  <c r="AZ53" i="4"/>
  <c r="AY53" i="4"/>
  <c r="AX53" i="4"/>
  <c r="AW53" i="4"/>
  <c r="AV53" i="4"/>
  <c r="AU53" i="4"/>
  <c r="AT53" i="4"/>
  <c r="AS53" i="4"/>
  <c r="AR53" i="4"/>
  <c r="AQ53" i="4"/>
  <c r="AP53" i="4"/>
  <c r="AO53" i="4"/>
  <c r="AN53" i="4"/>
  <c r="AM53" i="4"/>
  <c r="AL53" i="4"/>
  <c r="AK53" i="4"/>
  <c r="AJ53" i="4"/>
  <c r="AI53" i="4"/>
  <c r="AH53" i="4"/>
  <c r="AG53" i="4"/>
  <c r="AF53" i="4"/>
  <c r="AE53" i="4"/>
  <c r="AD53" i="4"/>
  <c r="AC53" i="4"/>
  <c r="AB53" i="4"/>
  <c r="AA53" i="4"/>
  <c r="Z53" i="4"/>
  <c r="Y53" i="4"/>
  <c r="X53" i="4"/>
  <c r="W53" i="4"/>
  <c r="V53" i="4"/>
  <c r="U53" i="4"/>
  <c r="T53" i="4"/>
  <c r="S53" i="4"/>
  <c r="R53" i="4"/>
  <c r="Q53" i="4"/>
  <c r="P53" i="4"/>
  <c r="O53" i="4"/>
  <c r="N53" i="4"/>
  <c r="M53" i="4"/>
  <c r="L53" i="4"/>
  <c r="K53" i="4"/>
  <c r="J53" i="4"/>
  <c r="I53" i="4"/>
  <c r="H53" i="4"/>
  <c r="G53" i="4"/>
  <c r="F53" i="4"/>
  <c r="E53" i="4"/>
  <c r="D53" i="4"/>
  <c r="C53" i="4"/>
  <c r="B53" i="4"/>
  <c r="BA52" i="4"/>
  <c r="AZ52" i="4"/>
  <c r="AY52" i="4"/>
  <c r="AX52" i="4"/>
  <c r="AW52" i="4"/>
  <c r="AV52" i="4"/>
  <c r="AU52" i="4"/>
  <c r="AT52" i="4"/>
  <c r="AS52" i="4"/>
  <c r="AR52" i="4"/>
  <c r="AQ52" i="4"/>
  <c r="AP52" i="4"/>
  <c r="AO52" i="4"/>
  <c r="AN52" i="4"/>
  <c r="AM52" i="4"/>
  <c r="AL52" i="4"/>
  <c r="AK52" i="4"/>
  <c r="AJ52" i="4"/>
  <c r="AI52" i="4"/>
  <c r="AH52" i="4"/>
  <c r="AG52" i="4"/>
  <c r="AF52" i="4"/>
  <c r="AE52" i="4"/>
  <c r="AD52" i="4"/>
  <c r="AC52" i="4"/>
  <c r="AB52" i="4"/>
  <c r="AA52" i="4"/>
  <c r="Z52" i="4"/>
  <c r="Y52" i="4"/>
  <c r="X52" i="4"/>
  <c r="W52" i="4"/>
  <c r="V52" i="4"/>
  <c r="U52" i="4"/>
  <c r="T52" i="4"/>
  <c r="S52" i="4"/>
  <c r="R52" i="4"/>
  <c r="Q52" i="4"/>
  <c r="P52" i="4"/>
  <c r="O52" i="4"/>
  <c r="N52" i="4"/>
  <c r="M52" i="4"/>
  <c r="L52" i="4"/>
  <c r="K52" i="4"/>
  <c r="J52" i="4"/>
  <c r="I52" i="4"/>
  <c r="H52" i="4"/>
  <c r="G52" i="4"/>
  <c r="F52" i="4"/>
  <c r="E52" i="4"/>
  <c r="D52" i="4"/>
  <c r="C52" i="4"/>
  <c r="B52" i="4"/>
  <c r="BA51" i="4"/>
  <c r="AZ51" i="4"/>
  <c r="AY51" i="4"/>
  <c r="AX51" i="4"/>
  <c r="AW51" i="4"/>
  <c r="AV51" i="4"/>
  <c r="AU51" i="4"/>
  <c r="AT51" i="4"/>
  <c r="AS51" i="4"/>
  <c r="AR51" i="4"/>
  <c r="AQ51" i="4"/>
  <c r="AP51" i="4"/>
  <c r="AO51" i="4"/>
  <c r="AN51" i="4"/>
  <c r="AM51" i="4"/>
  <c r="AL51" i="4"/>
  <c r="AK51" i="4"/>
  <c r="AJ51" i="4"/>
  <c r="AI51" i="4"/>
  <c r="AH51" i="4"/>
  <c r="AG51" i="4"/>
  <c r="AF51" i="4"/>
  <c r="AE51" i="4"/>
  <c r="AD51" i="4"/>
  <c r="AC51" i="4"/>
  <c r="AB51" i="4"/>
  <c r="AA51" i="4"/>
  <c r="Z51" i="4"/>
  <c r="Y51" i="4"/>
  <c r="X51" i="4"/>
  <c r="W51" i="4"/>
  <c r="V51" i="4"/>
  <c r="U51" i="4"/>
  <c r="T51" i="4"/>
  <c r="S51" i="4"/>
  <c r="R51" i="4"/>
  <c r="Q51" i="4"/>
  <c r="P51" i="4"/>
  <c r="O51" i="4"/>
  <c r="N51" i="4"/>
  <c r="M51" i="4"/>
  <c r="L51" i="4"/>
  <c r="K51" i="4"/>
  <c r="J51" i="4"/>
  <c r="I51" i="4"/>
  <c r="H51" i="4"/>
  <c r="G51" i="4"/>
  <c r="F51" i="4"/>
  <c r="E51" i="4"/>
  <c r="D51" i="4"/>
  <c r="C51" i="4"/>
  <c r="B51" i="4"/>
  <c r="BA50" i="4"/>
  <c r="AZ50" i="4"/>
  <c r="AY50" i="4"/>
  <c r="AX50" i="4"/>
  <c r="AW50" i="4"/>
  <c r="AV50" i="4"/>
  <c r="AU50" i="4"/>
  <c r="AT50" i="4"/>
  <c r="AS50" i="4"/>
  <c r="AR50" i="4"/>
  <c r="AQ50" i="4"/>
  <c r="AP50" i="4"/>
  <c r="AO50" i="4"/>
  <c r="AN50" i="4"/>
  <c r="AM50" i="4"/>
  <c r="AL50" i="4"/>
  <c r="AK50" i="4"/>
  <c r="AJ50" i="4"/>
  <c r="AI50" i="4"/>
  <c r="AH50" i="4"/>
  <c r="AG50" i="4"/>
  <c r="AF50" i="4"/>
  <c r="AE50" i="4"/>
  <c r="AD50" i="4"/>
  <c r="AC50" i="4"/>
  <c r="AB50" i="4"/>
  <c r="AA50" i="4"/>
  <c r="Z50" i="4"/>
  <c r="Y50" i="4"/>
  <c r="X50" i="4"/>
  <c r="W50" i="4"/>
  <c r="V50" i="4"/>
  <c r="U50" i="4"/>
  <c r="T50" i="4"/>
  <c r="S50" i="4"/>
  <c r="R50" i="4"/>
  <c r="Q50" i="4"/>
  <c r="P50" i="4"/>
  <c r="O50" i="4"/>
  <c r="N50" i="4"/>
  <c r="M50" i="4"/>
  <c r="L50" i="4"/>
  <c r="K50" i="4"/>
  <c r="J50" i="4"/>
  <c r="I50" i="4"/>
  <c r="H50" i="4"/>
  <c r="G50" i="4"/>
  <c r="F50" i="4"/>
  <c r="E50" i="4"/>
  <c r="D50" i="4"/>
  <c r="C50" i="4"/>
  <c r="B50" i="4"/>
  <c r="BA49" i="4"/>
  <c r="AZ49" i="4"/>
  <c r="AY49" i="4"/>
  <c r="AX49" i="4"/>
  <c r="AW49" i="4"/>
  <c r="AV49" i="4"/>
  <c r="AU49" i="4"/>
  <c r="AT49" i="4"/>
  <c r="AS49" i="4"/>
  <c r="AR49" i="4"/>
  <c r="AQ49" i="4"/>
  <c r="AP49" i="4"/>
  <c r="AO49" i="4"/>
  <c r="AN49" i="4"/>
  <c r="AM49" i="4"/>
  <c r="AL49" i="4"/>
  <c r="AK49" i="4"/>
  <c r="AJ49" i="4"/>
  <c r="AI49" i="4"/>
  <c r="AH49" i="4"/>
  <c r="AG49" i="4"/>
  <c r="AF49" i="4"/>
  <c r="AE49" i="4"/>
  <c r="AD49" i="4"/>
  <c r="AC49" i="4"/>
  <c r="AB49" i="4"/>
  <c r="AA49" i="4"/>
  <c r="Z49" i="4"/>
  <c r="Y49" i="4"/>
  <c r="X49" i="4"/>
  <c r="W49" i="4"/>
  <c r="V49" i="4"/>
  <c r="U49" i="4"/>
  <c r="T49" i="4"/>
  <c r="S49" i="4"/>
  <c r="R49" i="4"/>
  <c r="Q49" i="4"/>
  <c r="P49" i="4"/>
  <c r="O49" i="4"/>
  <c r="N49" i="4"/>
  <c r="M49" i="4"/>
  <c r="L49" i="4"/>
  <c r="K49" i="4"/>
  <c r="J49" i="4"/>
  <c r="I49" i="4"/>
  <c r="H49" i="4"/>
  <c r="G49" i="4"/>
  <c r="F49" i="4"/>
  <c r="E49" i="4"/>
  <c r="D49" i="4"/>
  <c r="C49" i="4"/>
  <c r="B49" i="4"/>
  <c r="BA48" i="4"/>
  <c r="AZ48" i="4"/>
  <c r="AY48" i="4"/>
  <c r="AX48" i="4"/>
  <c r="AW48" i="4"/>
  <c r="AV48" i="4"/>
  <c r="AU48" i="4"/>
  <c r="AT48" i="4"/>
  <c r="AS48" i="4"/>
  <c r="AR48" i="4"/>
  <c r="AQ48" i="4"/>
  <c r="AP48" i="4"/>
  <c r="AO48" i="4"/>
  <c r="AN48" i="4"/>
  <c r="AM48" i="4"/>
  <c r="AL48" i="4"/>
  <c r="AK48" i="4"/>
  <c r="AJ48" i="4"/>
  <c r="AI48" i="4"/>
  <c r="AH48" i="4"/>
  <c r="AG48" i="4"/>
  <c r="AF48" i="4"/>
  <c r="AE48" i="4"/>
  <c r="AD48" i="4"/>
  <c r="AC48" i="4"/>
  <c r="AB48" i="4"/>
  <c r="AA48" i="4"/>
  <c r="Z48" i="4"/>
  <c r="Y48" i="4"/>
  <c r="X48" i="4"/>
  <c r="W48" i="4"/>
  <c r="V48" i="4"/>
  <c r="U48" i="4"/>
  <c r="T48" i="4"/>
  <c r="S48" i="4"/>
  <c r="R48" i="4"/>
  <c r="Q48" i="4"/>
  <c r="P48" i="4"/>
  <c r="O48" i="4"/>
  <c r="N48" i="4"/>
  <c r="M48" i="4"/>
  <c r="L48" i="4"/>
  <c r="K48" i="4"/>
  <c r="J48" i="4"/>
  <c r="I48" i="4"/>
  <c r="H48" i="4"/>
  <c r="G48" i="4"/>
  <c r="F48" i="4"/>
  <c r="E48" i="4"/>
  <c r="D48" i="4"/>
  <c r="C48" i="4"/>
  <c r="B48" i="4"/>
  <c r="BA47" i="4"/>
  <c r="AZ47" i="4"/>
  <c r="AY47" i="4"/>
  <c r="AX47" i="4"/>
  <c r="AW47" i="4"/>
  <c r="AV47" i="4"/>
  <c r="AU47" i="4"/>
  <c r="AT47" i="4"/>
  <c r="AS47" i="4"/>
  <c r="AR47" i="4"/>
  <c r="AQ47" i="4"/>
  <c r="AP47" i="4"/>
  <c r="AO47" i="4"/>
  <c r="AN47" i="4"/>
  <c r="AM47" i="4"/>
  <c r="AL47" i="4"/>
  <c r="AK47" i="4"/>
  <c r="AJ47" i="4"/>
  <c r="AI47" i="4"/>
  <c r="AH47" i="4"/>
  <c r="AG47" i="4"/>
  <c r="AF47" i="4"/>
  <c r="AE47" i="4"/>
  <c r="AD47" i="4"/>
  <c r="AC47" i="4"/>
  <c r="AB47" i="4"/>
  <c r="AA47" i="4"/>
  <c r="Z47" i="4"/>
  <c r="Y47" i="4"/>
  <c r="X47" i="4"/>
  <c r="W47" i="4"/>
  <c r="V47" i="4"/>
  <c r="U47" i="4"/>
  <c r="T47" i="4"/>
  <c r="S47" i="4"/>
  <c r="R47" i="4"/>
  <c r="Q47" i="4"/>
  <c r="P47" i="4"/>
  <c r="O47" i="4"/>
  <c r="N47" i="4"/>
  <c r="M47" i="4"/>
  <c r="L47" i="4"/>
  <c r="K47" i="4"/>
  <c r="J47" i="4"/>
  <c r="I47" i="4"/>
  <c r="H47" i="4"/>
  <c r="G47" i="4"/>
  <c r="F47" i="4"/>
  <c r="E47" i="4"/>
  <c r="D47" i="4"/>
  <c r="C47" i="4"/>
  <c r="B47" i="4"/>
  <c r="BA46" i="4"/>
  <c r="AZ46" i="4"/>
  <c r="AY46" i="4"/>
  <c r="AX46" i="4"/>
  <c r="AW46" i="4"/>
  <c r="AV46" i="4"/>
  <c r="AU46" i="4"/>
  <c r="AT46" i="4"/>
  <c r="AS46" i="4"/>
  <c r="AR46" i="4"/>
  <c r="AQ46" i="4"/>
  <c r="AP46" i="4"/>
  <c r="AO46" i="4"/>
  <c r="AN46" i="4"/>
  <c r="AM46" i="4"/>
  <c r="AL46" i="4"/>
  <c r="AK46" i="4"/>
  <c r="AJ46" i="4"/>
  <c r="AI46" i="4"/>
  <c r="AH46" i="4"/>
  <c r="AG46" i="4"/>
  <c r="AF46" i="4"/>
  <c r="AE46" i="4"/>
  <c r="AD46" i="4"/>
  <c r="AC46" i="4"/>
  <c r="AB46" i="4"/>
  <c r="AA46" i="4"/>
  <c r="Z46" i="4"/>
  <c r="Y46" i="4"/>
  <c r="X46" i="4"/>
  <c r="W46" i="4"/>
  <c r="V46" i="4"/>
  <c r="U46" i="4"/>
  <c r="T46" i="4"/>
  <c r="S46" i="4"/>
  <c r="R46" i="4"/>
  <c r="Q46" i="4"/>
  <c r="P46" i="4"/>
  <c r="O46" i="4"/>
  <c r="N46" i="4"/>
  <c r="M46" i="4"/>
  <c r="L46" i="4"/>
  <c r="K46" i="4"/>
  <c r="J46" i="4"/>
  <c r="I46" i="4"/>
  <c r="H46" i="4"/>
  <c r="G46" i="4"/>
  <c r="F46" i="4"/>
  <c r="E46" i="4"/>
  <c r="D46" i="4"/>
  <c r="C46" i="4"/>
  <c r="B46" i="4"/>
  <c r="BA45" i="4"/>
  <c r="AZ45" i="4"/>
  <c r="AY45" i="4"/>
  <c r="AX45" i="4"/>
  <c r="AW45" i="4"/>
  <c r="AV45" i="4"/>
  <c r="AU45" i="4"/>
  <c r="AT45" i="4"/>
  <c r="AS45" i="4"/>
  <c r="AR45" i="4"/>
  <c r="AQ45" i="4"/>
  <c r="AP45" i="4"/>
  <c r="AO45" i="4"/>
  <c r="AN45" i="4"/>
  <c r="AM45" i="4"/>
  <c r="AL45" i="4"/>
  <c r="AK45" i="4"/>
  <c r="AJ45" i="4"/>
  <c r="AI45" i="4"/>
  <c r="AH45" i="4"/>
  <c r="AG45" i="4"/>
  <c r="AF45" i="4"/>
  <c r="AE45" i="4"/>
  <c r="AD45" i="4"/>
  <c r="AC45" i="4"/>
  <c r="AB45" i="4"/>
  <c r="AA45" i="4"/>
  <c r="Z45" i="4"/>
  <c r="Y45" i="4"/>
  <c r="X45" i="4"/>
  <c r="W45" i="4"/>
  <c r="V45" i="4"/>
  <c r="U45" i="4"/>
  <c r="T45" i="4"/>
  <c r="S45" i="4"/>
  <c r="R45" i="4"/>
  <c r="Q45" i="4"/>
  <c r="P45" i="4"/>
  <c r="O45" i="4"/>
  <c r="N45" i="4"/>
  <c r="M45" i="4"/>
  <c r="L45" i="4"/>
  <c r="K45" i="4"/>
  <c r="J45" i="4"/>
  <c r="I45" i="4"/>
  <c r="H45" i="4"/>
  <c r="G45" i="4"/>
  <c r="F45" i="4"/>
  <c r="E45" i="4"/>
  <c r="D45" i="4"/>
  <c r="C45" i="4"/>
  <c r="B45" i="4"/>
  <c r="BA44" i="4"/>
  <c r="AZ44" i="4"/>
  <c r="AY44" i="4"/>
  <c r="AX44" i="4"/>
  <c r="AW44" i="4"/>
  <c r="AV44" i="4"/>
  <c r="AU44" i="4"/>
  <c r="AT44" i="4"/>
  <c r="AS44" i="4"/>
  <c r="AR44" i="4"/>
  <c r="AQ44" i="4"/>
  <c r="AP44" i="4"/>
  <c r="AO44" i="4"/>
  <c r="AN44" i="4"/>
  <c r="AM44" i="4"/>
  <c r="AL44" i="4"/>
  <c r="AK44" i="4"/>
  <c r="AJ44" i="4"/>
  <c r="AI44" i="4"/>
  <c r="AH44" i="4"/>
  <c r="AG44" i="4"/>
  <c r="AF44" i="4"/>
  <c r="AE44" i="4"/>
  <c r="AD44" i="4"/>
  <c r="AC44" i="4"/>
  <c r="AB44" i="4"/>
  <c r="AA44" i="4"/>
  <c r="Z44" i="4"/>
  <c r="Y44" i="4"/>
  <c r="X44" i="4"/>
  <c r="W44" i="4"/>
  <c r="V44" i="4"/>
  <c r="U44" i="4"/>
  <c r="T44" i="4"/>
  <c r="S44" i="4"/>
  <c r="R44" i="4"/>
  <c r="Q44" i="4"/>
  <c r="P44" i="4"/>
  <c r="O44" i="4"/>
  <c r="N44" i="4"/>
  <c r="M44" i="4"/>
  <c r="L44" i="4"/>
  <c r="K44" i="4"/>
  <c r="J44" i="4"/>
  <c r="I44" i="4"/>
  <c r="H44" i="4"/>
  <c r="G44" i="4"/>
  <c r="F44" i="4"/>
  <c r="E44" i="4"/>
  <c r="D44" i="4"/>
  <c r="C44" i="4"/>
  <c r="B44" i="4"/>
  <c r="BA43" i="4"/>
  <c r="AZ43" i="4"/>
  <c r="AY43" i="4"/>
  <c r="AX43" i="4"/>
  <c r="AW43" i="4"/>
  <c r="AV43" i="4"/>
  <c r="AU43" i="4"/>
  <c r="AT43" i="4"/>
  <c r="AS43" i="4"/>
  <c r="AR43" i="4"/>
  <c r="AQ43" i="4"/>
  <c r="AP43" i="4"/>
  <c r="AO43" i="4"/>
  <c r="AN43" i="4"/>
  <c r="AM43" i="4"/>
  <c r="AL43" i="4"/>
  <c r="AK43" i="4"/>
  <c r="AJ43" i="4"/>
  <c r="AI43" i="4"/>
  <c r="AH43" i="4"/>
  <c r="AG43" i="4"/>
  <c r="AF43" i="4"/>
  <c r="AE43" i="4"/>
  <c r="AD43" i="4"/>
  <c r="AC43" i="4"/>
  <c r="AB43" i="4"/>
  <c r="AA43" i="4"/>
  <c r="Z43" i="4"/>
  <c r="Y43" i="4"/>
  <c r="X43" i="4"/>
  <c r="W43" i="4"/>
  <c r="V43" i="4"/>
  <c r="U43" i="4"/>
  <c r="T43" i="4"/>
  <c r="S43" i="4"/>
  <c r="R43" i="4"/>
  <c r="Q43" i="4"/>
  <c r="P43" i="4"/>
  <c r="O43" i="4"/>
  <c r="N43" i="4"/>
  <c r="M43" i="4"/>
  <c r="L43" i="4"/>
  <c r="K43" i="4"/>
  <c r="J43" i="4"/>
  <c r="I43" i="4"/>
  <c r="H43" i="4"/>
  <c r="G43" i="4"/>
  <c r="F43" i="4"/>
  <c r="E43" i="4"/>
  <c r="D43" i="4"/>
  <c r="C43" i="4"/>
  <c r="B43" i="4"/>
  <c r="BA42" i="4"/>
  <c r="AZ42" i="4"/>
  <c r="AY42" i="4"/>
  <c r="AX42" i="4"/>
  <c r="AW42" i="4"/>
  <c r="AV42" i="4"/>
  <c r="AU42" i="4"/>
  <c r="AT42" i="4"/>
  <c r="AS42" i="4"/>
  <c r="AR42" i="4"/>
  <c r="AQ42" i="4"/>
  <c r="AP42" i="4"/>
  <c r="AO42" i="4"/>
  <c r="AN42" i="4"/>
  <c r="AM42" i="4"/>
  <c r="AL42" i="4"/>
  <c r="AK42" i="4"/>
  <c r="AJ42" i="4"/>
  <c r="AI42" i="4"/>
  <c r="AH42" i="4"/>
  <c r="AG42" i="4"/>
  <c r="AF42" i="4"/>
  <c r="AE42" i="4"/>
  <c r="AD42" i="4"/>
  <c r="AC42" i="4"/>
  <c r="AB42" i="4"/>
  <c r="AA42" i="4"/>
  <c r="Z42" i="4"/>
  <c r="Y42" i="4"/>
  <c r="X42" i="4"/>
  <c r="W42" i="4"/>
  <c r="V42" i="4"/>
  <c r="U42" i="4"/>
  <c r="T42" i="4"/>
  <c r="S42" i="4"/>
  <c r="R42" i="4"/>
  <c r="Q42" i="4"/>
  <c r="P42" i="4"/>
  <c r="O42" i="4"/>
  <c r="N42" i="4"/>
  <c r="M42" i="4"/>
  <c r="L42" i="4"/>
  <c r="K42" i="4"/>
  <c r="J42" i="4"/>
  <c r="I42" i="4"/>
  <c r="H42" i="4"/>
  <c r="G42" i="4"/>
  <c r="F42" i="4"/>
  <c r="E42" i="4"/>
  <c r="D42" i="4"/>
  <c r="C42" i="4"/>
  <c r="B42" i="4"/>
  <c r="BA41" i="4"/>
  <c r="AZ41" i="4"/>
  <c r="AY41" i="4"/>
  <c r="AX41" i="4"/>
  <c r="AW41" i="4"/>
  <c r="AV41" i="4"/>
  <c r="AU41" i="4"/>
  <c r="AT41" i="4"/>
  <c r="AS41" i="4"/>
  <c r="AR41" i="4"/>
  <c r="AQ41" i="4"/>
  <c r="AP41" i="4"/>
  <c r="AO41" i="4"/>
  <c r="AN41" i="4"/>
  <c r="AM41" i="4"/>
  <c r="AL41" i="4"/>
  <c r="AK41" i="4"/>
  <c r="AJ41" i="4"/>
  <c r="AI41" i="4"/>
  <c r="AH41" i="4"/>
  <c r="AG41" i="4"/>
  <c r="AF41" i="4"/>
  <c r="AE41" i="4"/>
  <c r="AD41" i="4"/>
  <c r="AC41" i="4"/>
  <c r="AB41" i="4"/>
  <c r="AA41" i="4"/>
  <c r="Z41" i="4"/>
  <c r="Y41" i="4"/>
  <c r="X41" i="4"/>
  <c r="W41" i="4"/>
  <c r="V41" i="4"/>
  <c r="U41" i="4"/>
  <c r="T41" i="4"/>
  <c r="S41" i="4"/>
  <c r="R41" i="4"/>
  <c r="Q41" i="4"/>
  <c r="P41" i="4"/>
  <c r="O41" i="4"/>
  <c r="N41" i="4"/>
  <c r="M41" i="4"/>
  <c r="L41" i="4"/>
  <c r="K41" i="4"/>
  <c r="J41" i="4"/>
  <c r="I41" i="4"/>
  <c r="H41" i="4"/>
  <c r="G41" i="4"/>
  <c r="F41" i="4"/>
  <c r="E41" i="4"/>
  <c r="D41" i="4"/>
  <c r="C41" i="4"/>
  <c r="B41" i="4"/>
  <c r="BA40" i="4"/>
  <c r="AZ40" i="4"/>
  <c r="AY40" i="4"/>
  <c r="AX40" i="4"/>
  <c r="AW40" i="4"/>
  <c r="AV40" i="4"/>
  <c r="AU40" i="4"/>
  <c r="AT40" i="4"/>
  <c r="AS40" i="4"/>
  <c r="AR40" i="4"/>
  <c r="AQ40" i="4"/>
  <c r="AP40" i="4"/>
  <c r="AO40" i="4"/>
  <c r="AN40" i="4"/>
  <c r="AM40" i="4"/>
  <c r="AL40" i="4"/>
  <c r="AK40" i="4"/>
  <c r="AJ40" i="4"/>
  <c r="AI40" i="4"/>
  <c r="AH40" i="4"/>
  <c r="AG40" i="4"/>
  <c r="AF40" i="4"/>
  <c r="AE40" i="4"/>
  <c r="AD40" i="4"/>
  <c r="AC40" i="4"/>
  <c r="AB40" i="4"/>
  <c r="AA40" i="4"/>
  <c r="Z40" i="4"/>
  <c r="Y40" i="4"/>
  <c r="X40" i="4"/>
  <c r="W40" i="4"/>
  <c r="V40" i="4"/>
  <c r="U40" i="4"/>
  <c r="T40" i="4"/>
  <c r="S40" i="4"/>
  <c r="R40" i="4"/>
  <c r="Q40" i="4"/>
  <c r="P40" i="4"/>
  <c r="O40" i="4"/>
  <c r="N40" i="4"/>
  <c r="M40" i="4"/>
  <c r="L40" i="4"/>
  <c r="K40" i="4"/>
  <c r="J40" i="4"/>
  <c r="I40" i="4"/>
  <c r="H40" i="4"/>
  <c r="G40" i="4"/>
  <c r="F40" i="4"/>
  <c r="E40" i="4"/>
  <c r="D40" i="4"/>
  <c r="C40" i="4"/>
  <c r="B40" i="4"/>
  <c r="BA39" i="4"/>
  <c r="AZ39" i="4"/>
  <c r="AY39" i="4"/>
  <c r="AX39" i="4"/>
  <c r="AW39" i="4"/>
  <c r="AV39" i="4"/>
  <c r="AU39" i="4"/>
  <c r="AT39" i="4"/>
  <c r="AS39" i="4"/>
  <c r="AR39" i="4"/>
  <c r="AQ39" i="4"/>
  <c r="AP39" i="4"/>
  <c r="AO39" i="4"/>
  <c r="AN39" i="4"/>
  <c r="AM39" i="4"/>
  <c r="AL39" i="4"/>
  <c r="AK39" i="4"/>
  <c r="AJ39" i="4"/>
  <c r="AI39" i="4"/>
  <c r="AH39" i="4"/>
  <c r="AG39" i="4"/>
  <c r="AF39" i="4"/>
  <c r="AE39" i="4"/>
  <c r="AD39" i="4"/>
  <c r="AC39" i="4"/>
  <c r="AB39" i="4"/>
  <c r="AA39" i="4"/>
  <c r="Z39" i="4"/>
  <c r="Y39" i="4"/>
  <c r="X39" i="4"/>
  <c r="W39" i="4"/>
  <c r="V39" i="4"/>
  <c r="U39" i="4"/>
  <c r="T39" i="4"/>
  <c r="S39" i="4"/>
  <c r="R39" i="4"/>
  <c r="Q39" i="4"/>
  <c r="P39" i="4"/>
  <c r="O39" i="4"/>
  <c r="N39" i="4"/>
  <c r="M39" i="4"/>
  <c r="L39" i="4"/>
  <c r="K39" i="4"/>
  <c r="J39" i="4"/>
  <c r="I39" i="4"/>
  <c r="H39" i="4"/>
  <c r="G39" i="4"/>
  <c r="F39" i="4"/>
  <c r="E39" i="4"/>
  <c r="D39" i="4"/>
  <c r="C39" i="4"/>
  <c r="B39" i="4"/>
  <c r="BA38" i="4"/>
  <c r="AZ38" i="4"/>
  <c r="AY38" i="4"/>
  <c r="AX38" i="4"/>
  <c r="AW38" i="4"/>
  <c r="AV38" i="4"/>
  <c r="AU38" i="4"/>
  <c r="AT38" i="4"/>
  <c r="AS38" i="4"/>
  <c r="AR38" i="4"/>
  <c r="AQ38" i="4"/>
  <c r="AP38" i="4"/>
  <c r="AO38" i="4"/>
  <c r="AN38" i="4"/>
  <c r="AM38" i="4"/>
  <c r="AL38" i="4"/>
  <c r="AK38" i="4"/>
  <c r="AJ38" i="4"/>
  <c r="AI38" i="4"/>
  <c r="AH38" i="4"/>
  <c r="AG38" i="4"/>
  <c r="AF38" i="4"/>
  <c r="AE38" i="4"/>
  <c r="AD38" i="4"/>
  <c r="AC38" i="4"/>
  <c r="AB38" i="4"/>
  <c r="AA38" i="4"/>
  <c r="Z38" i="4"/>
  <c r="Y38" i="4"/>
  <c r="X38" i="4"/>
  <c r="W38" i="4"/>
  <c r="V38" i="4"/>
  <c r="U38" i="4"/>
  <c r="T38" i="4"/>
  <c r="S38" i="4"/>
  <c r="R38" i="4"/>
  <c r="Q38" i="4"/>
  <c r="P38" i="4"/>
  <c r="O38" i="4"/>
  <c r="N38" i="4"/>
  <c r="M38" i="4"/>
  <c r="L38" i="4"/>
  <c r="K38" i="4"/>
  <c r="J38" i="4"/>
  <c r="I38" i="4"/>
  <c r="H38" i="4"/>
  <c r="G38" i="4"/>
  <c r="F38" i="4"/>
  <c r="E38" i="4"/>
  <c r="D38" i="4"/>
  <c r="C38" i="4"/>
  <c r="B38" i="4"/>
  <c r="BA37" i="4"/>
  <c r="AZ37" i="4"/>
  <c r="AY37" i="4"/>
  <c r="AX37" i="4"/>
  <c r="AW37" i="4"/>
  <c r="AV37" i="4"/>
  <c r="AU37" i="4"/>
  <c r="AT37" i="4"/>
  <c r="AS37" i="4"/>
  <c r="AR37" i="4"/>
  <c r="AQ37" i="4"/>
  <c r="AP37" i="4"/>
  <c r="AO37" i="4"/>
  <c r="AN37" i="4"/>
  <c r="AM37" i="4"/>
  <c r="AL37" i="4"/>
  <c r="AK37" i="4"/>
  <c r="AJ37" i="4"/>
  <c r="AI37" i="4"/>
  <c r="AH37" i="4"/>
  <c r="AG37" i="4"/>
  <c r="AF37" i="4"/>
  <c r="AE37" i="4"/>
  <c r="AD37" i="4"/>
  <c r="AC37" i="4"/>
  <c r="AB37" i="4"/>
  <c r="AA37" i="4"/>
  <c r="Z37" i="4"/>
  <c r="Y37" i="4"/>
  <c r="X37" i="4"/>
  <c r="W37" i="4"/>
  <c r="V37" i="4"/>
  <c r="U37" i="4"/>
  <c r="T37" i="4"/>
  <c r="S37" i="4"/>
  <c r="R37" i="4"/>
  <c r="Q37" i="4"/>
  <c r="P37" i="4"/>
  <c r="O37" i="4"/>
  <c r="N37" i="4"/>
  <c r="M37" i="4"/>
  <c r="L37" i="4"/>
  <c r="K37" i="4"/>
  <c r="J37" i="4"/>
  <c r="I37" i="4"/>
  <c r="H37" i="4"/>
  <c r="G37" i="4"/>
  <c r="F37" i="4"/>
  <c r="E37" i="4"/>
  <c r="D37" i="4"/>
  <c r="C37" i="4"/>
  <c r="B37" i="4"/>
  <c r="BA36" i="4"/>
  <c r="AZ36" i="4"/>
  <c r="AY36" i="4"/>
  <c r="AX36" i="4"/>
  <c r="AW36" i="4"/>
  <c r="AV36" i="4"/>
  <c r="AU36" i="4"/>
  <c r="AT36" i="4"/>
  <c r="AS36" i="4"/>
  <c r="AR36" i="4"/>
  <c r="AQ36" i="4"/>
  <c r="AP36" i="4"/>
  <c r="AO36" i="4"/>
  <c r="AN36" i="4"/>
  <c r="AM36" i="4"/>
  <c r="AL36" i="4"/>
  <c r="AK36" i="4"/>
  <c r="AJ36" i="4"/>
  <c r="AI36" i="4"/>
  <c r="AH36" i="4"/>
  <c r="AG36" i="4"/>
  <c r="AF36" i="4"/>
  <c r="AE36" i="4"/>
  <c r="AD36" i="4"/>
  <c r="AC36" i="4"/>
  <c r="AB36" i="4"/>
  <c r="AA36" i="4"/>
  <c r="Z36" i="4"/>
  <c r="Y36" i="4"/>
  <c r="X36" i="4"/>
  <c r="W36" i="4"/>
  <c r="V36" i="4"/>
  <c r="U36" i="4"/>
  <c r="T36" i="4"/>
  <c r="S36" i="4"/>
  <c r="R36" i="4"/>
  <c r="Q36" i="4"/>
  <c r="P36" i="4"/>
  <c r="O36" i="4"/>
  <c r="N36" i="4"/>
  <c r="M36" i="4"/>
  <c r="L36" i="4"/>
  <c r="K36" i="4"/>
  <c r="J36" i="4"/>
  <c r="I36" i="4"/>
  <c r="H36" i="4"/>
  <c r="G36" i="4"/>
  <c r="F36" i="4"/>
  <c r="E36" i="4"/>
  <c r="D36" i="4"/>
  <c r="C36" i="4"/>
  <c r="B36" i="4"/>
  <c r="BA35" i="4"/>
  <c r="AZ35" i="4"/>
  <c r="AY35" i="4"/>
  <c r="AX35" i="4"/>
  <c r="AW35" i="4"/>
  <c r="AV35" i="4"/>
  <c r="AU35" i="4"/>
  <c r="AT35" i="4"/>
  <c r="AS35" i="4"/>
  <c r="AR35" i="4"/>
  <c r="AQ35" i="4"/>
  <c r="AP35" i="4"/>
  <c r="AO35" i="4"/>
  <c r="AN35" i="4"/>
  <c r="AM35" i="4"/>
  <c r="AL35" i="4"/>
  <c r="AK35" i="4"/>
  <c r="AJ35" i="4"/>
  <c r="AI35" i="4"/>
  <c r="AH35" i="4"/>
  <c r="AG35" i="4"/>
  <c r="AF35" i="4"/>
  <c r="AE35" i="4"/>
  <c r="AD35" i="4"/>
  <c r="AC35" i="4"/>
  <c r="AB35" i="4"/>
  <c r="AA35" i="4"/>
  <c r="Z35" i="4"/>
  <c r="Y35" i="4"/>
  <c r="X35" i="4"/>
  <c r="W35" i="4"/>
  <c r="V35" i="4"/>
  <c r="U35" i="4"/>
  <c r="T35" i="4"/>
  <c r="S35" i="4"/>
  <c r="R35" i="4"/>
  <c r="Q35" i="4"/>
  <c r="P35" i="4"/>
  <c r="O35" i="4"/>
  <c r="N35" i="4"/>
  <c r="M35" i="4"/>
  <c r="L35" i="4"/>
  <c r="K35" i="4"/>
  <c r="J35" i="4"/>
  <c r="I35" i="4"/>
  <c r="H35" i="4"/>
  <c r="G35" i="4"/>
  <c r="F35" i="4"/>
  <c r="E35" i="4"/>
  <c r="D35" i="4"/>
  <c r="C35" i="4"/>
  <c r="B35" i="4"/>
  <c r="BA34" i="4"/>
  <c r="AZ34" i="4"/>
  <c r="AY34" i="4"/>
  <c r="AX34" i="4"/>
  <c r="AW34" i="4"/>
  <c r="AV34" i="4"/>
  <c r="AU34" i="4"/>
  <c r="AT34" i="4"/>
  <c r="AS34" i="4"/>
  <c r="AR34" i="4"/>
  <c r="AQ34" i="4"/>
  <c r="AP34" i="4"/>
  <c r="AO34" i="4"/>
  <c r="AN34" i="4"/>
  <c r="AM34" i="4"/>
  <c r="AL34" i="4"/>
  <c r="AK34" i="4"/>
  <c r="AJ34" i="4"/>
  <c r="AI34" i="4"/>
  <c r="AH34" i="4"/>
  <c r="AG34" i="4"/>
  <c r="AF34" i="4"/>
  <c r="AE34" i="4"/>
  <c r="AD34" i="4"/>
  <c r="AC34" i="4"/>
  <c r="AB34" i="4"/>
  <c r="AA34" i="4"/>
  <c r="Z34" i="4"/>
  <c r="Y34" i="4"/>
  <c r="X34" i="4"/>
  <c r="W34" i="4"/>
  <c r="V34" i="4"/>
  <c r="U34" i="4"/>
  <c r="T34" i="4"/>
  <c r="S34" i="4"/>
  <c r="R34" i="4"/>
  <c r="Q34" i="4"/>
  <c r="P34" i="4"/>
  <c r="O34" i="4"/>
  <c r="N34" i="4"/>
  <c r="M34" i="4"/>
  <c r="L34" i="4"/>
  <c r="K34" i="4"/>
  <c r="J34" i="4"/>
  <c r="I34" i="4"/>
  <c r="H34" i="4"/>
  <c r="G34" i="4"/>
  <c r="F34" i="4"/>
  <c r="E34" i="4"/>
  <c r="D34" i="4"/>
  <c r="C34" i="4"/>
  <c r="B34" i="4"/>
  <c r="BA33" i="4"/>
  <c r="AZ33" i="4"/>
  <c r="AY33" i="4"/>
  <c r="AX33" i="4"/>
  <c r="AW33" i="4"/>
  <c r="AV33" i="4"/>
  <c r="AU33" i="4"/>
  <c r="AT33" i="4"/>
  <c r="AS33" i="4"/>
  <c r="AR33" i="4"/>
  <c r="AQ33" i="4"/>
  <c r="AP33" i="4"/>
  <c r="AO33" i="4"/>
  <c r="AN33" i="4"/>
  <c r="AM33" i="4"/>
  <c r="AL33" i="4"/>
  <c r="AK33" i="4"/>
  <c r="AJ33" i="4"/>
  <c r="AI33" i="4"/>
  <c r="AH33" i="4"/>
  <c r="AG33" i="4"/>
  <c r="AF33" i="4"/>
  <c r="AE33" i="4"/>
  <c r="AD33" i="4"/>
  <c r="AC33" i="4"/>
  <c r="AB33" i="4"/>
  <c r="AA33" i="4"/>
  <c r="Z33" i="4"/>
  <c r="Y33" i="4"/>
  <c r="X33" i="4"/>
  <c r="W33" i="4"/>
  <c r="V33" i="4"/>
  <c r="U33" i="4"/>
  <c r="T33" i="4"/>
  <c r="S33" i="4"/>
  <c r="R33" i="4"/>
  <c r="Q33" i="4"/>
  <c r="P33" i="4"/>
  <c r="O33" i="4"/>
  <c r="N33" i="4"/>
  <c r="M33" i="4"/>
  <c r="L33" i="4"/>
  <c r="K33" i="4"/>
  <c r="J33" i="4"/>
  <c r="I33" i="4"/>
  <c r="H33" i="4"/>
  <c r="G33" i="4"/>
  <c r="F33" i="4"/>
  <c r="E33" i="4"/>
  <c r="D33" i="4"/>
  <c r="C33" i="4"/>
  <c r="B33" i="4"/>
  <c r="BA32" i="4"/>
  <c r="AZ32" i="4"/>
  <c r="AY32" i="4"/>
  <c r="AX32" i="4"/>
  <c r="AW32" i="4"/>
  <c r="AV32" i="4"/>
  <c r="AU32" i="4"/>
  <c r="AT32" i="4"/>
  <c r="AS32" i="4"/>
  <c r="AR32" i="4"/>
  <c r="AQ32" i="4"/>
  <c r="AP32" i="4"/>
  <c r="AO32" i="4"/>
  <c r="AN32" i="4"/>
  <c r="AM32" i="4"/>
  <c r="AL32" i="4"/>
  <c r="AK32" i="4"/>
  <c r="AJ32" i="4"/>
  <c r="AI32" i="4"/>
  <c r="AH32" i="4"/>
  <c r="AG32" i="4"/>
  <c r="AF32" i="4"/>
  <c r="AE32" i="4"/>
  <c r="AD32" i="4"/>
  <c r="AC32" i="4"/>
  <c r="AB32" i="4"/>
  <c r="AA32" i="4"/>
  <c r="Z32" i="4"/>
  <c r="Y32" i="4"/>
  <c r="X32" i="4"/>
  <c r="W32" i="4"/>
  <c r="V32" i="4"/>
  <c r="U32" i="4"/>
  <c r="T32" i="4"/>
  <c r="S32" i="4"/>
  <c r="R32" i="4"/>
  <c r="Q32" i="4"/>
  <c r="P32" i="4"/>
  <c r="O32" i="4"/>
  <c r="N32" i="4"/>
  <c r="M32" i="4"/>
  <c r="L32" i="4"/>
  <c r="K32" i="4"/>
  <c r="J32" i="4"/>
  <c r="I32" i="4"/>
  <c r="H32" i="4"/>
  <c r="G32" i="4"/>
  <c r="F32" i="4"/>
  <c r="E32" i="4"/>
  <c r="D32" i="4"/>
  <c r="C32" i="4"/>
  <c r="B32" i="4"/>
  <c r="BA31" i="4"/>
  <c r="AZ31" i="4"/>
  <c r="AY31" i="4"/>
  <c r="AX31" i="4"/>
  <c r="AW31" i="4"/>
  <c r="AV31" i="4"/>
  <c r="AU31" i="4"/>
  <c r="AT31" i="4"/>
  <c r="AS31" i="4"/>
  <c r="AR31" i="4"/>
  <c r="AQ31" i="4"/>
  <c r="AP31" i="4"/>
  <c r="AO31" i="4"/>
  <c r="AN31" i="4"/>
  <c r="AM31" i="4"/>
  <c r="AL31" i="4"/>
  <c r="AK31" i="4"/>
  <c r="AJ31" i="4"/>
  <c r="AI31" i="4"/>
  <c r="AH31" i="4"/>
  <c r="AG31" i="4"/>
  <c r="AF31" i="4"/>
  <c r="AE31" i="4"/>
  <c r="AD31" i="4"/>
  <c r="AC31" i="4"/>
  <c r="AB31" i="4"/>
  <c r="AA31" i="4"/>
  <c r="Z31" i="4"/>
  <c r="Y31" i="4"/>
  <c r="X31" i="4"/>
  <c r="W31" i="4"/>
  <c r="V31" i="4"/>
  <c r="U31" i="4"/>
  <c r="T31" i="4"/>
  <c r="S31" i="4"/>
  <c r="R31" i="4"/>
  <c r="Q31" i="4"/>
  <c r="P31" i="4"/>
  <c r="O31" i="4"/>
  <c r="N31" i="4"/>
  <c r="M31" i="4"/>
  <c r="L31" i="4"/>
  <c r="K31" i="4"/>
  <c r="J31" i="4"/>
  <c r="I31" i="4"/>
  <c r="H31" i="4"/>
  <c r="G31" i="4"/>
  <c r="F31" i="4"/>
  <c r="E31" i="4"/>
  <c r="D31" i="4"/>
  <c r="C31" i="4"/>
  <c r="B31" i="4"/>
  <c r="BA30" i="4"/>
  <c r="AZ30" i="4"/>
  <c r="AY30" i="4"/>
  <c r="AX30" i="4"/>
  <c r="AW30" i="4"/>
  <c r="AV30" i="4"/>
  <c r="AU30" i="4"/>
  <c r="AT30" i="4"/>
  <c r="AS30" i="4"/>
  <c r="AR30" i="4"/>
  <c r="AQ30" i="4"/>
  <c r="AP30" i="4"/>
  <c r="AO30" i="4"/>
  <c r="AN30" i="4"/>
  <c r="AM30" i="4"/>
  <c r="AL30" i="4"/>
  <c r="AK30" i="4"/>
  <c r="AJ30" i="4"/>
  <c r="AI30" i="4"/>
  <c r="AH30" i="4"/>
  <c r="AG30" i="4"/>
  <c r="AF30" i="4"/>
  <c r="AE30" i="4"/>
  <c r="AD30" i="4"/>
  <c r="AC30" i="4"/>
  <c r="AB30" i="4"/>
  <c r="AA30" i="4"/>
  <c r="Z30" i="4"/>
  <c r="Y30" i="4"/>
  <c r="X30" i="4"/>
  <c r="W30" i="4"/>
  <c r="V30" i="4"/>
  <c r="U30" i="4"/>
  <c r="T30" i="4"/>
  <c r="S30" i="4"/>
  <c r="R30" i="4"/>
  <c r="Q30" i="4"/>
  <c r="P30" i="4"/>
  <c r="O30" i="4"/>
  <c r="N30" i="4"/>
  <c r="M30" i="4"/>
  <c r="L30" i="4"/>
  <c r="K30" i="4"/>
  <c r="J30" i="4"/>
  <c r="I30" i="4"/>
  <c r="H30" i="4"/>
  <c r="G30" i="4"/>
  <c r="F30" i="4"/>
  <c r="E30" i="4"/>
  <c r="D30" i="4"/>
  <c r="C30" i="4"/>
  <c r="B30" i="4"/>
  <c r="BA29" i="4"/>
  <c r="AZ29" i="4"/>
  <c r="AY29" i="4"/>
  <c r="AX29" i="4"/>
  <c r="AW29" i="4"/>
  <c r="AV29" i="4"/>
  <c r="AU29" i="4"/>
  <c r="AT29" i="4"/>
  <c r="AS29" i="4"/>
  <c r="AR29" i="4"/>
  <c r="AQ29" i="4"/>
  <c r="AP29" i="4"/>
  <c r="AO29" i="4"/>
  <c r="AN29" i="4"/>
  <c r="AM29" i="4"/>
  <c r="AL29" i="4"/>
  <c r="AK29" i="4"/>
  <c r="AJ29" i="4"/>
  <c r="AI29" i="4"/>
  <c r="AH29" i="4"/>
  <c r="AG29" i="4"/>
  <c r="AF29" i="4"/>
  <c r="AE29" i="4"/>
  <c r="AD29" i="4"/>
  <c r="AC29" i="4"/>
  <c r="AB29" i="4"/>
  <c r="AA29" i="4"/>
  <c r="Z29" i="4"/>
  <c r="Y29" i="4"/>
  <c r="X29" i="4"/>
  <c r="W29" i="4"/>
  <c r="V29" i="4"/>
  <c r="U29" i="4"/>
  <c r="T29" i="4"/>
  <c r="S29" i="4"/>
  <c r="R29" i="4"/>
  <c r="Q29" i="4"/>
  <c r="P29" i="4"/>
  <c r="O29" i="4"/>
  <c r="N29" i="4"/>
  <c r="M29" i="4"/>
  <c r="L29" i="4"/>
  <c r="K29" i="4"/>
  <c r="J29" i="4"/>
  <c r="I29" i="4"/>
  <c r="H29" i="4"/>
  <c r="G29" i="4"/>
  <c r="F29" i="4"/>
  <c r="E29" i="4"/>
  <c r="D29" i="4"/>
  <c r="C29" i="4"/>
  <c r="B29" i="4"/>
  <c r="BA28" i="4"/>
  <c r="AZ28" i="4"/>
  <c r="AY28" i="4"/>
  <c r="AX28" i="4"/>
  <c r="AW28" i="4"/>
  <c r="AV28" i="4"/>
  <c r="AU28" i="4"/>
  <c r="AT28" i="4"/>
  <c r="AS28" i="4"/>
  <c r="AR28" i="4"/>
  <c r="AQ28" i="4"/>
  <c r="AP28" i="4"/>
  <c r="AO28" i="4"/>
  <c r="AN28" i="4"/>
  <c r="AM28" i="4"/>
  <c r="AL28" i="4"/>
  <c r="AK28" i="4"/>
  <c r="AJ28" i="4"/>
  <c r="AI28" i="4"/>
  <c r="AH28" i="4"/>
  <c r="AG28" i="4"/>
  <c r="AF28" i="4"/>
  <c r="AE28" i="4"/>
  <c r="AD28" i="4"/>
  <c r="AC28" i="4"/>
  <c r="AB28" i="4"/>
  <c r="AA28" i="4"/>
  <c r="Z28" i="4"/>
  <c r="Y28" i="4"/>
  <c r="X28" i="4"/>
  <c r="W28" i="4"/>
  <c r="V28" i="4"/>
  <c r="U28" i="4"/>
  <c r="T28" i="4"/>
  <c r="S28" i="4"/>
  <c r="R28" i="4"/>
  <c r="Q28" i="4"/>
  <c r="P28" i="4"/>
  <c r="O28" i="4"/>
  <c r="N28" i="4"/>
  <c r="M28" i="4"/>
  <c r="L28" i="4"/>
  <c r="K28" i="4"/>
  <c r="J28" i="4"/>
  <c r="I28" i="4"/>
  <c r="H28" i="4"/>
  <c r="G28" i="4"/>
  <c r="F28" i="4"/>
  <c r="E28" i="4"/>
  <c r="D28" i="4"/>
  <c r="C28" i="4"/>
  <c r="B28" i="4"/>
  <c r="BA27" i="4"/>
  <c r="AZ27" i="4"/>
  <c r="AY27" i="4"/>
  <c r="AX27" i="4"/>
  <c r="AW27" i="4"/>
  <c r="AV27" i="4"/>
  <c r="AU27" i="4"/>
  <c r="AT27" i="4"/>
  <c r="AS27" i="4"/>
  <c r="AR27" i="4"/>
  <c r="AQ27" i="4"/>
  <c r="AP27" i="4"/>
  <c r="AO27" i="4"/>
  <c r="AN27" i="4"/>
  <c r="AM27" i="4"/>
  <c r="AL27" i="4"/>
  <c r="AK27" i="4"/>
  <c r="AJ27" i="4"/>
  <c r="AI27" i="4"/>
  <c r="AH27" i="4"/>
  <c r="AG27" i="4"/>
  <c r="AF27" i="4"/>
  <c r="AE27" i="4"/>
  <c r="AD27" i="4"/>
  <c r="AC27" i="4"/>
  <c r="AB27" i="4"/>
  <c r="AA27" i="4"/>
  <c r="Z27" i="4"/>
  <c r="Y27" i="4"/>
  <c r="X27" i="4"/>
  <c r="W27" i="4"/>
  <c r="V27" i="4"/>
  <c r="U27" i="4"/>
  <c r="T27" i="4"/>
  <c r="S27" i="4"/>
  <c r="R27" i="4"/>
  <c r="Q27" i="4"/>
  <c r="P27" i="4"/>
  <c r="O27" i="4"/>
  <c r="N27" i="4"/>
  <c r="M27" i="4"/>
  <c r="L27" i="4"/>
  <c r="K27" i="4"/>
  <c r="J27" i="4"/>
  <c r="I27" i="4"/>
  <c r="H27" i="4"/>
  <c r="G27" i="4"/>
  <c r="F27" i="4"/>
  <c r="E27" i="4"/>
  <c r="D27" i="4"/>
  <c r="C27" i="4"/>
  <c r="B27" i="4"/>
  <c r="BA26" i="4"/>
  <c r="AZ26" i="4"/>
  <c r="AY26" i="4"/>
  <c r="AX26" i="4"/>
  <c r="AW26" i="4"/>
  <c r="AV26" i="4"/>
  <c r="AU26" i="4"/>
  <c r="AT26" i="4"/>
  <c r="AS26" i="4"/>
  <c r="AR26" i="4"/>
  <c r="AQ26" i="4"/>
  <c r="AP26" i="4"/>
  <c r="AO26" i="4"/>
  <c r="AN26" i="4"/>
  <c r="AM26" i="4"/>
  <c r="AL26" i="4"/>
  <c r="AK26" i="4"/>
  <c r="AJ26" i="4"/>
  <c r="AI26" i="4"/>
  <c r="AH26" i="4"/>
  <c r="AG26" i="4"/>
  <c r="AF26" i="4"/>
  <c r="AE26" i="4"/>
  <c r="AD26" i="4"/>
  <c r="AC26" i="4"/>
  <c r="AB26" i="4"/>
  <c r="AA26" i="4"/>
  <c r="Z26" i="4"/>
  <c r="Y26" i="4"/>
  <c r="X26" i="4"/>
  <c r="W26" i="4"/>
  <c r="V26" i="4"/>
  <c r="U26" i="4"/>
  <c r="T26" i="4"/>
  <c r="S26" i="4"/>
  <c r="R26" i="4"/>
  <c r="Q26" i="4"/>
  <c r="P26" i="4"/>
  <c r="O26" i="4"/>
  <c r="N26" i="4"/>
  <c r="M26" i="4"/>
  <c r="L26" i="4"/>
  <c r="K26" i="4"/>
  <c r="J26" i="4"/>
  <c r="I26" i="4"/>
  <c r="H26" i="4"/>
  <c r="G26" i="4"/>
  <c r="F26" i="4"/>
  <c r="E26" i="4"/>
  <c r="D26" i="4"/>
  <c r="C26" i="4"/>
  <c r="B26" i="4"/>
  <c r="BA25" i="4"/>
  <c r="AZ25" i="4"/>
  <c r="AY25" i="4"/>
  <c r="AX25" i="4"/>
  <c r="AW25" i="4"/>
  <c r="AV25" i="4"/>
  <c r="AU25" i="4"/>
  <c r="AT25" i="4"/>
  <c r="AS25" i="4"/>
  <c r="AR25" i="4"/>
  <c r="AQ25" i="4"/>
  <c r="AP25" i="4"/>
  <c r="AO25" i="4"/>
  <c r="AN25" i="4"/>
  <c r="AM25" i="4"/>
  <c r="AL25" i="4"/>
  <c r="AK25" i="4"/>
  <c r="AJ25" i="4"/>
  <c r="AI25" i="4"/>
  <c r="AH25" i="4"/>
  <c r="AG25" i="4"/>
  <c r="AF25" i="4"/>
  <c r="AE25" i="4"/>
  <c r="AD25" i="4"/>
  <c r="AC25" i="4"/>
  <c r="AB25" i="4"/>
  <c r="AA25" i="4"/>
  <c r="Z25" i="4"/>
  <c r="Y25" i="4"/>
  <c r="X25" i="4"/>
  <c r="W25" i="4"/>
  <c r="V25" i="4"/>
  <c r="U25" i="4"/>
  <c r="T25" i="4"/>
  <c r="S25" i="4"/>
  <c r="R25" i="4"/>
  <c r="Q25" i="4"/>
  <c r="P25" i="4"/>
  <c r="O25" i="4"/>
  <c r="N25" i="4"/>
  <c r="M25" i="4"/>
  <c r="L25" i="4"/>
  <c r="K25" i="4"/>
  <c r="J25" i="4"/>
  <c r="I25" i="4"/>
  <c r="H25" i="4"/>
  <c r="G25" i="4"/>
  <c r="F25" i="4"/>
  <c r="E25" i="4"/>
  <c r="D25" i="4"/>
  <c r="C25" i="4"/>
  <c r="B25" i="4"/>
  <c r="BA24" i="4"/>
  <c r="AZ24" i="4"/>
  <c r="AY24" i="4"/>
  <c r="AX24" i="4"/>
  <c r="AW24" i="4"/>
  <c r="AV24" i="4"/>
  <c r="AU24" i="4"/>
  <c r="AT24" i="4"/>
  <c r="AS24" i="4"/>
  <c r="AR24" i="4"/>
  <c r="AQ24" i="4"/>
  <c r="AP24" i="4"/>
  <c r="AO24" i="4"/>
  <c r="AN24" i="4"/>
  <c r="AM24" i="4"/>
  <c r="AL24" i="4"/>
  <c r="AK24" i="4"/>
  <c r="AJ24" i="4"/>
  <c r="AI24" i="4"/>
  <c r="AH24" i="4"/>
  <c r="AG24" i="4"/>
  <c r="AF24" i="4"/>
  <c r="AE24" i="4"/>
  <c r="AD24" i="4"/>
  <c r="AC24" i="4"/>
  <c r="AB24" i="4"/>
  <c r="AA24" i="4"/>
  <c r="Z24" i="4"/>
  <c r="Y24" i="4"/>
  <c r="X24" i="4"/>
  <c r="W24" i="4"/>
  <c r="V24" i="4"/>
  <c r="U24" i="4"/>
  <c r="T24" i="4"/>
  <c r="S24" i="4"/>
  <c r="R24" i="4"/>
  <c r="Q24" i="4"/>
  <c r="P24" i="4"/>
  <c r="O24" i="4"/>
  <c r="N24" i="4"/>
  <c r="M24" i="4"/>
  <c r="L24" i="4"/>
  <c r="K24" i="4"/>
  <c r="J24" i="4"/>
  <c r="I24" i="4"/>
  <c r="H24" i="4"/>
  <c r="G24" i="4"/>
  <c r="F24" i="4"/>
  <c r="E24" i="4"/>
  <c r="D24" i="4"/>
  <c r="C24" i="4"/>
  <c r="B24" i="4"/>
  <c r="BA23" i="4"/>
  <c r="AZ23" i="4"/>
  <c r="AY23" i="4"/>
  <c r="AX23" i="4"/>
  <c r="AW23" i="4"/>
  <c r="AV23" i="4"/>
  <c r="AU23" i="4"/>
  <c r="AT23" i="4"/>
  <c r="AS23" i="4"/>
  <c r="AR23" i="4"/>
  <c r="AQ23" i="4"/>
  <c r="AP23" i="4"/>
  <c r="AO23" i="4"/>
  <c r="AN23" i="4"/>
  <c r="AM23" i="4"/>
  <c r="AL23" i="4"/>
  <c r="AK23" i="4"/>
  <c r="AJ23" i="4"/>
  <c r="AI23" i="4"/>
  <c r="AH23" i="4"/>
  <c r="AG23" i="4"/>
  <c r="AF23" i="4"/>
  <c r="AE23" i="4"/>
  <c r="AD23" i="4"/>
  <c r="AC23" i="4"/>
  <c r="AB23" i="4"/>
  <c r="AA23" i="4"/>
  <c r="Z23" i="4"/>
  <c r="Y23" i="4"/>
  <c r="X23" i="4"/>
  <c r="W23" i="4"/>
  <c r="V23" i="4"/>
  <c r="U23" i="4"/>
  <c r="T23" i="4"/>
  <c r="S23" i="4"/>
  <c r="R23" i="4"/>
  <c r="Q23" i="4"/>
  <c r="P23" i="4"/>
  <c r="O23" i="4"/>
  <c r="N23" i="4"/>
  <c r="M23" i="4"/>
  <c r="L23" i="4"/>
  <c r="K23" i="4"/>
  <c r="J23" i="4"/>
  <c r="I23" i="4"/>
  <c r="H23" i="4"/>
  <c r="G23" i="4"/>
  <c r="F23" i="4"/>
  <c r="E23" i="4"/>
  <c r="D23" i="4"/>
  <c r="C23" i="4"/>
  <c r="B23" i="4"/>
  <c r="BA22" i="4"/>
  <c r="AZ22" i="4"/>
  <c r="AY22" i="4"/>
  <c r="AX22" i="4"/>
  <c r="AW22" i="4"/>
  <c r="AV22" i="4"/>
  <c r="AU22" i="4"/>
  <c r="AT22" i="4"/>
  <c r="AS22" i="4"/>
  <c r="AR22" i="4"/>
  <c r="AQ22" i="4"/>
  <c r="AP22" i="4"/>
  <c r="AO22" i="4"/>
  <c r="AN22" i="4"/>
  <c r="AM22" i="4"/>
  <c r="AL22" i="4"/>
  <c r="AK22" i="4"/>
  <c r="AJ22" i="4"/>
  <c r="AI22" i="4"/>
  <c r="AH22" i="4"/>
  <c r="AG22" i="4"/>
  <c r="AF22" i="4"/>
  <c r="AE22" i="4"/>
  <c r="AD22" i="4"/>
  <c r="AC22" i="4"/>
  <c r="AB22" i="4"/>
  <c r="AA22" i="4"/>
  <c r="Z22" i="4"/>
  <c r="Y22" i="4"/>
  <c r="X22" i="4"/>
  <c r="W22" i="4"/>
  <c r="V22" i="4"/>
  <c r="U22" i="4"/>
  <c r="T22" i="4"/>
  <c r="S22" i="4"/>
  <c r="R22" i="4"/>
  <c r="Q22" i="4"/>
  <c r="P22" i="4"/>
  <c r="O22" i="4"/>
  <c r="N22" i="4"/>
  <c r="M22" i="4"/>
  <c r="L22" i="4"/>
  <c r="K22" i="4"/>
  <c r="J22" i="4"/>
  <c r="I22" i="4"/>
  <c r="H22" i="4"/>
  <c r="G22" i="4"/>
  <c r="F22" i="4"/>
  <c r="E22" i="4"/>
  <c r="D22" i="4"/>
  <c r="C22" i="4"/>
  <c r="B22" i="4"/>
  <c r="BA21" i="4"/>
  <c r="AZ21" i="4"/>
  <c r="AY21" i="4"/>
  <c r="AX21" i="4"/>
  <c r="AW21" i="4"/>
  <c r="AV21" i="4"/>
  <c r="AU21" i="4"/>
  <c r="AT21" i="4"/>
  <c r="AS21" i="4"/>
  <c r="AR21" i="4"/>
  <c r="AQ21" i="4"/>
  <c r="AP21" i="4"/>
  <c r="AO21" i="4"/>
  <c r="AN21" i="4"/>
  <c r="AM21" i="4"/>
  <c r="AL21" i="4"/>
  <c r="AK21" i="4"/>
  <c r="AJ21" i="4"/>
  <c r="AI21" i="4"/>
  <c r="AH21" i="4"/>
  <c r="AG21" i="4"/>
  <c r="AF21" i="4"/>
  <c r="AE21" i="4"/>
  <c r="AD21" i="4"/>
  <c r="AC21" i="4"/>
  <c r="AB21" i="4"/>
  <c r="AA21" i="4"/>
  <c r="Z21" i="4"/>
  <c r="Y21" i="4"/>
  <c r="X21" i="4"/>
  <c r="W21" i="4"/>
  <c r="V21" i="4"/>
  <c r="U21" i="4"/>
  <c r="T21" i="4"/>
  <c r="S21" i="4"/>
  <c r="R21" i="4"/>
  <c r="Q21" i="4"/>
  <c r="P21" i="4"/>
  <c r="O21" i="4"/>
  <c r="N21" i="4"/>
  <c r="M21" i="4"/>
  <c r="L21" i="4"/>
  <c r="K21" i="4"/>
  <c r="J21" i="4"/>
  <c r="I21" i="4"/>
  <c r="H21" i="4"/>
  <c r="G21" i="4"/>
  <c r="F21" i="4"/>
  <c r="E21" i="4"/>
  <c r="D21" i="4"/>
  <c r="C21" i="4"/>
  <c r="B21" i="4"/>
  <c r="BA20" i="4"/>
  <c r="AZ20" i="4"/>
  <c r="AY20" i="4"/>
  <c r="AX20" i="4"/>
  <c r="AW20" i="4"/>
  <c r="AV20" i="4"/>
  <c r="AU20" i="4"/>
  <c r="AT20" i="4"/>
  <c r="AS20" i="4"/>
  <c r="AR20" i="4"/>
  <c r="AQ20" i="4"/>
  <c r="AP20" i="4"/>
  <c r="AO20" i="4"/>
  <c r="AN20" i="4"/>
  <c r="AM20" i="4"/>
  <c r="AL20" i="4"/>
  <c r="AK20" i="4"/>
  <c r="AJ20" i="4"/>
  <c r="AI20" i="4"/>
  <c r="AH20" i="4"/>
  <c r="AG20" i="4"/>
  <c r="AF20" i="4"/>
  <c r="AE20" i="4"/>
  <c r="AD20" i="4"/>
  <c r="AC20" i="4"/>
  <c r="AB20" i="4"/>
  <c r="AA20" i="4"/>
  <c r="Z20" i="4"/>
  <c r="Y20" i="4"/>
  <c r="X20" i="4"/>
  <c r="W20" i="4"/>
  <c r="V20" i="4"/>
  <c r="U20" i="4"/>
  <c r="T20" i="4"/>
  <c r="S20" i="4"/>
  <c r="R20" i="4"/>
  <c r="Q20" i="4"/>
  <c r="P20" i="4"/>
  <c r="O20" i="4"/>
  <c r="N20" i="4"/>
  <c r="M20" i="4"/>
  <c r="L20" i="4"/>
  <c r="K20" i="4"/>
  <c r="J20" i="4"/>
  <c r="I20" i="4"/>
  <c r="H20" i="4"/>
  <c r="G20" i="4"/>
  <c r="F20" i="4"/>
  <c r="E20" i="4"/>
  <c r="D20" i="4"/>
  <c r="C20" i="4"/>
  <c r="B20" i="4"/>
  <c r="BA19" i="4"/>
  <c r="AZ19" i="4"/>
  <c r="AY19" i="4"/>
  <c r="AX19" i="4"/>
  <c r="AW19" i="4"/>
  <c r="AV19" i="4"/>
  <c r="AU19" i="4"/>
  <c r="AT19" i="4"/>
  <c r="AS19" i="4"/>
  <c r="AR19" i="4"/>
  <c r="AQ19" i="4"/>
  <c r="AP19" i="4"/>
  <c r="AO19" i="4"/>
  <c r="AN19" i="4"/>
  <c r="AM19" i="4"/>
  <c r="AL19" i="4"/>
  <c r="AK19" i="4"/>
  <c r="AJ19" i="4"/>
  <c r="AI19" i="4"/>
  <c r="AH19" i="4"/>
  <c r="AG19" i="4"/>
  <c r="AF19" i="4"/>
  <c r="AE19" i="4"/>
  <c r="AD19" i="4"/>
  <c r="AC19" i="4"/>
  <c r="AB19" i="4"/>
  <c r="AA19" i="4"/>
  <c r="Z19" i="4"/>
  <c r="Y19" i="4"/>
  <c r="X19" i="4"/>
  <c r="W19" i="4"/>
  <c r="V19" i="4"/>
  <c r="U19" i="4"/>
  <c r="T19" i="4"/>
  <c r="S19" i="4"/>
  <c r="R19" i="4"/>
  <c r="Q19" i="4"/>
  <c r="P19" i="4"/>
  <c r="O19" i="4"/>
  <c r="N19" i="4"/>
  <c r="M19" i="4"/>
  <c r="L19" i="4"/>
  <c r="K19" i="4"/>
  <c r="J19" i="4"/>
  <c r="I19" i="4"/>
  <c r="H19" i="4"/>
  <c r="G19" i="4"/>
  <c r="F19" i="4"/>
  <c r="E19" i="4"/>
  <c r="D19" i="4"/>
  <c r="C19" i="4"/>
  <c r="B19" i="4"/>
  <c r="BA18" i="4"/>
  <c r="AZ18" i="4"/>
  <c r="AY18" i="4"/>
  <c r="AX18" i="4"/>
  <c r="AW18" i="4"/>
  <c r="AV18" i="4"/>
  <c r="AU18" i="4"/>
  <c r="AT18" i="4"/>
  <c r="AS18" i="4"/>
  <c r="AR18" i="4"/>
  <c r="AQ18" i="4"/>
  <c r="AP18" i="4"/>
  <c r="AO18" i="4"/>
  <c r="AN18" i="4"/>
  <c r="AM18" i="4"/>
  <c r="AL18" i="4"/>
  <c r="AK18" i="4"/>
  <c r="AJ18" i="4"/>
  <c r="AI18" i="4"/>
  <c r="AH18" i="4"/>
  <c r="AG18" i="4"/>
  <c r="AF18" i="4"/>
  <c r="AE18" i="4"/>
  <c r="AD18" i="4"/>
  <c r="AC18" i="4"/>
  <c r="AB18" i="4"/>
  <c r="AA18" i="4"/>
  <c r="Z18" i="4"/>
  <c r="Y18" i="4"/>
  <c r="X18" i="4"/>
  <c r="W18" i="4"/>
  <c r="V18" i="4"/>
  <c r="U18" i="4"/>
  <c r="T18" i="4"/>
  <c r="S18" i="4"/>
  <c r="R18" i="4"/>
  <c r="Q18" i="4"/>
  <c r="P18" i="4"/>
  <c r="O18" i="4"/>
  <c r="N18" i="4"/>
  <c r="M18" i="4"/>
  <c r="L18" i="4"/>
  <c r="K18" i="4"/>
  <c r="J18" i="4"/>
  <c r="I18" i="4"/>
  <c r="H18" i="4"/>
  <c r="G18" i="4"/>
  <c r="F18" i="4"/>
  <c r="E18" i="4"/>
  <c r="D18" i="4"/>
  <c r="C18" i="4"/>
  <c r="B18" i="4"/>
  <c r="BA17" i="4"/>
  <c r="AZ17" i="4"/>
  <c r="AY17" i="4"/>
  <c r="AX17" i="4"/>
  <c r="AW17" i="4"/>
  <c r="AV17" i="4"/>
  <c r="AU17" i="4"/>
  <c r="AT17" i="4"/>
  <c r="AS17" i="4"/>
  <c r="AR17" i="4"/>
  <c r="AQ17" i="4"/>
  <c r="AP17" i="4"/>
  <c r="AO17" i="4"/>
  <c r="AN17" i="4"/>
  <c r="AM17" i="4"/>
  <c r="AL17" i="4"/>
  <c r="AK17" i="4"/>
  <c r="AJ17" i="4"/>
  <c r="AI17" i="4"/>
  <c r="AH17" i="4"/>
  <c r="AG17" i="4"/>
  <c r="AF17" i="4"/>
  <c r="AE17" i="4"/>
  <c r="AD17" i="4"/>
  <c r="AC17" i="4"/>
  <c r="AB17" i="4"/>
  <c r="AA17" i="4"/>
  <c r="Z17" i="4"/>
  <c r="Y17" i="4"/>
  <c r="X17" i="4"/>
  <c r="W17" i="4"/>
  <c r="V17" i="4"/>
  <c r="U17" i="4"/>
  <c r="T17" i="4"/>
  <c r="S17" i="4"/>
  <c r="R17" i="4"/>
  <c r="Q17" i="4"/>
  <c r="P17" i="4"/>
  <c r="O17" i="4"/>
  <c r="N17" i="4"/>
  <c r="M17" i="4"/>
  <c r="L17" i="4"/>
  <c r="K17" i="4"/>
  <c r="J17" i="4"/>
  <c r="I17" i="4"/>
  <c r="H17" i="4"/>
  <c r="G17" i="4"/>
  <c r="F17" i="4"/>
  <c r="E17" i="4"/>
  <c r="D17" i="4"/>
  <c r="C17" i="4"/>
  <c r="B17" i="4"/>
  <c r="BA16" i="4"/>
  <c r="AZ16" i="4"/>
  <c r="AY16" i="4"/>
  <c r="AX16" i="4"/>
  <c r="AW16" i="4"/>
  <c r="AV16" i="4"/>
  <c r="AU16" i="4"/>
  <c r="AT16" i="4"/>
  <c r="AS16" i="4"/>
  <c r="AR16" i="4"/>
  <c r="AQ16" i="4"/>
  <c r="AP16" i="4"/>
  <c r="AO16" i="4"/>
  <c r="AN16" i="4"/>
  <c r="AM16" i="4"/>
  <c r="AL16" i="4"/>
  <c r="AK16" i="4"/>
  <c r="AJ16" i="4"/>
  <c r="AI16" i="4"/>
  <c r="AH16" i="4"/>
  <c r="AG16" i="4"/>
  <c r="AF16" i="4"/>
  <c r="AE16" i="4"/>
  <c r="AD16" i="4"/>
  <c r="AC16" i="4"/>
  <c r="AB16" i="4"/>
  <c r="AA16" i="4"/>
  <c r="Z16" i="4"/>
  <c r="Y16" i="4"/>
  <c r="X16" i="4"/>
  <c r="W16" i="4"/>
  <c r="V16" i="4"/>
  <c r="U16" i="4"/>
  <c r="T16" i="4"/>
  <c r="S16" i="4"/>
  <c r="R16" i="4"/>
  <c r="Q16" i="4"/>
  <c r="P16" i="4"/>
  <c r="O16" i="4"/>
  <c r="N16" i="4"/>
  <c r="M16" i="4"/>
  <c r="L16" i="4"/>
  <c r="K16" i="4"/>
  <c r="J16" i="4"/>
  <c r="I16" i="4"/>
  <c r="H16" i="4"/>
  <c r="G16" i="4"/>
  <c r="F16" i="4"/>
  <c r="E16" i="4"/>
  <c r="D16" i="4"/>
  <c r="C16" i="4"/>
  <c r="B16" i="4"/>
  <c r="BA15" i="4"/>
  <c r="AZ15" i="4"/>
  <c r="AY15" i="4"/>
  <c r="AX15" i="4"/>
  <c r="AW15" i="4"/>
  <c r="AV15" i="4"/>
  <c r="AU15" i="4"/>
  <c r="AT15" i="4"/>
  <c r="AS15" i="4"/>
  <c r="AR15" i="4"/>
  <c r="AQ15" i="4"/>
  <c r="AP15" i="4"/>
  <c r="AO15" i="4"/>
  <c r="AN15" i="4"/>
  <c r="AM15" i="4"/>
  <c r="AL15" i="4"/>
  <c r="AK15" i="4"/>
  <c r="AJ15" i="4"/>
  <c r="AI15" i="4"/>
  <c r="AH15" i="4"/>
  <c r="AG15" i="4"/>
  <c r="AF15" i="4"/>
  <c r="AE15" i="4"/>
  <c r="AD15" i="4"/>
  <c r="AC15" i="4"/>
  <c r="AB15" i="4"/>
  <c r="AA15" i="4"/>
  <c r="Z15" i="4"/>
  <c r="Y15" i="4"/>
  <c r="X15" i="4"/>
  <c r="W15" i="4"/>
  <c r="V15" i="4"/>
  <c r="U15" i="4"/>
  <c r="T15" i="4"/>
  <c r="S15" i="4"/>
  <c r="R15" i="4"/>
  <c r="Q15" i="4"/>
  <c r="P15" i="4"/>
  <c r="O15" i="4"/>
  <c r="N15" i="4"/>
  <c r="M15" i="4"/>
  <c r="L15" i="4"/>
  <c r="K15" i="4"/>
  <c r="J15" i="4"/>
  <c r="I15" i="4"/>
  <c r="H15" i="4"/>
  <c r="G15" i="4"/>
  <c r="F15" i="4"/>
  <c r="E15" i="4"/>
  <c r="D15" i="4"/>
  <c r="C15" i="4"/>
  <c r="B15" i="4"/>
  <c r="BA14" i="4"/>
  <c r="AZ14" i="4"/>
  <c r="AY14" i="4"/>
  <c r="AX14" i="4"/>
  <c r="AW14" i="4"/>
  <c r="AV14" i="4"/>
  <c r="AU14" i="4"/>
  <c r="AT14" i="4"/>
  <c r="AS14" i="4"/>
  <c r="AR14" i="4"/>
  <c r="AQ14" i="4"/>
  <c r="AP14" i="4"/>
  <c r="AO14" i="4"/>
  <c r="AN14" i="4"/>
  <c r="AM14" i="4"/>
  <c r="AL14" i="4"/>
  <c r="AK14" i="4"/>
  <c r="AJ14" i="4"/>
  <c r="AI14" i="4"/>
  <c r="AH14" i="4"/>
  <c r="AG14" i="4"/>
  <c r="AF14" i="4"/>
  <c r="AE14" i="4"/>
  <c r="AD14" i="4"/>
  <c r="AC14" i="4"/>
  <c r="AB14" i="4"/>
  <c r="AA14" i="4"/>
  <c r="Z14" i="4"/>
  <c r="Y14" i="4"/>
  <c r="X14" i="4"/>
  <c r="W14" i="4"/>
  <c r="V14" i="4"/>
  <c r="U14" i="4"/>
  <c r="T14" i="4"/>
  <c r="S14" i="4"/>
  <c r="R14" i="4"/>
  <c r="Q14" i="4"/>
  <c r="P14" i="4"/>
  <c r="O14" i="4"/>
  <c r="N14" i="4"/>
  <c r="M14" i="4"/>
  <c r="L14" i="4"/>
  <c r="K14" i="4"/>
  <c r="J14" i="4"/>
  <c r="I14" i="4"/>
  <c r="H14" i="4"/>
  <c r="G14" i="4"/>
  <c r="F14" i="4"/>
  <c r="E14" i="4"/>
  <c r="D14" i="4"/>
  <c r="C14" i="4"/>
  <c r="B14" i="4"/>
  <c r="BA13" i="4"/>
  <c r="AZ13" i="4"/>
  <c r="AY13" i="4"/>
  <c r="AX13" i="4"/>
  <c r="AW13" i="4"/>
  <c r="AV13" i="4"/>
  <c r="AU13" i="4"/>
  <c r="AT13" i="4"/>
  <c r="AS13" i="4"/>
  <c r="AR13" i="4"/>
  <c r="AQ13" i="4"/>
  <c r="AP13" i="4"/>
  <c r="AO13" i="4"/>
  <c r="AN13" i="4"/>
  <c r="AM13" i="4"/>
  <c r="AL13" i="4"/>
  <c r="AK13" i="4"/>
  <c r="AJ13" i="4"/>
  <c r="AI13" i="4"/>
  <c r="AH13" i="4"/>
  <c r="AG13" i="4"/>
  <c r="AF13" i="4"/>
  <c r="AE13" i="4"/>
  <c r="AD13" i="4"/>
  <c r="AC13" i="4"/>
  <c r="AB13" i="4"/>
  <c r="AA13" i="4"/>
  <c r="Z13" i="4"/>
  <c r="Y13" i="4"/>
  <c r="X13" i="4"/>
  <c r="W13" i="4"/>
  <c r="V13" i="4"/>
  <c r="U13" i="4"/>
  <c r="T13" i="4"/>
  <c r="S13" i="4"/>
  <c r="R13" i="4"/>
  <c r="Q13" i="4"/>
  <c r="P13" i="4"/>
  <c r="O13" i="4"/>
  <c r="N13" i="4"/>
  <c r="M13" i="4"/>
  <c r="L13" i="4"/>
  <c r="K13" i="4"/>
  <c r="J13" i="4"/>
  <c r="I13" i="4"/>
  <c r="H13" i="4"/>
  <c r="G13" i="4"/>
  <c r="F13" i="4"/>
  <c r="E13" i="4"/>
  <c r="D13" i="4"/>
  <c r="C13" i="4"/>
  <c r="B13" i="4"/>
  <c r="BA12" i="4"/>
  <c r="AZ12" i="4"/>
  <c r="AY12" i="4"/>
  <c r="AX12" i="4"/>
  <c r="AW12" i="4"/>
  <c r="AV12" i="4"/>
  <c r="AU12" i="4"/>
  <c r="AT12" i="4"/>
  <c r="AS12" i="4"/>
  <c r="AR12" i="4"/>
  <c r="AQ12" i="4"/>
  <c r="AP12" i="4"/>
  <c r="AO12" i="4"/>
  <c r="AN12" i="4"/>
  <c r="AM12" i="4"/>
  <c r="AL12" i="4"/>
  <c r="AK12" i="4"/>
  <c r="AJ12" i="4"/>
  <c r="AI12" i="4"/>
  <c r="AH12" i="4"/>
  <c r="AG12" i="4"/>
  <c r="AF12" i="4"/>
  <c r="AE12" i="4"/>
  <c r="AD12" i="4"/>
  <c r="AC12" i="4"/>
  <c r="AB12" i="4"/>
  <c r="AA12" i="4"/>
  <c r="Z12" i="4"/>
  <c r="Y12" i="4"/>
  <c r="X12" i="4"/>
  <c r="W12" i="4"/>
  <c r="V12" i="4"/>
  <c r="U12" i="4"/>
  <c r="T12" i="4"/>
  <c r="S12" i="4"/>
  <c r="R12" i="4"/>
  <c r="Q12" i="4"/>
  <c r="P12" i="4"/>
  <c r="O12" i="4"/>
  <c r="N12" i="4"/>
  <c r="M12" i="4"/>
  <c r="L12" i="4"/>
  <c r="K12" i="4"/>
  <c r="J12" i="4"/>
  <c r="I12" i="4"/>
  <c r="H12" i="4"/>
  <c r="G12" i="4"/>
  <c r="F12" i="4"/>
  <c r="E12" i="4"/>
  <c r="D12" i="4"/>
  <c r="C12" i="4"/>
  <c r="B12" i="4"/>
  <c r="BA11" i="4"/>
  <c r="AZ11" i="4"/>
  <c r="AY11" i="4"/>
  <c r="AX11" i="4"/>
  <c r="AW11" i="4"/>
  <c r="AV11" i="4"/>
  <c r="AU11" i="4"/>
  <c r="AT11" i="4"/>
  <c r="AS11" i="4"/>
  <c r="AR11" i="4"/>
  <c r="AQ11" i="4"/>
  <c r="AP11" i="4"/>
  <c r="AO11" i="4"/>
  <c r="AN11" i="4"/>
  <c r="AM11" i="4"/>
  <c r="AL11" i="4"/>
  <c r="AK11" i="4"/>
  <c r="AJ11" i="4"/>
  <c r="AI11" i="4"/>
  <c r="AH11" i="4"/>
  <c r="AG11" i="4"/>
  <c r="AF11" i="4"/>
  <c r="AE11" i="4"/>
  <c r="AD11" i="4"/>
  <c r="AC11" i="4"/>
  <c r="AB11" i="4"/>
  <c r="AA11" i="4"/>
  <c r="Z11" i="4"/>
  <c r="Y11" i="4"/>
  <c r="X11" i="4"/>
  <c r="W11" i="4"/>
  <c r="V11" i="4"/>
  <c r="U11" i="4"/>
  <c r="T11" i="4"/>
  <c r="S11" i="4"/>
  <c r="R11" i="4"/>
  <c r="Q11" i="4"/>
  <c r="P11" i="4"/>
  <c r="O11" i="4"/>
  <c r="N11" i="4"/>
  <c r="M11" i="4"/>
  <c r="L11" i="4"/>
  <c r="K11" i="4"/>
  <c r="J11" i="4"/>
  <c r="I11" i="4"/>
  <c r="H11" i="4"/>
  <c r="G11" i="4"/>
  <c r="F11" i="4"/>
  <c r="E11" i="4"/>
  <c r="D11" i="4"/>
  <c r="C11" i="4"/>
  <c r="B11" i="4"/>
  <c r="BA10" i="4"/>
  <c r="AZ10" i="4"/>
  <c r="AY10" i="4"/>
  <c r="AX10" i="4"/>
  <c r="AW10" i="4"/>
  <c r="AV10" i="4"/>
  <c r="AU10" i="4"/>
  <c r="AT10" i="4"/>
  <c r="AS10" i="4"/>
  <c r="AR10" i="4"/>
  <c r="AQ10" i="4"/>
  <c r="AP10" i="4"/>
  <c r="AO10" i="4"/>
  <c r="AN10" i="4"/>
  <c r="AM10" i="4"/>
  <c r="AL10" i="4"/>
  <c r="AK10" i="4"/>
  <c r="AJ10" i="4"/>
  <c r="AI10" i="4"/>
  <c r="AH10" i="4"/>
  <c r="AG10" i="4"/>
  <c r="AF10" i="4"/>
  <c r="AE10" i="4"/>
  <c r="AD10" i="4"/>
  <c r="AC10" i="4"/>
  <c r="AB10" i="4"/>
  <c r="AA10" i="4"/>
  <c r="Z10" i="4"/>
  <c r="Y10" i="4"/>
  <c r="X10" i="4"/>
  <c r="W10" i="4"/>
  <c r="V10" i="4"/>
  <c r="U10" i="4"/>
  <c r="T10" i="4"/>
  <c r="S10" i="4"/>
  <c r="R10" i="4"/>
  <c r="Q10" i="4"/>
  <c r="P10" i="4"/>
  <c r="O10" i="4"/>
  <c r="N10" i="4"/>
  <c r="M10" i="4"/>
  <c r="L10" i="4"/>
  <c r="K10" i="4"/>
  <c r="J10" i="4"/>
  <c r="I10" i="4"/>
  <c r="H10" i="4"/>
  <c r="G10" i="4"/>
  <c r="F10" i="4"/>
  <c r="E10" i="4"/>
  <c r="D10" i="4"/>
  <c r="C10" i="4"/>
  <c r="B10" i="4"/>
  <c r="BA9" i="4"/>
  <c r="AZ9" i="4"/>
  <c r="AY9" i="4"/>
  <c r="AX9" i="4"/>
  <c r="AW9" i="4"/>
  <c r="AV9" i="4"/>
  <c r="AU9" i="4"/>
  <c r="AT9" i="4"/>
  <c r="AS9" i="4"/>
  <c r="AR9" i="4"/>
  <c r="AQ9" i="4"/>
  <c r="AP9" i="4"/>
  <c r="AO9" i="4"/>
  <c r="AN9" i="4"/>
  <c r="AM9" i="4"/>
  <c r="AL9" i="4"/>
  <c r="AK9" i="4"/>
  <c r="AJ9" i="4"/>
  <c r="AI9" i="4"/>
  <c r="AH9" i="4"/>
  <c r="AG9" i="4"/>
  <c r="AF9" i="4"/>
  <c r="AE9" i="4"/>
  <c r="AD9" i="4"/>
  <c r="AC9" i="4"/>
  <c r="AB9" i="4"/>
  <c r="AA9" i="4"/>
  <c r="Z9" i="4"/>
  <c r="Y9" i="4"/>
  <c r="X9" i="4"/>
  <c r="W9" i="4"/>
  <c r="V9" i="4"/>
  <c r="U9" i="4"/>
  <c r="T9" i="4"/>
  <c r="S9" i="4"/>
  <c r="R9" i="4"/>
  <c r="Q9" i="4"/>
  <c r="P9" i="4"/>
  <c r="O9" i="4"/>
  <c r="N9" i="4"/>
  <c r="M9" i="4"/>
  <c r="L9" i="4"/>
  <c r="K9" i="4"/>
  <c r="J9" i="4"/>
  <c r="I9" i="4"/>
  <c r="H9" i="4"/>
  <c r="G9" i="4"/>
  <c r="F9" i="4"/>
  <c r="E9" i="4"/>
  <c r="D9" i="4"/>
  <c r="C9" i="4"/>
  <c r="B9" i="4"/>
  <c r="BA8" i="4"/>
  <c r="AZ8" i="4"/>
  <c r="AY8" i="4"/>
  <c r="AX8" i="4"/>
  <c r="AW8" i="4"/>
  <c r="AV8" i="4"/>
  <c r="AU8" i="4"/>
  <c r="AT8" i="4"/>
  <c r="AS8" i="4"/>
  <c r="AR8" i="4"/>
  <c r="AQ8" i="4"/>
  <c r="AP8" i="4"/>
  <c r="AO8" i="4"/>
  <c r="AN8" i="4"/>
  <c r="AM8" i="4"/>
  <c r="AL8" i="4"/>
  <c r="AK8" i="4"/>
  <c r="AJ8" i="4"/>
  <c r="AI8" i="4"/>
  <c r="AH8" i="4"/>
  <c r="AG8" i="4"/>
  <c r="AF8" i="4"/>
  <c r="AE8" i="4"/>
  <c r="AD8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H8" i="4"/>
  <c r="G8" i="4"/>
  <c r="F8" i="4"/>
  <c r="E8" i="4"/>
  <c r="D8" i="4"/>
  <c r="C8" i="4"/>
  <c r="B8" i="4"/>
  <c r="BA7" i="4"/>
  <c r="AZ7" i="4"/>
  <c r="AY7" i="4"/>
  <c r="AX7" i="4"/>
  <c r="AW7" i="4"/>
  <c r="AV7" i="4"/>
  <c r="AU7" i="4"/>
  <c r="AT7" i="4"/>
  <c r="AS7" i="4"/>
  <c r="AR7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H7" i="4"/>
  <c r="G7" i="4"/>
  <c r="F7" i="4"/>
  <c r="E7" i="4"/>
  <c r="D7" i="4"/>
  <c r="C7" i="4"/>
  <c r="B7" i="4"/>
  <c r="BA6" i="4"/>
  <c r="AZ6" i="4"/>
  <c r="AY6" i="4"/>
  <c r="AX6" i="4"/>
  <c r="AW6" i="4"/>
  <c r="AV6" i="4"/>
  <c r="AU6" i="4"/>
  <c r="AT6" i="4"/>
  <c r="AS6" i="4"/>
  <c r="AR6" i="4"/>
  <c r="AQ6" i="4"/>
  <c r="AP6" i="4"/>
  <c r="AO6" i="4"/>
  <c r="AN6" i="4"/>
  <c r="AM6" i="4"/>
  <c r="AL6" i="4"/>
  <c r="AK6" i="4"/>
  <c r="AJ6" i="4"/>
  <c r="AI6" i="4"/>
  <c r="AH6" i="4"/>
  <c r="AG6" i="4"/>
  <c r="AF6" i="4"/>
  <c r="AE6" i="4"/>
  <c r="AD6" i="4"/>
  <c r="AC6" i="4"/>
  <c r="AB6" i="4"/>
  <c r="AA6" i="4"/>
  <c r="Z6" i="4"/>
  <c r="Y6" i="4"/>
  <c r="X6" i="4"/>
  <c r="W6" i="4"/>
  <c r="V6" i="4"/>
  <c r="U6" i="4"/>
  <c r="T6" i="4"/>
  <c r="S6" i="4"/>
  <c r="R6" i="4"/>
  <c r="Q6" i="4"/>
  <c r="P6" i="4"/>
  <c r="O6" i="4"/>
  <c r="N6" i="4"/>
  <c r="M6" i="4"/>
  <c r="L6" i="4"/>
  <c r="K6" i="4"/>
  <c r="J6" i="4"/>
  <c r="I6" i="4"/>
  <c r="H6" i="4"/>
  <c r="G6" i="4"/>
  <c r="F6" i="4"/>
  <c r="E6" i="4"/>
  <c r="D6" i="4"/>
  <c r="C6" i="4"/>
  <c r="B6" i="4"/>
  <c r="BA5" i="4"/>
  <c r="AZ5" i="4"/>
  <c r="AY5" i="4"/>
  <c r="AX5" i="4"/>
  <c r="AW5" i="4"/>
  <c r="AV5" i="4"/>
  <c r="AU5" i="4"/>
  <c r="AT5" i="4"/>
  <c r="AS5" i="4"/>
  <c r="AR5" i="4"/>
  <c r="AQ5" i="4"/>
  <c r="AP5" i="4"/>
  <c r="AO5" i="4"/>
  <c r="AN5" i="4"/>
  <c r="AM5" i="4"/>
  <c r="AL5" i="4"/>
  <c r="AK5" i="4"/>
  <c r="AJ5" i="4"/>
  <c r="AI5" i="4"/>
  <c r="AH5" i="4"/>
  <c r="AG5" i="4"/>
  <c r="AF5" i="4"/>
  <c r="AE5" i="4"/>
  <c r="AD5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N5" i="4"/>
  <c r="M5" i="4"/>
  <c r="L5" i="4"/>
  <c r="K5" i="4"/>
  <c r="J5" i="4"/>
  <c r="I5" i="4"/>
  <c r="H5" i="4"/>
  <c r="G5" i="4"/>
  <c r="F5" i="4"/>
  <c r="E5" i="4"/>
  <c r="D5" i="4"/>
  <c r="C5" i="4"/>
  <c r="B5" i="4"/>
  <c r="BA4" i="4"/>
  <c r="AZ4" i="4"/>
  <c r="AY4" i="4"/>
  <c r="AX4" i="4"/>
  <c r="AW4" i="4"/>
  <c r="AV4" i="4"/>
  <c r="AU4" i="4"/>
  <c r="AT4" i="4"/>
  <c r="AS4" i="4"/>
  <c r="AR4" i="4"/>
  <c r="AQ4" i="4"/>
  <c r="AP4" i="4"/>
  <c r="AO4" i="4"/>
  <c r="AN4" i="4"/>
  <c r="AM4" i="4"/>
  <c r="AL4" i="4"/>
  <c r="AK4" i="4"/>
  <c r="AJ4" i="4"/>
  <c r="AI4" i="4"/>
  <c r="AH4" i="4"/>
  <c r="AG4" i="4"/>
  <c r="AF4" i="4"/>
  <c r="AE4" i="4"/>
  <c r="AD4" i="4"/>
  <c r="AC4" i="4"/>
  <c r="AB4" i="4"/>
  <c r="AA4" i="4"/>
  <c r="Z4" i="4"/>
  <c r="Y4" i="4"/>
  <c r="X4" i="4"/>
  <c r="W4" i="4"/>
  <c r="V4" i="4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C4" i="4"/>
  <c r="B4" i="4"/>
  <c r="AE8" i="2" l="1"/>
  <c r="AI9" i="2" l="1"/>
  <c r="AI10" i="2"/>
  <c r="AI11" i="2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I37" i="2"/>
  <c r="AI38" i="2"/>
  <c r="AI39" i="2"/>
  <c r="AI40" i="2"/>
  <c r="AI41" i="2"/>
  <c r="AI42" i="2"/>
  <c r="AI43" i="2"/>
  <c r="AI44" i="2"/>
  <c r="AI45" i="2"/>
  <c r="AI46" i="2"/>
  <c r="AI47" i="2"/>
  <c r="AI48" i="2"/>
  <c r="AI49" i="2"/>
  <c r="AI50" i="2"/>
  <c r="AI51" i="2"/>
  <c r="AI52" i="2"/>
  <c r="AI53" i="2"/>
  <c r="AI54" i="2"/>
  <c r="AI55" i="2"/>
  <c r="AI56" i="2"/>
  <c r="AI57" i="2"/>
  <c r="AI58" i="2"/>
  <c r="AI59" i="2"/>
  <c r="AI8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F8" i="2"/>
  <c r="AG9" i="2"/>
  <c r="AG10" i="2"/>
  <c r="AG11" i="2"/>
  <c r="AG12" i="2"/>
  <c r="AG13" i="2"/>
  <c r="AG14" i="2"/>
  <c r="AG15" i="2"/>
  <c r="AG16" i="2"/>
  <c r="AG17" i="2"/>
  <c r="AG18" i="2"/>
  <c r="AG19" i="2"/>
  <c r="AG20" i="2"/>
  <c r="AG21" i="2"/>
  <c r="AG22" i="2"/>
  <c r="AG23" i="2"/>
  <c r="AG24" i="2"/>
  <c r="AG25" i="2"/>
  <c r="AG26" i="2"/>
  <c r="AG27" i="2"/>
  <c r="AG28" i="2"/>
  <c r="AG29" i="2"/>
  <c r="AG30" i="2"/>
  <c r="AG31" i="2"/>
  <c r="AG32" i="2"/>
  <c r="AG33" i="2"/>
  <c r="AG34" i="2"/>
  <c r="AG35" i="2"/>
  <c r="AG36" i="2"/>
  <c r="AG37" i="2"/>
  <c r="AG38" i="2"/>
  <c r="AG39" i="2"/>
  <c r="AG40" i="2"/>
  <c r="AG41" i="2"/>
  <c r="AG42" i="2"/>
  <c r="AG43" i="2"/>
  <c r="AG44" i="2"/>
  <c r="AG45" i="2"/>
  <c r="AG46" i="2"/>
  <c r="AG47" i="2"/>
  <c r="AG48" i="2"/>
  <c r="AG49" i="2"/>
  <c r="AG50" i="2"/>
  <c r="AG51" i="2"/>
  <c r="AG52" i="2"/>
  <c r="AG53" i="2"/>
  <c r="AG54" i="2"/>
  <c r="AG55" i="2"/>
  <c r="AG56" i="2"/>
  <c r="AG57" i="2"/>
  <c r="AG58" i="2"/>
  <c r="AG59" i="2"/>
  <c r="AG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36" i="2"/>
  <c r="AF37" i="2"/>
  <c r="AF38" i="2"/>
  <c r="AF39" i="2"/>
  <c r="AF40" i="2"/>
  <c r="AF41" i="2"/>
  <c r="AF42" i="2"/>
  <c r="AF43" i="2"/>
  <c r="AF44" i="2"/>
  <c r="AF45" i="2"/>
  <c r="AF46" i="2"/>
  <c r="AF47" i="2"/>
  <c r="AF48" i="2"/>
  <c r="AF49" i="2"/>
  <c r="AF50" i="2"/>
  <c r="AF51" i="2"/>
  <c r="AF52" i="2"/>
  <c r="AF53" i="2"/>
  <c r="AF54" i="2"/>
  <c r="AF55" i="2"/>
  <c r="AF56" i="2"/>
  <c r="AF57" i="2"/>
  <c r="AF58" i="2"/>
  <c r="AF59" i="2"/>
  <c r="AE9" i="2"/>
  <c r="AE10" i="2"/>
  <c r="AE11" i="2"/>
  <c r="AE12" i="2"/>
  <c r="AE13" i="2"/>
  <c r="AE14" i="2"/>
  <c r="AE15" i="2"/>
  <c r="AE16" i="2"/>
  <c r="AE17" i="2"/>
  <c r="AE18" i="2"/>
  <c r="AJ18" i="2" s="1"/>
  <c r="AE19" i="2"/>
  <c r="AE20" i="2"/>
  <c r="AE21" i="2"/>
  <c r="AE22" i="2"/>
  <c r="AE23" i="2"/>
  <c r="AE24" i="2"/>
  <c r="AE25" i="2"/>
  <c r="AE26" i="2"/>
  <c r="AE27" i="2"/>
  <c r="AE28" i="2"/>
  <c r="AE29" i="2"/>
  <c r="AE30" i="2"/>
  <c r="AJ30" i="2" s="1"/>
  <c r="AE31" i="2"/>
  <c r="AE32" i="2"/>
  <c r="AE33" i="2"/>
  <c r="AE34" i="2"/>
  <c r="AE35" i="2"/>
  <c r="AE36" i="2"/>
  <c r="AE37" i="2"/>
  <c r="AE38" i="2"/>
  <c r="AE39" i="2"/>
  <c r="AE40" i="2"/>
  <c r="AE41" i="2"/>
  <c r="AE42" i="2"/>
  <c r="AJ42" i="2" s="1"/>
  <c r="AE43" i="2"/>
  <c r="AE44" i="2"/>
  <c r="AE45" i="2"/>
  <c r="AE46" i="2"/>
  <c r="AE47" i="2"/>
  <c r="AE48" i="2"/>
  <c r="AE49" i="2"/>
  <c r="AE50" i="2"/>
  <c r="AE51" i="2"/>
  <c r="AE52" i="2"/>
  <c r="AE53" i="2"/>
  <c r="AE54" i="2"/>
  <c r="AE55" i="2"/>
  <c r="AE57" i="2"/>
  <c r="AE58" i="2"/>
  <c r="AE59" i="2"/>
  <c r="AE56" i="2"/>
  <c r="AJ12" i="2" l="1"/>
  <c r="AJ14" i="2"/>
  <c r="AJ26" i="2"/>
  <c r="AJ44" i="2"/>
  <c r="AJ54" i="2"/>
  <c r="AJ51" i="2"/>
  <c r="AJ39" i="2"/>
  <c r="AJ27" i="2"/>
  <c r="AJ15" i="2"/>
  <c r="AJ56" i="2"/>
  <c r="AJ45" i="2"/>
  <c r="AJ33" i="2"/>
  <c r="AJ21" i="2"/>
  <c r="AJ9" i="2"/>
  <c r="AJ38" i="2"/>
  <c r="AJ49" i="2"/>
  <c r="AJ37" i="2"/>
  <c r="AJ25" i="2"/>
  <c r="AJ13" i="2"/>
  <c r="AJ8" i="2"/>
  <c r="AJ48" i="2"/>
  <c r="AJ36" i="2"/>
  <c r="AJ24" i="2"/>
  <c r="AJ50" i="2"/>
  <c r="AJ35" i="2"/>
  <c r="AJ23" i="2"/>
  <c r="AJ11" i="2"/>
  <c r="AJ46" i="2"/>
  <c r="AJ34" i="2"/>
  <c r="AJ22" i="2"/>
  <c r="AJ10" i="2"/>
  <c r="AJ47" i="2"/>
  <c r="AJ59" i="2"/>
  <c r="AJ58" i="2"/>
  <c r="AJ57" i="2"/>
  <c r="AJ55" i="2"/>
  <c r="AJ43" i="2"/>
  <c r="AJ31" i="2"/>
  <c r="AJ19" i="2"/>
  <c r="AJ53" i="2"/>
  <c r="AJ41" i="2"/>
  <c r="AJ29" i="2"/>
  <c r="AJ17" i="2"/>
  <c r="AJ32" i="2"/>
  <c r="AJ20" i="2"/>
  <c r="AJ52" i="2"/>
  <c r="AJ40" i="2"/>
  <c r="AJ28" i="2"/>
  <c r="AJ16" i="2"/>
  <c r="H7" i="1"/>
  <c r="H6" i="1"/>
  <c r="H5" i="1"/>
  <c r="H4" i="1"/>
  <c r="H3" i="1" l="1"/>
  <c r="H2" i="1"/>
</calcChain>
</file>

<file path=xl/sharedStrings.xml><?xml version="1.0" encoding="utf-8"?>
<sst xmlns="http://schemas.openxmlformats.org/spreadsheetml/2006/main" count="201" uniqueCount="79">
  <si>
    <t>CHAUDRONNERIE</t>
  </si>
  <si>
    <t>ÉLECTRICITÉ</t>
  </si>
  <si>
    <t>PEINTURE</t>
  </si>
  <si>
    <t>FINITIONS</t>
  </si>
  <si>
    <t xml:space="preserve">                            POSTES                   
ÉQUIPEMENTS</t>
  </si>
  <si>
    <t>Total</t>
  </si>
  <si>
    <t xml:space="preserve">  </t>
  </si>
  <si>
    <t>ESSAIS</t>
  </si>
  <si>
    <t>GRUES</t>
  </si>
  <si>
    <t>BRAS STANDARDS</t>
  </si>
  <si>
    <t>BRAS T10</t>
  </si>
  <si>
    <t>CITY</t>
  </si>
  <si>
    <t>MUTLIS</t>
  </si>
  <si>
    <t>BRAS SLR</t>
  </si>
  <si>
    <t>HEURES</t>
  </si>
  <si>
    <t>TOTAL</t>
  </si>
  <si>
    <t>HYDRAULIQUE</t>
  </si>
  <si>
    <t xml:space="preserve">LIVRÉ </t>
  </si>
  <si>
    <t>OBSERVATIONS</t>
  </si>
  <si>
    <t>SEMAINES</t>
  </si>
  <si>
    <t>S</t>
  </si>
  <si>
    <t>H</t>
  </si>
  <si>
    <t>Pénalités</t>
  </si>
  <si>
    <t>M9000466 + M9000432 + M9000436 x2</t>
  </si>
  <si>
    <t>M900475 + M9000</t>
  </si>
  <si>
    <t>M9000455 + M9000655 + M9000700 x2</t>
  </si>
  <si>
    <t>Chantier n°1</t>
  </si>
  <si>
    <t>Chantier n°2</t>
  </si>
  <si>
    <t>Chantier n°3</t>
  </si>
  <si>
    <t>Chantier n°4</t>
  </si>
  <si>
    <t>Chantier n°5</t>
  </si>
  <si>
    <t>Chantier n°6</t>
  </si>
  <si>
    <t>Chantier n°7</t>
  </si>
  <si>
    <t>Chantier n°8</t>
  </si>
  <si>
    <t>Chantier n°9</t>
  </si>
  <si>
    <t>Chantier n°10</t>
  </si>
  <si>
    <t>Chantier n°11</t>
  </si>
  <si>
    <t>Chantier n°12</t>
  </si>
  <si>
    <t>Chantier n°13</t>
  </si>
  <si>
    <t>Chantier n°14</t>
  </si>
  <si>
    <t>Chantier n°15</t>
  </si>
  <si>
    <t>Chantier n°16</t>
  </si>
  <si>
    <t>Chantier n°17</t>
  </si>
  <si>
    <t>Chantier n°18</t>
  </si>
  <si>
    <t>Chantier n°19</t>
  </si>
  <si>
    <t>Chantier n°20</t>
  </si>
  <si>
    <t>Chantier n°21</t>
  </si>
  <si>
    <t>Chantier n°22</t>
  </si>
  <si>
    <t>Chantier n°23</t>
  </si>
  <si>
    <t>Chantier n°24</t>
  </si>
  <si>
    <t>Chantier n°25</t>
  </si>
  <si>
    <t>Chantier n°26</t>
  </si>
  <si>
    <t>Chantier n°27</t>
  </si>
  <si>
    <t>Chantier n°28</t>
  </si>
  <si>
    <t>Chantier n°29</t>
  </si>
  <si>
    <t>Chantier n°30</t>
  </si>
  <si>
    <t>Chantier n°31</t>
  </si>
  <si>
    <t>Chantier n°32</t>
  </si>
  <si>
    <t>Chantier n°33</t>
  </si>
  <si>
    <t>Chantier n°34</t>
  </si>
  <si>
    <t>Chantier n°35</t>
  </si>
  <si>
    <t>Chantier n°36</t>
  </si>
  <si>
    <t>Chantier n°37</t>
  </si>
  <si>
    <t>Chantier n°38</t>
  </si>
  <si>
    <t>Chantier n°39</t>
  </si>
  <si>
    <t>Chantier n°40</t>
  </si>
  <si>
    <t>Chantier n°41</t>
  </si>
  <si>
    <t>Chantier n°42</t>
  </si>
  <si>
    <t>Chantier n°43</t>
  </si>
  <si>
    <t>Chantier n°44</t>
  </si>
  <si>
    <t>Chantier n°45</t>
  </si>
  <si>
    <t>Chantier n°46</t>
  </si>
  <si>
    <t>Chantier n°47</t>
  </si>
  <si>
    <t>Chantier n°48</t>
  </si>
  <si>
    <t>Chantier n°49</t>
  </si>
  <si>
    <t>Chantier n°50</t>
  </si>
  <si>
    <t>Chantier n°51</t>
  </si>
  <si>
    <t>Chantier n°52</t>
  </si>
  <si>
    <t>Dépassement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</si>
</sst>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;\-#;"/>
  </numFmts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0000"/>
        <bgColor indexed="64"/>
      </patternFill>
    </fill>
  </fills>
  <borders count="53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/>
    </border>
    <border diagonalDown="1"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 style="medium">
        <color auto="1"/>
      </diagonal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 diagonalDown="1"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 style="thick">
        <color indexed="64"/>
      </diagonal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/>
      <diagonal/>
    </border>
    <border>
      <left/>
      <right/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/>
      <top/>
      <bottom style="double">
        <color theme="4" tint="-0.24994659260841701"/>
      </bottom>
      <diagonal/>
    </border>
    <border>
      <left/>
      <right/>
      <top/>
      <bottom style="double">
        <color theme="4" tint="-0.24994659260841701"/>
      </bottom>
      <diagonal/>
    </border>
    <border>
      <left/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indexed="64"/>
      </right>
      <top style="thin">
        <color theme="4" tint="-0.24994659260841701"/>
      </top>
      <bottom style="dashed">
        <color theme="4" tint="-0.24994659260841701"/>
      </bottom>
      <diagonal/>
    </border>
    <border>
      <left style="thin">
        <color indexed="64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/>
      <diagonal/>
    </border>
    <border>
      <left/>
      <right style="double">
        <color theme="4" tint="-0.24994659260841701"/>
      </right>
      <top style="thin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thin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/>
      <diagonal/>
    </border>
    <border>
      <left style="double">
        <color theme="4" tint="-0.2499465926084170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8" borderId="14" xfId="0" applyFont="1" applyFill="1" applyBorder="1" applyAlignment="1">
      <alignment horizontal="center" vertical="center"/>
    </xf>
    <xf numFmtId="0" fontId="0" fillId="2" borderId="17" xfId="0" applyFont="1" applyFill="1" applyBorder="1" applyAlignment="1">
      <alignment horizontal="center" vertical="center"/>
    </xf>
    <xf numFmtId="0" fontId="0" fillId="2" borderId="18" xfId="0" applyFont="1" applyFill="1" applyBorder="1" applyAlignment="1">
      <alignment horizontal="center" vertical="center"/>
    </xf>
    <xf numFmtId="0" fontId="0" fillId="2" borderId="19" xfId="0" applyFont="1" applyFill="1" applyBorder="1" applyAlignment="1">
      <alignment horizontal="center" vertical="center"/>
    </xf>
    <xf numFmtId="0" fontId="0" fillId="2" borderId="20" xfId="0" applyFont="1" applyFill="1" applyBorder="1" applyAlignment="1">
      <alignment horizontal="center" vertical="center"/>
    </xf>
    <xf numFmtId="0" fontId="0" fillId="2" borderId="21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3" borderId="22" xfId="0" applyFont="1" applyFill="1" applyBorder="1" applyAlignment="1">
      <alignment horizontal="center" vertical="center"/>
    </xf>
    <xf numFmtId="0" fontId="0" fillId="3" borderId="20" xfId="0" applyFont="1" applyFill="1" applyBorder="1" applyAlignment="1">
      <alignment horizontal="center" vertical="center"/>
    </xf>
    <xf numFmtId="0" fontId="0" fillId="3" borderId="21" xfId="0" applyFont="1" applyFill="1" applyBorder="1" applyAlignment="1">
      <alignment horizontal="center" vertical="center"/>
    </xf>
    <xf numFmtId="0" fontId="0" fillId="4" borderId="17" xfId="0" applyFont="1" applyFill="1" applyBorder="1" applyAlignment="1">
      <alignment horizontal="center" vertical="center"/>
    </xf>
    <xf numFmtId="0" fontId="0" fillId="4" borderId="21" xfId="0" applyFont="1" applyFill="1" applyBorder="1" applyAlignment="1">
      <alignment horizontal="center" vertical="center"/>
    </xf>
    <xf numFmtId="0" fontId="0" fillId="5" borderId="17" xfId="0" applyFont="1" applyFill="1" applyBorder="1" applyAlignment="1">
      <alignment horizontal="center" vertical="center"/>
    </xf>
    <xf numFmtId="0" fontId="0" fillId="5" borderId="22" xfId="0" applyFont="1" applyFill="1" applyBorder="1" applyAlignment="1">
      <alignment horizontal="center" vertical="center"/>
    </xf>
    <xf numFmtId="0" fontId="0" fillId="5" borderId="20" xfId="0" applyFont="1" applyFill="1" applyBorder="1" applyAlignment="1">
      <alignment horizontal="center" vertical="center"/>
    </xf>
    <xf numFmtId="0" fontId="0" fillId="5" borderId="21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6" borderId="22" xfId="0" applyFont="1" applyFill="1" applyBorder="1" applyAlignment="1">
      <alignment horizontal="center" vertical="center"/>
    </xf>
    <xf numFmtId="0" fontId="0" fillId="6" borderId="20" xfId="0" applyFont="1" applyFill="1" applyBorder="1" applyAlignment="1">
      <alignment horizontal="center" vertical="center"/>
    </xf>
    <xf numFmtId="0" fontId="0" fillId="6" borderId="21" xfId="0" applyFont="1" applyFill="1" applyBorder="1" applyAlignment="1">
      <alignment horizontal="center" vertical="center"/>
    </xf>
    <xf numFmtId="0" fontId="0" fillId="7" borderId="23" xfId="0" applyFont="1" applyFill="1" applyBorder="1" applyAlignment="1">
      <alignment horizontal="center" vertical="center"/>
    </xf>
    <xf numFmtId="0" fontId="0" fillId="7" borderId="24" xfId="0" applyFont="1" applyFill="1" applyBorder="1" applyAlignment="1">
      <alignment horizontal="center" vertical="center"/>
    </xf>
    <xf numFmtId="0" fontId="0" fillId="8" borderId="25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27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0" fontId="0" fillId="0" borderId="29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0" fontId="0" fillId="0" borderId="31" xfId="0" applyFont="1" applyFill="1" applyBorder="1" applyAlignment="1">
      <alignment horizontal="center" vertical="center"/>
    </xf>
    <xf numFmtId="0" fontId="0" fillId="0" borderId="32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0" fillId="0" borderId="34" xfId="0" applyFont="1" applyFill="1" applyBorder="1" applyAlignment="1">
      <alignment horizontal="center" vertical="center"/>
    </xf>
    <xf numFmtId="0" fontId="0" fillId="0" borderId="35" xfId="0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0" borderId="36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0" fillId="0" borderId="37" xfId="0" applyFont="1" applyFill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0" borderId="31" xfId="0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0" fontId="0" fillId="0" borderId="38" xfId="0" applyFont="1" applyFill="1" applyBorder="1" applyAlignment="1">
      <alignment horizontal="center" vertical="center"/>
    </xf>
    <xf numFmtId="0" fontId="0" fillId="0" borderId="37" xfId="0" quotePrefix="1" applyFill="1" applyBorder="1" applyAlignment="1">
      <alignment horizontal="center" vertical="center"/>
    </xf>
    <xf numFmtId="0" fontId="0" fillId="2" borderId="39" xfId="0" applyFont="1" applyFill="1" applyBorder="1" applyAlignment="1">
      <alignment vertical="center"/>
    </xf>
    <xf numFmtId="0" fontId="0" fillId="3" borderId="39" xfId="0" applyFont="1" applyFill="1" applyBorder="1" applyAlignment="1">
      <alignment vertical="center"/>
    </xf>
    <xf numFmtId="0" fontId="0" fillId="4" borderId="39" xfId="0" applyFont="1" applyFill="1" applyBorder="1" applyAlignment="1">
      <alignment vertical="center"/>
    </xf>
    <xf numFmtId="0" fontId="0" fillId="5" borderId="39" xfId="0" applyFont="1" applyFill="1" applyBorder="1" applyAlignment="1">
      <alignment vertical="center"/>
    </xf>
    <xf numFmtId="0" fontId="0" fillId="6" borderId="39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2" borderId="26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3" borderId="26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26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5" borderId="26" xfId="0" applyFont="1" applyFill="1" applyBorder="1" applyAlignment="1">
      <alignment horizontal="center" vertical="center"/>
    </xf>
    <xf numFmtId="0" fontId="0" fillId="6" borderId="5" xfId="0" applyFont="1" applyFill="1" applyBorder="1" applyAlignment="1">
      <alignment horizontal="center" vertical="center"/>
    </xf>
    <xf numFmtId="0" fontId="0" fillId="6" borderId="26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0" fontId="0" fillId="7" borderId="16" xfId="0" applyFont="1" applyFill="1" applyBorder="1" applyAlignment="1">
      <alignment horizontal="center" vertical="center"/>
    </xf>
    <xf numFmtId="0" fontId="0" fillId="9" borderId="5" xfId="0" applyFont="1" applyFill="1" applyBorder="1" applyAlignment="1">
      <alignment horizontal="center" vertical="center"/>
    </xf>
    <xf numFmtId="0" fontId="0" fillId="9" borderId="26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2" borderId="14" xfId="0" applyFont="1" applyFill="1" applyBorder="1" applyAlignment="1">
      <alignment horizontal="center" vertical="center"/>
    </xf>
    <xf numFmtId="0" fontId="0" fillId="3" borderId="14" xfId="0" applyFont="1" applyFill="1" applyBorder="1" applyAlignment="1">
      <alignment horizontal="center" vertical="center"/>
    </xf>
    <xf numFmtId="0" fontId="0" fillId="4" borderId="1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0" xfId="0" applyFont="1" applyBorder="1"/>
    <xf numFmtId="164" fontId="0" fillId="0" borderId="41" xfId="0" applyNumberFormat="1" applyBorder="1" applyAlignment="1">
      <alignment horizontal="center" vertical="center"/>
    </xf>
    <xf numFmtId="164" fontId="0" fillId="0" borderId="42" xfId="0" applyNumberFormat="1" applyBorder="1" applyAlignment="1">
      <alignment horizontal="center" vertical="center"/>
    </xf>
    <xf numFmtId="164" fontId="0" fillId="0" borderId="43" xfId="0" applyNumberFormat="1" applyBorder="1" applyAlignment="1">
      <alignment horizontal="center" vertical="center"/>
    </xf>
    <xf numFmtId="164" fontId="0" fillId="0" borderId="44" xfId="0" applyNumberFormat="1" applyBorder="1" applyAlignment="1">
      <alignment horizontal="center" vertical="center"/>
    </xf>
    <xf numFmtId="164" fontId="0" fillId="0" borderId="45" xfId="0" applyNumberFormat="1" applyBorder="1" applyAlignment="1">
      <alignment horizontal="center" vertical="center"/>
    </xf>
    <xf numFmtId="164" fontId="0" fillId="0" borderId="46" xfId="0" applyNumberFormat="1" applyBorder="1" applyAlignment="1">
      <alignment horizontal="center" vertical="center"/>
    </xf>
    <xf numFmtId="164" fontId="0" fillId="0" borderId="47" xfId="0" applyNumberFormat="1" applyBorder="1" applyAlignment="1">
      <alignment horizontal="center" vertical="center"/>
    </xf>
    <xf numFmtId="164" fontId="0" fillId="0" borderId="48" xfId="0" applyNumberFormat="1" applyBorder="1" applyAlignment="1">
      <alignment horizontal="center" vertical="center"/>
    </xf>
    <xf numFmtId="164" fontId="0" fillId="0" borderId="49" xfId="0" applyNumberFormat="1" applyBorder="1" applyAlignment="1">
      <alignment horizontal="center" vertical="center"/>
    </xf>
    <xf numFmtId="164" fontId="0" fillId="0" borderId="50" xfId="0" applyNumberFormat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</cellXfs>
  <cellStyles count="1">
    <cellStyle name="Normal" xfId="0" builtinId="0"/>
  </cellStyles>
  <dxfs count="11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47625</xdr:rowOff>
        </xdr:from>
        <xdr:to>
          <xdr:col>0</xdr:col>
          <xdr:colOff>1047750</xdr:colOff>
          <xdr:row>1</xdr:row>
          <xdr:rowOff>142875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0</xdr:colOff>
      <xdr:row>2</xdr:row>
      <xdr:rowOff>0</xdr:rowOff>
    </xdr:from>
    <xdr:to>
      <xdr:col>1</xdr:col>
      <xdr:colOff>107950</xdr:colOff>
      <xdr:row>3</xdr:row>
      <xdr:rowOff>0</xdr:rowOff>
    </xdr:to>
    <xdr:sp macro="" textlink="">
      <xdr:nvSpPr>
        <xdr:cNvPr id="2" name="Rectangle 1gantt"/>
        <xdr:cNvSpPr/>
      </xdr:nvSpPr>
      <xdr:spPr>
        <a:xfrm>
          <a:off x="1135380" y="365760"/>
          <a:ext cx="10795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</xdr:col>
      <xdr:colOff>107950</xdr:colOff>
      <xdr:row>3</xdr:row>
      <xdr:rowOff>0</xdr:rowOff>
    </xdr:from>
    <xdr:to>
      <xdr:col>1</xdr:col>
      <xdr:colOff>107950</xdr:colOff>
      <xdr:row>4</xdr:row>
      <xdr:rowOff>0</xdr:rowOff>
    </xdr:to>
    <xdr:sp macro="" textlink="">
      <xdr:nvSpPr>
        <xdr:cNvPr id="3" name="Rectangle 2gantt"/>
        <xdr:cNvSpPr/>
      </xdr:nvSpPr>
      <xdr:spPr>
        <a:xfrm>
          <a:off x="1243330" y="54864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</xdr:col>
      <xdr:colOff>107950</xdr:colOff>
      <xdr:row>4</xdr:row>
      <xdr:rowOff>0</xdr:rowOff>
    </xdr:from>
    <xdr:to>
      <xdr:col>1</xdr:col>
      <xdr:colOff>107950</xdr:colOff>
      <xdr:row>5</xdr:row>
      <xdr:rowOff>0</xdr:rowOff>
    </xdr:to>
    <xdr:sp macro="" textlink="">
      <xdr:nvSpPr>
        <xdr:cNvPr id="4" name="Rectangle 3gantt"/>
        <xdr:cNvSpPr/>
      </xdr:nvSpPr>
      <xdr:spPr>
        <a:xfrm>
          <a:off x="1243330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</xdr:col>
      <xdr:colOff>107950</xdr:colOff>
      <xdr:row>5</xdr:row>
      <xdr:rowOff>0</xdr:rowOff>
    </xdr:from>
    <xdr:to>
      <xdr:col>1</xdr:col>
      <xdr:colOff>107950</xdr:colOff>
      <xdr:row>6</xdr:row>
      <xdr:rowOff>0</xdr:rowOff>
    </xdr:to>
    <xdr:sp macro="" textlink="">
      <xdr:nvSpPr>
        <xdr:cNvPr id="5" name="Rectangle 4gantt"/>
        <xdr:cNvSpPr/>
      </xdr:nvSpPr>
      <xdr:spPr>
        <a:xfrm>
          <a:off x="1243330" y="91440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</xdr:col>
      <xdr:colOff>107950</xdr:colOff>
      <xdr:row>6</xdr:row>
      <xdr:rowOff>0</xdr:rowOff>
    </xdr:from>
    <xdr:to>
      <xdr:col>1</xdr:col>
      <xdr:colOff>146050</xdr:colOff>
      <xdr:row>7</xdr:row>
      <xdr:rowOff>0</xdr:rowOff>
    </xdr:to>
    <xdr:sp macro="" textlink="">
      <xdr:nvSpPr>
        <xdr:cNvPr id="6" name="Rectangle 5gantt"/>
        <xdr:cNvSpPr/>
      </xdr:nvSpPr>
      <xdr:spPr>
        <a:xfrm>
          <a:off x="1243330" y="1097280"/>
          <a:ext cx="381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</xdr:col>
      <xdr:colOff>0</xdr:colOff>
      <xdr:row>2</xdr:row>
      <xdr:rowOff>0</xdr:rowOff>
    </xdr:from>
    <xdr:to>
      <xdr:col>2</xdr:col>
      <xdr:colOff>0</xdr:colOff>
      <xdr:row>3</xdr:row>
      <xdr:rowOff>0</xdr:rowOff>
    </xdr:to>
    <xdr:sp macro="" textlink="">
      <xdr:nvSpPr>
        <xdr:cNvPr id="7" name="Rectangle 6gantt"/>
        <xdr:cNvSpPr/>
      </xdr:nvSpPr>
      <xdr:spPr>
        <a:xfrm>
          <a:off x="1348740" y="36576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</xdr:col>
      <xdr:colOff>0</xdr:colOff>
      <xdr:row>3</xdr:row>
      <xdr:rowOff>0</xdr:rowOff>
    </xdr:from>
    <xdr:to>
      <xdr:col>2</xdr:col>
      <xdr:colOff>0</xdr:colOff>
      <xdr:row>4</xdr:row>
      <xdr:rowOff>0</xdr:rowOff>
    </xdr:to>
    <xdr:sp macro="" textlink="">
      <xdr:nvSpPr>
        <xdr:cNvPr id="8" name="Rectangle 7gantt"/>
        <xdr:cNvSpPr/>
      </xdr:nvSpPr>
      <xdr:spPr>
        <a:xfrm>
          <a:off x="1348740" y="54864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0</xdr:colOff>
      <xdr:row>5</xdr:row>
      <xdr:rowOff>0</xdr:rowOff>
    </xdr:to>
    <xdr:sp macro="" textlink="">
      <xdr:nvSpPr>
        <xdr:cNvPr id="9" name="Rectangle 8gantt"/>
        <xdr:cNvSpPr/>
      </xdr:nvSpPr>
      <xdr:spPr>
        <a:xfrm>
          <a:off x="1348740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</xdr:col>
      <xdr:colOff>0</xdr:colOff>
      <xdr:row>5</xdr:row>
      <xdr:rowOff>0</xdr:rowOff>
    </xdr:from>
    <xdr:to>
      <xdr:col>2</xdr:col>
      <xdr:colOff>0</xdr:colOff>
      <xdr:row>6</xdr:row>
      <xdr:rowOff>0</xdr:rowOff>
    </xdr:to>
    <xdr:sp macro="" textlink="">
      <xdr:nvSpPr>
        <xdr:cNvPr id="10" name="Rectangle 9gantt"/>
        <xdr:cNvSpPr/>
      </xdr:nvSpPr>
      <xdr:spPr>
        <a:xfrm>
          <a:off x="1348740" y="91440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</xdr:col>
      <xdr:colOff>0</xdr:colOff>
      <xdr:row>6</xdr:row>
      <xdr:rowOff>0</xdr:rowOff>
    </xdr:from>
    <xdr:to>
      <xdr:col>2</xdr:col>
      <xdr:colOff>63500</xdr:colOff>
      <xdr:row>7</xdr:row>
      <xdr:rowOff>0</xdr:rowOff>
    </xdr:to>
    <xdr:sp macro="" textlink="">
      <xdr:nvSpPr>
        <xdr:cNvPr id="11" name="Rectangle 10gantt"/>
        <xdr:cNvSpPr/>
      </xdr:nvSpPr>
      <xdr:spPr>
        <a:xfrm>
          <a:off x="1348740" y="1097280"/>
          <a:ext cx="635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3</xdr:col>
      <xdr:colOff>0</xdr:colOff>
      <xdr:row>2</xdr:row>
      <xdr:rowOff>0</xdr:rowOff>
    </xdr:from>
    <xdr:to>
      <xdr:col>3</xdr:col>
      <xdr:colOff>0</xdr:colOff>
      <xdr:row>3</xdr:row>
      <xdr:rowOff>0</xdr:rowOff>
    </xdr:to>
    <xdr:sp macro="" textlink="">
      <xdr:nvSpPr>
        <xdr:cNvPr id="12" name="Rectangle 11gantt"/>
        <xdr:cNvSpPr/>
      </xdr:nvSpPr>
      <xdr:spPr>
        <a:xfrm>
          <a:off x="1470660" y="36576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3</xdr:col>
      <xdr:colOff>0</xdr:colOff>
      <xdr:row>3</xdr:row>
      <xdr:rowOff>0</xdr:rowOff>
    </xdr:from>
    <xdr:to>
      <xdr:col>3</xdr:col>
      <xdr:colOff>76200</xdr:colOff>
      <xdr:row>4</xdr:row>
      <xdr:rowOff>0</xdr:rowOff>
    </xdr:to>
    <xdr:sp macro="" textlink="">
      <xdr:nvSpPr>
        <xdr:cNvPr id="13" name="Rectangle 12gantt"/>
        <xdr:cNvSpPr/>
      </xdr:nvSpPr>
      <xdr:spPr>
        <a:xfrm>
          <a:off x="1470660" y="548640"/>
          <a:ext cx="762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3</xdr:col>
      <xdr:colOff>76200</xdr:colOff>
      <xdr:row>4</xdr:row>
      <xdr:rowOff>0</xdr:rowOff>
    </xdr:from>
    <xdr:to>
      <xdr:col>3</xdr:col>
      <xdr:colOff>76200</xdr:colOff>
      <xdr:row>5</xdr:row>
      <xdr:rowOff>0</xdr:rowOff>
    </xdr:to>
    <xdr:sp macro="" textlink="">
      <xdr:nvSpPr>
        <xdr:cNvPr id="14" name="Rectangle 13gantt"/>
        <xdr:cNvSpPr/>
      </xdr:nvSpPr>
      <xdr:spPr>
        <a:xfrm>
          <a:off x="1546860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3</xdr:col>
      <xdr:colOff>76200</xdr:colOff>
      <xdr:row>5</xdr:row>
      <xdr:rowOff>0</xdr:rowOff>
    </xdr:from>
    <xdr:to>
      <xdr:col>3</xdr:col>
      <xdr:colOff>165100</xdr:colOff>
      <xdr:row>6</xdr:row>
      <xdr:rowOff>0</xdr:rowOff>
    </xdr:to>
    <xdr:sp macro="" textlink="">
      <xdr:nvSpPr>
        <xdr:cNvPr id="15" name="Rectangle 14gantt"/>
        <xdr:cNvSpPr/>
      </xdr:nvSpPr>
      <xdr:spPr>
        <a:xfrm>
          <a:off x="1546860" y="914400"/>
          <a:ext cx="889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3</xdr:col>
      <xdr:colOff>165100</xdr:colOff>
      <xdr:row>6</xdr:row>
      <xdr:rowOff>0</xdr:rowOff>
    </xdr:from>
    <xdr:to>
      <xdr:col>3</xdr:col>
      <xdr:colOff>165100</xdr:colOff>
      <xdr:row>7</xdr:row>
      <xdr:rowOff>0</xdr:rowOff>
    </xdr:to>
    <xdr:sp macro="" textlink="">
      <xdr:nvSpPr>
        <xdr:cNvPr id="16" name="Rectangle 15gantt"/>
        <xdr:cNvSpPr/>
      </xdr:nvSpPr>
      <xdr:spPr>
        <a:xfrm>
          <a:off x="1635760" y="109728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</xdr:col>
      <xdr:colOff>0</xdr:colOff>
      <xdr:row>2</xdr:row>
      <xdr:rowOff>0</xdr:rowOff>
    </xdr:from>
    <xdr:to>
      <xdr:col>4</xdr:col>
      <xdr:colOff>0</xdr:colOff>
      <xdr:row>3</xdr:row>
      <xdr:rowOff>0</xdr:rowOff>
    </xdr:to>
    <xdr:sp macro="" textlink="">
      <xdr:nvSpPr>
        <xdr:cNvPr id="17" name="Rectangle 16gantt"/>
        <xdr:cNvSpPr/>
      </xdr:nvSpPr>
      <xdr:spPr>
        <a:xfrm>
          <a:off x="1699260" y="36576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</xdr:col>
      <xdr:colOff>0</xdr:colOff>
      <xdr:row>3</xdr:row>
      <xdr:rowOff>0</xdr:rowOff>
    </xdr:from>
    <xdr:to>
      <xdr:col>4</xdr:col>
      <xdr:colOff>0</xdr:colOff>
      <xdr:row>4</xdr:row>
      <xdr:rowOff>0</xdr:rowOff>
    </xdr:to>
    <xdr:sp macro="" textlink="">
      <xdr:nvSpPr>
        <xdr:cNvPr id="18" name="Rectangle 17gantt"/>
        <xdr:cNvSpPr/>
      </xdr:nvSpPr>
      <xdr:spPr>
        <a:xfrm>
          <a:off x="1699260" y="54864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0</xdr:colOff>
      <xdr:row>5</xdr:row>
      <xdr:rowOff>0</xdr:rowOff>
    </xdr:to>
    <xdr:sp macro="" textlink="">
      <xdr:nvSpPr>
        <xdr:cNvPr id="19" name="Rectangle 18gantt"/>
        <xdr:cNvSpPr/>
      </xdr:nvSpPr>
      <xdr:spPr>
        <a:xfrm>
          <a:off x="1699260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</xdr:col>
      <xdr:colOff>0</xdr:colOff>
      <xdr:row>5</xdr:row>
      <xdr:rowOff>0</xdr:rowOff>
    </xdr:from>
    <xdr:to>
      <xdr:col>4</xdr:col>
      <xdr:colOff>0</xdr:colOff>
      <xdr:row>6</xdr:row>
      <xdr:rowOff>0</xdr:rowOff>
    </xdr:to>
    <xdr:sp macro="" textlink="">
      <xdr:nvSpPr>
        <xdr:cNvPr id="20" name="Rectangle 19gantt"/>
        <xdr:cNvSpPr/>
      </xdr:nvSpPr>
      <xdr:spPr>
        <a:xfrm>
          <a:off x="1699260" y="91440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</xdr:col>
      <xdr:colOff>0</xdr:colOff>
      <xdr:row>6</xdr:row>
      <xdr:rowOff>0</xdr:rowOff>
    </xdr:from>
    <xdr:to>
      <xdr:col>5</xdr:col>
      <xdr:colOff>63500</xdr:colOff>
      <xdr:row>7</xdr:row>
      <xdr:rowOff>0</xdr:rowOff>
    </xdr:to>
    <xdr:sp macro="" textlink="">
      <xdr:nvSpPr>
        <xdr:cNvPr id="21" name="Rectangle 20gantt"/>
        <xdr:cNvSpPr/>
      </xdr:nvSpPr>
      <xdr:spPr>
        <a:xfrm>
          <a:off x="1699260" y="1097280"/>
          <a:ext cx="635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6</xdr:col>
      <xdr:colOff>0</xdr:colOff>
      <xdr:row>2</xdr:row>
      <xdr:rowOff>0</xdr:rowOff>
    </xdr:from>
    <xdr:to>
      <xdr:col>45</xdr:col>
      <xdr:colOff>495300</xdr:colOff>
      <xdr:row>3</xdr:row>
      <xdr:rowOff>0</xdr:rowOff>
    </xdr:to>
    <xdr:sp macro="" textlink="">
      <xdr:nvSpPr>
        <xdr:cNvPr id="22" name="Rectangle 21gantt"/>
        <xdr:cNvSpPr/>
      </xdr:nvSpPr>
      <xdr:spPr>
        <a:xfrm>
          <a:off x="1821180" y="365760"/>
          <a:ext cx="4953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45</xdr:col>
      <xdr:colOff>495300</xdr:colOff>
      <xdr:row>3</xdr:row>
      <xdr:rowOff>0</xdr:rowOff>
    </xdr:from>
    <xdr:to>
      <xdr:col>45</xdr:col>
      <xdr:colOff>495300</xdr:colOff>
      <xdr:row>4</xdr:row>
      <xdr:rowOff>0</xdr:rowOff>
    </xdr:to>
    <xdr:sp macro="" textlink="">
      <xdr:nvSpPr>
        <xdr:cNvPr id="23" name="Rectangle 22gantt"/>
        <xdr:cNvSpPr/>
      </xdr:nvSpPr>
      <xdr:spPr>
        <a:xfrm>
          <a:off x="2316480" y="54864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45</xdr:col>
      <xdr:colOff>495300</xdr:colOff>
      <xdr:row>4</xdr:row>
      <xdr:rowOff>0</xdr:rowOff>
    </xdr:from>
    <xdr:to>
      <xdr:col>45</xdr:col>
      <xdr:colOff>495300</xdr:colOff>
      <xdr:row>5</xdr:row>
      <xdr:rowOff>0</xdr:rowOff>
    </xdr:to>
    <xdr:sp macro="" textlink="">
      <xdr:nvSpPr>
        <xdr:cNvPr id="24" name="Rectangle 23gantt"/>
        <xdr:cNvSpPr/>
      </xdr:nvSpPr>
      <xdr:spPr>
        <a:xfrm>
          <a:off x="2316480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45</xdr:col>
      <xdr:colOff>495300</xdr:colOff>
      <xdr:row>5</xdr:row>
      <xdr:rowOff>0</xdr:rowOff>
    </xdr:from>
    <xdr:to>
      <xdr:col>45</xdr:col>
      <xdr:colOff>495300</xdr:colOff>
      <xdr:row>6</xdr:row>
      <xdr:rowOff>0</xdr:rowOff>
    </xdr:to>
    <xdr:sp macro="" textlink="">
      <xdr:nvSpPr>
        <xdr:cNvPr id="25" name="Rectangle 24gantt"/>
        <xdr:cNvSpPr/>
      </xdr:nvSpPr>
      <xdr:spPr>
        <a:xfrm>
          <a:off x="2316480" y="91440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45</xdr:col>
      <xdr:colOff>495300</xdr:colOff>
      <xdr:row>6</xdr:row>
      <xdr:rowOff>0</xdr:rowOff>
    </xdr:from>
    <xdr:to>
      <xdr:col>45</xdr:col>
      <xdr:colOff>495300</xdr:colOff>
      <xdr:row>7</xdr:row>
      <xdr:rowOff>0</xdr:rowOff>
    </xdr:to>
    <xdr:sp macro="" textlink="">
      <xdr:nvSpPr>
        <xdr:cNvPr id="26" name="Rectangle 25gantt"/>
        <xdr:cNvSpPr/>
      </xdr:nvSpPr>
      <xdr:spPr>
        <a:xfrm>
          <a:off x="2316480" y="109728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46</xdr:col>
      <xdr:colOff>0</xdr:colOff>
      <xdr:row>2</xdr:row>
      <xdr:rowOff>0</xdr:rowOff>
    </xdr:from>
    <xdr:to>
      <xdr:col>46</xdr:col>
      <xdr:colOff>990600</xdr:colOff>
      <xdr:row>3</xdr:row>
      <xdr:rowOff>0</xdr:rowOff>
    </xdr:to>
    <xdr:sp macro="" textlink="">
      <xdr:nvSpPr>
        <xdr:cNvPr id="27" name="Rectangle 26gantt"/>
        <xdr:cNvSpPr/>
      </xdr:nvSpPr>
      <xdr:spPr>
        <a:xfrm>
          <a:off x="2407920" y="365760"/>
          <a:ext cx="9906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46</xdr:col>
      <xdr:colOff>990600</xdr:colOff>
      <xdr:row>3</xdr:row>
      <xdr:rowOff>0</xdr:rowOff>
    </xdr:from>
    <xdr:to>
      <xdr:col>46</xdr:col>
      <xdr:colOff>1041400</xdr:colOff>
      <xdr:row>4</xdr:row>
      <xdr:rowOff>0</xdr:rowOff>
    </xdr:to>
    <xdr:sp macro="" textlink="">
      <xdr:nvSpPr>
        <xdr:cNvPr id="28" name="Rectangle 27gantt"/>
        <xdr:cNvSpPr/>
      </xdr:nvSpPr>
      <xdr:spPr>
        <a:xfrm>
          <a:off x="3398520" y="548640"/>
          <a:ext cx="508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46</xdr:col>
      <xdr:colOff>1041400</xdr:colOff>
      <xdr:row>4</xdr:row>
      <xdr:rowOff>0</xdr:rowOff>
    </xdr:from>
    <xdr:to>
      <xdr:col>46</xdr:col>
      <xdr:colOff>1041400</xdr:colOff>
      <xdr:row>5</xdr:row>
      <xdr:rowOff>0</xdr:rowOff>
    </xdr:to>
    <xdr:sp macro="" textlink="">
      <xdr:nvSpPr>
        <xdr:cNvPr id="29" name="Rectangle 28gantt"/>
        <xdr:cNvSpPr/>
      </xdr:nvSpPr>
      <xdr:spPr>
        <a:xfrm>
          <a:off x="3449320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46</xdr:col>
      <xdr:colOff>1041400</xdr:colOff>
      <xdr:row>5</xdr:row>
      <xdr:rowOff>0</xdr:rowOff>
    </xdr:from>
    <xdr:to>
      <xdr:col>46</xdr:col>
      <xdr:colOff>1041400</xdr:colOff>
      <xdr:row>6</xdr:row>
      <xdr:rowOff>0</xdr:rowOff>
    </xdr:to>
    <xdr:sp macro="" textlink="">
      <xdr:nvSpPr>
        <xdr:cNvPr id="30" name="Rectangle 29gantt"/>
        <xdr:cNvSpPr/>
      </xdr:nvSpPr>
      <xdr:spPr>
        <a:xfrm>
          <a:off x="3449320" y="91440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46</xdr:col>
      <xdr:colOff>1041400</xdr:colOff>
      <xdr:row>6</xdr:row>
      <xdr:rowOff>0</xdr:rowOff>
    </xdr:from>
    <xdr:to>
      <xdr:col>46</xdr:col>
      <xdr:colOff>1079500</xdr:colOff>
      <xdr:row>7</xdr:row>
      <xdr:rowOff>0</xdr:rowOff>
    </xdr:to>
    <xdr:sp macro="" textlink="">
      <xdr:nvSpPr>
        <xdr:cNvPr id="31" name="Rectangle 30gantt"/>
        <xdr:cNvSpPr/>
      </xdr:nvSpPr>
      <xdr:spPr>
        <a:xfrm>
          <a:off x="3449320" y="1097280"/>
          <a:ext cx="381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47</xdr:col>
      <xdr:colOff>0</xdr:colOff>
      <xdr:row>2</xdr:row>
      <xdr:rowOff>0</xdr:rowOff>
    </xdr:from>
    <xdr:to>
      <xdr:col>47</xdr:col>
      <xdr:colOff>844550</xdr:colOff>
      <xdr:row>3</xdr:row>
      <xdr:rowOff>0</xdr:rowOff>
    </xdr:to>
    <xdr:sp macro="" textlink="">
      <xdr:nvSpPr>
        <xdr:cNvPr id="1440" name="Rectangle 1439gantt"/>
        <xdr:cNvSpPr/>
      </xdr:nvSpPr>
      <xdr:spPr>
        <a:xfrm>
          <a:off x="3627120" y="365760"/>
          <a:ext cx="84455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47</xdr:col>
      <xdr:colOff>844550</xdr:colOff>
      <xdr:row>3</xdr:row>
      <xdr:rowOff>0</xdr:rowOff>
    </xdr:from>
    <xdr:to>
      <xdr:col>47</xdr:col>
      <xdr:colOff>895350</xdr:colOff>
      <xdr:row>4</xdr:row>
      <xdr:rowOff>0</xdr:rowOff>
    </xdr:to>
    <xdr:sp macro="" textlink="">
      <xdr:nvSpPr>
        <xdr:cNvPr id="1441" name="Rectangle 1440gantt"/>
        <xdr:cNvSpPr/>
      </xdr:nvSpPr>
      <xdr:spPr>
        <a:xfrm>
          <a:off x="4471670" y="548640"/>
          <a:ext cx="508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47</xdr:col>
      <xdr:colOff>895350</xdr:colOff>
      <xdr:row>4</xdr:row>
      <xdr:rowOff>0</xdr:rowOff>
    </xdr:from>
    <xdr:to>
      <xdr:col>47</xdr:col>
      <xdr:colOff>895350</xdr:colOff>
      <xdr:row>5</xdr:row>
      <xdr:rowOff>0</xdr:rowOff>
    </xdr:to>
    <xdr:sp macro="" textlink="">
      <xdr:nvSpPr>
        <xdr:cNvPr id="1442" name="Rectangle 1441gantt"/>
        <xdr:cNvSpPr/>
      </xdr:nvSpPr>
      <xdr:spPr>
        <a:xfrm>
          <a:off x="4522470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47</xdr:col>
      <xdr:colOff>895350</xdr:colOff>
      <xdr:row>5</xdr:row>
      <xdr:rowOff>0</xdr:rowOff>
    </xdr:from>
    <xdr:to>
      <xdr:col>47</xdr:col>
      <xdr:colOff>895350</xdr:colOff>
      <xdr:row>6</xdr:row>
      <xdr:rowOff>0</xdr:rowOff>
    </xdr:to>
    <xdr:sp macro="" textlink="">
      <xdr:nvSpPr>
        <xdr:cNvPr id="1443" name="Rectangle 1442gantt"/>
        <xdr:cNvSpPr/>
      </xdr:nvSpPr>
      <xdr:spPr>
        <a:xfrm>
          <a:off x="4522470" y="91440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47</xdr:col>
      <xdr:colOff>895350</xdr:colOff>
      <xdr:row>6</xdr:row>
      <xdr:rowOff>0</xdr:rowOff>
    </xdr:from>
    <xdr:to>
      <xdr:col>47</xdr:col>
      <xdr:colOff>895350</xdr:colOff>
      <xdr:row>7</xdr:row>
      <xdr:rowOff>0</xdr:rowOff>
    </xdr:to>
    <xdr:sp macro="" textlink="">
      <xdr:nvSpPr>
        <xdr:cNvPr id="1444" name="Rectangle 1443gantt"/>
        <xdr:cNvSpPr/>
      </xdr:nvSpPr>
      <xdr:spPr>
        <a:xfrm>
          <a:off x="4522470" y="109728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48</xdr:col>
      <xdr:colOff>0</xdr:colOff>
      <xdr:row>2</xdr:row>
      <xdr:rowOff>0</xdr:rowOff>
    </xdr:from>
    <xdr:to>
      <xdr:col>48</xdr:col>
      <xdr:colOff>450850</xdr:colOff>
      <xdr:row>3</xdr:row>
      <xdr:rowOff>0</xdr:rowOff>
    </xdr:to>
    <xdr:sp macro="" textlink="">
      <xdr:nvSpPr>
        <xdr:cNvPr id="1445" name="Rectangle 1444gantt"/>
        <xdr:cNvSpPr/>
      </xdr:nvSpPr>
      <xdr:spPr>
        <a:xfrm>
          <a:off x="4648200" y="365760"/>
          <a:ext cx="45085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48</xdr:col>
      <xdr:colOff>450850</xdr:colOff>
      <xdr:row>3</xdr:row>
      <xdr:rowOff>0</xdr:rowOff>
    </xdr:from>
    <xdr:to>
      <xdr:col>48</xdr:col>
      <xdr:colOff>501650</xdr:colOff>
      <xdr:row>4</xdr:row>
      <xdr:rowOff>0</xdr:rowOff>
    </xdr:to>
    <xdr:sp macro="" textlink="">
      <xdr:nvSpPr>
        <xdr:cNvPr id="1446" name="Rectangle 1445gantt"/>
        <xdr:cNvSpPr/>
      </xdr:nvSpPr>
      <xdr:spPr>
        <a:xfrm>
          <a:off x="5099050" y="548640"/>
          <a:ext cx="508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48</xdr:col>
      <xdr:colOff>501650</xdr:colOff>
      <xdr:row>4</xdr:row>
      <xdr:rowOff>0</xdr:rowOff>
    </xdr:from>
    <xdr:to>
      <xdr:col>48</xdr:col>
      <xdr:colOff>565150</xdr:colOff>
      <xdr:row>5</xdr:row>
      <xdr:rowOff>0</xdr:rowOff>
    </xdr:to>
    <xdr:sp macro="" textlink="">
      <xdr:nvSpPr>
        <xdr:cNvPr id="1447" name="Rectangle 1446gantt"/>
        <xdr:cNvSpPr/>
      </xdr:nvSpPr>
      <xdr:spPr>
        <a:xfrm>
          <a:off x="5149850" y="731520"/>
          <a:ext cx="635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48</xdr:col>
      <xdr:colOff>565150</xdr:colOff>
      <xdr:row>5</xdr:row>
      <xdr:rowOff>0</xdr:rowOff>
    </xdr:from>
    <xdr:to>
      <xdr:col>48</xdr:col>
      <xdr:colOff>679450</xdr:colOff>
      <xdr:row>6</xdr:row>
      <xdr:rowOff>0</xdr:rowOff>
    </xdr:to>
    <xdr:sp macro="" textlink="">
      <xdr:nvSpPr>
        <xdr:cNvPr id="1448" name="Rectangle 1447gantt"/>
        <xdr:cNvSpPr/>
      </xdr:nvSpPr>
      <xdr:spPr>
        <a:xfrm>
          <a:off x="5213350" y="914400"/>
          <a:ext cx="1143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48</xdr:col>
      <xdr:colOff>679450</xdr:colOff>
      <xdr:row>6</xdr:row>
      <xdr:rowOff>0</xdr:rowOff>
    </xdr:from>
    <xdr:to>
      <xdr:col>48</xdr:col>
      <xdr:colOff>717550</xdr:colOff>
      <xdr:row>7</xdr:row>
      <xdr:rowOff>0</xdr:rowOff>
    </xdr:to>
    <xdr:sp macro="" textlink="">
      <xdr:nvSpPr>
        <xdr:cNvPr id="1449" name="Rectangle 1448gantt"/>
        <xdr:cNvSpPr/>
      </xdr:nvSpPr>
      <xdr:spPr>
        <a:xfrm>
          <a:off x="5327650" y="1097280"/>
          <a:ext cx="381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49</xdr:col>
      <xdr:colOff>0</xdr:colOff>
      <xdr:row>2</xdr:row>
      <xdr:rowOff>0</xdr:rowOff>
    </xdr:from>
    <xdr:to>
      <xdr:col>49</xdr:col>
      <xdr:colOff>298450</xdr:colOff>
      <xdr:row>3</xdr:row>
      <xdr:rowOff>0</xdr:rowOff>
    </xdr:to>
    <xdr:sp macro="" textlink="">
      <xdr:nvSpPr>
        <xdr:cNvPr id="1450" name="Rectangle 1449gantt"/>
        <xdr:cNvSpPr/>
      </xdr:nvSpPr>
      <xdr:spPr>
        <a:xfrm>
          <a:off x="5478780" y="365760"/>
          <a:ext cx="29845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49</xdr:col>
      <xdr:colOff>298450</xdr:colOff>
      <xdr:row>3</xdr:row>
      <xdr:rowOff>0</xdr:rowOff>
    </xdr:from>
    <xdr:to>
      <xdr:col>49</xdr:col>
      <xdr:colOff>327025</xdr:colOff>
      <xdr:row>4</xdr:row>
      <xdr:rowOff>0</xdr:rowOff>
    </xdr:to>
    <xdr:sp macro="" textlink="">
      <xdr:nvSpPr>
        <xdr:cNvPr id="1451" name="Rectangle 1450gantt"/>
        <xdr:cNvSpPr/>
      </xdr:nvSpPr>
      <xdr:spPr>
        <a:xfrm>
          <a:off x="5777230" y="548640"/>
          <a:ext cx="28575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49</xdr:col>
      <xdr:colOff>327025</xdr:colOff>
      <xdr:row>4</xdr:row>
      <xdr:rowOff>0</xdr:rowOff>
    </xdr:from>
    <xdr:to>
      <xdr:col>49</xdr:col>
      <xdr:colOff>327025</xdr:colOff>
      <xdr:row>5</xdr:row>
      <xdr:rowOff>0</xdr:rowOff>
    </xdr:to>
    <xdr:sp macro="" textlink="">
      <xdr:nvSpPr>
        <xdr:cNvPr id="1452" name="Rectangle 1451gantt"/>
        <xdr:cNvSpPr/>
      </xdr:nvSpPr>
      <xdr:spPr>
        <a:xfrm>
          <a:off x="5805805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49</xdr:col>
      <xdr:colOff>327025</xdr:colOff>
      <xdr:row>5</xdr:row>
      <xdr:rowOff>0</xdr:rowOff>
    </xdr:from>
    <xdr:to>
      <xdr:col>49</xdr:col>
      <xdr:colOff>498475</xdr:colOff>
      <xdr:row>6</xdr:row>
      <xdr:rowOff>0</xdr:rowOff>
    </xdr:to>
    <xdr:sp macro="" textlink="">
      <xdr:nvSpPr>
        <xdr:cNvPr id="1453" name="Rectangle 1452gantt"/>
        <xdr:cNvSpPr/>
      </xdr:nvSpPr>
      <xdr:spPr>
        <a:xfrm>
          <a:off x="5805805" y="914400"/>
          <a:ext cx="17145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49</xdr:col>
      <xdr:colOff>498475</xdr:colOff>
      <xdr:row>6</xdr:row>
      <xdr:rowOff>0</xdr:rowOff>
    </xdr:from>
    <xdr:to>
      <xdr:col>49</xdr:col>
      <xdr:colOff>587375</xdr:colOff>
      <xdr:row>7</xdr:row>
      <xdr:rowOff>0</xdr:rowOff>
    </xdr:to>
    <xdr:sp macro="" textlink="">
      <xdr:nvSpPr>
        <xdr:cNvPr id="1454" name="Rectangle 1453gantt"/>
        <xdr:cNvSpPr/>
      </xdr:nvSpPr>
      <xdr:spPr>
        <a:xfrm>
          <a:off x="5977255" y="1097280"/>
          <a:ext cx="889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50</xdr:col>
      <xdr:colOff>0</xdr:colOff>
      <xdr:row>2</xdr:row>
      <xdr:rowOff>0</xdr:rowOff>
    </xdr:from>
    <xdr:to>
      <xdr:col>50</xdr:col>
      <xdr:colOff>812800</xdr:colOff>
      <xdr:row>3</xdr:row>
      <xdr:rowOff>0</xdr:rowOff>
    </xdr:to>
    <xdr:sp macro="" textlink="">
      <xdr:nvSpPr>
        <xdr:cNvPr id="1455" name="Rectangle 1454gantt"/>
        <xdr:cNvSpPr/>
      </xdr:nvSpPr>
      <xdr:spPr>
        <a:xfrm>
          <a:off x="6164580" y="365760"/>
          <a:ext cx="8128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50</xdr:col>
      <xdr:colOff>812800</xdr:colOff>
      <xdr:row>3</xdr:row>
      <xdr:rowOff>0</xdr:rowOff>
    </xdr:from>
    <xdr:to>
      <xdr:col>50</xdr:col>
      <xdr:colOff>971550</xdr:colOff>
      <xdr:row>4</xdr:row>
      <xdr:rowOff>0</xdr:rowOff>
    </xdr:to>
    <xdr:sp macro="" textlink="">
      <xdr:nvSpPr>
        <xdr:cNvPr id="1456" name="Rectangle 1455gantt"/>
        <xdr:cNvSpPr/>
      </xdr:nvSpPr>
      <xdr:spPr>
        <a:xfrm>
          <a:off x="6977380" y="548640"/>
          <a:ext cx="15875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50</xdr:col>
      <xdr:colOff>971550</xdr:colOff>
      <xdr:row>4</xdr:row>
      <xdr:rowOff>0</xdr:rowOff>
    </xdr:from>
    <xdr:to>
      <xdr:col>50</xdr:col>
      <xdr:colOff>1022350</xdr:colOff>
      <xdr:row>5</xdr:row>
      <xdr:rowOff>0</xdr:rowOff>
    </xdr:to>
    <xdr:sp macro="" textlink="">
      <xdr:nvSpPr>
        <xdr:cNvPr id="1457" name="Rectangle 1456gantt"/>
        <xdr:cNvSpPr/>
      </xdr:nvSpPr>
      <xdr:spPr>
        <a:xfrm>
          <a:off x="7136130" y="731520"/>
          <a:ext cx="508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50</xdr:col>
      <xdr:colOff>1022350</xdr:colOff>
      <xdr:row>5</xdr:row>
      <xdr:rowOff>0</xdr:rowOff>
    </xdr:from>
    <xdr:to>
      <xdr:col>50</xdr:col>
      <xdr:colOff>1454150</xdr:colOff>
      <xdr:row>6</xdr:row>
      <xdr:rowOff>0</xdr:rowOff>
    </xdr:to>
    <xdr:sp macro="" textlink="">
      <xdr:nvSpPr>
        <xdr:cNvPr id="1458" name="Rectangle 1457gantt"/>
        <xdr:cNvSpPr/>
      </xdr:nvSpPr>
      <xdr:spPr>
        <a:xfrm>
          <a:off x="7186930" y="914400"/>
          <a:ext cx="4318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50</xdr:col>
      <xdr:colOff>1454150</xdr:colOff>
      <xdr:row>6</xdr:row>
      <xdr:rowOff>0</xdr:rowOff>
    </xdr:from>
    <xdr:to>
      <xdr:col>50</xdr:col>
      <xdr:colOff>1530350</xdr:colOff>
      <xdr:row>7</xdr:row>
      <xdr:rowOff>0</xdr:rowOff>
    </xdr:to>
    <xdr:sp macro="" textlink="">
      <xdr:nvSpPr>
        <xdr:cNvPr id="1459" name="Rectangle 1458gantt"/>
        <xdr:cNvSpPr/>
      </xdr:nvSpPr>
      <xdr:spPr>
        <a:xfrm>
          <a:off x="7618730" y="1097280"/>
          <a:ext cx="762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51</xdr:col>
      <xdr:colOff>0</xdr:colOff>
      <xdr:row>2</xdr:row>
      <xdr:rowOff>0</xdr:rowOff>
    </xdr:from>
    <xdr:to>
      <xdr:col>51</xdr:col>
      <xdr:colOff>590550</xdr:colOff>
      <xdr:row>3</xdr:row>
      <xdr:rowOff>0</xdr:rowOff>
    </xdr:to>
    <xdr:sp macro="" textlink="">
      <xdr:nvSpPr>
        <xdr:cNvPr id="1460" name="Rectangle 1459gantt"/>
        <xdr:cNvSpPr/>
      </xdr:nvSpPr>
      <xdr:spPr>
        <a:xfrm>
          <a:off x="7871460" y="365760"/>
          <a:ext cx="59055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51</xdr:col>
      <xdr:colOff>590550</xdr:colOff>
      <xdr:row>3</xdr:row>
      <xdr:rowOff>0</xdr:rowOff>
    </xdr:from>
    <xdr:to>
      <xdr:col>51</xdr:col>
      <xdr:colOff>590550</xdr:colOff>
      <xdr:row>4</xdr:row>
      <xdr:rowOff>0</xdr:rowOff>
    </xdr:to>
    <xdr:sp macro="" textlink="">
      <xdr:nvSpPr>
        <xdr:cNvPr id="1461" name="Rectangle 1460gantt"/>
        <xdr:cNvSpPr/>
      </xdr:nvSpPr>
      <xdr:spPr>
        <a:xfrm>
          <a:off x="8462010" y="54864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51</xdr:col>
      <xdr:colOff>590550</xdr:colOff>
      <xdr:row>4</xdr:row>
      <xdr:rowOff>0</xdr:rowOff>
    </xdr:from>
    <xdr:to>
      <xdr:col>51</xdr:col>
      <xdr:colOff>685800</xdr:colOff>
      <xdr:row>5</xdr:row>
      <xdr:rowOff>0</xdr:rowOff>
    </xdr:to>
    <xdr:sp macro="" textlink="">
      <xdr:nvSpPr>
        <xdr:cNvPr id="1462" name="Rectangle 1461gantt"/>
        <xdr:cNvSpPr/>
      </xdr:nvSpPr>
      <xdr:spPr>
        <a:xfrm>
          <a:off x="8462010" y="731520"/>
          <a:ext cx="9525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51</xdr:col>
      <xdr:colOff>685800</xdr:colOff>
      <xdr:row>5</xdr:row>
      <xdr:rowOff>0</xdr:rowOff>
    </xdr:from>
    <xdr:to>
      <xdr:col>51</xdr:col>
      <xdr:colOff>685800</xdr:colOff>
      <xdr:row>6</xdr:row>
      <xdr:rowOff>0</xdr:rowOff>
    </xdr:to>
    <xdr:sp macro="" textlink="">
      <xdr:nvSpPr>
        <xdr:cNvPr id="1463" name="Rectangle 1462gantt"/>
        <xdr:cNvSpPr/>
      </xdr:nvSpPr>
      <xdr:spPr>
        <a:xfrm>
          <a:off x="8557260" y="91440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51</xdr:col>
      <xdr:colOff>685800</xdr:colOff>
      <xdr:row>6</xdr:row>
      <xdr:rowOff>0</xdr:rowOff>
    </xdr:from>
    <xdr:to>
      <xdr:col>51</xdr:col>
      <xdr:colOff>685800</xdr:colOff>
      <xdr:row>7</xdr:row>
      <xdr:rowOff>0</xdr:rowOff>
    </xdr:to>
    <xdr:sp macro="" textlink="">
      <xdr:nvSpPr>
        <xdr:cNvPr id="1464" name="Rectangle 1463gantt"/>
        <xdr:cNvSpPr/>
      </xdr:nvSpPr>
      <xdr:spPr>
        <a:xfrm>
          <a:off x="8557260" y="109728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52</xdr:col>
      <xdr:colOff>0</xdr:colOff>
      <xdr:row>2</xdr:row>
      <xdr:rowOff>0</xdr:rowOff>
    </xdr:from>
    <xdr:to>
      <xdr:col>52</xdr:col>
      <xdr:colOff>152400</xdr:colOff>
      <xdr:row>3</xdr:row>
      <xdr:rowOff>0</xdr:rowOff>
    </xdr:to>
    <xdr:sp macro="" textlink="">
      <xdr:nvSpPr>
        <xdr:cNvPr id="1465" name="Rectangle 1464gantt"/>
        <xdr:cNvSpPr/>
      </xdr:nvSpPr>
      <xdr:spPr>
        <a:xfrm>
          <a:off x="8663940" y="365760"/>
          <a:ext cx="1524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52</xdr:col>
      <xdr:colOff>152400</xdr:colOff>
      <xdr:row>3</xdr:row>
      <xdr:rowOff>0</xdr:rowOff>
    </xdr:from>
    <xdr:to>
      <xdr:col>52</xdr:col>
      <xdr:colOff>203200</xdr:colOff>
      <xdr:row>4</xdr:row>
      <xdr:rowOff>0</xdr:rowOff>
    </xdr:to>
    <xdr:sp macro="" textlink="">
      <xdr:nvSpPr>
        <xdr:cNvPr id="1466" name="Rectangle 1465gantt"/>
        <xdr:cNvSpPr/>
      </xdr:nvSpPr>
      <xdr:spPr>
        <a:xfrm>
          <a:off x="8816340" y="548640"/>
          <a:ext cx="508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52</xdr:col>
      <xdr:colOff>203200</xdr:colOff>
      <xdr:row>4</xdr:row>
      <xdr:rowOff>0</xdr:rowOff>
    </xdr:from>
    <xdr:to>
      <xdr:col>52</xdr:col>
      <xdr:colOff>203200</xdr:colOff>
      <xdr:row>5</xdr:row>
      <xdr:rowOff>0</xdr:rowOff>
    </xdr:to>
    <xdr:sp macro="" textlink="">
      <xdr:nvSpPr>
        <xdr:cNvPr id="1024" name="Rectangle 1023gantt"/>
        <xdr:cNvSpPr/>
      </xdr:nvSpPr>
      <xdr:spPr>
        <a:xfrm>
          <a:off x="8867140" y="73152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52</xdr:col>
      <xdr:colOff>203200</xdr:colOff>
      <xdr:row>5</xdr:row>
      <xdr:rowOff>0</xdr:rowOff>
    </xdr:from>
    <xdr:to>
      <xdr:col>52</xdr:col>
      <xdr:colOff>241300</xdr:colOff>
      <xdr:row>6</xdr:row>
      <xdr:rowOff>0</xdr:rowOff>
    </xdr:to>
    <xdr:sp macro="" textlink="">
      <xdr:nvSpPr>
        <xdr:cNvPr id="1025" name="Rectangle 1024gantt"/>
        <xdr:cNvSpPr/>
      </xdr:nvSpPr>
      <xdr:spPr>
        <a:xfrm>
          <a:off x="8867140" y="914400"/>
          <a:ext cx="3810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52</xdr:col>
      <xdr:colOff>241300</xdr:colOff>
      <xdr:row>6</xdr:row>
      <xdr:rowOff>0</xdr:rowOff>
    </xdr:from>
    <xdr:to>
      <xdr:col>52</xdr:col>
      <xdr:colOff>241300</xdr:colOff>
      <xdr:row>7</xdr:row>
      <xdr:rowOff>0</xdr:rowOff>
    </xdr:to>
    <xdr:sp macro="" textlink="">
      <xdr:nvSpPr>
        <xdr:cNvPr id="1026" name="Rectangle 1025gantt"/>
        <xdr:cNvSpPr/>
      </xdr:nvSpPr>
      <xdr:spPr>
        <a:xfrm>
          <a:off x="8905240" y="1097280"/>
          <a:ext cx="0" cy="182880"/>
        </a:xfrm>
        <a:prstGeom prst="rect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5"/>
  <sheetViews>
    <sheetView workbookViewId="0">
      <selection activeCell="E18" sqref="E18"/>
    </sheetView>
  </sheetViews>
  <sheetFormatPr baseColWidth="10" defaultRowHeight="15" x14ac:dyDescent="0.25"/>
  <cols>
    <col min="1" max="2" width="20.7109375" customWidth="1"/>
    <col min="3" max="3" width="15.7109375" customWidth="1"/>
    <col min="4" max="4" width="12.7109375" customWidth="1"/>
    <col min="5" max="5" width="20.7109375" customWidth="1"/>
    <col min="6" max="7" width="12.7109375" customWidth="1"/>
  </cols>
  <sheetData>
    <row r="1" spans="1:9" ht="30" customHeight="1" thickTop="1" x14ac:dyDescent="0.25">
      <c r="A1" s="3" t="s">
        <v>4</v>
      </c>
      <c r="B1" s="4" t="s">
        <v>0</v>
      </c>
      <c r="C1" s="4" t="s">
        <v>1</v>
      </c>
      <c r="D1" s="4" t="s">
        <v>2</v>
      </c>
      <c r="E1" s="4" t="s">
        <v>16</v>
      </c>
      <c r="F1" s="4" t="s">
        <v>3</v>
      </c>
      <c r="G1" s="4" t="s">
        <v>7</v>
      </c>
      <c r="H1" s="4" t="s">
        <v>5</v>
      </c>
    </row>
    <row r="2" spans="1:9" ht="14.45" x14ac:dyDescent="0.3">
      <c r="A2" s="5" t="s">
        <v>8</v>
      </c>
      <c r="B2" s="5">
        <v>100</v>
      </c>
      <c r="C2" s="5">
        <v>8</v>
      </c>
      <c r="D2" s="5">
        <v>10</v>
      </c>
      <c r="E2" s="5">
        <v>18</v>
      </c>
      <c r="F2" s="5">
        <v>6</v>
      </c>
      <c r="G2" s="5">
        <v>8</v>
      </c>
      <c r="H2" s="5">
        <f t="shared" ref="H2:H7" si="0">SUM(B2,C2,D2,E2,F2,G2)</f>
        <v>150</v>
      </c>
    </row>
    <row r="3" spans="1:9" ht="14.45" x14ac:dyDescent="0.3">
      <c r="A3" s="5" t="s">
        <v>13</v>
      </c>
      <c r="B3" s="5">
        <v>80</v>
      </c>
      <c r="C3" s="5">
        <v>12</v>
      </c>
      <c r="D3" s="5">
        <v>15</v>
      </c>
      <c r="E3" s="5">
        <v>14</v>
      </c>
      <c r="F3" s="5">
        <v>10</v>
      </c>
      <c r="G3" s="5">
        <v>1</v>
      </c>
      <c r="H3" s="5">
        <f t="shared" si="0"/>
        <v>132</v>
      </c>
    </row>
    <row r="4" spans="1:9" ht="14.45" x14ac:dyDescent="0.3">
      <c r="A4" s="5" t="s">
        <v>9</v>
      </c>
      <c r="B4" s="5">
        <v>50</v>
      </c>
      <c r="C4" s="5">
        <v>8</v>
      </c>
      <c r="D4" s="6"/>
      <c r="E4" s="5">
        <v>6</v>
      </c>
      <c r="F4" s="5">
        <v>6</v>
      </c>
      <c r="G4" s="5">
        <v>1</v>
      </c>
      <c r="H4" s="5">
        <f t="shared" si="0"/>
        <v>71</v>
      </c>
    </row>
    <row r="5" spans="1:9" ht="14.45" x14ac:dyDescent="0.3">
      <c r="A5" s="5" t="s">
        <v>10</v>
      </c>
      <c r="B5" s="5">
        <v>60</v>
      </c>
      <c r="C5" s="5">
        <v>10</v>
      </c>
      <c r="D5" s="5">
        <v>2</v>
      </c>
      <c r="E5" s="5">
        <v>6</v>
      </c>
      <c r="F5" s="5">
        <v>6</v>
      </c>
      <c r="G5" s="5">
        <v>1</v>
      </c>
      <c r="H5" s="5">
        <f t="shared" si="0"/>
        <v>85</v>
      </c>
    </row>
    <row r="6" spans="1:9" ht="14.45" x14ac:dyDescent="0.3">
      <c r="A6" s="5" t="s">
        <v>11</v>
      </c>
      <c r="B6" s="5">
        <v>10</v>
      </c>
      <c r="C6" s="5">
        <v>4.5</v>
      </c>
      <c r="D6" s="6"/>
      <c r="E6" s="5">
        <v>3</v>
      </c>
      <c r="F6" s="5">
        <v>2</v>
      </c>
      <c r="G6" s="5">
        <v>1</v>
      </c>
      <c r="H6" s="5">
        <f t="shared" si="0"/>
        <v>20.5</v>
      </c>
    </row>
    <row r="7" spans="1:9" ht="14.45" x14ac:dyDescent="0.3">
      <c r="A7" s="5" t="s">
        <v>12</v>
      </c>
      <c r="B7" s="5">
        <v>40</v>
      </c>
      <c r="C7" s="5">
        <v>10</v>
      </c>
      <c r="D7" s="6"/>
      <c r="E7" s="5">
        <v>8</v>
      </c>
      <c r="F7" s="5">
        <v>10</v>
      </c>
      <c r="G7" s="5">
        <v>1</v>
      </c>
      <c r="H7" s="5">
        <f t="shared" si="0"/>
        <v>69</v>
      </c>
    </row>
    <row r="9" spans="1:9" ht="14.45" x14ac:dyDescent="0.3">
      <c r="D9" s="1"/>
    </row>
    <row r="12" spans="1:9" ht="14.45" x14ac:dyDescent="0.3">
      <c r="D12" s="2"/>
    </row>
    <row r="13" spans="1:9" ht="14.45" x14ac:dyDescent="0.3">
      <c r="D13" s="2"/>
    </row>
    <row r="15" spans="1:9" ht="14.45" x14ac:dyDescent="0.3">
      <c r="I15" t="s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59"/>
  <sheetViews>
    <sheetView zoomScale="55" zoomScaleNormal="55" workbookViewId="0">
      <pane ySplit="7" topLeftCell="A17" activePane="bottomLeft" state="frozen"/>
      <selection pane="bottomLeft" activeCell="AB1" sqref="AB1"/>
    </sheetView>
  </sheetViews>
  <sheetFormatPr baseColWidth="10" defaultColWidth="11.42578125" defaultRowHeight="15" outlineLevelRow="1" x14ac:dyDescent="0.25"/>
  <cols>
    <col min="1" max="1" width="14.7109375" style="30" customWidth="1"/>
    <col min="2" max="27" width="5.7109375" style="30" customWidth="1"/>
    <col min="28" max="28" width="11.42578125" style="30"/>
    <col min="29" max="29" width="19.140625" style="30" customWidth="1"/>
    <col min="30" max="30" width="11.42578125" style="30"/>
    <col min="31" max="31" width="16.5703125" style="30" bestFit="1" customWidth="1"/>
    <col min="32" max="33" width="11.42578125" style="30"/>
    <col min="34" max="34" width="13.42578125" style="30" bestFit="1" customWidth="1"/>
    <col min="35" max="16384" width="11.42578125" style="30"/>
  </cols>
  <sheetData>
    <row r="1" spans="1:38" outlineLevel="1" x14ac:dyDescent="0.25">
      <c r="B1" s="30">
        <v>1</v>
      </c>
      <c r="C1" s="30">
        <v>1</v>
      </c>
      <c r="D1" s="30">
        <v>2</v>
      </c>
      <c r="E1" s="30">
        <v>2</v>
      </c>
      <c r="F1" s="30">
        <v>3</v>
      </c>
      <c r="G1" s="30">
        <v>3</v>
      </c>
      <c r="H1" s="30">
        <v>4</v>
      </c>
      <c r="I1" s="30">
        <v>4</v>
      </c>
      <c r="J1" s="30">
        <v>5</v>
      </c>
      <c r="K1" s="30">
        <v>5</v>
      </c>
      <c r="L1" s="30">
        <v>1</v>
      </c>
      <c r="M1" s="30">
        <v>1</v>
      </c>
      <c r="N1" s="30">
        <v>2</v>
      </c>
      <c r="O1" s="30">
        <v>2</v>
      </c>
      <c r="P1" s="30">
        <v>1</v>
      </c>
      <c r="Q1" s="30">
        <v>1</v>
      </c>
      <c r="R1" s="30">
        <v>1</v>
      </c>
      <c r="S1" s="30">
        <v>1</v>
      </c>
      <c r="T1" s="30">
        <v>2</v>
      </c>
      <c r="U1" s="30">
        <v>2</v>
      </c>
      <c r="V1" s="30">
        <v>1</v>
      </c>
      <c r="W1" s="30">
        <v>1</v>
      </c>
      <c r="X1" s="30">
        <v>2</v>
      </c>
      <c r="Y1" s="30">
        <v>2</v>
      </c>
      <c r="Z1" s="30">
        <v>1</v>
      </c>
      <c r="AA1" s="30">
        <v>1</v>
      </c>
    </row>
    <row r="2" spans="1:38" outlineLevel="1" x14ac:dyDescent="0.25">
      <c r="B2" s="30" t="s">
        <v>0</v>
      </c>
      <c r="C2" s="30" t="s">
        <v>0</v>
      </c>
      <c r="D2" s="30" t="s">
        <v>0</v>
      </c>
      <c r="E2" s="30" t="s">
        <v>0</v>
      </c>
      <c r="F2" s="30" t="s">
        <v>0</v>
      </c>
      <c r="G2" s="30" t="s">
        <v>0</v>
      </c>
      <c r="H2" s="30" t="s">
        <v>0</v>
      </c>
      <c r="I2" s="30" t="s">
        <v>0</v>
      </c>
      <c r="J2" s="30" t="s">
        <v>0</v>
      </c>
      <c r="K2" s="30" t="s">
        <v>0</v>
      </c>
      <c r="L2" s="30" t="s">
        <v>1</v>
      </c>
      <c r="M2" s="30" t="s">
        <v>1</v>
      </c>
      <c r="N2" s="30" t="s">
        <v>1</v>
      </c>
      <c r="O2" s="30" t="s">
        <v>1</v>
      </c>
      <c r="P2" s="30" t="s">
        <v>2</v>
      </c>
      <c r="Q2" s="30" t="s">
        <v>2</v>
      </c>
      <c r="R2" s="30" t="s">
        <v>16</v>
      </c>
      <c r="S2" s="30" t="s">
        <v>16</v>
      </c>
      <c r="T2" s="30" t="s">
        <v>16</v>
      </c>
      <c r="U2" s="30" t="s">
        <v>16</v>
      </c>
      <c r="V2" s="30" t="s">
        <v>3</v>
      </c>
      <c r="W2" s="30" t="s">
        <v>3</v>
      </c>
      <c r="X2" s="30" t="s">
        <v>3</v>
      </c>
      <c r="Y2" s="30" t="s">
        <v>3</v>
      </c>
      <c r="Z2" s="30" t="s">
        <v>7</v>
      </c>
      <c r="AA2" s="30" t="s">
        <v>7</v>
      </c>
    </row>
    <row r="3" spans="1:38" ht="15.75" thickBot="1" x14ac:dyDescent="0.3">
      <c r="B3" s="91">
        <v>1</v>
      </c>
      <c r="C3" s="91"/>
      <c r="D3" s="91"/>
      <c r="E3" s="91"/>
      <c r="F3" s="91"/>
      <c r="G3" s="91"/>
      <c r="H3" s="91"/>
      <c r="I3" s="91"/>
      <c r="J3" s="91"/>
      <c r="K3" s="91"/>
      <c r="L3" s="91"/>
      <c r="M3" s="91"/>
      <c r="N3" s="91"/>
      <c r="O3" s="91"/>
      <c r="P3" s="91"/>
      <c r="Q3" s="91"/>
      <c r="R3" s="91"/>
      <c r="S3" s="91"/>
      <c r="T3" s="91"/>
      <c r="U3" s="91"/>
      <c r="V3" s="91"/>
      <c r="W3" s="91"/>
      <c r="X3" s="91"/>
      <c r="Y3" s="91"/>
      <c r="Z3" s="91"/>
      <c r="AA3" s="91"/>
      <c r="AB3" s="91"/>
      <c r="AC3" s="91"/>
      <c r="AD3" s="64">
        <v>2</v>
      </c>
      <c r="AE3" s="64"/>
      <c r="AF3" s="64"/>
      <c r="AG3" s="64"/>
      <c r="AH3" s="64"/>
      <c r="AI3" s="64"/>
      <c r="AJ3" s="64"/>
    </row>
    <row r="4" spans="1:38" ht="15.75" thickTop="1" x14ac:dyDescent="0.25">
      <c r="B4" s="91"/>
      <c r="C4" s="91"/>
      <c r="D4" s="91"/>
      <c r="E4" s="91"/>
      <c r="F4" s="91"/>
      <c r="G4" s="91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  <c r="V4" s="91"/>
      <c r="W4" s="91"/>
      <c r="X4" s="91"/>
      <c r="Y4" s="91"/>
      <c r="Z4" s="91"/>
      <c r="AA4" s="91"/>
      <c r="AB4" s="91"/>
      <c r="AC4" s="91"/>
      <c r="AD4" s="77">
        <v>2018</v>
      </c>
      <c r="AE4" s="79" t="s">
        <v>14</v>
      </c>
      <c r="AF4" s="80"/>
      <c r="AG4" s="80"/>
      <c r="AH4" s="80"/>
      <c r="AI4" s="81"/>
      <c r="AJ4" s="65" t="s">
        <v>15</v>
      </c>
    </row>
    <row r="5" spans="1:38" ht="15.75" thickBot="1" x14ac:dyDescent="0.3">
      <c r="B5" s="64"/>
      <c r="C5" s="64"/>
      <c r="D5" s="64"/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  <c r="Q5" s="64"/>
      <c r="R5" s="64"/>
      <c r="S5" s="64"/>
      <c r="T5" s="64"/>
      <c r="U5" s="64"/>
      <c r="V5" s="64"/>
      <c r="W5" s="64"/>
      <c r="X5" s="64"/>
      <c r="Y5" s="64"/>
      <c r="Z5" s="64"/>
      <c r="AA5" s="64"/>
      <c r="AB5" s="64"/>
      <c r="AC5" s="64"/>
      <c r="AD5" s="78"/>
      <c r="AE5" s="82"/>
      <c r="AF5" s="64"/>
      <c r="AG5" s="64"/>
      <c r="AH5" s="64"/>
      <c r="AI5" s="83"/>
      <c r="AJ5" s="84"/>
    </row>
    <row r="6" spans="1:38" ht="15.75" thickTop="1" x14ac:dyDescent="0.25">
      <c r="B6" s="92" t="s">
        <v>0</v>
      </c>
      <c r="C6" s="92"/>
      <c r="D6" s="92"/>
      <c r="E6" s="92"/>
      <c r="F6" s="92"/>
      <c r="G6" s="92"/>
      <c r="H6" s="92"/>
      <c r="I6" s="92"/>
      <c r="J6" s="92"/>
      <c r="K6" s="92"/>
      <c r="L6" s="93" t="s">
        <v>1</v>
      </c>
      <c r="M6" s="93"/>
      <c r="N6" s="93"/>
      <c r="O6" s="93"/>
      <c r="P6" s="94" t="s">
        <v>2</v>
      </c>
      <c r="Q6" s="94"/>
      <c r="R6" s="85" t="s">
        <v>16</v>
      </c>
      <c r="S6" s="85"/>
      <c r="T6" s="85"/>
      <c r="U6" s="85"/>
      <c r="V6" s="86" t="s">
        <v>3</v>
      </c>
      <c r="W6" s="86"/>
      <c r="X6" s="86"/>
      <c r="Y6" s="86"/>
      <c r="Z6" s="87" t="s">
        <v>7</v>
      </c>
      <c r="AA6" s="88"/>
      <c r="AB6" s="7" t="s">
        <v>17</v>
      </c>
      <c r="AC6" s="89" t="s">
        <v>18</v>
      </c>
      <c r="AD6" s="65" t="s">
        <v>19</v>
      </c>
      <c r="AE6" s="67" t="s">
        <v>0</v>
      </c>
      <c r="AF6" s="69" t="s">
        <v>1</v>
      </c>
      <c r="AG6" s="71" t="s">
        <v>2</v>
      </c>
      <c r="AH6" s="73" t="s">
        <v>16</v>
      </c>
      <c r="AI6" s="75" t="s">
        <v>3</v>
      </c>
      <c r="AJ6" s="84"/>
      <c r="AK6" s="31"/>
      <c r="AL6" s="31"/>
    </row>
    <row r="7" spans="1:38" x14ac:dyDescent="0.25">
      <c r="B7" s="8" t="s">
        <v>20</v>
      </c>
      <c r="C7" s="9" t="s">
        <v>21</v>
      </c>
      <c r="D7" s="10" t="s">
        <v>20</v>
      </c>
      <c r="E7" s="9" t="s">
        <v>21</v>
      </c>
      <c r="F7" s="10" t="s">
        <v>20</v>
      </c>
      <c r="G7" s="9" t="s">
        <v>21</v>
      </c>
      <c r="H7" s="11" t="s">
        <v>20</v>
      </c>
      <c r="I7" s="9" t="s">
        <v>21</v>
      </c>
      <c r="J7" s="11" t="s">
        <v>20</v>
      </c>
      <c r="K7" s="12" t="s">
        <v>21</v>
      </c>
      <c r="L7" s="13" t="s">
        <v>20</v>
      </c>
      <c r="M7" s="14" t="s">
        <v>21</v>
      </c>
      <c r="N7" s="15" t="s">
        <v>20</v>
      </c>
      <c r="O7" s="16" t="s">
        <v>21</v>
      </c>
      <c r="P7" s="17" t="s">
        <v>20</v>
      </c>
      <c r="Q7" s="18" t="s">
        <v>21</v>
      </c>
      <c r="R7" s="19" t="s">
        <v>20</v>
      </c>
      <c r="S7" s="20" t="s">
        <v>21</v>
      </c>
      <c r="T7" s="21" t="s">
        <v>20</v>
      </c>
      <c r="U7" s="22" t="s">
        <v>21</v>
      </c>
      <c r="V7" s="23" t="s">
        <v>20</v>
      </c>
      <c r="W7" s="24" t="s">
        <v>21</v>
      </c>
      <c r="X7" s="25" t="s">
        <v>20</v>
      </c>
      <c r="Y7" s="26" t="s">
        <v>21</v>
      </c>
      <c r="Z7" s="27" t="s">
        <v>20</v>
      </c>
      <c r="AA7" s="28" t="s">
        <v>21</v>
      </c>
      <c r="AB7" s="29" t="s">
        <v>20</v>
      </c>
      <c r="AC7" s="90"/>
      <c r="AD7" s="66"/>
      <c r="AE7" s="68"/>
      <c r="AF7" s="70"/>
      <c r="AG7" s="72"/>
      <c r="AH7" s="74"/>
      <c r="AI7" s="76"/>
      <c r="AJ7" s="66"/>
      <c r="AK7" s="32"/>
      <c r="AL7" s="32"/>
    </row>
    <row r="8" spans="1:38" x14ac:dyDescent="0.25">
      <c r="A8" s="30" t="s">
        <v>26</v>
      </c>
      <c r="B8" s="33"/>
      <c r="C8" s="34"/>
      <c r="D8" s="35"/>
      <c r="E8" s="34"/>
      <c r="F8" s="35"/>
      <c r="G8" s="34"/>
      <c r="H8" s="35"/>
      <c r="I8" s="34"/>
      <c r="J8" s="36"/>
      <c r="K8" s="37"/>
      <c r="L8" s="33"/>
      <c r="M8" s="34"/>
      <c r="N8" s="36"/>
      <c r="O8" s="37"/>
      <c r="P8" s="33"/>
      <c r="Q8" s="37"/>
      <c r="R8" s="33"/>
      <c r="S8" s="34"/>
      <c r="T8" s="36"/>
      <c r="U8" s="37"/>
      <c r="V8" s="33"/>
      <c r="W8" s="34"/>
      <c r="X8" s="36"/>
      <c r="Y8" s="37"/>
      <c r="Z8" s="38"/>
      <c r="AA8" s="39"/>
      <c r="AB8" s="40"/>
      <c r="AC8" s="41"/>
      <c r="AD8" s="41">
        <v>1</v>
      </c>
      <c r="AE8" s="56">
        <f>SUMPRODUCT(($B$8:$B$59=$AD8)*1,$C$8:$C$59)+SUMPRODUCT(($D$8:$D$59=$AD8)*1,$E$8:$E$59)+SUMPRODUCT(($F$8:$F$59=$AD8)*1,$G$8:$G$59)+SUMPRODUCT(($H$8:$H$59=$AD8)*1,$I$8:$I$59)+SUMPRODUCT(($J$8:$J$59=$AD8)*1,$K$8:$K$59)</f>
        <v>17</v>
      </c>
      <c r="AF8" s="56">
        <f>SUMPRODUCT(($L$8:$L$59=$AD8)*1,$M$8:$M$59)+SUMPRODUCT(($N$8:$N$59=$AD8)*1,$O$8:$O$59)</f>
        <v>0</v>
      </c>
      <c r="AG8" s="41">
        <f>SUMPRODUCT(($P$8:$P$59=$AD8)*1,$Q$8:$Q$59)</f>
        <v>0</v>
      </c>
      <c r="AH8" s="41">
        <f>SUMPRODUCT(($R$8:$R$59=$AD8)*1,$S$8:$S$59)+SUMPRODUCT(($T$8:$T$59=$AD8)*1,$U$8:$U$59)</f>
        <v>0</v>
      </c>
      <c r="AI8" s="42">
        <f>SUMPRODUCT(($V$8:$V$59=$AD8)*1,$W$8:$W$59)+SUMPRODUCT(($X$8:$X$59=$AD8)*1,$Y$8:$Y$59)</f>
        <v>6</v>
      </c>
      <c r="AJ8" s="41">
        <f>SUM(AE8:AI8)</f>
        <v>23</v>
      </c>
      <c r="AK8" s="43"/>
      <c r="AL8" s="43"/>
    </row>
    <row r="9" spans="1:38" x14ac:dyDescent="0.25">
      <c r="A9" s="30" t="s">
        <v>27</v>
      </c>
      <c r="B9" s="33"/>
      <c r="C9" s="34"/>
      <c r="D9" s="35"/>
      <c r="E9" s="34"/>
      <c r="F9" s="35"/>
      <c r="G9" s="34"/>
      <c r="H9" s="35"/>
      <c r="I9" s="34"/>
      <c r="J9" s="36"/>
      <c r="K9" s="37"/>
      <c r="L9" s="33"/>
      <c r="M9" s="34"/>
      <c r="N9" s="36"/>
      <c r="O9" s="37"/>
      <c r="P9" s="33"/>
      <c r="Q9" s="37"/>
      <c r="R9" s="33"/>
      <c r="S9" s="34"/>
      <c r="T9" s="36"/>
      <c r="U9" s="37"/>
      <c r="V9" s="33"/>
      <c r="W9" s="34"/>
      <c r="X9" s="36"/>
      <c r="Y9" s="37"/>
      <c r="Z9" s="33"/>
      <c r="AA9" s="44"/>
      <c r="AB9" s="45"/>
      <c r="AC9" s="46"/>
      <c r="AD9" s="46">
        <v>2</v>
      </c>
      <c r="AE9" s="56">
        <f t="shared" ref="AE9:AE55" si="0">SUMPRODUCT(($B$8:$B$59=$AD9)*1,$C$8:$C$59)+SUMPRODUCT(($D$8:$D$59=$AD9)*1,$E$8:$E$59)+SUMPRODUCT(($F$8:$F$59=$AD9)*1,$G$8:$G$59)+SUMPRODUCT(($H$8:$H$59=$AD9)*1,$I$8:$I$59)+SUMPRODUCT(($J$8:$J$59=$AD9)*1,$K$8:$K$59)</f>
        <v>0</v>
      </c>
      <c r="AF9" s="56">
        <f t="shared" ref="AF9:AF59" si="1">SUMPRODUCT(($L$8:$L$59=$AD9)*1,$M$8:$M$59)+SUMPRODUCT(($N$8:$N$59=$AD9)*1,$O$8:$O$59)</f>
        <v>0</v>
      </c>
      <c r="AG9" s="41">
        <f t="shared" ref="AG9:AG59" si="2">SUMPRODUCT(($P$8:$P$59=$AD9)*1,$Q$8:$Q$59)</f>
        <v>0</v>
      </c>
      <c r="AH9" s="41">
        <f t="shared" ref="AH9:AH59" si="3">SUMPRODUCT(($R$8:$R$59=$AD9)*1,$S$8:$S$59)+SUMPRODUCT(($T$8:$T$59=$AD9)*1,$U$8:$U$59)</f>
        <v>0</v>
      </c>
      <c r="AI9" s="42">
        <f t="shared" ref="AI9:AI59" si="4">SUMPRODUCT(($V$8:$V$59=$AD9)*1,$W$8:$W$59)+SUMPRODUCT(($X$8:$X$59=$AD9)*1,$Y$8:$Y$59)</f>
        <v>10</v>
      </c>
      <c r="AJ9" s="41">
        <f t="shared" ref="AJ9:AJ59" si="5">SUM(AE9:AI9)</f>
        <v>10</v>
      </c>
      <c r="AK9" s="43"/>
      <c r="AL9" s="43"/>
    </row>
    <row r="10" spans="1:38" x14ac:dyDescent="0.25">
      <c r="A10" s="30" t="s">
        <v>28</v>
      </c>
      <c r="B10" s="47"/>
      <c r="C10" s="48"/>
      <c r="D10" s="49"/>
      <c r="E10" s="48"/>
      <c r="F10" s="49"/>
      <c r="G10" s="48"/>
      <c r="H10" s="49"/>
      <c r="I10" s="48"/>
      <c r="J10" s="50"/>
      <c r="K10" s="51"/>
      <c r="L10" s="47"/>
      <c r="M10" s="48"/>
      <c r="N10" s="50"/>
      <c r="O10" s="51"/>
      <c r="P10" s="47"/>
      <c r="Q10" s="51"/>
      <c r="R10" s="47"/>
      <c r="S10" s="48"/>
      <c r="T10" s="50"/>
      <c r="U10" s="51"/>
      <c r="V10" s="47"/>
      <c r="W10" s="48"/>
      <c r="X10" s="50"/>
      <c r="Y10" s="51"/>
      <c r="Z10" s="47"/>
      <c r="AA10" s="52"/>
      <c r="AB10" s="53">
        <v>16</v>
      </c>
      <c r="AC10" s="54"/>
      <c r="AD10" s="54">
        <v>3</v>
      </c>
      <c r="AE10" s="56">
        <f t="shared" si="0"/>
        <v>0</v>
      </c>
      <c r="AF10" s="56">
        <f t="shared" si="1"/>
        <v>12</v>
      </c>
      <c r="AG10" s="41">
        <f t="shared" si="2"/>
        <v>0</v>
      </c>
      <c r="AH10" s="41">
        <f t="shared" si="3"/>
        <v>14</v>
      </c>
      <c r="AI10" s="42">
        <f t="shared" si="4"/>
        <v>0</v>
      </c>
      <c r="AJ10" s="41">
        <f t="shared" si="5"/>
        <v>26</v>
      </c>
      <c r="AK10" s="32"/>
      <c r="AL10" s="32"/>
    </row>
    <row r="11" spans="1:38" x14ac:dyDescent="0.25">
      <c r="A11" s="30" t="s">
        <v>29</v>
      </c>
      <c r="B11" s="47"/>
      <c r="C11" s="48"/>
      <c r="D11" s="49"/>
      <c r="E11" s="48"/>
      <c r="F11" s="49"/>
      <c r="G11" s="48"/>
      <c r="H11" s="49"/>
      <c r="I11" s="48"/>
      <c r="J11" s="50"/>
      <c r="K11" s="51"/>
      <c r="L11" s="47"/>
      <c r="M11" s="48"/>
      <c r="N11" s="50"/>
      <c r="O11" s="51"/>
      <c r="P11" s="47"/>
      <c r="Q11" s="51"/>
      <c r="R11" s="47"/>
      <c r="S11" s="48"/>
      <c r="T11" s="50"/>
      <c r="U11" s="51"/>
      <c r="V11" s="47"/>
      <c r="W11" s="48"/>
      <c r="X11" s="50"/>
      <c r="Y11" s="51"/>
      <c r="Z11" s="47"/>
      <c r="AA11" s="52"/>
      <c r="AB11" s="53">
        <v>31</v>
      </c>
      <c r="AC11" s="54"/>
      <c r="AD11" s="54">
        <v>4</v>
      </c>
      <c r="AE11" s="56">
        <f t="shared" si="0"/>
        <v>0</v>
      </c>
      <c r="AF11" s="56">
        <f t="shared" si="1"/>
        <v>0</v>
      </c>
      <c r="AG11" s="41">
        <f t="shared" si="2"/>
        <v>0</v>
      </c>
      <c r="AH11" s="41">
        <f t="shared" si="3"/>
        <v>0</v>
      </c>
      <c r="AI11" s="42">
        <f t="shared" si="4"/>
        <v>0</v>
      </c>
      <c r="AJ11" s="41">
        <f t="shared" si="5"/>
        <v>0</v>
      </c>
      <c r="AK11" s="32"/>
      <c r="AL11" s="32"/>
    </row>
    <row r="12" spans="1:38" x14ac:dyDescent="0.25">
      <c r="A12" s="30" t="s">
        <v>30</v>
      </c>
      <c r="B12" s="33"/>
      <c r="C12" s="34"/>
      <c r="D12" s="35"/>
      <c r="E12" s="34"/>
      <c r="F12" s="35"/>
      <c r="G12" s="34"/>
      <c r="H12" s="35"/>
      <c r="I12" s="34"/>
      <c r="J12" s="36"/>
      <c r="K12" s="37"/>
      <c r="L12" s="33"/>
      <c r="M12" s="34"/>
      <c r="N12" s="36"/>
      <c r="O12" s="37"/>
      <c r="P12" s="33"/>
      <c r="Q12" s="37"/>
      <c r="R12" s="33"/>
      <c r="S12" s="34"/>
      <c r="T12" s="36"/>
      <c r="U12" s="37"/>
      <c r="V12" s="33"/>
      <c r="W12" s="34"/>
      <c r="X12" s="36"/>
      <c r="Y12" s="37"/>
      <c r="Z12" s="33"/>
      <c r="AA12" s="44"/>
      <c r="AB12" s="45">
        <v>37</v>
      </c>
      <c r="AC12" s="46"/>
      <c r="AD12" s="46">
        <v>5</v>
      </c>
      <c r="AE12" s="56">
        <f t="shared" si="0"/>
        <v>0</v>
      </c>
      <c r="AF12" s="56">
        <f t="shared" si="1"/>
        <v>0</v>
      </c>
      <c r="AG12" s="41">
        <f t="shared" si="2"/>
        <v>0</v>
      </c>
      <c r="AH12" s="41">
        <f t="shared" si="3"/>
        <v>0</v>
      </c>
      <c r="AI12" s="42">
        <f t="shared" si="4"/>
        <v>10</v>
      </c>
      <c r="AJ12" s="41">
        <f t="shared" si="5"/>
        <v>10</v>
      </c>
      <c r="AK12" s="43"/>
      <c r="AL12" s="43"/>
    </row>
    <row r="13" spans="1:38" x14ac:dyDescent="0.25">
      <c r="A13" s="30" t="s">
        <v>31</v>
      </c>
      <c r="B13" s="33"/>
      <c r="C13" s="34"/>
      <c r="D13" s="35"/>
      <c r="E13" s="34"/>
      <c r="F13" s="35"/>
      <c r="G13" s="34"/>
      <c r="H13" s="35"/>
      <c r="I13" s="34"/>
      <c r="J13" s="36"/>
      <c r="K13" s="37"/>
      <c r="L13" s="33"/>
      <c r="M13" s="34"/>
      <c r="N13" s="36"/>
      <c r="O13" s="37"/>
      <c r="P13" s="33"/>
      <c r="Q13" s="37"/>
      <c r="R13" s="33"/>
      <c r="S13" s="34"/>
      <c r="T13" s="36"/>
      <c r="U13" s="37"/>
      <c r="V13" s="33"/>
      <c r="W13" s="34"/>
      <c r="X13" s="36"/>
      <c r="Y13" s="37"/>
      <c r="Z13" s="33"/>
      <c r="AA13" s="44"/>
      <c r="AB13" s="45">
        <v>38</v>
      </c>
      <c r="AC13" s="46"/>
      <c r="AD13" s="46">
        <v>6</v>
      </c>
      <c r="AE13" s="56">
        <f t="shared" si="0"/>
        <v>0</v>
      </c>
      <c r="AF13" s="56">
        <f t="shared" si="1"/>
        <v>0</v>
      </c>
      <c r="AG13" s="41">
        <f t="shared" si="2"/>
        <v>0</v>
      </c>
      <c r="AH13" s="41">
        <f t="shared" si="3"/>
        <v>0</v>
      </c>
      <c r="AI13" s="42">
        <f t="shared" si="4"/>
        <v>0</v>
      </c>
      <c r="AJ13" s="41">
        <f t="shared" si="5"/>
        <v>0</v>
      </c>
      <c r="AK13" s="43"/>
      <c r="AL13" s="43"/>
    </row>
    <row r="14" spans="1:38" x14ac:dyDescent="0.25">
      <c r="A14" s="30" t="s">
        <v>32</v>
      </c>
      <c r="B14" s="33"/>
      <c r="C14" s="34"/>
      <c r="D14" s="35"/>
      <c r="E14" s="34"/>
      <c r="F14" s="35"/>
      <c r="G14" s="34"/>
      <c r="H14" s="35"/>
      <c r="I14" s="34"/>
      <c r="J14" s="36"/>
      <c r="K14" s="37"/>
      <c r="L14" s="33"/>
      <c r="M14" s="34"/>
      <c r="N14" s="36"/>
      <c r="O14" s="37"/>
      <c r="P14" s="33"/>
      <c r="Q14" s="37"/>
      <c r="R14" s="33"/>
      <c r="S14" s="34"/>
      <c r="T14" s="36"/>
      <c r="U14" s="37"/>
      <c r="V14" s="33"/>
      <c r="W14" s="34"/>
      <c r="X14" s="36"/>
      <c r="Y14" s="37"/>
      <c r="Z14" s="33"/>
      <c r="AA14" s="44"/>
      <c r="AB14" s="45">
        <v>45</v>
      </c>
      <c r="AC14" s="46"/>
      <c r="AD14" s="46">
        <v>7</v>
      </c>
      <c r="AE14" s="56">
        <f t="shared" si="0"/>
        <v>0</v>
      </c>
      <c r="AF14" s="56">
        <f t="shared" si="1"/>
        <v>0</v>
      </c>
      <c r="AG14" s="41">
        <f t="shared" si="2"/>
        <v>0</v>
      </c>
      <c r="AH14" s="41">
        <f t="shared" si="3"/>
        <v>0</v>
      </c>
      <c r="AI14" s="42">
        <f t="shared" si="4"/>
        <v>0</v>
      </c>
      <c r="AJ14" s="41">
        <f t="shared" si="5"/>
        <v>0</v>
      </c>
      <c r="AK14" s="43"/>
      <c r="AL14" s="43"/>
    </row>
    <row r="15" spans="1:38" x14ac:dyDescent="0.25">
      <c r="A15" s="30" t="s">
        <v>33</v>
      </c>
      <c r="B15" s="33"/>
      <c r="C15" s="34"/>
      <c r="D15" s="35"/>
      <c r="E15" s="34"/>
      <c r="F15" s="35"/>
      <c r="G15" s="34"/>
      <c r="H15" s="35"/>
      <c r="I15" s="34"/>
      <c r="J15" s="36"/>
      <c r="K15" s="37"/>
      <c r="L15" s="33"/>
      <c r="M15" s="34"/>
      <c r="N15" s="36"/>
      <c r="O15" s="37"/>
      <c r="P15" s="33"/>
      <c r="Q15" s="37"/>
      <c r="R15" s="33"/>
      <c r="S15" s="34"/>
      <c r="T15" s="36"/>
      <c r="U15" s="37"/>
      <c r="V15" s="33"/>
      <c r="W15" s="34"/>
      <c r="X15" s="36"/>
      <c r="Y15" s="37"/>
      <c r="Z15" s="33"/>
      <c r="AA15" s="44"/>
      <c r="AB15" s="45">
        <v>45</v>
      </c>
      <c r="AC15" s="46"/>
      <c r="AD15" s="46">
        <v>8</v>
      </c>
      <c r="AE15" s="56">
        <f t="shared" si="0"/>
        <v>0</v>
      </c>
      <c r="AF15" s="56">
        <f t="shared" si="1"/>
        <v>0</v>
      </c>
      <c r="AG15" s="41">
        <f t="shared" si="2"/>
        <v>0</v>
      </c>
      <c r="AH15" s="41">
        <f t="shared" si="3"/>
        <v>0</v>
      </c>
      <c r="AI15" s="42">
        <f t="shared" si="4"/>
        <v>0</v>
      </c>
      <c r="AJ15" s="41">
        <f t="shared" si="5"/>
        <v>0</v>
      </c>
      <c r="AK15" s="43"/>
      <c r="AL15" s="43"/>
    </row>
    <row r="16" spans="1:38" x14ac:dyDescent="0.25">
      <c r="A16" s="30" t="s">
        <v>34</v>
      </c>
      <c r="B16" s="33"/>
      <c r="C16" s="34"/>
      <c r="D16" s="35"/>
      <c r="E16" s="34"/>
      <c r="F16" s="35"/>
      <c r="G16" s="34"/>
      <c r="H16" s="35"/>
      <c r="I16" s="34"/>
      <c r="J16" s="36"/>
      <c r="K16" s="37"/>
      <c r="L16" s="33"/>
      <c r="M16" s="34"/>
      <c r="N16" s="36"/>
      <c r="O16" s="37"/>
      <c r="P16" s="33"/>
      <c r="Q16" s="37"/>
      <c r="R16" s="33"/>
      <c r="S16" s="34"/>
      <c r="T16" s="36"/>
      <c r="U16" s="37"/>
      <c r="V16" s="33"/>
      <c r="W16" s="34"/>
      <c r="X16" s="36"/>
      <c r="Y16" s="37"/>
      <c r="Z16" s="33"/>
      <c r="AA16" s="44"/>
      <c r="AB16" s="45">
        <v>45</v>
      </c>
      <c r="AC16" s="46"/>
      <c r="AD16" s="54">
        <v>9</v>
      </c>
      <c r="AE16" s="56">
        <f t="shared" si="0"/>
        <v>0</v>
      </c>
      <c r="AF16" s="56">
        <f t="shared" si="1"/>
        <v>0</v>
      </c>
      <c r="AG16" s="41">
        <f t="shared" si="2"/>
        <v>0</v>
      </c>
      <c r="AH16" s="41">
        <f t="shared" si="3"/>
        <v>0</v>
      </c>
      <c r="AI16" s="42">
        <f t="shared" si="4"/>
        <v>0</v>
      </c>
      <c r="AJ16" s="41">
        <f t="shared" si="5"/>
        <v>0</v>
      </c>
      <c r="AK16" s="32"/>
      <c r="AL16" s="32"/>
    </row>
    <row r="17" spans="1:38" x14ac:dyDescent="0.25">
      <c r="A17" s="30" t="s">
        <v>35</v>
      </c>
      <c r="B17" s="33"/>
      <c r="C17" s="34"/>
      <c r="D17" s="35"/>
      <c r="E17" s="34"/>
      <c r="F17" s="35"/>
      <c r="G17" s="34"/>
      <c r="H17" s="35"/>
      <c r="I17" s="34"/>
      <c r="J17" s="36"/>
      <c r="K17" s="37"/>
      <c r="L17" s="33"/>
      <c r="M17" s="34"/>
      <c r="N17" s="36"/>
      <c r="O17" s="37"/>
      <c r="P17" s="33"/>
      <c r="Q17" s="37"/>
      <c r="R17" s="33"/>
      <c r="S17" s="34"/>
      <c r="T17" s="36"/>
      <c r="U17" s="37"/>
      <c r="V17" s="33"/>
      <c r="W17" s="34"/>
      <c r="X17" s="36"/>
      <c r="Y17" s="37"/>
      <c r="Z17" s="33"/>
      <c r="AA17" s="44"/>
      <c r="AB17" s="45">
        <v>45</v>
      </c>
      <c r="AC17" s="46"/>
      <c r="AD17" s="46">
        <v>10</v>
      </c>
      <c r="AE17" s="56">
        <f t="shared" si="0"/>
        <v>0</v>
      </c>
      <c r="AF17" s="56">
        <f t="shared" si="1"/>
        <v>0</v>
      </c>
      <c r="AG17" s="41">
        <f t="shared" si="2"/>
        <v>0</v>
      </c>
      <c r="AH17" s="41">
        <f t="shared" si="3"/>
        <v>0</v>
      </c>
      <c r="AI17" s="42">
        <f t="shared" si="4"/>
        <v>0</v>
      </c>
      <c r="AJ17" s="41">
        <f t="shared" si="5"/>
        <v>0</v>
      </c>
      <c r="AK17" s="43"/>
      <c r="AL17" s="43"/>
    </row>
    <row r="18" spans="1:38" x14ac:dyDescent="0.25">
      <c r="A18" s="30" t="s">
        <v>36</v>
      </c>
      <c r="B18" s="47"/>
      <c r="C18" s="48"/>
      <c r="D18" s="49"/>
      <c r="E18" s="48"/>
      <c r="F18" s="49"/>
      <c r="G18" s="48"/>
      <c r="H18" s="49"/>
      <c r="I18" s="48"/>
      <c r="J18" s="50"/>
      <c r="K18" s="51"/>
      <c r="L18" s="47"/>
      <c r="M18" s="48"/>
      <c r="N18" s="50"/>
      <c r="O18" s="51"/>
      <c r="P18" s="47"/>
      <c r="Q18" s="51"/>
      <c r="R18" s="47"/>
      <c r="S18" s="48"/>
      <c r="T18" s="50"/>
      <c r="U18" s="51"/>
      <c r="V18" s="47"/>
      <c r="W18" s="48"/>
      <c r="X18" s="50"/>
      <c r="Y18" s="51"/>
      <c r="Z18" s="47"/>
      <c r="AA18" s="52"/>
      <c r="AB18" s="53">
        <v>45</v>
      </c>
      <c r="AC18" s="54"/>
      <c r="AD18" s="46">
        <v>11</v>
      </c>
      <c r="AE18" s="56">
        <f t="shared" si="0"/>
        <v>0</v>
      </c>
      <c r="AF18" s="56">
        <f t="shared" si="1"/>
        <v>0</v>
      </c>
      <c r="AG18" s="41">
        <f t="shared" si="2"/>
        <v>0</v>
      </c>
      <c r="AH18" s="41">
        <f t="shared" si="3"/>
        <v>0</v>
      </c>
      <c r="AI18" s="42">
        <f t="shared" si="4"/>
        <v>0</v>
      </c>
      <c r="AJ18" s="41">
        <f t="shared" si="5"/>
        <v>0</v>
      </c>
      <c r="AK18" s="43"/>
      <c r="AL18" s="43"/>
    </row>
    <row r="19" spans="1:38" x14ac:dyDescent="0.25">
      <c r="A19" s="30" t="s">
        <v>37</v>
      </c>
      <c r="B19" s="47"/>
      <c r="C19" s="48"/>
      <c r="D19" s="49"/>
      <c r="E19" s="48"/>
      <c r="F19" s="49"/>
      <c r="G19" s="48"/>
      <c r="H19" s="49"/>
      <c r="I19" s="48"/>
      <c r="J19" s="50"/>
      <c r="K19" s="51"/>
      <c r="L19" s="47"/>
      <c r="M19" s="48"/>
      <c r="N19" s="50"/>
      <c r="O19" s="51"/>
      <c r="P19" s="47"/>
      <c r="Q19" s="51"/>
      <c r="R19" s="47"/>
      <c r="S19" s="48"/>
      <c r="T19" s="50"/>
      <c r="U19" s="51"/>
      <c r="V19" s="47"/>
      <c r="W19" s="48"/>
      <c r="X19" s="50"/>
      <c r="Y19" s="51"/>
      <c r="Z19" s="47"/>
      <c r="AA19" s="52"/>
      <c r="AB19" s="53">
        <v>46</v>
      </c>
      <c r="AC19" s="54"/>
      <c r="AD19" s="46">
        <v>12</v>
      </c>
      <c r="AE19" s="56">
        <f t="shared" si="0"/>
        <v>0</v>
      </c>
      <c r="AF19" s="56">
        <f t="shared" si="1"/>
        <v>0</v>
      </c>
      <c r="AG19" s="41">
        <f t="shared" si="2"/>
        <v>0</v>
      </c>
      <c r="AH19" s="41">
        <f t="shared" si="3"/>
        <v>0</v>
      </c>
      <c r="AI19" s="42">
        <f t="shared" si="4"/>
        <v>0</v>
      </c>
      <c r="AJ19" s="41">
        <f t="shared" si="5"/>
        <v>0</v>
      </c>
      <c r="AK19" s="43"/>
      <c r="AL19" s="43"/>
    </row>
    <row r="20" spans="1:38" x14ac:dyDescent="0.25">
      <c r="A20" s="30" t="s">
        <v>38</v>
      </c>
      <c r="B20" s="33"/>
      <c r="C20" s="34"/>
      <c r="D20" s="35"/>
      <c r="E20" s="34"/>
      <c r="F20" s="35"/>
      <c r="G20" s="34"/>
      <c r="H20" s="35"/>
      <c r="I20" s="34"/>
      <c r="J20" s="36"/>
      <c r="K20" s="37"/>
      <c r="L20" s="33"/>
      <c r="M20" s="34"/>
      <c r="N20" s="36"/>
      <c r="O20" s="37"/>
      <c r="P20" s="33"/>
      <c r="Q20" s="37"/>
      <c r="R20" s="33"/>
      <c r="S20" s="34"/>
      <c r="T20" s="36"/>
      <c r="U20" s="37"/>
      <c r="V20" s="33"/>
      <c r="W20" s="34"/>
      <c r="X20" s="36"/>
      <c r="Y20" s="37"/>
      <c r="Z20" s="33"/>
      <c r="AA20" s="44"/>
      <c r="AB20" s="45">
        <v>46</v>
      </c>
      <c r="AC20" s="46"/>
      <c r="AD20" s="54">
        <v>13</v>
      </c>
      <c r="AE20" s="56">
        <f t="shared" si="0"/>
        <v>0</v>
      </c>
      <c r="AF20" s="56">
        <f t="shared" si="1"/>
        <v>0</v>
      </c>
      <c r="AG20" s="41">
        <f t="shared" si="2"/>
        <v>0</v>
      </c>
      <c r="AH20" s="41">
        <f t="shared" si="3"/>
        <v>0</v>
      </c>
      <c r="AI20" s="42">
        <f t="shared" si="4"/>
        <v>0</v>
      </c>
      <c r="AJ20" s="41">
        <f t="shared" si="5"/>
        <v>0</v>
      </c>
      <c r="AK20" s="32"/>
      <c r="AL20" s="32"/>
    </row>
    <row r="21" spans="1:38" x14ac:dyDescent="0.25">
      <c r="A21" s="30" t="s">
        <v>39</v>
      </c>
      <c r="B21" s="33"/>
      <c r="C21" s="34"/>
      <c r="D21" s="35"/>
      <c r="E21" s="34"/>
      <c r="F21" s="35"/>
      <c r="G21" s="34"/>
      <c r="H21" s="35"/>
      <c r="I21" s="34"/>
      <c r="J21" s="36"/>
      <c r="K21" s="37"/>
      <c r="L21" s="33"/>
      <c r="M21" s="34"/>
      <c r="N21" s="36"/>
      <c r="O21" s="37"/>
      <c r="P21" s="33"/>
      <c r="Q21" s="37"/>
      <c r="R21" s="33"/>
      <c r="S21" s="34"/>
      <c r="T21" s="36"/>
      <c r="U21" s="37"/>
      <c r="V21" s="33"/>
      <c r="W21" s="34"/>
      <c r="X21" s="36"/>
      <c r="Y21" s="37"/>
      <c r="Z21" s="33"/>
      <c r="AA21" s="44"/>
      <c r="AB21" s="45">
        <v>47</v>
      </c>
      <c r="AC21" s="46"/>
      <c r="AD21" s="54">
        <v>14</v>
      </c>
      <c r="AE21" s="56">
        <f t="shared" si="0"/>
        <v>0</v>
      </c>
      <c r="AF21" s="56">
        <f t="shared" si="1"/>
        <v>0</v>
      </c>
      <c r="AG21" s="41">
        <f t="shared" si="2"/>
        <v>0</v>
      </c>
      <c r="AH21" s="41">
        <f t="shared" si="3"/>
        <v>0</v>
      </c>
      <c r="AI21" s="42">
        <f t="shared" si="4"/>
        <v>0</v>
      </c>
      <c r="AJ21" s="41">
        <f t="shared" si="5"/>
        <v>0</v>
      </c>
      <c r="AK21" s="32"/>
      <c r="AL21" s="32"/>
    </row>
    <row r="22" spans="1:38" x14ac:dyDescent="0.25">
      <c r="A22" s="30" t="s">
        <v>40</v>
      </c>
      <c r="B22" s="47"/>
      <c r="C22" s="48"/>
      <c r="D22" s="49"/>
      <c r="E22" s="48"/>
      <c r="F22" s="49"/>
      <c r="G22" s="48"/>
      <c r="H22" s="49"/>
      <c r="I22" s="48"/>
      <c r="J22" s="50"/>
      <c r="K22" s="51"/>
      <c r="L22" s="47"/>
      <c r="M22" s="48"/>
      <c r="N22" s="50"/>
      <c r="O22" s="51"/>
      <c r="P22" s="47"/>
      <c r="Q22" s="51"/>
      <c r="R22" s="47"/>
      <c r="S22" s="48"/>
      <c r="T22" s="50"/>
      <c r="U22" s="51"/>
      <c r="V22" s="47"/>
      <c r="W22" s="48"/>
      <c r="X22" s="50"/>
      <c r="Y22" s="51"/>
      <c r="Z22" s="47"/>
      <c r="AA22" s="52"/>
      <c r="AB22" s="53">
        <v>45</v>
      </c>
      <c r="AC22" s="54"/>
      <c r="AD22" s="46">
        <v>15</v>
      </c>
      <c r="AE22" s="56">
        <f t="shared" si="0"/>
        <v>0</v>
      </c>
      <c r="AF22" s="56">
        <f t="shared" si="1"/>
        <v>0</v>
      </c>
      <c r="AG22" s="41">
        <f t="shared" si="2"/>
        <v>0</v>
      </c>
      <c r="AH22" s="41">
        <f t="shared" si="3"/>
        <v>0</v>
      </c>
      <c r="AI22" s="42">
        <f t="shared" si="4"/>
        <v>0</v>
      </c>
      <c r="AJ22" s="41">
        <f t="shared" si="5"/>
        <v>0</v>
      </c>
      <c r="AK22" s="43"/>
      <c r="AL22" s="43"/>
    </row>
    <row r="23" spans="1:38" x14ac:dyDescent="0.25">
      <c r="A23" s="30" t="s">
        <v>41</v>
      </c>
      <c r="B23" s="47"/>
      <c r="C23" s="48"/>
      <c r="D23" s="49"/>
      <c r="E23" s="48"/>
      <c r="F23" s="49"/>
      <c r="G23" s="48"/>
      <c r="H23" s="49"/>
      <c r="I23" s="48"/>
      <c r="J23" s="50"/>
      <c r="K23" s="51"/>
      <c r="L23" s="47"/>
      <c r="M23" s="48"/>
      <c r="N23" s="50"/>
      <c r="O23" s="51"/>
      <c r="P23" s="47"/>
      <c r="Q23" s="51"/>
      <c r="R23" s="47"/>
      <c r="S23" s="48"/>
      <c r="T23" s="50"/>
      <c r="U23" s="51"/>
      <c r="V23" s="47"/>
      <c r="W23" s="48"/>
      <c r="X23" s="50"/>
      <c r="Y23" s="51"/>
      <c r="Z23" s="47"/>
      <c r="AA23" s="52"/>
      <c r="AB23" s="53">
        <v>45</v>
      </c>
      <c r="AC23" s="54"/>
      <c r="AD23" s="46">
        <v>16</v>
      </c>
      <c r="AE23" s="56">
        <f t="shared" si="0"/>
        <v>0</v>
      </c>
      <c r="AF23" s="56">
        <f t="shared" si="1"/>
        <v>0</v>
      </c>
      <c r="AG23" s="41">
        <f t="shared" si="2"/>
        <v>0</v>
      </c>
      <c r="AH23" s="41">
        <f t="shared" si="3"/>
        <v>0</v>
      </c>
      <c r="AI23" s="42">
        <f t="shared" si="4"/>
        <v>0</v>
      </c>
      <c r="AJ23" s="41">
        <f t="shared" si="5"/>
        <v>0</v>
      </c>
      <c r="AK23" s="43"/>
      <c r="AL23" s="43"/>
    </row>
    <row r="24" spans="1:38" x14ac:dyDescent="0.25">
      <c r="A24" s="30" t="s">
        <v>42</v>
      </c>
      <c r="B24" s="33"/>
      <c r="C24" s="34"/>
      <c r="D24" s="35"/>
      <c r="E24" s="34"/>
      <c r="F24" s="35"/>
      <c r="G24" s="34"/>
      <c r="H24" s="35"/>
      <c r="I24" s="34"/>
      <c r="J24" s="36"/>
      <c r="K24" s="37"/>
      <c r="L24" s="33"/>
      <c r="M24" s="34"/>
      <c r="N24" s="36"/>
      <c r="O24" s="37"/>
      <c r="P24" s="33"/>
      <c r="Q24" s="37"/>
      <c r="R24" s="33"/>
      <c r="S24" s="34"/>
      <c r="T24" s="36"/>
      <c r="U24" s="37"/>
      <c r="V24" s="33"/>
      <c r="W24" s="34"/>
      <c r="X24" s="36"/>
      <c r="Y24" s="37"/>
      <c r="Z24" s="33"/>
      <c r="AA24" s="44"/>
      <c r="AB24" s="45">
        <v>49</v>
      </c>
      <c r="AC24" s="46"/>
      <c r="AD24" s="54">
        <v>17</v>
      </c>
      <c r="AE24" s="56">
        <f t="shared" si="0"/>
        <v>0</v>
      </c>
      <c r="AF24" s="56">
        <f t="shared" si="1"/>
        <v>0</v>
      </c>
      <c r="AG24" s="41">
        <f t="shared" si="2"/>
        <v>0</v>
      </c>
      <c r="AH24" s="41">
        <f t="shared" si="3"/>
        <v>0</v>
      </c>
      <c r="AI24" s="42">
        <f t="shared" si="4"/>
        <v>0</v>
      </c>
      <c r="AJ24" s="41">
        <f t="shared" si="5"/>
        <v>0</v>
      </c>
      <c r="AK24" s="32"/>
      <c r="AL24" s="32"/>
    </row>
    <row r="25" spans="1:38" x14ac:dyDescent="0.25">
      <c r="A25" s="30" t="s">
        <v>43</v>
      </c>
      <c r="B25" s="33">
        <v>50</v>
      </c>
      <c r="C25" s="34">
        <v>39</v>
      </c>
      <c r="D25" s="35"/>
      <c r="E25" s="34"/>
      <c r="F25" s="35"/>
      <c r="G25" s="34"/>
      <c r="H25" s="35"/>
      <c r="I25" s="34"/>
      <c r="J25" s="36"/>
      <c r="K25" s="37"/>
      <c r="L25" s="33">
        <v>50</v>
      </c>
      <c r="M25" s="34">
        <v>9</v>
      </c>
      <c r="N25" s="36"/>
      <c r="O25" s="37"/>
      <c r="P25" s="33">
        <v>50</v>
      </c>
      <c r="Q25" s="37">
        <v>8</v>
      </c>
      <c r="R25" s="33">
        <v>50</v>
      </c>
      <c r="S25" s="34">
        <v>32</v>
      </c>
      <c r="T25" s="36"/>
      <c r="U25" s="37"/>
      <c r="V25" s="33"/>
      <c r="W25" s="34"/>
      <c r="X25" s="36"/>
      <c r="Y25" s="37"/>
      <c r="Z25" s="33"/>
      <c r="AA25" s="44"/>
      <c r="AB25" s="45">
        <v>50</v>
      </c>
      <c r="AC25" s="46"/>
      <c r="AD25" s="54">
        <v>18</v>
      </c>
      <c r="AE25" s="56">
        <f t="shared" si="0"/>
        <v>0</v>
      </c>
      <c r="AF25" s="56">
        <f t="shared" si="1"/>
        <v>0</v>
      </c>
      <c r="AG25" s="41">
        <f t="shared" si="2"/>
        <v>0</v>
      </c>
      <c r="AH25" s="41">
        <f t="shared" si="3"/>
        <v>0</v>
      </c>
      <c r="AI25" s="42">
        <f t="shared" si="4"/>
        <v>0</v>
      </c>
      <c r="AJ25" s="41">
        <f t="shared" si="5"/>
        <v>0</v>
      </c>
      <c r="AK25" s="32"/>
      <c r="AL25" s="32"/>
    </row>
    <row r="26" spans="1:38" x14ac:dyDescent="0.25">
      <c r="A26" s="30" t="s">
        <v>44</v>
      </c>
      <c r="B26" s="47"/>
      <c r="C26" s="48"/>
      <c r="D26" s="49"/>
      <c r="E26" s="48"/>
      <c r="F26" s="49"/>
      <c r="G26" s="48"/>
      <c r="H26" s="49"/>
      <c r="I26" s="48"/>
      <c r="J26" s="50"/>
      <c r="K26" s="51"/>
      <c r="L26" s="47"/>
      <c r="M26" s="48"/>
      <c r="N26" s="50"/>
      <c r="O26" s="51"/>
      <c r="P26" s="47"/>
      <c r="Q26" s="51"/>
      <c r="R26" s="47"/>
      <c r="S26" s="48"/>
      <c r="T26" s="50"/>
      <c r="U26" s="51"/>
      <c r="V26" s="47"/>
      <c r="W26" s="48"/>
      <c r="X26" s="50"/>
      <c r="Y26" s="51"/>
      <c r="Z26" s="47"/>
      <c r="AA26" s="52"/>
      <c r="AB26" s="53">
        <v>50</v>
      </c>
      <c r="AC26" s="54"/>
      <c r="AD26" s="46">
        <v>19</v>
      </c>
      <c r="AE26" s="56">
        <f t="shared" si="0"/>
        <v>0</v>
      </c>
      <c r="AF26" s="56">
        <f t="shared" si="1"/>
        <v>0</v>
      </c>
      <c r="AG26" s="41">
        <f t="shared" si="2"/>
        <v>0</v>
      </c>
      <c r="AH26" s="41">
        <f t="shared" si="3"/>
        <v>0</v>
      </c>
      <c r="AI26" s="42">
        <f t="shared" si="4"/>
        <v>0</v>
      </c>
      <c r="AJ26" s="41">
        <f t="shared" si="5"/>
        <v>0</v>
      </c>
      <c r="AK26" s="43"/>
      <c r="AL26" s="43"/>
    </row>
    <row r="27" spans="1:38" x14ac:dyDescent="0.25">
      <c r="A27" s="30" t="s">
        <v>45</v>
      </c>
      <c r="B27" s="47"/>
      <c r="C27" s="48"/>
      <c r="D27" s="49"/>
      <c r="E27" s="48"/>
      <c r="F27" s="49"/>
      <c r="G27" s="48"/>
      <c r="H27" s="49"/>
      <c r="I27" s="48"/>
      <c r="J27" s="50"/>
      <c r="K27" s="51"/>
      <c r="L27" s="47"/>
      <c r="M27" s="48"/>
      <c r="N27" s="50"/>
      <c r="O27" s="51"/>
      <c r="P27" s="47"/>
      <c r="Q27" s="51"/>
      <c r="R27" s="47"/>
      <c r="S27" s="48"/>
      <c r="T27" s="50"/>
      <c r="U27" s="51"/>
      <c r="V27" s="47"/>
      <c r="W27" s="48"/>
      <c r="X27" s="50"/>
      <c r="Y27" s="51"/>
      <c r="Z27" s="47"/>
      <c r="AA27" s="52"/>
      <c r="AB27" s="53">
        <v>50</v>
      </c>
      <c r="AC27" s="54"/>
      <c r="AD27" s="46">
        <v>20</v>
      </c>
      <c r="AE27" s="56">
        <f t="shared" si="0"/>
        <v>0</v>
      </c>
      <c r="AF27" s="56">
        <f t="shared" si="1"/>
        <v>0</v>
      </c>
      <c r="AG27" s="41">
        <f t="shared" si="2"/>
        <v>0</v>
      </c>
      <c r="AH27" s="41">
        <f t="shared" si="3"/>
        <v>0</v>
      </c>
      <c r="AI27" s="42">
        <f t="shared" si="4"/>
        <v>0</v>
      </c>
      <c r="AJ27" s="41">
        <f t="shared" si="5"/>
        <v>0</v>
      </c>
      <c r="AK27" s="43"/>
      <c r="AL27" s="43"/>
    </row>
    <row r="28" spans="1:38" x14ac:dyDescent="0.25">
      <c r="A28" s="30" t="s">
        <v>46</v>
      </c>
      <c r="B28" s="33">
        <v>48</v>
      </c>
      <c r="C28" s="34">
        <v>10</v>
      </c>
      <c r="D28" s="35"/>
      <c r="E28" s="34"/>
      <c r="F28" s="35"/>
      <c r="G28" s="34"/>
      <c r="H28" s="35"/>
      <c r="I28" s="34"/>
      <c r="J28" s="36"/>
      <c r="K28" s="37"/>
      <c r="L28" s="33">
        <v>49</v>
      </c>
      <c r="M28" s="34">
        <v>4.5</v>
      </c>
      <c r="N28" s="36"/>
      <c r="O28" s="37"/>
      <c r="P28" s="33"/>
      <c r="Q28" s="37"/>
      <c r="R28" s="33">
        <v>49</v>
      </c>
      <c r="S28" s="34">
        <v>3</v>
      </c>
      <c r="T28" s="36"/>
      <c r="U28" s="37"/>
      <c r="V28" s="33">
        <v>49</v>
      </c>
      <c r="W28" s="34">
        <v>2</v>
      </c>
      <c r="X28" s="36"/>
      <c r="Y28" s="37"/>
      <c r="Z28" s="33">
        <v>49</v>
      </c>
      <c r="AA28" s="44">
        <v>1</v>
      </c>
      <c r="AB28" s="45">
        <v>50</v>
      </c>
      <c r="AC28" s="46" t="s">
        <v>22</v>
      </c>
      <c r="AD28" s="54">
        <v>21</v>
      </c>
      <c r="AE28" s="56">
        <f t="shared" si="0"/>
        <v>0</v>
      </c>
      <c r="AF28" s="56">
        <f t="shared" si="1"/>
        <v>0</v>
      </c>
      <c r="AG28" s="41">
        <f t="shared" si="2"/>
        <v>0</v>
      </c>
      <c r="AH28" s="41">
        <f t="shared" si="3"/>
        <v>0</v>
      </c>
      <c r="AI28" s="42">
        <f t="shared" si="4"/>
        <v>0</v>
      </c>
      <c r="AJ28" s="41">
        <f t="shared" si="5"/>
        <v>0</v>
      </c>
      <c r="AK28" s="32"/>
      <c r="AL28" s="32"/>
    </row>
    <row r="29" spans="1:38" x14ac:dyDescent="0.25">
      <c r="A29" s="30" t="s">
        <v>47</v>
      </c>
      <c r="B29" s="47"/>
      <c r="C29" s="48"/>
      <c r="D29" s="49"/>
      <c r="E29" s="48"/>
      <c r="F29" s="49"/>
      <c r="G29" s="48"/>
      <c r="H29" s="49"/>
      <c r="I29" s="48"/>
      <c r="J29" s="50"/>
      <c r="K29" s="51"/>
      <c r="L29" s="47"/>
      <c r="M29" s="48"/>
      <c r="N29" s="50"/>
      <c r="O29" s="51"/>
      <c r="P29" s="47"/>
      <c r="Q29" s="51"/>
      <c r="R29" s="47"/>
      <c r="S29" s="48"/>
      <c r="T29" s="50"/>
      <c r="U29" s="51"/>
      <c r="V29" s="47"/>
      <c r="W29" s="48"/>
      <c r="X29" s="50"/>
      <c r="Y29" s="51"/>
      <c r="Z29" s="47"/>
      <c r="AA29" s="52"/>
      <c r="AB29" s="53">
        <v>51</v>
      </c>
      <c r="AC29" s="54"/>
      <c r="AD29" s="54">
        <v>22</v>
      </c>
      <c r="AE29" s="56">
        <f t="shared" si="0"/>
        <v>0</v>
      </c>
      <c r="AF29" s="56">
        <f t="shared" si="1"/>
        <v>0</v>
      </c>
      <c r="AG29" s="41">
        <f t="shared" si="2"/>
        <v>0</v>
      </c>
      <c r="AH29" s="41">
        <f t="shared" si="3"/>
        <v>0</v>
      </c>
      <c r="AI29" s="42">
        <f t="shared" si="4"/>
        <v>0</v>
      </c>
      <c r="AJ29" s="41">
        <f t="shared" si="5"/>
        <v>0</v>
      </c>
      <c r="AK29" s="32"/>
      <c r="AL29" s="32"/>
    </row>
    <row r="30" spans="1:38" x14ac:dyDescent="0.25">
      <c r="A30" s="30" t="s">
        <v>48</v>
      </c>
      <c r="B30" s="47"/>
      <c r="C30" s="48"/>
      <c r="D30" s="49"/>
      <c r="E30" s="48"/>
      <c r="F30" s="49"/>
      <c r="G30" s="48"/>
      <c r="H30" s="49"/>
      <c r="I30" s="48"/>
      <c r="J30" s="50"/>
      <c r="K30" s="51"/>
      <c r="L30" s="47"/>
      <c r="M30" s="48"/>
      <c r="N30" s="50"/>
      <c r="O30" s="51"/>
      <c r="P30" s="47"/>
      <c r="Q30" s="51"/>
      <c r="R30" s="47"/>
      <c r="S30" s="48"/>
      <c r="T30" s="50"/>
      <c r="U30" s="51"/>
      <c r="V30" s="47">
        <v>46</v>
      </c>
      <c r="W30" s="48">
        <v>6</v>
      </c>
      <c r="X30" s="50"/>
      <c r="Y30" s="51"/>
      <c r="Z30" s="47">
        <v>46</v>
      </c>
      <c r="AA30" s="52">
        <v>1</v>
      </c>
      <c r="AB30" s="53">
        <v>51</v>
      </c>
      <c r="AC30" s="54"/>
      <c r="AD30" s="46">
        <v>23</v>
      </c>
      <c r="AE30" s="56">
        <f t="shared" si="0"/>
        <v>0</v>
      </c>
      <c r="AF30" s="56">
        <f t="shared" si="1"/>
        <v>0</v>
      </c>
      <c r="AG30" s="41">
        <f t="shared" si="2"/>
        <v>0</v>
      </c>
      <c r="AH30" s="41">
        <f t="shared" si="3"/>
        <v>0</v>
      </c>
      <c r="AI30" s="42">
        <f t="shared" si="4"/>
        <v>0</v>
      </c>
      <c r="AJ30" s="41">
        <f t="shared" si="5"/>
        <v>0</v>
      </c>
      <c r="AK30" s="43"/>
      <c r="AL30" s="43"/>
    </row>
    <row r="31" spans="1:38" x14ac:dyDescent="0.25">
      <c r="A31" s="30" t="s">
        <v>49</v>
      </c>
      <c r="B31" s="33"/>
      <c r="C31" s="34"/>
      <c r="D31" s="35"/>
      <c r="E31" s="34"/>
      <c r="F31" s="35"/>
      <c r="G31" s="34"/>
      <c r="H31" s="35"/>
      <c r="I31" s="34"/>
      <c r="J31" s="36"/>
      <c r="K31" s="37"/>
      <c r="L31" s="33"/>
      <c r="M31" s="34"/>
      <c r="N31" s="36"/>
      <c r="O31" s="37"/>
      <c r="P31" s="33"/>
      <c r="Q31" s="37"/>
      <c r="R31" s="33"/>
      <c r="S31" s="34"/>
      <c r="T31" s="36"/>
      <c r="U31" s="37"/>
      <c r="V31" s="33"/>
      <c r="W31" s="34"/>
      <c r="X31" s="36"/>
      <c r="Y31" s="37"/>
      <c r="Z31" s="33"/>
      <c r="AA31" s="44"/>
      <c r="AB31" s="45">
        <v>51</v>
      </c>
      <c r="AC31" s="46"/>
      <c r="AD31" s="54">
        <v>24</v>
      </c>
      <c r="AE31" s="56">
        <f t="shared" si="0"/>
        <v>0</v>
      </c>
      <c r="AF31" s="56">
        <f t="shared" si="1"/>
        <v>0</v>
      </c>
      <c r="AG31" s="41">
        <f t="shared" si="2"/>
        <v>0</v>
      </c>
      <c r="AH31" s="41">
        <f t="shared" si="3"/>
        <v>0</v>
      </c>
      <c r="AI31" s="42">
        <f t="shared" si="4"/>
        <v>0</v>
      </c>
      <c r="AJ31" s="41">
        <f t="shared" si="5"/>
        <v>0</v>
      </c>
      <c r="AK31" s="32"/>
      <c r="AL31" s="32"/>
    </row>
    <row r="32" spans="1:38" x14ac:dyDescent="0.25">
      <c r="A32" s="30" t="s">
        <v>50</v>
      </c>
      <c r="B32" s="33">
        <v>45</v>
      </c>
      <c r="C32" s="34">
        <v>39</v>
      </c>
      <c r="D32" s="35">
        <v>46</v>
      </c>
      <c r="E32" s="34">
        <v>39</v>
      </c>
      <c r="F32" s="35">
        <v>47</v>
      </c>
      <c r="G32" s="34">
        <v>22</v>
      </c>
      <c r="H32" s="35"/>
      <c r="I32" s="34"/>
      <c r="J32" s="36"/>
      <c r="K32" s="37"/>
      <c r="L32" s="33">
        <v>47</v>
      </c>
      <c r="M32" s="34">
        <v>8</v>
      </c>
      <c r="N32" s="36"/>
      <c r="O32" s="37"/>
      <c r="P32" s="33"/>
      <c r="Q32" s="37"/>
      <c r="R32" s="33">
        <v>48</v>
      </c>
      <c r="S32" s="34">
        <v>18</v>
      </c>
      <c r="T32" s="36"/>
      <c r="U32" s="37"/>
      <c r="V32" s="33">
        <v>49</v>
      </c>
      <c r="W32" s="34">
        <v>6</v>
      </c>
      <c r="X32" s="36"/>
      <c r="Y32" s="37"/>
      <c r="Z32" s="33">
        <v>49</v>
      </c>
      <c r="AA32" s="44">
        <v>8</v>
      </c>
      <c r="AB32" s="45">
        <v>1</v>
      </c>
      <c r="AC32" s="46"/>
      <c r="AD32" s="54">
        <v>25</v>
      </c>
      <c r="AE32" s="56">
        <f t="shared" si="0"/>
        <v>0</v>
      </c>
      <c r="AF32" s="56">
        <f t="shared" si="1"/>
        <v>0</v>
      </c>
      <c r="AG32" s="41">
        <f t="shared" si="2"/>
        <v>0</v>
      </c>
      <c r="AH32" s="41">
        <f t="shared" si="3"/>
        <v>0</v>
      </c>
      <c r="AI32" s="42">
        <f t="shared" si="4"/>
        <v>0</v>
      </c>
      <c r="AJ32" s="41">
        <f t="shared" si="5"/>
        <v>0</v>
      </c>
      <c r="AK32" s="32"/>
      <c r="AL32" s="32"/>
    </row>
    <row r="33" spans="1:38" x14ac:dyDescent="0.25">
      <c r="A33" s="30" t="s">
        <v>51</v>
      </c>
      <c r="B33" s="33"/>
      <c r="C33" s="34"/>
      <c r="D33" s="35"/>
      <c r="E33" s="34"/>
      <c r="F33" s="35"/>
      <c r="G33" s="34"/>
      <c r="H33" s="35"/>
      <c r="I33" s="34"/>
      <c r="J33" s="36"/>
      <c r="K33" s="37"/>
      <c r="L33" s="33"/>
      <c r="M33" s="34"/>
      <c r="N33" s="36"/>
      <c r="O33" s="37"/>
      <c r="P33" s="33"/>
      <c r="Q33" s="37"/>
      <c r="R33" s="33"/>
      <c r="S33" s="34"/>
      <c r="T33" s="36"/>
      <c r="U33" s="37"/>
      <c r="V33" s="33"/>
      <c r="W33" s="34"/>
      <c r="X33" s="36"/>
      <c r="Y33" s="37"/>
      <c r="Z33" s="33"/>
      <c r="AA33" s="44"/>
      <c r="AB33" s="45">
        <v>1</v>
      </c>
      <c r="AC33" s="46"/>
      <c r="AD33" s="46">
        <v>26</v>
      </c>
      <c r="AE33" s="56">
        <f t="shared" si="0"/>
        <v>0</v>
      </c>
      <c r="AF33" s="56">
        <f t="shared" si="1"/>
        <v>0</v>
      </c>
      <c r="AG33" s="41">
        <f t="shared" si="2"/>
        <v>0</v>
      </c>
      <c r="AH33" s="41">
        <f t="shared" si="3"/>
        <v>0</v>
      </c>
      <c r="AI33" s="42">
        <f t="shared" si="4"/>
        <v>0</v>
      </c>
      <c r="AJ33" s="41">
        <f t="shared" si="5"/>
        <v>0</v>
      </c>
      <c r="AK33" s="43"/>
      <c r="AL33" s="43"/>
    </row>
    <row r="34" spans="1:38" x14ac:dyDescent="0.25">
      <c r="A34" s="30" t="s">
        <v>52</v>
      </c>
      <c r="B34" s="33"/>
      <c r="C34" s="34"/>
      <c r="D34" s="35"/>
      <c r="E34" s="34"/>
      <c r="F34" s="35"/>
      <c r="G34" s="34"/>
      <c r="H34" s="35"/>
      <c r="I34" s="34"/>
      <c r="J34" s="36"/>
      <c r="K34" s="37"/>
      <c r="L34" s="33">
        <v>46</v>
      </c>
      <c r="M34" s="34">
        <v>8</v>
      </c>
      <c r="N34" s="36"/>
      <c r="O34" s="37"/>
      <c r="P34" s="33"/>
      <c r="Q34" s="37"/>
      <c r="R34" s="33">
        <v>49</v>
      </c>
      <c r="S34" s="34">
        <v>18</v>
      </c>
      <c r="T34" s="36"/>
      <c r="U34" s="37"/>
      <c r="V34" s="33">
        <v>50</v>
      </c>
      <c r="W34" s="34">
        <v>6</v>
      </c>
      <c r="X34" s="36"/>
      <c r="Y34" s="37"/>
      <c r="Z34" s="33">
        <v>50</v>
      </c>
      <c r="AA34" s="44">
        <v>8</v>
      </c>
      <c r="AB34" s="45">
        <v>2</v>
      </c>
      <c r="AC34" s="46"/>
      <c r="AD34" s="46">
        <v>27</v>
      </c>
      <c r="AE34" s="56">
        <f t="shared" si="0"/>
        <v>0</v>
      </c>
      <c r="AF34" s="56">
        <f t="shared" si="1"/>
        <v>0</v>
      </c>
      <c r="AG34" s="41">
        <f t="shared" si="2"/>
        <v>0</v>
      </c>
      <c r="AH34" s="41">
        <f t="shared" si="3"/>
        <v>0</v>
      </c>
      <c r="AI34" s="42">
        <f t="shared" si="4"/>
        <v>0</v>
      </c>
      <c r="AJ34" s="41">
        <f t="shared" si="5"/>
        <v>0</v>
      </c>
      <c r="AK34" s="43"/>
      <c r="AL34" s="43"/>
    </row>
    <row r="35" spans="1:38" x14ac:dyDescent="0.25">
      <c r="A35" s="30" t="s">
        <v>53</v>
      </c>
      <c r="B35" s="47"/>
      <c r="C35" s="48"/>
      <c r="D35" s="49"/>
      <c r="E35" s="48"/>
      <c r="F35" s="49"/>
      <c r="G35" s="48"/>
      <c r="H35" s="49"/>
      <c r="I35" s="48"/>
      <c r="J35" s="50"/>
      <c r="K35" s="51"/>
      <c r="L35" s="47"/>
      <c r="M35" s="48"/>
      <c r="N35" s="50"/>
      <c r="O35" s="51"/>
      <c r="P35" s="47"/>
      <c r="Q35" s="51"/>
      <c r="R35" s="47">
        <v>49</v>
      </c>
      <c r="S35" s="48">
        <v>6</v>
      </c>
      <c r="T35" s="50"/>
      <c r="U35" s="51"/>
      <c r="V35" s="47">
        <v>49</v>
      </c>
      <c r="W35" s="48">
        <v>6</v>
      </c>
      <c r="X35" s="50"/>
      <c r="Y35" s="51"/>
      <c r="Z35" s="47">
        <v>50</v>
      </c>
      <c r="AA35" s="52">
        <v>1</v>
      </c>
      <c r="AB35" s="53">
        <v>2</v>
      </c>
      <c r="AC35" s="54"/>
      <c r="AD35" s="46">
        <v>28</v>
      </c>
      <c r="AE35" s="56">
        <f t="shared" si="0"/>
        <v>0</v>
      </c>
      <c r="AF35" s="56">
        <f t="shared" si="1"/>
        <v>0</v>
      </c>
      <c r="AG35" s="41">
        <f t="shared" si="2"/>
        <v>0</v>
      </c>
      <c r="AH35" s="41">
        <f t="shared" si="3"/>
        <v>0</v>
      </c>
      <c r="AI35" s="42">
        <f t="shared" si="4"/>
        <v>0</v>
      </c>
      <c r="AJ35" s="41">
        <f t="shared" si="5"/>
        <v>0</v>
      </c>
      <c r="AK35" s="43"/>
      <c r="AL35" s="43"/>
    </row>
    <row r="36" spans="1:38" x14ac:dyDescent="0.25">
      <c r="A36" s="30" t="s">
        <v>54</v>
      </c>
      <c r="B36" s="33">
        <v>45</v>
      </c>
      <c r="C36" s="34">
        <v>39</v>
      </c>
      <c r="D36" s="35">
        <v>46</v>
      </c>
      <c r="E36" s="34">
        <v>39</v>
      </c>
      <c r="F36" s="35">
        <v>47</v>
      </c>
      <c r="G36" s="34">
        <v>22</v>
      </c>
      <c r="H36" s="35"/>
      <c r="I36" s="34"/>
      <c r="J36" s="36"/>
      <c r="K36" s="37"/>
      <c r="L36" s="33">
        <v>48</v>
      </c>
      <c r="M36" s="34">
        <v>8</v>
      </c>
      <c r="N36" s="36"/>
      <c r="O36" s="37"/>
      <c r="P36" s="33"/>
      <c r="Q36" s="37"/>
      <c r="R36" s="33">
        <v>50</v>
      </c>
      <c r="S36" s="34">
        <v>18</v>
      </c>
      <c r="T36" s="36"/>
      <c r="U36" s="37"/>
      <c r="V36" s="33">
        <v>1</v>
      </c>
      <c r="W36" s="34">
        <v>6</v>
      </c>
      <c r="X36" s="36"/>
      <c r="Y36" s="37"/>
      <c r="Z36" s="33">
        <v>1</v>
      </c>
      <c r="AA36" s="44">
        <v>8</v>
      </c>
      <c r="AB36" s="45">
        <v>2</v>
      </c>
      <c r="AC36" s="46"/>
      <c r="AD36" s="46">
        <v>29</v>
      </c>
      <c r="AE36" s="56">
        <f t="shared" si="0"/>
        <v>0</v>
      </c>
      <c r="AF36" s="56">
        <f t="shared" si="1"/>
        <v>0</v>
      </c>
      <c r="AG36" s="41">
        <f t="shared" si="2"/>
        <v>0</v>
      </c>
      <c r="AH36" s="41">
        <f t="shared" si="3"/>
        <v>0</v>
      </c>
      <c r="AI36" s="42">
        <f t="shared" si="4"/>
        <v>0</v>
      </c>
      <c r="AJ36" s="41">
        <f t="shared" si="5"/>
        <v>0</v>
      </c>
      <c r="AK36" s="43"/>
      <c r="AL36" s="43"/>
    </row>
    <row r="37" spans="1:38" x14ac:dyDescent="0.25">
      <c r="A37" s="30" t="s">
        <v>55</v>
      </c>
      <c r="B37" s="33">
        <v>46</v>
      </c>
      <c r="C37" s="34">
        <v>39</v>
      </c>
      <c r="D37" s="35">
        <v>47</v>
      </c>
      <c r="E37" s="34">
        <v>11</v>
      </c>
      <c r="F37" s="35"/>
      <c r="G37" s="34"/>
      <c r="H37" s="35"/>
      <c r="I37" s="34"/>
      <c r="J37" s="36"/>
      <c r="K37" s="37"/>
      <c r="L37" s="33"/>
      <c r="M37" s="34"/>
      <c r="N37" s="36"/>
      <c r="O37" s="37"/>
      <c r="P37" s="33"/>
      <c r="Q37" s="37"/>
      <c r="R37" s="33"/>
      <c r="S37" s="34"/>
      <c r="T37" s="36"/>
      <c r="U37" s="37"/>
      <c r="V37" s="33"/>
      <c r="W37" s="34"/>
      <c r="X37" s="36"/>
      <c r="Y37" s="37"/>
      <c r="Z37" s="33"/>
      <c r="AA37" s="44"/>
      <c r="AB37" s="45">
        <v>3</v>
      </c>
      <c r="AC37" s="46"/>
      <c r="AD37" s="54">
        <v>30</v>
      </c>
      <c r="AE37" s="56">
        <f t="shared" si="0"/>
        <v>0</v>
      </c>
      <c r="AF37" s="56">
        <f t="shared" si="1"/>
        <v>0</v>
      </c>
      <c r="AG37" s="41">
        <f t="shared" si="2"/>
        <v>0</v>
      </c>
      <c r="AH37" s="41">
        <f t="shared" si="3"/>
        <v>0</v>
      </c>
      <c r="AI37" s="42">
        <f t="shared" si="4"/>
        <v>0</v>
      </c>
      <c r="AJ37" s="41">
        <f t="shared" si="5"/>
        <v>0</v>
      </c>
      <c r="AK37" s="32"/>
      <c r="AL37" s="32"/>
    </row>
    <row r="38" spans="1:38" x14ac:dyDescent="0.25">
      <c r="A38" s="30" t="s">
        <v>56</v>
      </c>
      <c r="B38" s="33">
        <v>47</v>
      </c>
      <c r="C38" s="34">
        <v>39</v>
      </c>
      <c r="D38" s="35">
        <v>48</v>
      </c>
      <c r="E38" s="34">
        <v>39</v>
      </c>
      <c r="F38" s="35">
        <v>49</v>
      </c>
      <c r="G38" s="34">
        <v>2</v>
      </c>
      <c r="H38" s="35"/>
      <c r="I38" s="34"/>
      <c r="J38" s="36"/>
      <c r="K38" s="37"/>
      <c r="L38" s="33">
        <v>50</v>
      </c>
      <c r="M38" s="34">
        <v>8</v>
      </c>
      <c r="N38" s="36"/>
      <c r="O38" s="37"/>
      <c r="P38" s="33"/>
      <c r="Q38" s="37"/>
      <c r="R38" s="33"/>
      <c r="S38" s="34"/>
      <c r="T38" s="36"/>
      <c r="U38" s="37"/>
      <c r="V38" s="33"/>
      <c r="W38" s="34"/>
      <c r="X38" s="36"/>
      <c r="Y38" s="37"/>
      <c r="Z38" s="33"/>
      <c r="AA38" s="44"/>
      <c r="AB38" s="45">
        <v>3</v>
      </c>
      <c r="AC38" s="46"/>
      <c r="AD38" s="46">
        <v>31</v>
      </c>
      <c r="AE38" s="56">
        <f t="shared" si="0"/>
        <v>0</v>
      </c>
      <c r="AF38" s="56">
        <f t="shared" si="1"/>
        <v>0</v>
      </c>
      <c r="AG38" s="41">
        <f t="shared" si="2"/>
        <v>0</v>
      </c>
      <c r="AH38" s="41">
        <f t="shared" si="3"/>
        <v>0</v>
      </c>
      <c r="AI38" s="42">
        <f t="shared" si="4"/>
        <v>0</v>
      </c>
      <c r="AJ38" s="41">
        <f t="shared" si="5"/>
        <v>0</v>
      </c>
      <c r="AK38" s="43"/>
      <c r="AL38" s="43"/>
    </row>
    <row r="39" spans="1:38" x14ac:dyDescent="0.25">
      <c r="A39" s="30" t="s">
        <v>57</v>
      </c>
      <c r="B39" s="33"/>
      <c r="C39" s="34"/>
      <c r="D39" s="35"/>
      <c r="E39" s="34"/>
      <c r="F39" s="35"/>
      <c r="G39" s="34"/>
      <c r="H39" s="35"/>
      <c r="I39" s="34"/>
      <c r="J39" s="36"/>
      <c r="K39" s="37"/>
      <c r="L39" s="33"/>
      <c r="M39" s="34"/>
      <c r="N39" s="36"/>
      <c r="O39" s="37"/>
      <c r="P39" s="33"/>
      <c r="Q39" s="37"/>
      <c r="R39" s="33"/>
      <c r="S39" s="34"/>
      <c r="T39" s="36"/>
      <c r="U39" s="37"/>
      <c r="V39" s="33">
        <v>49</v>
      </c>
      <c r="W39" s="34">
        <v>6</v>
      </c>
      <c r="X39" s="36"/>
      <c r="Y39" s="37"/>
      <c r="Z39" s="33">
        <v>49</v>
      </c>
      <c r="AA39" s="44">
        <v>8</v>
      </c>
      <c r="AB39" s="45">
        <v>4</v>
      </c>
      <c r="AC39" s="46"/>
      <c r="AD39" s="46">
        <v>32</v>
      </c>
      <c r="AE39" s="56">
        <f t="shared" si="0"/>
        <v>0</v>
      </c>
      <c r="AF39" s="56">
        <f t="shared" si="1"/>
        <v>0</v>
      </c>
      <c r="AG39" s="41">
        <f t="shared" si="2"/>
        <v>0</v>
      </c>
      <c r="AH39" s="41">
        <f t="shared" si="3"/>
        <v>0</v>
      </c>
      <c r="AI39" s="42">
        <f t="shared" si="4"/>
        <v>0</v>
      </c>
      <c r="AJ39" s="41">
        <f t="shared" si="5"/>
        <v>0</v>
      </c>
      <c r="AK39" s="43"/>
      <c r="AL39" s="43"/>
    </row>
    <row r="40" spans="1:38" x14ac:dyDescent="0.25">
      <c r="A40" s="30" t="s">
        <v>58</v>
      </c>
      <c r="B40" s="33"/>
      <c r="C40" s="34"/>
      <c r="D40" s="35"/>
      <c r="E40" s="34"/>
      <c r="F40" s="35"/>
      <c r="G40" s="34"/>
      <c r="H40" s="35"/>
      <c r="I40" s="34"/>
      <c r="J40" s="36"/>
      <c r="K40" s="37"/>
      <c r="L40" s="33"/>
      <c r="M40" s="34"/>
      <c r="N40" s="36"/>
      <c r="O40" s="37"/>
      <c r="P40" s="33"/>
      <c r="Q40" s="37"/>
      <c r="R40" s="33"/>
      <c r="S40" s="34"/>
      <c r="T40" s="36"/>
      <c r="U40" s="37"/>
      <c r="V40" s="33">
        <v>48</v>
      </c>
      <c r="W40" s="34">
        <v>6</v>
      </c>
      <c r="X40" s="36"/>
      <c r="Y40" s="37"/>
      <c r="Z40" s="33"/>
      <c r="AA40" s="44"/>
      <c r="AB40" s="45">
        <v>4</v>
      </c>
      <c r="AC40" s="46"/>
      <c r="AD40" s="46">
        <v>33</v>
      </c>
      <c r="AE40" s="56">
        <f t="shared" si="0"/>
        <v>0</v>
      </c>
      <c r="AF40" s="56">
        <f t="shared" si="1"/>
        <v>0</v>
      </c>
      <c r="AG40" s="41">
        <f t="shared" si="2"/>
        <v>0</v>
      </c>
      <c r="AH40" s="41">
        <f t="shared" si="3"/>
        <v>0</v>
      </c>
      <c r="AI40" s="42">
        <f t="shared" si="4"/>
        <v>0</v>
      </c>
      <c r="AJ40" s="41">
        <f t="shared" si="5"/>
        <v>0</v>
      </c>
      <c r="AK40" s="43"/>
      <c r="AL40" s="43"/>
    </row>
    <row r="41" spans="1:38" x14ac:dyDescent="0.25">
      <c r="A41" s="30" t="s">
        <v>59</v>
      </c>
      <c r="B41" s="33"/>
      <c r="C41" s="34"/>
      <c r="D41" s="35"/>
      <c r="E41" s="34"/>
      <c r="F41" s="35"/>
      <c r="G41" s="34"/>
      <c r="H41" s="35"/>
      <c r="I41" s="34"/>
      <c r="J41" s="36"/>
      <c r="K41" s="37"/>
      <c r="L41" s="33"/>
      <c r="M41" s="34"/>
      <c r="N41" s="36"/>
      <c r="O41" s="37"/>
      <c r="P41" s="33"/>
      <c r="Q41" s="37"/>
      <c r="R41" s="33"/>
      <c r="S41" s="34"/>
      <c r="T41" s="36"/>
      <c r="U41" s="37"/>
      <c r="V41" s="33"/>
      <c r="W41" s="34"/>
      <c r="X41" s="36"/>
      <c r="Y41" s="37"/>
      <c r="Z41" s="33"/>
      <c r="AA41" s="44"/>
      <c r="AB41" s="45">
        <v>4</v>
      </c>
      <c r="AC41" s="46"/>
      <c r="AD41" s="46">
        <v>34</v>
      </c>
      <c r="AE41" s="56">
        <f t="shared" si="0"/>
        <v>0</v>
      </c>
      <c r="AF41" s="56">
        <f t="shared" si="1"/>
        <v>0</v>
      </c>
      <c r="AG41" s="41">
        <f t="shared" si="2"/>
        <v>0</v>
      </c>
      <c r="AH41" s="41">
        <f t="shared" si="3"/>
        <v>0</v>
      </c>
      <c r="AI41" s="42">
        <f t="shared" si="4"/>
        <v>0</v>
      </c>
      <c r="AJ41" s="41">
        <f t="shared" si="5"/>
        <v>0</v>
      </c>
      <c r="AK41" s="43"/>
      <c r="AL41" s="43"/>
    </row>
    <row r="42" spans="1:38" x14ac:dyDescent="0.25">
      <c r="A42" s="30" t="s">
        <v>60</v>
      </c>
      <c r="B42" s="33"/>
      <c r="C42" s="34"/>
      <c r="D42" s="35"/>
      <c r="E42" s="34"/>
      <c r="F42" s="35"/>
      <c r="G42" s="34"/>
      <c r="H42" s="35"/>
      <c r="I42" s="34"/>
      <c r="J42" s="36"/>
      <c r="K42" s="37"/>
      <c r="L42" s="33"/>
      <c r="M42" s="34"/>
      <c r="N42" s="36"/>
      <c r="O42" s="37"/>
      <c r="P42" s="33"/>
      <c r="Q42" s="37"/>
      <c r="R42" s="33"/>
      <c r="S42" s="34"/>
      <c r="T42" s="36"/>
      <c r="U42" s="37"/>
      <c r="V42" s="33"/>
      <c r="W42" s="34"/>
      <c r="X42" s="36"/>
      <c r="Y42" s="37"/>
      <c r="Z42" s="33"/>
      <c r="AA42" s="44"/>
      <c r="AB42" s="45">
        <v>4</v>
      </c>
      <c r="AC42" s="46"/>
      <c r="AD42" s="46">
        <v>35</v>
      </c>
      <c r="AE42" s="56">
        <f t="shared" si="0"/>
        <v>0</v>
      </c>
      <c r="AF42" s="56">
        <f t="shared" si="1"/>
        <v>0</v>
      </c>
      <c r="AG42" s="41">
        <f t="shared" si="2"/>
        <v>0</v>
      </c>
      <c r="AH42" s="41">
        <f t="shared" si="3"/>
        <v>0</v>
      </c>
      <c r="AI42" s="42">
        <f t="shared" si="4"/>
        <v>0</v>
      </c>
      <c r="AJ42" s="41">
        <f t="shared" si="5"/>
        <v>0</v>
      </c>
      <c r="AK42" s="43"/>
      <c r="AL42" s="43"/>
    </row>
    <row r="43" spans="1:38" x14ac:dyDescent="0.25">
      <c r="A43" s="30" t="s">
        <v>61</v>
      </c>
      <c r="B43" s="33"/>
      <c r="C43" s="34"/>
      <c r="D43" s="35"/>
      <c r="E43" s="34"/>
      <c r="F43" s="35"/>
      <c r="G43" s="34"/>
      <c r="H43" s="35"/>
      <c r="I43" s="34"/>
      <c r="J43" s="36"/>
      <c r="K43" s="37"/>
      <c r="L43" s="33"/>
      <c r="M43" s="34"/>
      <c r="N43" s="36"/>
      <c r="O43" s="37"/>
      <c r="P43" s="33"/>
      <c r="Q43" s="37"/>
      <c r="R43" s="33"/>
      <c r="S43" s="34"/>
      <c r="T43" s="36"/>
      <c r="U43" s="37"/>
      <c r="V43" s="33"/>
      <c r="W43" s="34"/>
      <c r="X43" s="36"/>
      <c r="Y43" s="37"/>
      <c r="Z43" s="33"/>
      <c r="AA43" s="44"/>
      <c r="AB43" s="45">
        <v>5</v>
      </c>
      <c r="AC43" s="46"/>
      <c r="AD43" s="46">
        <v>36</v>
      </c>
      <c r="AE43" s="56">
        <f t="shared" si="0"/>
        <v>0</v>
      </c>
      <c r="AF43" s="56">
        <f t="shared" si="1"/>
        <v>0</v>
      </c>
      <c r="AG43" s="41">
        <f t="shared" si="2"/>
        <v>0</v>
      </c>
      <c r="AH43" s="41">
        <f t="shared" si="3"/>
        <v>0</v>
      </c>
      <c r="AI43" s="42">
        <f t="shared" si="4"/>
        <v>0</v>
      </c>
      <c r="AJ43" s="41">
        <f t="shared" si="5"/>
        <v>0</v>
      </c>
      <c r="AK43" s="43"/>
      <c r="AL43" s="43"/>
    </row>
    <row r="44" spans="1:38" x14ac:dyDescent="0.25">
      <c r="A44" s="30" t="s">
        <v>62</v>
      </c>
      <c r="B44" s="33">
        <v>46</v>
      </c>
      <c r="C44" s="34">
        <v>39</v>
      </c>
      <c r="D44" s="35">
        <v>47</v>
      </c>
      <c r="E44" s="34">
        <v>39</v>
      </c>
      <c r="F44" s="35">
        <v>48</v>
      </c>
      <c r="G44" s="34">
        <v>22</v>
      </c>
      <c r="H44" s="35"/>
      <c r="I44" s="34"/>
      <c r="J44" s="36"/>
      <c r="K44" s="37"/>
      <c r="L44" s="33">
        <v>50</v>
      </c>
      <c r="M44" s="34">
        <v>8</v>
      </c>
      <c r="N44" s="36"/>
      <c r="O44" s="37"/>
      <c r="P44" s="33">
        <v>48</v>
      </c>
      <c r="Q44" s="37">
        <v>10</v>
      </c>
      <c r="R44" s="33">
        <v>50</v>
      </c>
      <c r="S44" s="34">
        <v>18</v>
      </c>
      <c r="T44" s="36"/>
      <c r="U44" s="37"/>
      <c r="V44" s="33">
        <v>50</v>
      </c>
      <c r="W44" s="34">
        <v>6</v>
      </c>
      <c r="X44" s="36"/>
      <c r="Y44" s="37"/>
      <c r="Z44" s="33">
        <v>50</v>
      </c>
      <c r="AA44" s="44">
        <v>8</v>
      </c>
      <c r="AB44" s="45">
        <v>5</v>
      </c>
      <c r="AC44" s="46"/>
      <c r="AD44" s="46">
        <v>37</v>
      </c>
      <c r="AE44" s="56">
        <f t="shared" si="0"/>
        <v>0</v>
      </c>
      <c r="AF44" s="56">
        <f t="shared" si="1"/>
        <v>0</v>
      </c>
      <c r="AG44" s="41">
        <f t="shared" si="2"/>
        <v>0</v>
      </c>
      <c r="AH44" s="41">
        <f t="shared" si="3"/>
        <v>0</v>
      </c>
      <c r="AI44" s="42">
        <f t="shared" si="4"/>
        <v>0</v>
      </c>
      <c r="AJ44" s="41">
        <f t="shared" si="5"/>
        <v>0</v>
      </c>
      <c r="AK44" s="43"/>
      <c r="AL44" s="43"/>
    </row>
    <row r="45" spans="1:38" x14ac:dyDescent="0.25">
      <c r="A45" s="30" t="s">
        <v>63</v>
      </c>
      <c r="B45" s="33">
        <v>49</v>
      </c>
      <c r="C45" s="34">
        <v>37</v>
      </c>
      <c r="D45" s="35">
        <v>50</v>
      </c>
      <c r="E45" s="34">
        <v>11</v>
      </c>
      <c r="F45" s="35"/>
      <c r="G45" s="34"/>
      <c r="H45" s="35"/>
      <c r="I45" s="34"/>
      <c r="J45" s="36"/>
      <c r="K45" s="37"/>
      <c r="L45" s="33"/>
      <c r="M45" s="34"/>
      <c r="N45" s="36"/>
      <c r="O45" s="37"/>
      <c r="P45" s="33"/>
      <c r="Q45" s="37"/>
      <c r="R45" s="33"/>
      <c r="S45" s="34"/>
      <c r="T45" s="36"/>
      <c r="U45" s="37"/>
      <c r="V45" s="33"/>
      <c r="W45" s="34"/>
      <c r="X45" s="36"/>
      <c r="Y45" s="37"/>
      <c r="Z45" s="33"/>
      <c r="AA45" s="44"/>
      <c r="AB45" s="45">
        <v>5</v>
      </c>
      <c r="AC45" s="46"/>
      <c r="AD45" s="46">
        <v>38</v>
      </c>
      <c r="AE45" s="56">
        <f t="shared" si="0"/>
        <v>0</v>
      </c>
      <c r="AF45" s="56">
        <f t="shared" si="1"/>
        <v>0</v>
      </c>
      <c r="AG45" s="41">
        <f t="shared" si="2"/>
        <v>0</v>
      </c>
      <c r="AH45" s="41">
        <f t="shared" si="3"/>
        <v>0</v>
      </c>
      <c r="AI45" s="42">
        <f t="shared" si="4"/>
        <v>0</v>
      </c>
      <c r="AJ45" s="41">
        <f t="shared" si="5"/>
        <v>0</v>
      </c>
      <c r="AK45" s="43"/>
      <c r="AL45" s="43"/>
    </row>
    <row r="46" spans="1:38" x14ac:dyDescent="0.25">
      <c r="A46" s="30" t="s">
        <v>64</v>
      </c>
      <c r="B46" s="33"/>
      <c r="C46" s="34"/>
      <c r="D46" s="35"/>
      <c r="E46" s="34"/>
      <c r="F46" s="35"/>
      <c r="G46" s="34"/>
      <c r="H46" s="35"/>
      <c r="I46" s="34"/>
      <c r="J46" s="36"/>
      <c r="K46" s="37"/>
      <c r="L46" s="33"/>
      <c r="M46" s="34"/>
      <c r="N46" s="36"/>
      <c r="O46" s="37"/>
      <c r="P46" s="33"/>
      <c r="Q46" s="37"/>
      <c r="R46" s="33"/>
      <c r="S46" s="34"/>
      <c r="T46" s="36"/>
      <c r="U46" s="37"/>
      <c r="V46" s="33"/>
      <c r="W46" s="34"/>
      <c r="X46" s="36"/>
      <c r="Y46" s="37"/>
      <c r="Z46" s="33"/>
      <c r="AA46" s="44"/>
      <c r="AB46" s="45">
        <v>6</v>
      </c>
      <c r="AC46" s="46"/>
      <c r="AD46" s="46">
        <v>39</v>
      </c>
      <c r="AE46" s="56">
        <f t="shared" si="0"/>
        <v>0</v>
      </c>
      <c r="AF46" s="56">
        <f t="shared" si="1"/>
        <v>0</v>
      </c>
      <c r="AG46" s="41">
        <f t="shared" si="2"/>
        <v>0</v>
      </c>
      <c r="AH46" s="41">
        <f t="shared" si="3"/>
        <v>0</v>
      </c>
      <c r="AI46" s="42">
        <f t="shared" si="4"/>
        <v>0</v>
      </c>
      <c r="AJ46" s="41">
        <f t="shared" si="5"/>
        <v>0</v>
      </c>
      <c r="AK46" s="43"/>
      <c r="AL46" s="43"/>
    </row>
    <row r="47" spans="1:38" x14ac:dyDescent="0.25">
      <c r="A47" s="30" t="s">
        <v>65</v>
      </c>
      <c r="B47" s="33"/>
      <c r="C47" s="34"/>
      <c r="D47" s="35"/>
      <c r="E47" s="34"/>
      <c r="F47" s="35"/>
      <c r="G47" s="34"/>
      <c r="H47" s="35"/>
      <c r="I47" s="34"/>
      <c r="J47" s="36"/>
      <c r="K47" s="37"/>
      <c r="L47" s="33"/>
      <c r="M47" s="34"/>
      <c r="N47" s="36"/>
      <c r="O47" s="37"/>
      <c r="P47" s="33"/>
      <c r="Q47" s="37"/>
      <c r="R47" s="33"/>
      <c r="S47" s="34"/>
      <c r="T47" s="36"/>
      <c r="U47" s="37"/>
      <c r="V47" s="33"/>
      <c r="W47" s="34"/>
      <c r="X47" s="36"/>
      <c r="Y47" s="37"/>
      <c r="Z47" s="33"/>
      <c r="AA47" s="44"/>
      <c r="AB47" s="45">
        <v>6</v>
      </c>
      <c r="AC47" s="46"/>
      <c r="AD47" s="46">
        <v>40</v>
      </c>
      <c r="AE47" s="56">
        <f t="shared" si="0"/>
        <v>0</v>
      </c>
      <c r="AF47" s="56">
        <f t="shared" si="1"/>
        <v>0</v>
      </c>
      <c r="AG47" s="41">
        <f t="shared" si="2"/>
        <v>0</v>
      </c>
      <c r="AH47" s="41">
        <f t="shared" si="3"/>
        <v>0</v>
      </c>
      <c r="AI47" s="42">
        <f t="shared" si="4"/>
        <v>0</v>
      </c>
      <c r="AJ47" s="41">
        <f t="shared" si="5"/>
        <v>0</v>
      </c>
      <c r="AK47" s="43"/>
      <c r="AL47" s="43"/>
    </row>
    <row r="48" spans="1:38" x14ac:dyDescent="0.25">
      <c r="A48" s="30" t="s">
        <v>66</v>
      </c>
      <c r="B48" s="33"/>
      <c r="C48" s="34"/>
      <c r="D48" s="35"/>
      <c r="E48" s="34"/>
      <c r="F48" s="35"/>
      <c r="G48" s="34"/>
      <c r="H48" s="35"/>
      <c r="I48" s="34"/>
      <c r="J48" s="36"/>
      <c r="K48" s="37"/>
      <c r="L48" s="33"/>
      <c r="M48" s="34"/>
      <c r="N48" s="36"/>
      <c r="O48" s="37"/>
      <c r="P48" s="33"/>
      <c r="Q48" s="37"/>
      <c r="R48" s="33"/>
      <c r="S48" s="34"/>
      <c r="T48" s="36"/>
      <c r="U48" s="37"/>
      <c r="V48" s="33"/>
      <c r="W48" s="34"/>
      <c r="X48" s="36"/>
      <c r="Y48" s="37"/>
      <c r="Z48" s="33"/>
      <c r="AA48" s="44"/>
      <c r="AB48" s="45">
        <v>6</v>
      </c>
      <c r="AC48" s="46"/>
      <c r="AD48" s="46">
        <v>41</v>
      </c>
      <c r="AE48" s="56">
        <f t="shared" si="0"/>
        <v>0</v>
      </c>
      <c r="AF48" s="56">
        <f t="shared" si="1"/>
        <v>0</v>
      </c>
      <c r="AG48" s="41">
        <f t="shared" si="2"/>
        <v>0</v>
      </c>
      <c r="AH48" s="41">
        <f t="shared" si="3"/>
        <v>0</v>
      </c>
      <c r="AI48" s="42">
        <f t="shared" si="4"/>
        <v>0</v>
      </c>
      <c r="AJ48" s="41">
        <f t="shared" si="5"/>
        <v>0</v>
      </c>
      <c r="AK48" s="43"/>
      <c r="AL48" s="43"/>
    </row>
    <row r="49" spans="1:38" x14ac:dyDescent="0.25">
      <c r="A49" s="30" t="s">
        <v>67</v>
      </c>
      <c r="B49" s="33"/>
      <c r="C49" s="34"/>
      <c r="D49" s="35"/>
      <c r="E49" s="34"/>
      <c r="F49" s="35"/>
      <c r="G49" s="34"/>
      <c r="H49" s="35"/>
      <c r="I49" s="34"/>
      <c r="J49" s="36"/>
      <c r="K49" s="37"/>
      <c r="L49" s="33"/>
      <c r="M49" s="34"/>
      <c r="N49" s="36"/>
      <c r="O49" s="37"/>
      <c r="P49" s="33"/>
      <c r="Q49" s="37"/>
      <c r="R49" s="33"/>
      <c r="S49" s="34"/>
      <c r="T49" s="36"/>
      <c r="U49" s="37"/>
      <c r="V49" s="33"/>
      <c r="W49" s="34"/>
      <c r="X49" s="36"/>
      <c r="Y49" s="37"/>
      <c r="Z49" s="33"/>
      <c r="AA49" s="44"/>
      <c r="AB49" s="45">
        <v>7</v>
      </c>
      <c r="AC49" s="46"/>
      <c r="AD49" s="46">
        <v>42</v>
      </c>
      <c r="AE49" s="56">
        <f t="shared" si="0"/>
        <v>0</v>
      </c>
      <c r="AF49" s="56">
        <f t="shared" si="1"/>
        <v>0</v>
      </c>
      <c r="AG49" s="41">
        <f t="shared" si="2"/>
        <v>0</v>
      </c>
      <c r="AH49" s="41">
        <f t="shared" si="3"/>
        <v>0</v>
      </c>
      <c r="AI49" s="42">
        <f t="shared" si="4"/>
        <v>0</v>
      </c>
      <c r="AJ49" s="41">
        <f t="shared" si="5"/>
        <v>0</v>
      </c>
      <c r="AK49" s="43"/>
      <c r="AL49" s="43"/>
    </row>
    <row r="50" spans="1:38" x14ac:dyDescent="0.25">
      <c r="A50" s="30" t="s">
        <v>68</v>
      </c>
      <c r="B50" s="33">
        <v>51</v>
      </c>
      <c r="C50" s="34">
        <v>39</v>
      </c>
      <c r="D50" s="35">
        <v>52</v>
      </c>
      <c r="E50" s="34">
        <v>24</v>
      </c>
      <c r="F50" s="35">
        <v>1</v>
      </c>
      <c r="G50" s="34">
        <v>17</v>
      </c>
      <c r="H50" s="35"/>
      <c r="I50" s="34"/>
      <c r="J50" s="36"/>
      <c r="K50" s="37"/>
      <c r="L50" s="33">
        <v>3</v>
      </c>
      <c r="M50" s="34">
        <v>12</v>
      </c>
      <c r="N50" s="36"/>
      <c r="O50" s="37"/>
      <c r="P50" s="33">
        <v>51</v>
      </c>
      <c r="Q50" s="37">
        <v>15</v>
      </c>
      <c r="R50" s="33">
        <v>3</v>
      </c>
      <c r="S50" s="34">
        <v>14</v>
      </c>
      <c r="T50" s="36"/>
      <c r="U50" s="37"/>
      <c r="V50" s="33">
        <v>5</v>
      </c>
      <c r="W50" s="34">
        <v>10</v>
      </c>
      <c r="X50" s="36"/>
      <c r="Y50" s="37"/>
      <c r="Z50" s="33">
        <v>5</v>
      </c>
      <c r="AA50" s="44">
        <v>1</v>
      </c>
      <c r="AB50" s="45">
        <v>7</v>
      </c>
      <c r="AC50" s="46" t="s">
        <v>23</v>
      </c>
      <c r="AD50" s="46">
        <v>43</v>
      </c>
      <c r="AE50" s="56">
        <f t="shared" si="0"/>
        <v>0</v>
      </c>
      <c r="AF50" s="56">
        <f t="shared" si="1"/>
        <v>0</v>
      </c>
      <c r="AG50" s="41">
        <f t="shared" si="2"/>
        <v>0</v>
      </c>
      <c r="AH50" s="41">
        <f t="shared" si="3"/>
        <v>0</v>
      </c>
      <c r="AI50" s="42">
        <f t="shared" si="4"/>
        <v>0</v>
      </c>
      <c r="AJ50" s="41">
        <f t="shared" si="5"/>
        <v>0</v>
      </c>
      <c r="AK50" s="43"/>
      <c r="AL50" s="43"/>
    </row>
    <row r="51" spans="1:38" x14ac:dyDescent="0.25">
      <c r="A51" s="30" t="s">
        <v>69</v>
      </c>
      <c r="B51" s="33"/>
      <c r="C51" s="34"/>
      <c r="D51" s="35"/>
      <c r="E51" s="34"/>
      <c r="F51" s="35"/>
      <c r="G51" s="34"/>
      <c r="H51" s="35"/>
      <c r="I51" s="34"/>
      <c r="J51" s="36"/>
      <c r="K51" s="37"/>
      <c r="L51" s="33"/>
      <c r="M51" s="34"/>
      <c r="N51" s="36"/>
      <c r="O51" s="37"/>
      <c r="P51" s="33"/>
      <c r="Q51" s="37"/>
      <c r="R51" s="33"/>
      <c r="S51" s="34"/>
      <c r="T51" s="36"/>
      <c r="U51" s="37"/>
      <c r="V51" s="33"/>
      <c r="W51" s="34"/>
      <c r="X51" s="36"/>
      <c r="Y51" s="37"/>
      <c r="Z51" s="33"/>
      <c r="AA51" s="44"/>
      <c r="AB51" s="45">
        <v>7</v>
      </c>
      <c r="AC51" s="46" t="s">
        <v>23</v>
      </c>
      <c r="AD51" s="46">
        <v>44</v>
      </c>
      <c r="AE51" s="56">
        <f t="shared" si="0"/>
        <v>0</v>
      </c>
      <c r="AF51" s="56">
        <f t="shared" si="1"/>
        <v>0</v>
      </c>
      <c r="AG51" s="41">
        <f t="shared" si="2"/>
        <v>0</v>
      </c>
      <c r="AH51" s="41">
        <f t="shared" si="3"/>
        <v>0</v>
      </c>
      <c r="AI51" s="42">
        <f t="shared" si="4"/>
        <v>0</v>
      </c>
      <c r="AJ51" s="41">
        <f t="shared" si="5"/>
        <v>0</v>
      </c>
      <c r="AK51" s="43"/>
      <c r="AL51" s="43"/>
    </row>
    <row r="52" spans="1:38" x14ac:dyDescent="0.25">
      <c r="A52" s="30" t="s">
        <v>70</v>
      </c>
      <c r="B52" s="33">
        <v>42</v>
      </c>
      <c r="C52" s="34"/>
      <c r="D52" s="35"/>
      <c r="E52" s="34"/>
      <c r="F52" s="35"/>
      <c r="G52" s="34"/>
      <c r="H52" s="35"/>
      <c r="I52" s="34"/>
      <c r="J52" s="36"/>
      <c r="K52" s="37"/>
      <c r="L52" s="33"/>
      <c r="M52" s="34"/>
      <c r="N52" s="36"/>
      <c r="O52" s="37"/>
      <c r="P52" s="33"/>
      <c r="Q52" s="37"/>
      <c r="R52" s="33"/>
      <c r="S52" s="34"/>
      <c r="T52" s="36"/>
      <c r="U52" s="37"/>
      <c r="V52" s="33"/>
      <c r="W52" s="34"/>
      <c r="X52" s="36"/>
      <c r="Y52" s="37"/>
      <c r="Z52" s="33"/>
      <c r="AA52" s="44"/>
      <c r="AB52" s="45">
        <v>8</v>
      </c>
      <c r="AC52" s="46"/>
      <c r="AD52" s="46">
        <v>45</v>
      </c>
      <c r="AE52" s="56">
        <f t="shared" si="0"/>
        <v>78</v>
      </c>
      <c r="AF52" s="56">
        <f t="shared" si="1"/>
        <v>0</v>
      </c>
      <c r="AG52" s="41">
        <f t="shared" si="2"/>
        <v>0</v>
      </c>
      <c r="AH52" s="41">
        <f t="shared" si="3"/>
        <v>0</v>
      </c>
      <c r="AI52" s="42">
        <f t="shared" si="4"/>
        <v>0</v>
      </c>
      <c r="AJ52" s="41">
        <f t="shared" si="5"/>
        <v>78</v>
      </c>
      <c r="AK52" s="43"/>
      <c r="AL52" s="43"/>
    </row>
    <row r="53" spans="1:38" x14ac:dyDescent="0.25">
      <c r="A53" s="30" t="s">
        <v>71</v>
      </c>
      <c r="B53" s="33">
        <v>45</v>
      </c>
      <c r="C53" s="34"/>
      <c r="D53" s="35"/>
      <c r="E53" s="34"/>
      <c r="F53" s="35"/>
      <c r="G53" s="34"/>
      <c r="H53" s="35"/>
      <c r="I53" s="34"/>
      <c r="J53" s="36"/>
      <c r="K53" s="37"/>
      <c r="L53" s="33"/>
      <c r="M53" s="34"/>
      <c r="N53" s="36"/>
      <c r="O53" s="37"/>
      <c r="P53" s="33"/>
      <c r="Q53" s="37"/>
      <c r="R53" s="33"/>
      <c r="S53" s="34"/>
      <c r="T53" s="36"/>
      <c r="U53" s="37"/>
      <c r="V53" s="33"/>
      <c r="W53" s="34"/>
      <c r="X53" s="36"/>
      <c r="Y53" s="37"/>
      <c r="Z53" s="33"/>
      <c r="AA53" s="44"/>
      <c r="AB53" s="45">
        <v>8</v>
      </c>
      <c r="AC53" s="46"/>
      <c r="AD53" s="46">
        <v>46</v>
      </c>
      <c r="AE53" s="56">
        <f t="shared" si="0"/>
        <v>156</v>
      </c>
      <c r="AF53" s="56">
        <f t="shared" si="1"/>
        <v>8</v>
      </c>
      <c r="AG53" s="41">
        <f t="shared" si="2"/>
        <v>0</v>
      </c>
      <c r="AH53" s="41">
        <f t="shared" si="3"/>
        <v>0</v>
      </c>
      <c r="AI53" s="42">
        <f t="shared" si="4"/>
        <v>6</v>
      </c>
      <c r="AJ53" s="41">
        <f t="shared" si="5"/>
        <v>170</v>
      </c>
      <c r="AK53" s="43"/>
      <c r="AL53" s="43"/>
    </row>
    <row r="54" spans="1:38" x14ac:dyDescent="0.25">
      <c r="A54" s="30" t="s">
        <v>72</v>
      </c>
      <c r="B54" s="33"/>
      <c r="C54" s="34"/>
      <c r="D54" s="35"/>
      <c r="E54" s="34"/>
      <c r="F54" s="35"/>
      <c r="G54" s="34"/>
      <c r="H54" s="35"/>
      <c r="I54" s="34"/>
      <c r="J54" s="36"/>
      <c r="K54" s="37"/>
      <c r="L54" s="33"/>
      <c r="M54" s="34"/>
      <c r="N54" s="36"/>
      <c r="O54" s="37"/>
      <c r="P54" s="33"/>
      <c r="Q54" s="37"/>
      <c r="R54" s="33"/>
      <c r="S54" s="34"/>
      <c r="T54" s="36"/>
      <c r="U54" s="37"/>
      <c r="V54" s="33"/>
      <c r="W54" s="34"/>
      <c r="X54" s="36"/>
      <c r="Y54" s="37"/>
      <c r="Z54" s="33"/>
      <c r="AA54" s="44"/>
      <c r="AB54" s="45">
        <v>8</v>
      </c>
      <c r="AC54" s="46"/>
      <c r="AD54" s="46">
        <v>47</v>
      </c>
      <c r="AE54" s="56">
        <f t="shared" si="0"/>
        <v>133</v>
      </c>
      <c r="AF54" s="56">
        <f t="shared" si="1"/>
        <v>8</v>
      </c>
      <c r="AG54" s="41">
        <f t="shared" si="2"/>
        <v>0</v>
      </c>
      <c r="AH54" s="41">
        <f t="shared" si="3"/>
        <v>0</v>
      </c>
      <c r="AI54" s="42">
        <f t="shared" si="4"/>
        <v>0</v>
      </c>
      <c r="AJ54" s="41">
        <f t="shared" si="5"/>
        <v>141</v>
      </c>
      <c r="AK54" s="43"/>
      <c r="AL54" s="43"/>
    </row>
    <row r="55" spans="1:38" x14ac:dyDescent="0.25">
      <c r="A55" s="30" t="s">
        <v>73</v>
      </c>
      <c r="B55" s="33"/>
      <c r="C55" s="34"/>
      <c r="D55" s="35"/>
      <c r="E55" s="34"/>
      <c r="F55" s="35"/>
      <c r="G55" s="34"/>
      <c r="H55" s="35"/>
      <c r="I55" s="34"/>
      <c r="J55" s="36"/>
      <c r="K55" s="37"/>
      <c r="L55" s="33"/>
      <c r="M55" s="34"/>
      <c r="N55" s="36"/>
      <c r="O55" s="37"/>
      <c r="P55" s="33"/>
      <c r="Q55" s="37"/>
      <c r="R55" s="33"/>
      <c r="S55" s="34"/>
      <c r="T55" s="36"/>
      <c r="U55" s="37"/>
      <c r="V55" s="33"/>
      <c r="W55" s="34"/>
      <c r="X55" s="36"/>
      <c r="Y55" s="37"/>
      <c r="Z55" s="33"/>
      <c r="AA55" s="44"/>
      <c r="AB55" s="45">
        <v>8</v>
      </c>
      <c r="AC55" s="46"/>
      <c r="AD55" s="46">
        <v>48</v>
      </c>
      <c r="AE55" s="56">
        <f t="shared" si="0"/>
        <v>71</v>
      </c>
      <c r="AF55" s="56">
        <f t="shared" si="1"/>
        <v>8</v>
      </c>
      <c r="AG55" s="41">
        <f t="shared" si="2"/>
        <v>10</v>
      </c>
      <c r="AH55" s="41">
        <f t="shared" si="3"/>
        <v>18</v>
      </c>
      <c r="AI55" s="42">
        <f t="shared" si="4"/>
        <v>6</v>
      </c>
      <c r="AJ55" s="41">
        <f t="shared" si="5"/>
        <v>113</v>
      </c>
      <c r="AK55" s="43"/>
      <c r="AL55" s="43"/>
    </row>
    <row r="56" spans="1:38" x14ac:dyDescent="0.25">
      <c r="A56" s="30" t="s">
        <v>74</v>
      </c>
      <c r="B56" s="33">
        <v>50</v>
      </c>
      <c r="C56" s="34">
        <v>39</v>
      </c>
      <c r="D56" s="35">
        <v>51</v>
      </c>
      <c r="E56" s="34">
        <v>51</v>
      </c>
      <c r="F56" s="35"/>
      <c r="G56" s="34"/>
      <c r="H56" s="35"/>
      <c r="I56" s="34"/>
      <c r="J56" s="36"/>
      <c r="K56" s="37"/>
      <c r="L56" s="33"/>
      <c r="M56" s="34"/>
      <c r="N56" s="36"/>
      <c r="O56" s="37"/>
      <c r="P56" s="33"/>
      <c r="Q56" s="37"/>
      <c r="R56" s="33"/>
      <c r="S56" s="34"/>
      <c r="T56" s="36"/>
      <c r="U56" s="37"/>
      <c r="V56" s="33"/>
      <c r="W56" s="34"/>
      <c r="X56" s="36"/>
      <c r="Y56" s="37"/>
      <c r="Z56" s="33"/>
      <c r="AA56" s="44"/>
      <c r="AB56" s="45">
        <v>8</v>
      </c>
      <c r="AC56" s="46" t="s">
        <v>24</v>
      </c>
      <c r="AD56" s="46">
        <v>49</v>
      </c>
      <c r="AE56" s="56">
        <f>SUMPRODUCT(($B$8:$B$59=$AD56)*1,$C$8:$C$59)+SUMPRODUCT(($D$8:$D$59=$AD56)*1,$E$8:$E$59)+SUMPRODUCT(($F$8:$F$59=$AD56)*1,$G$8:$G$59)+SUMPRODUCT(($H$8:$H$59=$AD56)*1,$I$8:$I$59)+SUMPRODUCT(($J$8:$J$59=$AD56)*1,$K$8:$K$59)</f>
        <v>47</v>
      </c>
      <c r="AF56" s="56">
        <f t="shared" si="1"/>
        <v>4.5</v>
      </c>
      <c r="AG56" s="41">
        <f t="shared" si="2"/>
        <v>0</v>
      </c>
      <c r="AH56" s="41">
        <f t="shared" si="3"/>
        <v>27</v>
      </c>
      <c r="AI56" s="42">
        <f t="shared" si="4"/>
        <v>20</v>
      </c>
      <c r="AJ56" s="41">
        <f t="shared" si="5"/>
        <v>98.5</v>
      </c>
      <c r="AK56" s="43"/>
      <c r="AL56" s="43"/>
    </row>
    <row r="57" spans="1:38" x14ac:dyDescent="0.25">
      <c r="A57" s="30" t="s">
        <v>75</v>
      </c>
      <c r="B57" s="33">
        <v>49</v>
      </c>
      <c r="C57" s="34">
        <v>8</v>
      </c>
      <c r="D57" s="35">
        <v>50</v>
      </c>
      <c r="E57" s="34">
        <v>39</v>
      </c>
      <c r="F57" s="35">
        <v>51</v>
      </c>
      <c r="G57" s="34">
        <v>3</v>
      </c>
      <c r="H57" s="35"/>
      <c r="I57" s="34"/>
      <c r="J57" s="36"/>
      <c r="K57" s="37"/>
      <c r="L57" s="33">
        <v>52</v>
      </c>
      <c r="M57" s="34">
        <v>8</v>
      </c>
      <c r="N57" s="36"/>
      <c r="O57" s="37"/>
      <c r="P57" s="33"/>
      <c r="Q57" s="37"/>
      <c r="R57" s="33">
        <v>52</v>
      </c>
      <c r="S57" s="34">
        <v>6</v>
      </c>
      <c r="T57" s="36"/>
      <c r="U57" s="37"/>
      <c r="V57" s="33">
        <v>2</v>
      </c>
      <c r="W57" s="34">
        <v>10</v>
      </c>
      <c r="X57" s="36"/>
      <c r="Y57" s="37"/>
      <c r="Z57" s="33">
        <v>2</v>
      </c>
      <c r="AA57" s="44">
        <v>1</v>
      </c>
      <c r="AB57" s="45">
        <v>8</v>
      </c>
      <c r="AC57" s="46"/>
      <c r="AD57" s="46">
        <v>50</v>
      </c>
      <c r="AE57" s="56">
        <f t="shared" ref="AE57:AE59" si="6">SUMPRODUCT(($B$8:$B$59=$AD57)*1,$C$8:$C$59)+SUMPRODUCT(($D$8:$D$59=$AD57)*1,$E$8:$E$59)+SUMPRODUCT(($F$8:$F$59=$AD57)*1,$G$8:$G$59)+SUMPRODUCT(($H$8:$H$59=$AD57)*1,$I$8:$I$59)+SUMPRODUCT(($J$8:$J$59=$AD57)*1,$K$8:$K$59)</f>
        <v>128</v>
      </c>
      <c r="AF57" s="56">
        <f t="shared" si="1"/>
        <v>25</v>
      </c>
      <c r="AG57" s="41">
        <f t="shared" si="2"/>
        <v>8</v>
      </c>
      <c r="AH57" s="41">
        <f t="shared" si="3"/>
        <v>68</v>
      </c>
      <c r="AI57" s="42">
        <f t="shared" si="4"/>
        <v>12</v>
      </c>
      <c r="AJ57" s="41">
        <f t="shared" si="5"/>
        <v>241</v>
      </c>
      <c r="AK57" s="43"/>
      <c r="AL57" s="43"/>
    </row>
    <row r="58" spans="1:38" x14ac:dyDescent="0.25">
      <c r="A58" s="30" t="s">
        <v>76</v>
      </c>
      <c r="B58" s="47"/>
      <c r="C58" s="48"/>
      <c r="D58" s="49"/>
      <c r="E58" s="48"/>
      <c r="F58" s="49"/>
      <c r="G58" s="48"/>
      <c r="H58" s="49"/>
      <c r="I58" s="48"/>
      <c r="J58" s="50"/>
      <c r="K58" s="51"/>
      <c r="L58" s="47"/>
      <c r="M58" s="48"/>
      <c r="N58" s="50"/>
      <c r="O58" s="51"/>
      <c r="P58" s="47"/>
      <c r="Q58" s="51"/>
      <c r="R58" s="47"/>
      <c r="S58" s="48"/>
      <c r="T58" s="50"/>
      <c r="U58" s="51"/>
      <c r="V58" s="33"/>
      <c r="W58" s="48"/>
      <c r="X58" s="50"/>
      <c r="Y58" s="51"/>
      <c r="Z58" s="47"/>
      <c r="AA58" s="52"/>
      <c r="AB58" s="53">
        <v>8</v>
      </c>
      <c r="AC58" s="54"/>
      <c r="AD58" s="46">
        <v>51</v>
      </c>
      <c r="AE58" s="56">
        <f t="shared" si="6"/>
        <v>93</v>
      </c>
      <c r="AF58" s="56">
        <f t="shared" si="1"/>
        <v>0</v>
      </c>
      <c r="AG58" s="41">
        <f t="shared" si="2"/>
        <v>15</v>
      </c>
      <c r="AH58" s="41">
        <f t="shared" si="3"/>
        <v>0</v>
      </c>
      <c r="AI58" s="42">
        <f t="shared" si="4"/>
        <v>0</v>
      </c>
      <c r="AJ58" s="41">
        <f t="shared" si="5"/>
        <v>108</v>
      </c>
      <c r="AK58" s="43"/>
      <c r="AL58" s="43"/>
    </row>
    <row r="59" spans="1:38" x14ac:dyDescent="0.25">
      <c r="A59" s="30" t="s">
        <v>77</v>
      </c>
      <c r="B59" s="33"/>
      <c r="C59" s="34"/>
      <c r="D59" s="35"/>
      <c r="E59" s="34"/>
      <c r="F59" s="35"/>
      <c r="G59" s="34"/>
      <c r="H59" s="35"/>
      <c r="I59" s="34"/>
      <c r="J59" s="36"/>
      <c r="K59" s="37"/>
      <c r="L59" s="33"/>
      <c r="M59" s="34"/>
      <c r="N59" s="36"/>
      <c r="O59" s="37"/>
      <c r="P59" s="33"/>
      <c r="Q59" s="37"/>
      <c r="R59" s="33"/>
      <c r="S59" s="34"/>
      <c r="T59" s="36"/>
      <c r="U59" s="37"/>
      <c r="V59" s="33"/>
      <c r="W59" s="34"/>
      <c r="X59" s="36"/>
      <c r="Y59" s="37"/>
      <c r="Z59" s="33"/>
      <c r="AA59" s="44"/>
      <c r="AB59" s="45">
        <v>9</v>
      </c>
      <c r="AC59" s="46" t="s">
        <v>25</v>
      </c>
      <c r="AD59" s="55">
        <v>52</v>
      </c>
      <c r="AE59" s="56">
        <f t="shared" si="6"/>
        <v>24</v>
      </c>
      <c r="AF59" s="56">
        <f t="shared" si="1"/>
        <v>8</v>
      </c>
      <c r="AG59" s="41">
        <f t="shared" si="2"/>
        <v>0</v>
      </c>
      <c r="AH59" s="41">
        <f t="shared" si="3"/>
        <v>6</v>
      </c>
      <c r="AI59" s="42">
        <f t="shared" si="4"/>
        <v>0</v>
      </c>
      <c r="AJ59" s="41">
        <f t="shared" si="5"/>
        <v>38</v>
      </c>
      <c r="AK59" s="43"/>
      <c r="AL59" s="43"/>
    </row>
  </sheetData>
  <mergeCells count="18">
    <mergeCell ref="R6:U6"/>
    <mergeCell ref="V6:Y6"/>
    <mergeCell ref="Z6:AA6"/>
    <mergeCell ref="AC6:AC7"/>
    <mergeCell ref="B3:AC5"/>
    <mergeCell ref="B6:K6"/>
    <mergeCell ref="L6:O6"/>
    <mergeCell ref="P6:Q6"/>
    <mergeCell ref="AD3:AJ3"/>
    <mergeCell ref="AD6:AD7"/>
    <mergeCell ref="AE6:AE7"/>
    <mergeCell ref="AF6:AF7"/>
    <mergeCell ref="AG6:AG7"/>
    <mergeCell ref="AH6:AH7"/>
    <mergeCell ref="AI6:AI7"/>
    <mergeCell ref="AD4:AD5"/>
    <mergeCell ref="AE4:AI5"/>
    <mergeCell ref="AJ4:AJ7"/>
  </mergeCells>
  <conditionalFormatting sqref="AE8:AF59">
    <cfRule type="cellIs" dxfId="10" priority="3" operator="greaterThan">
      <formula>195</formula>
    </cfRule>
  </conditionalFormatting>
  <conditionalFormatting sqref="M8:M59 O8:O59 Q8:Q59 S8:S59 U8:U59 W8:W59 Y8:Y59 AF8:AH59">
    <cfRule type="cellIs" dxfId="9" priority="2" operator="greaterThan">
      <formula>39</formula>
    </cfRule>
  </conditionalFormatting>
  <conditionalFormatting sqref="AI8:AI59">
    <cfRule type="cellIs" dxfId="8" priority="1" operator="greaterThan">
      <formula>39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A7"/>
  <sheetViews>
    <sheetView workbookViewId="0">
      <selection activeCell="A12" sqref="A12"/>
    </sheetView>
  </sheetViews>
  <sheetFormatPr baseColWidth="10" defaultRowHeight="15" x14ac:dyDescent="0.25"/>
  <cols>
    <col min="1" max="1" width="16.5703125" bestFit="1" customWidth="1"/>
    <col min="2" max="2" width="3.140625" customWidth="1"/>
    <col min="3" max="3" width="1.7109375" customWidth="1"/>
    <col min="4" max="4" width="3.28515625" customWidth="1"/>
    <col min="5" max="5" width="11.42578125" hidden="1" customWidth="1"/>
    <col min="6" max="6" width="1.7109375" customWidth="1"/>
    <col min="7" max="45" width="11.42578125" hidden="1" customWidth="1"/>
    <col min="46" max="46" width="8.5703125" customWidth="1"/>
    <col min="47" max="47" width="17.7109375" customWidth="1"/>
    <col min="48" max="48" width="14.85546875" customWidth="1"/>
    <col min="49" max="49" width="12.140625" customWidth="1"/>
    <col min="50" max="50" width="10" customWidth="1"/>
    <col min="51" max="51" width="24.85546875" customWidth="1"/>
    <col min="52" max="52" width="11.5703125" customWidth="1"/>
    <col min="53" max="53" width="4.5703125" customWidth="1"/>
  </cols>
  <sheetData>
    <row r="1" spans="1:53" ht="14.45" x14ac:dyDescent="0.3">
      <c r="B1" s="95" t="s">
        <v>19</v>
      </c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5"/>
      <c r="AR1" s="95"/>
      <c r="AS1" s="95"/>
      <c r="AT1" s="95"/>
      <c r="AU1" s="95"/>
      <c r="AV1" s="95"/>
      <c r="AW1" s="95"/>
      <c r="AX1" s="95"/>
      <c r="AY1" s="95"/>
      <c r="AZ1" s="95"/>
      <c r="BA1" s="95"/>
    </row>
    <row r="2" spans="1:53" ht="14.45" x14ac:dyDescent="0.3">
      <c r="B2" s="41">
        <v>1</v>
      </c>
      <c r="C2" s="46">
        <v>2</v>
      </c>
      <c r="D2" s="54">
        <v>3</v>
      </c>
      <c r="E2" s="54">
        <v>4</v>
      </c>
      <c r="F2" s="46">
        <v>5</v>
      </c>
      <c r="G2" s="46">
        <v>6</v>
      </c>
      <c r="H2" s="46">
        <v>7</v>
      </c>
      <c r="I2" s="46">
        <v>8</v>
      </c>
      <c r="J2" s="54">
        <v>9</v>
      </c>
      <c r="K2" s="46">
        <v>10</v>
      </c>
      <c r="L2" s="46">
        <v>11</v>
      </c>
      <c r="M2" s="46">
        <v>12</v>
      </c>
      <c r="N2" s="54">
        <v>13</v>
      </c>
      <c r="O2" s="54">
        <v>14</v>
      </c>
      <c r="P2" s="46">
        <v>15</v>
      </c>
      <c r="Q2" s="46">
        <v>16</v>
      </c>
      <c r="R2" s="54">
        <v>17</v>
      </c>
      <c r="S2" s="54">
        <v>18</v>
      </c>
      <c r="T2" s="46">
        <v>19</v>
      </c>
      <c r="U2" s="46">
        <v>20</v>
      </c>
      <c r="V2" s="54">
        <v>21</v>
      </c>
      <c r="W2" s="54">
        <v>22</v>
      </c>
      <c r="X2" s="46">
        <v>23</v>
      </c>
      <c r="Y2" s="54">
        <v>24</v>
      </c>
      <c r="Z2" s="54">
        <v>25</v>
      </c>
      <c r="AA2" s="46">
        <v>26</v>
      </c>
      <c r="AB2" s="46">
        <v>27</v>
      </c>
      <c r="AC2" s="46">
        <v>28</v>
      </c>
      <c r="AD2" s="46">
        <v>29</v>
      </c>
      <c r="AE2" s="54">
        <v>30</v>
      </c>
      <c r="AF2" s="46">
        <v>31</v>
      </c>
      <c r="AG2" s="46">
        <v>32</v>
      </c>
      <c r="AH2" s="46">
        <v>33</v>
      </c>
      <c r="AI2" s="46">
        <v>34</v>
      </c>
      <c r="AJ2" s="46">
        <v>35</v>
      </c>
      <c r="AK2" s="46">
        <v>36</v>
      </c>
      <c r="AL2" s="46">
        <v>37</v>
      </c>
      <c r="AM2" s="46">
        <v>38</v>
      </c>
      <c r="AN2" s="46">
        <v>39</v>
      </c>
      <c r="AO2" s="46">
        <v>40</v>
      </c>
      <c r="AP2" s="46">
        <v>41</v>
      </c>
      <c r="AQ2" s="46">
        <v>42</v>
      </c>
      <c r="AR2" s="46">
        <v>43</v>
      </c>
      <c r="AS2" s="46">
        <v>44</v>
      </c>
      <c r="AT2" s="46">
        <v>45</v>
      </c>
      <c r="AU2" s="46">
        <v>46</v>
      </c>
      <c r="AV2" s="46">
        <v>47</v>
      </c>
      <c r="AW2" s="46">
        <v>48</v>
      </c>
      <c r="AX2" s="46">
        <v>49</v>
      </c>
      <c r="AY2" s="46">
        <v>50</v>
      </c>
      <c r="AZ2" s="46">
        <v>51</v>
      </c>
      <c r="BA2" s="55">
        <v>52</v>
      </c>
    </row>
    <row r="3" spans="1:53" ht="14.45" x14ac:dyDescent="0.3">
      <c r="A3" s="57" t="s">
        <v>0</v>
      </c>
    </row>
    <row r="4" spans="1:53" x14ac:dyDescent="0.25">
      <c r="A4" s="58" t="s">
        <v>1</v>
      </c>
    </row>
    <row r="5" spans="1:53" ht="14.45" x14ac:dyDescent="0.3">
      <c r="A5" s="59" t="s">
        <v>2</v>
      </c>
    </row>
    <row r="6" spans="1:53" ht="14.45" x14ac:dyDescent="0.3">
      <c r="A6" s="60" t="s">
        <v>16</v>
      </c>
    </row>
    <row r="7" spans="1:53" ht="14.45" x14ac:dyDescent="0.3">
      <c r="A7" s="61" t="s">
        <v>3</v>
      </c>
    </row>
  </sheetData>
  <mergeCells count="1">
    <mergeCell ref="B1:BA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test">
                <anchor moveWithCells="1" sizeWithCells="1">
                  <from>
                    <xdr:col>0</xdr:col>
                    <xdr:colOff>28575</xdr:colOff>
                    <xdr:row>0</xdr:row>
                    <xdr:rowOff>47625</xdr:rowOff>
                  </from>
                  <to>
                    <xdr:col>0</xdr:col>
                    <xdr:colOff>1047750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A56"/>
  <sheetViews>
    <sheetView tabSelected="1" workbookViewId="0">
      <pane xSplit="1" ySplit="3" topLeftCell="P34" activePane="bottomRight" state="frozen"/>
      <selection pane="topRight" activeCell="B1" sqref="B1"/>
      <selection pane="bottomLeft" activeCell="A4" sqref="A4"/>
      <selection pane="bottomRight" activeCell="AC50" sqref="AC50"/>
    </sheetView>
  </sheetViews>
  <sheetFormatPr baseColWidth="10" defaultRowHeight="15" x14ac:dyDescent="0.25"/>
  <cols>
    <col min="1" max="1" width="16.5703125" bestFit="1" customWidth="1"/>
    <col min="2" max="53" width="4.7109375" customWidth="1"/>
  </cols>
  <sheetData>
    <row r="1" spans="1:53" x14ac:dyDescent="0.25">
      <c r="A1" t="s">
        <v>0</v>
      </c>
    </row>
    <row r="2" spans="1:53" x14ac:dyDescent="0.25">
      <c r="A2">
        <v>1</v>
      </c>
    </row>
    <row r="3" spans="1:53" ht="15.75" thickBot="1" x14ac:dyDescent="0.3">
      <c r="B3" s="62">
        <v>1</v>
      </c>
      <c r="C3" s="62">
        <v>2</v>
      </c>
      <c r="D3" s="62">
        <v>3</v>
      </c>
      <c r="E3" s="62">
        <v>4</v>
      </c>
      <c r="F3" s="62">
        <v>5</v>
      </c>
      <c r="G3" s="62">
        <v>6</v>
      </c>
      <c r="H3" s="62">
        <v>7</v>
      </c>
      <c r="I3" s="62">
        <v>8</v>
      </c>
      <c r="J3" s="62">
        <v>9</v>
      </c>
      <c r="K3" s="62">
        <v>10</v>
      </c>
      <c r="L3" s="62">
        <v>11</v>
      </c>
      <c r="M3" s="62">
        <v>12</v>
      </c>
      <c r="N3" s="62">
        <v>13</v>
      </c>
      <c r="O3" s="62">
        <v>14</v>
      </c>
      <c r="P3" s="62">
        <v>15</v>
      </c>
      <c r="Q3" s="62">
        <v>16</v>
      </c>
      <c r="R3" s="62">
        <v>17</v>
      </c>
      <c r="S3" s="62">
        <v>18</v>
      </c>
      <c r="T3" s="62">
        <v>19</v>
      </c>
      <c r="U3" s="62">
        <v>20</v>
      </c>
      <c r="V3" s="62">
        <v>21</v>
      </c>
      <c r="W3" s="62">
        <v>22</v>
      </c>
      <c r="X3" s="62">
        <v>23</v>
      </c>
      <c r="Y3" s="62">
        <v>24</v>
      </c>
      <c r="Z3" s="62">
        <v>25</v>
      </c>
      <c r="AA3" s="62">
        <v>26</v>
      </c>
      <c r="AB3" s="62">
        <v>27</v>
      </c>
      <c r="AC3" s="62">
        <v>28</v>
      </c>
      <c r="AD3" s="62">
        <v>29</v>
      </c>
      <c r="AE3" s="62">
        <v>30</v>
      </c>
      <c r="AF3" s="62">
        <v>31</v>
      </c>
      <c r="AG3" s="62">
        <v>32</v>
      </c>
      <c r="AH3" s="62">
        <v>33</v>
      </c>
      <c r="AI3" s="62">
        <v>34</v>
      </c>
      <c r="AJ3" s="62">
        <v>35</v>
      </c>
      <c r="AK3" s="62">
        <v>36</v>
      </c>
      <c r="AL3" s="62">
        <v>37</v>
      </c>
      <c r="AM3" s="62">
        <v>38</v>
      </c>
      <c r="AN3" s="62">
        <v>39</v>
      </c>
      <c r="AO3" s="62">
        <v>40</v>
      </c>
      <c r="AP3" s="62">
        <v>41</v>
      </c>
      <c r="AQ3" s="62">
        <v>42</v>
      </c>
      <c r="AR3" s="62">
        <v>43</v>
      </c>
      <c r="AS3" s="62">
        <v>44</v>
      </c>
      <c r="AT3" s="62">
        <v>45</v>
      </c>
      <c r="AU3" s="62">
        <v>46</v>
      </c>
      <c r="AV3" s="62">
        <v>47</v>
      </c>
      <c r="AW3" s="62">
        <v>48</v>
      </c>
      <c r="AX3" s="62">
        <v>49</v>
      </c>
      <c r="AY3" s="62">
        <v>50</v>
      </c>
      <c r="AZ3" s="62">
        <v>51</v>
      </c>
      <c r="BA3" s="62">
        <v>52</v>
      </c>
    </row>
    <row r="4" spans="1:53" x14ac:dyDescent="0.25">
      <c r="A4" s="30" t="s">
        <v>26</v>
      </c>
      <c r="B4" s="97">
        <f>IF($A$1="","",SUMPRODUCT((Feuil2!$B$7:$AA$7="S")*(Feuil2!$B8:$AA8='gantt v2'!B$3)*(Feuil2!$B$2:$AA$2='gantt v2'!$A$1)*(Feuil2!$B$1:$AA$1='gantt v2'!$A$2)*Feuil2!$C8:$AB8))</f>
        <v>0</v>
      </c>
      <c r="C4" s="98">
        <f>IF($A$1="","",SUMPRODUCT((Feuil2!$B$7:$AA$7="S")*(Feuil2!$B8:$AA8='gantt v2'!C$3)*(Feuil2!$B$2:$AA$2='gantt v2'!$A$1)*(Feuil2!$B$1:$AA$1='gantt v2'!$A$2)*Feuil2!$C8:$AB8))</f>
        <v>0</v>
      </c>
      <c r="D4" s="98">
        <f>IF($A$1="","",SUMPRODUCT((Feuil2!$B$7:$AA$7="S")*(Feuil2!$B8:$AA8='gantt v2'!D$3)*(Feuil2!$B$2:$AA$2='gantt v2'!$A$1)*(Feuil2!$B$1:$AA$1='gantt v2'!$A$2)*Feuil2!$C8:$AB8))</f>
        <v>0</v>
      </c>
      <c r="E4" s="98">
        <f>IF($A$1="","",SUMPRODUCT((Feuil2!$B$7:$AA$7="S")*(Feuil2!$B8:$AA8='gantt v2'!E$3)*(Feuil2!$B$2:$AA$2='gantt v2'!$A$1)*(Feuil2!$B$1:$AA$1='gantt v2'!$A$2)*Feuil2!$C8:$AB8))</f>
        <v>0</v>
      </c>
      <c r="F4" s="98">
        <f>IF($A$1="","",SUMPRODUCT((Feuil2!$B$7:$AA$7="S")*(Feuil2!$B8:$AA8='gantt v2'!F$3)*(Feuil2!$B$2:$AA$2='gantt v2'!$A$1)*(Feuil2!$B$1:$AA$1='gantt v2'!$A$2)*Feuil2!$C8:$AB8))</f>
        <v>0</v>
      </c>
      <c r="G4" s="98">
        <f>IF($A$1="","",SUMPRODUCT((Feuil2!$B$7:$AA$7="S")*(Feuil2!$B8:$AA8='gantt v2'!G$3)*(Feuil2!$B$2:$AA$2='gantt v2'!$A$1)*(Feuil2!$B$1:$AA$1='gantt v2'!$A$2)*Feuil2!$C8:$AB8))</f>
        <v>0</v>
      </c>
      <c r="H4" s="98">
        <f>IF($A$1="","",SUMPRODUCT((Feuil2!$B$7:$AA$7="S")*(Feuil2!$B8:$AA8='gantt v2'!H$3)*(Feuil2!$B$2:$AA$2='gantt v2'!$A$1)*(Feuil2!$B$1:$AA$1='gantt v2'!$A$2)*Feuil2!$C8:$AB8))</f>
        <v>0</v>
      </c>
      <c r="I4" s="98">
        <f>IF($A$1="","",SUMPRODUCT((Feuil2!$B$7:$AA$7="S")*(Feuil2!$B8:$AA8='gantt v2'!I$3)*(Feuil2!$B$2:$AA$2='gantt v2'!$A$1)*(Feuil2!$B$1:$AA$1='gantt v2'!$A$2)*Feuil2!$C8:$AB8))</f>
        <v>0</v>
      </c>
      <c r="J4" s="98">
        <f>IF($A$1="","",SUMPRODUCT((Feuil2!$B$7:$AA$7="S")*(Feuil2!$B8:$AA8='gantt v2'!J$3)*(Feuil2!$B$2:$AA$2='gantt v2'!$A$1)*(Feuil2!$B$1:$AA$1='gantt v2'!$A$2)*Feuil2!$C8:$AB8))</f>
        <v>0</v>
      </c>
      <c r="K4" s="98">
        <f>IF($A$1="","",SUMPRODUCT((Feuil2!$B$7:$AA$7="S")*(Feuil2!$B8:$AA8='gantt v2'!K$3)*(Feuil2!$B$2:$AA$2='gantt v2'!$A$1)*(Feuil2!$B$1:$AA$1='gantt v2'!$A$2)*Feuil2!$C8:$AB8))</f>
        <v>0</v>
      </c>
      <c r="L4" s="98">
        <f>IF($A$1="","",SUMPRODUCT((Feuil2!$B$7:$AA$7="S")*(Feuil2!$B8:$AA8='gantt v2'!L$3)*(Feuil2!$B$2:$AA$2='gantt v2'!$A$1)*(Feuil2!$B$1:$AA$1='gantt v2'!$A$2)*Feuil2!$C8:$AB8))</f>
        <v>0</v>
      </c>
      <c r="M4" s="98">
        <f>IF($A$1="","",SUMPRODUCT((Feuil2!$B$7:$AA$7="S")*(Feuil2!$B8:$AA8='gantt v2'!M$3)*(Feuil2!$B$2:$AA$2='gantt v2'!$A$1)*(Feuil2!$B$1:$AA$1='gantt v2'!$A$2)*Feuil2!$C8:$AB8))</f>
        <v>0</v>
      </c>
      <c r="N4" s="98">
        <f>IF($A$1="","",SUMPRODUCT((Feuil2!$B$7:$AA$7="S")*(Feuil2!$B8:$AA8='gantt v2'!N$3)*(Feuil2!$B$2:$AA$2='gantt v2'!$A$1)*(Feuil2!$B$1:$AA$1='gantt v2'!$A$2)*Feuil2!$C8:$AB8))</f>
        <v>0</v>
      </c>
      <c r="O4" s="98">
        <f>IF($A$1="","",SUMPRODUCT((Feuil2!$B$7:$AA$7="S")*(Feuil2!$B8:$AA8='gantt v2'!O$3)*(Feuil2!$B$2:$AA$2='gantt v2'!$A$1)*(Feuil2!$B$1:$AA$1='gantt v2'!$A$2)*Feuil2!$C8:$AB8))</f>
        <v>0</v>
      </c>
      <c r="P4" s="98">
        <f>IF($A$1="","",SUMPRODUCT((Feuil2!$B$7:$AA$7="S")*(Feuil2!$B8:$AA8='gantt v2'!P$3)*(Feuil2!$B$2:$AA$2='gantt v2'!$A$1)*(Feuil2!$B$1:$AA$1='gantt v2'!$A$2)*Feuil2!$C8:$AB8))</f>
        <v>0</v>
      </c>
      <c r="Q4" s="98">
        <f>IF($A$1="","",SUMPRODUCT((Feuil2!$B$7:$AA$7="S")*(Feuil2!$B8:$AA8='gantt v2'!Q$3)*(Feuil2!$B$2:$AA$2='gantt v2'!$A$1)*(Feuil2!$B$1:$AA$1='gantt v2'!$A$2)*Feuil2!$C8:$AB8))</f>
        <v>0</v>
      </c>
      <c r="R4" s="98">
        <f>IF($A$1="","",SUMPRODUCT((Feuil2!$B$7:$AA$7="S")*(Feuil2!$B8:$AA8='gantt v2'!R$3)*(Feuil2!$B$2:$AA$2='gantt v2'!$A$1)*(Feuil2!$B$1:$AA$1='gantt v2'!$A$2)*Feuil2!$C8:$AB8))</f>
        <v>0</v>
      </c>
      <c r="S4" s="98">
        <f>IF($A$1="","",SUMPRODUCT((Feuil2!$B$7:$AA$7="S")*(Feuil2!$B8:$AA8='gantt v2'!S$3)*(Feuil2!$B$2:$AA$2='gantt v2'!$A$1)*(Feuil2!$B$1:$AA$1='gantt v2'!$A$2)*Feuil2!$C8:$AB8))</f>
        <v>0</v>
      </c>
      <c r="T4" s="98">
        <f>IF($A$1="","",SUMPRODUCT((Feuil2!$B$7:$AA$7="S")*(Feuil2!$B8:$AA8='gantt v2'!T$3)*(Feuil2!$B$2:$AA$2='gantt v2'!$A$1)*(Feuil2!$B$1:$AA$1='gantt v2'!$A$2)*Feuil2!$C8:$AB8))</f>
        <v>0</v>
      </c>
      <c r="U4" s="98">
        <f>IF($A$1="","",SUMPRODUCT((Feuil2!$B$7:$AA$7="S")*(Feuil2!$B8:$AA8='gantt v2'!U$3)*(Feuil2!$B$2:$AA$2='gantt v2'!$A$1)*(Feuil2!$B$1:$AA$1='gantt v2'!$A$2)*Feuil2!$C8:$AB8))</f>
        <v>0</v>
      </c>
      <c r="V4" s="98">
        <f>IF($A$1="","",SUMPRODUCT((Feuil2!$B$7:$AA$7="S")*(Feuil2!$B8:$AA8='gantt v2'!V$3)*(Feuil2!$B$2:$AA$2='gantt v2'!$A$1)*(Feuil2!$B$1:$AA$1='gantt v2'!$A$2)*Feuil2!$C8:$AB8))</f>
        <v>0</v>
      </c>
      <c r="W4" s="98">
        <f>IF($A$1="","",SUMPRODUCT((Feuil2!$B$7:$AA$7="S")*(Feuil2!$B8:$AA8='gantt v2'!W$3)*(Feuil2!$B$2:$AA$2='gantt v2'!$A$1)*(Feuil2!$B$1:$AA$1='gantt v2'!$A$2)*Feuil2!$C8:$AB8))</f>
        <v>0</v>
      </c>
      <c r="X4" s="98">
        <f>IF($A$1="","",SUMPRODUCT((Feuil2!$B$7:$AA$7="S")*(Feuil2!$B8:$AA8='gantt v2'!X$3)*(Feuil2!$B$2:$AA$2='gantt v2'!$A$1)*(Feuil2!$B$1:$AA$1='gantt v2'!$A$2)*Feuil2!$C8:$AB8))</f>
        <v>0</v>
      </c>
      <c r="Y4" s="98">
        <f>IF($A$1="","",SUMPRODUCT((Feuil2!$B$7:$AA$7="S")*(Feuil2!$B8:$AA8='gantt v2'!Y$3)*(Feuil2!$B$2:$AA$2='gantt v2'!$A$1)*(Feuil2!$B$1:$AA$1='gantt v2'!$A$2)*Feuil2!$C8:$AB8))</f>
        <v>0</v>
      </c>
      <c r="Z4" s="98">
        <f>IF($A$1="","",SUMPRODUCT((Feuil2!$B$7:$AA$7="S")*(Feuil2!$B8:$AA8='gantt v2'!Z$3)*(Feuil2!$B$2:$AA$2='gantt v2'!$A$1)*(Feuil2!$B$1:$AA$1='gantt v2'!$A$2)*Feuil2!$C8:$AB8))</f>
        <v>0</v>
      </c>
      <c r="AA4" s="98">
        <f>IF($A$1="","",SUMPRODUCT((Feuil2!$B$7:$AA$7="S")*(Feuil2!$B8:$AA8='gantt v2'!AA$3)*(Feuil2!$B$2:$AA$2='gantt v2'!$A$1)*(Feuil2!$B$1:$AA$1='gantt v2'!$A$2)*Feuil2!$C8:$AB8))</f>
        <v>0</v>
      </c>
      <c r="AB4" s="98">
        <f>IF($A$1="","",SUMPRODUCT((Feuil2!$B$7:$AA$7="S")*(Feuil2!$B8:$AA8='gantt v2'!AB$3)*(Feuil2!$B$2:$AA$2='gantt v2'!$A$1)*(Feuil2!$B$1:$AA$1='gantt v2'!$A$2)*Feuil2!$C8:$AB8))</f>
        <v>0</v>
      </c>
      <c r="AC4" s="98">
        <f>IF($A$1="","",SUMPRODUCT((Feuil2!$B$7:$AA$7="S")*(Feuil2!$B8:$AA8='gantt v2'!AC$3)*(Feuil2!$B$2:$AA$2='gantt v2'!$A$1)*(Feuil2!$B$1:$AA$1='gantt v2'!$A$2)*Feuil2!$C8:$AB8))</f>
        <v>0</v>
      </c>
      <c r="AD4" s="98">
        <f>IF($A$1="","",SUMPRODUCT((Feuil2!$B$7:$AA$7="S")*(Feuil2!$B8:$AA8='gantt v2'!AD$3)*(Feuil2!$B$2:$AA$2='gantt v2'!$A$1)*(Feuil2!$B$1:$AA$1='gantt v2'!$A$2)*Feuil2!$C8:$AB8))</f>
        <v>0</v>
      </c>
      <c r="AE4" s="98">
        <f>IF($A$1="","",SUMPRODUCT((Feuil2!$B$7:$AA$7="S")*(Feuil2!$B8:$AA8='gantt v2'!AE$3)*(Feuil2!$B$2:$AA$2='gantt v2'!$A$1)*(Feuil2!$B$1:$AA$1='gantt v2'!$A$2)*Feuil2!$C8:$AB8))</f>
        <v>0</v>
      </c>
      <c r="AF4" s="98">
        <f>IF($A$1="","",SUMPRODUCT((Feuil2!$B$7:$AA$7="S")*(Feuil2!$B8:$AA8='gantt v2'!AF$3)*(Feuil2!$B$2:$AA$2='gantt v2'!$A$1)*(Feuil2!$B$1:$AA$1='gantt v2'!$A$2)*Feuil2!$C8:$AB8))</f>
        <v>0</v>
      </c>
      <c r="AG4" s="98">
        <f>IF($A$1="","",SUMPRODUCT((Feuil2!$B$7:$AA$7="S")*(Feuil2!$B8:$AA8='gantt v2'!AG$3)*(Feuil2!$B$2:$AA$2='gantt v2'!$A$1)*(Feuil2!$B$1:$AA$1='gantt v2'!$A$2)*Feuil2!$C8:$AB8))</f>
        <v>0</v>
      </c>
      <c r="AH4" s="98">
        <f>IF($A$1="","",SUMPRODUCT((Feuil2!$B$7:$AA$7="S")*(Feuil2!$B8:$AA8='gantt v2'!AH$3)*(Feuil2!$B$2:$AA$2='gantt v2'!$A$1)*(Feuil2!$B$1:$AA$1='gantt v2'!$A$2)*Feuil2!$C8:$AB8))</f>
        <v>0</v>
      </c>
      <c r="AI4" s="98">
        <f>IF($A$1="","",SUMPRODUCT((Feuil2!$B$7:$AA$7="S")*(Feuil2!$B8:$AA8='gantt v2'!AI$3)*(Feuil2!$B$2:$AA$2='gantt v2'!$A$1)*(Feuil2!$B$1:$AA$1='gantt v2'!$A$2)*Feuil2!$C8:$AB8))</f>
        <v>0</v>
      </c>
      <c r="AJ4" s="98">
        <f>IF($A$1="","",SUMPRODUCT((Feuil2!$B$7:$AA$7="S")*(Feuil2!$B8:$AA8='gantt v2'!AJ$3)*(Feuil2!$B$2:$AA$2='gantt v2'!$A$1)*(Feuil2!$B$1:$AA$1='gantt v2'!$A$2)*Feuil2!$C8:$AB8))</f>
        <v>0</v>
      </c>
      <c r="AK4" s="98">
        <f>IF($A$1="","",SUMPRODUCT((Feuil2!$B$7:$AA$7="S")*(Feuil2!$B8:$AA8='gantt v2'!AK$3)*(Feuil2!$B$2:$AA$2='gantt v2'!$A$1)*(Feuil2!$B$1:$AA$1='gantt v2'!$A$2)*Feuil2!$C8:$AB8))</f>
        <v>0</v>
      </c>
      <c r="AL4" s="98">
        <f>IF($A$1="","",SUMPRODUCT((Feuil2!$B$7:$AA$7="S")*(Feuil2!$B8:$AA8='gantt v2'!AL$3)*(Feuil2!$B$2:$AA$2='gantt v2'!$A$1)*(Feuil2!$B$1:$AA$1='gantt v2'!$A$2)*Feuil2!$C8:$AB8))</f>
        <v>0</v>
      </c>
      <c r="AM4" s="98">
        <f>IF($A$1="","",SUMPRODUCT((Feuil2!$B$7:$AA$7="S")*(Feuil2!$B8:$AA8='gantt v2'!AM$3)*(Feuil2!$B$2:$AA$2='gantt v2'!$A$1)*(Feuil2!$B$1:$AA$1='gantt v2'!$A$2)*Feuil2!$C8:$AB8))</f>
        <v>0</v>
      </c>
      <c r="AN4" s="98">
        <f>IF($A$1="","",SUMPRODUCT((Feuil2!$B$7:$AA$7="S")*(Feuil2!$B8:$AA8='gantt v2'!AN$3)*(Feuil2!$B$2:$AA$2='gantt v2'!$A$1)*(Feuil2!$B$1:$AA$1='gantt v2'!$A$2)*Feuil2!$C8:$AB8))</f>
        <v>0</v>
      </c>
      <c r="AO4" s="98">
        <f>IF($A$1="","",SUMPRODUCT((Feuil2!$B$7:$AA$7="S")*(Feuil2!$B8:$AA8='gantt v2'!AO$3)*(Feuil2!$B$2:$AA$2='gantt v2'!$A$1)*(Feuil2!$B$1:$AA$1='gantt v2'!$A$2)*Feuil2!$C8:$AB8))</f>
        <v>0</v>
      </c>
      <c r="AP4" s="98">
        <f>IF($A$1="","",SUMPRODUCT((Feuil2!$B$7:$AA$7="S")*(Feuil2!$B8:$AA8='gantt v2'!AP$3)*(Feuil2!$B$2:$AA$2='gantt v2'!$A$1)*(Feuil2!$B$1:$AA$1='gantt v2'!$A$2)*Feuil2!$C8:$AB8))</f>
        <v>0</v>
      </c>
      <c r="AQ4" s="98">
        <f>IF($A$1="","",SUMPRODUCT((Feuil2!$B$7:$AA$7="S")*(Feuil2!$B8:$AA8='gantt v2'!AQ$3)*(Feuil2!$B$2:$AA$2='gantt v2'!$A$1)*(Feuil2!$B$1:$AA$1='gantt v2'!$A$2)*Feuil2!$C8:$AB8))</f>
        <v>0</v>
      </c>
      <c r="AR4" s="98">
        <f>IF($A$1="","",SUMPRODUCT((Feuil2!$B$7:$AA$7="S")*(Feuil2!$B8:$AA8='gantt v2'!AR$3)*(Feuil2!$B$2:$AA$2='gantt v2'!$A$1)*(Feuil2!$B$1:$AA$1='gantt v2'!$A$2)*Feuil2!$C8:$AB8))</f>
        <v>0</v>
      </c>
      <c r="AS4" s="98">
        <f>IF($A$1="","",SUMPRODUCT((Feuil2!$B$7:$AA$7="S")*(Feuil2!$B8:$AA8='gantt v2'!AS$3)*(Feuil2!$B$2:$AA$2='gantt v2'!$A$1)*(Feuil2!$B$1:$AA$1='gantt v2'!$A$2)*Feuil2!$C8:$AB8))</f>
        <v>0</v>
      </c>
      <c r="AT4" s="98">
        <f>IF($A$1="","",SUMPRODUCT((Feuil2!$B$7:$AA$7="S")*(Feuil2!$B8:$AA8='gantt v2'!AT$3)*(Feuil2!$B$2:$AA$2='gantt v2'!$A$1)*(Feuil2!$B$1:$AA$1='gantt v2'!$A$2)*Feuil2!$C8:$AB8))</f>
        <v>0</v>
      </c>
      <c r="AU4" s="98">
        <f>IF($A$1="","",SUMPRODUCT((Feuil2!$B$7:$AA$7="S")*(Feuil2!$B8:$AA8='gantt v2'!AU$3)*(Feuil2!$B$2:$AA$2='gantt v2'!$A$1)*(Feuil2!$B$1:$AA$1='gantt v2'!$A$2)*Feuil2!$C8:$AB8))</f>
        <v>0</v>
      </c>
      <c r="AV4" s="98">
        <f>IF($A$1="","",SUMPRODUCT((Feuil2!$B$7:$AA$7="S")*(Feuil2!$B8:$AA8='gantt v2'!AV$3)*(Feuil2!$B$2:$AA$2='gantt v2'!$A$1)*(Feuil2!$B$1:$AA$1='gantt v2'!$A$2)*Feuil2!$C8:$AB8))</f>
        <v>0</v>
      </c>
      <c r="AW4" s="98">
        <f>IF($A$1="","",SUMPRODUCT((Feuil2!$B$7:$AA$7="S")*(Feuil2!$B8:$AA8='gantt v2'!AW$3)*(Feuil2!$B$2:$AA$2='gantt v2'!$A$1)*(Feuil2!$B$1:$AA$1='gantt v2'!$A$2)*Feuil2!$C8:$AB8))</f>
        <v>0</v>
      </c>
      <c r="AX4" s="98">
        <f>IF($A$1="","",SUMPRODUCT((Feuil2!$B$7:$AA$7="S")*(Feuil2!$B8:$AA8='gantt v2'!AX$3)*(Feuil2!$B$2:$AA$2='gantt v2'!$A$1)*(Feuil2!$B$1:$AA$1='gantt v2'!$A$2)*Feuil2!$C8:$AB8))</f>
        <v>0</v>
      </c>
      <c r="AY4" s="98">
        <f>IF($A$1="","",SUMPRODUCT((Feuil2!$B$7:$AA$7="S")*(Feuil2!$B8:$AA8='gantt v2'!AY$3)*(Feuil2!$B$2:$AA$2='gantt v2'!$A$1)*(Feuil2!$B$1:$AA$1='gantt v2'!$A$2)*Feuil2!$C8:$AB8))</f>
        <v>0</v>
      </c>
      <c r="AZ4" s="99">
        <f>IF($A$1="","",SUMPRODUCT((Feuil2!$B$7:$AA$7="S")*(Feuil2!$B8:$AA8='gantt v2'!AZ$3)*(Feuil2!$B$2:$AA$2='gantt v2'!$A$1)*(Feuil2!$B$1:$AA$1='gantt v2'!$A$2)*Feuil2!$C8:$AB8))</f>
        <v>0</v>
      </c>
      <c r="BA4" s="63">
        <f>IF($A$1="","",SUMPRODUCT((Feuil2!$B$7:$AA$7="S")*(Feuil2!$B8:$AA8='gantt v2'!BA$3)*(Feuil2!$B$2:$AA$2='gantt v2'!$A$1)*(Feuil2!$B$1:$AA$1='gantt v2'!$A$2)*Feuil2!$C8:$AB8))</f>
        <v>0</v>
      </c>
    </row>
    <row r="5" spans="1:53" x14ac:dyDescent="0.25">
      <c r="A5" s="30" t="s">
        <v>27</v>
      </c>
      <c r="B5" s="100">
        <f>IF($A$1="","",SUMPRODUCT((Feuil2!$B$7:$AA$7="S")*(Feuil2!$B9:$AA9='gantt v2'!B$3)*(Feuil2!$B$2:$AA$2='gantt v2'!$A$1)*(Feuil2!$B$1:$AA$1='gantt v2'!$A$2)*Feuil2!$C9:$AB9))</f>
        <v>0</v>
      </c>
      <c r="C5" s="101">
        <f>IF($A$1="","",SUMPRODUCT((Feuil2!$B$7:$AA$7="S")*(Feuil2!$B9:$AA9='gantt v2'!C$3)*(Feuil2!$B$2:$AA$2='gantt v2'!$A$1)*(Feuil2!$B$1:$AA$1='gantt v2'!$A$2)*Feuil2!$C9:$AB9))</f>
        <v>0</v>
      </c>
      <c r="D5" s="101">
        <f>IF($A$1="","",SUMPRODUCT((Feuil2!$B$7:$AA$7="S")*(Feuil2!$B9:$AA9='gantt v2'!D$3)*(Feuil2!$B$2:$AA$2='gantt v2'!$A$1)*(Feuil2!$B$1:$AA$1='gantt v2'!$A$2)*Feuil2!$C9:$AB9))</f>
        <v>0</v>
      </c>
      <c r="E5" s="101">
        <f>IF($A$1="","",SUMPRODUCT((Feuil2!$B$7:$AA$7="S")*(Feuil2!$B9:$AA9='gantt v2'!E$3)*(Feuil2!$B$2:$AA$2='gantt v2'!$A$1)*(Feuil2!$B$1:$AA$1='gantt v2'!$A$2)*Feuil2!$C9:$AB9))</f>
        <v>0</v>
      </c>
      <c r="F5" s="101">
        <f>IF($A$1="","",SUMPRODUCT((Feuil2!$B$7:$AA$7="S")*(Feuil2!$B9:$AA9='gantt v2'!F$3)*(Feuil2!$B$2:$AA$2='gantt v2'!$A$1)*(Feuil2!$B$1:$AA$1='gantt v2'!$A$2)*Feuil2!$C9:$AB9))</f>
        <v>0</v>
      </c>
      <c r="G5" s="101">
        <f>IF($A$1="","",SUMPRODUCT((Feuil2!$B$7:$AA$7="S")*(Feuil2!$B9:$AA9='gantt v2'!G$3)*(Feuil2!$B$2:$AA$2='gantt v2'!$A$1)*(Feuil2!$B$1:$AA$1='gantt v2'!$A$2)*Feuil2!$C9:$AB9))</f>
        <v>0</v>
      </c>
      <c r="H5" s="101">
        <f>IF($A$1="","",SUMPRODUCT((Feuil2!$B$7:$AA$7="S")*(Feuil2!$B9:$AA9='gantt v2'!H$3)*(Feuil2!$B$2:$AA$2='gantt v2'!$A$1)*(Feuil2!$B$1:$AA$1='gantt v2'!$A$2)*Feuil2!$C9:$AB9))</f>
        <v>0</v>
      </c>
      <c r="I5" s="101">
        <f>IF($A$1="","",SUMPRODUCT((Feuil2!$B$7:$AA$7="S")*(Feuil2!$B9:$AA9='gantt v2'!I$3)*(Feuil2!$B$2:$AA$2='gantt v2'!$A$1)*(Feuil2!$B$1:$AA$1='gantt v2'!$A$2)*Feuil2!$C9:$AB9))</f>
        <v>0</v>
      </c>
      <c r="J5" s="101">
        <f>IF($A$1="","",SUMPRODUCT((Feuil2!$B$7:$AA$7="S")*(Feuil2!$B9:$AA9='gantt v2'!J$3)*(Feuil2!$B$2:$AA$2='gantt v2'!$A$1)*(Feuil2!$B$1:$AA$1='gantt v2'!$A$2)*Feuil2!$C9:$AB9))</f>
        <v>0</v>
      </c>
      <c r="K5" s="101">
        <f>IF($A$1="","",SUMPRODUCT((Feuil2!$B$7:$AA$7="S")*(Feuil2!$B9:$AA9='gantt v2'!K$3)*(Feuil2!$B$2:$AA$2='gantt v2'!$A$1)*(Feuil2!$B$1:$AA$1='gantt v2'!$A$2)*Feuil2!$C9:$AB9))</f>
        <v>0</v>
      </c>
      <c r="L5" s="101">
        <f>IF($A$1="","",SUMPRODUCT((Feuil2!$B$7:$AA$7="S")*(Feuil2!$B9:$AA9='gantt v2'!L$3)*(Feuil2!$B$2:$AA$2='gantt v2'!$A$1)*(Feuil2!$B$1:$AA$1='gantt v2'!$A$2)*Feuil2!$C9:$AB9))</f>
        <v>0</v>
      </c>
      <c r="M5" s="101">
        <f>IF($A$1="","",SUMPRODUCT((Feuil2!$B$7:$AA$7="S")*(Feuil2!$B9:$AA9='gantt v2'!M$3)*(Feuil2!$B$2:$AA$2='gantt v2'!$A$1)*(Feuil2!$B$1:$AA$1='gantt v2'!$A$2)*Feuil2!$C9:$AB9))</f>
        <v>0</v>
      </c>
      <c r="N5" s="101">
        <f>IF($A$1="","",SUMPRODUCT((Feuil2!$B$7:$AA$7="S")*(Feuil2!$B9:$AA9='gantt v2'!N$3)*(Feuil2!$B$2:$AA$2='gantt v2'!$A$1)*(Feuil2!$B$1:$AA$1='gantt v2'!$A$2)*Feuil2!$C9:$AB9))</f>
        <v>0</v>
      </c>
      <c r="O5" s="101">
        <f>IF($A$1="","",SUMPRODUCT((Feuil2!$B$7:$AA$7="S")*(Feuil2!$B9:$AA9='gantt v2'!O$3)*(Feuil2!$B$2:$AA$2='gantt v2'!$A$1)*(Feuil2!$B$1:$AA$1='gantt v2'!$A$2)*Feuil2!$C9:$AB9))</f>
        <v>0</v>
      </c>
      <c r="P5" s="101">
        <f>IF($A$1="","",SUMPRODUCT((Feuil2!$B$7:$AA$7="S")*(Feuil2!$B9:$AA9='gantt v2'!P$3)*(Feuil2!$B$2:$AA$2='gantt v2'!$A$1)*(Feuil2!$B$1:$AA$1='gantt v2'!$A$2)*Feuil2!$C9:$AB9))</f>
        <v>0</v>
      </c>
      <c r="Q5" s="101">
        <f>IF($A$1="","",SUMPRODUCT((Feuil2!$B$7:$AA$7="S")*(Feuil2!$B9:$AA9='gantt v2'!Q$3)*(Feuil2!$B$2:$AA$2='gantt v2'!$A$1)*(Feuil2!$B$1:$AA$1='gantt v2'!$A$2)*Feuil2!$C9:$AB9))</f>
        <v>0</v>
      </c>
      <c r="R5" s="101">
        <f>IF($A$1="","",SUMPRODUCT((Feuil2!$B$7:$AA$7="S")*(Feuil2!$B9:$AA9='gantt v2'!R$3)*(Feuil2!$B$2:$AA$2='gantt v2'!$A$1)*(Feuil2!$B$1:$AA$1='gantt v2'!$A$2)*Feuil2!$C9:$AB9))</f>
        <v>0</v>
      </c>
      <c r="S5" s="101">
        <f>IF($A$1="","",SUMPRODUCT((Feuil2!$B$7:$AA$7="S")*(Feuil2!$B9:$AA9='gantt v2'!S$3)*(Feuil2!$B$2:$AA$2='gantt v2'!$A$1)*(Feuil2!$B$1:$AA$1='gantt v2'!$A$2)*Feuil2!$C9:$AB9))</f>
        <v>0</v>
      </c>
      <c r="T5" s="101">
        <f>IF($A$1="","",SUMPRODUCT((Feuil2!$B$7:$AA$7="S")*(Feuil2!$B9:$AA9='gantt v2'!T$3)*(Feuil2!$B$2:$AA$2='gantt v2'!$A$1)*(Feuil2!$B$1:$AA$1='gantt v2'!$A$2)*Feuil2!$C9:$AB9))</f>
        <v>0</v>
      </c>
      <c r="U5" s="101">
        <f>IF($A$1="","",SUMPRODUCT((Feuil2!$B$7:$AA$7="S")*(Feuil2!$B9:$AA9='gantt v2'!U$3)*(Feuil2!$B$2:$AA$2='gantt v2'!$A$1)*(Feuil2!$B$1:$AA$1='gantt v2'!$A$2)*Feuil2!$C9:$AB9))</f>
        <v>0</v>
      </c>
      <c r="V5" s="101">
        <f>IF($A$1="","",SUMPRODUCT((Feuil2!$B$7:$AA$7="S")*(Feuil2!$B9:$AA9='gantt v2'!V$3)*(Feuil2!$B$2:$AA$2='gantt v2'!$A$1)*(Feuil2!$B$1:$AA$1='gantt v2'!$A$2)*Feuil2!$C9:$AB9))</f>
        <v>0</v>
      </c>
      <c r="W5" s="101">
        <f>IF($A$1="","",SUMPRODUCT((Feuil2!$B$7:$AA$7="S")*(Feuil2!$B9:$AA9='gantt v2'!W$3)*(Feuil2!$B$2:$AA$2='gantt v2'!$A$1)*(Feuil2!$B$1:$AA$1='gantt v2'!$A$2)*Feuil2!$C9:$AB9))</f>
        <v>0</v>
      </c>
      <c r="X5" s="101">
        <f>IF($A$1="","",SUMPRODUCT((Feuil2!$B$7:$AA$7="S")*(Feuil2!$B9:$AA9='gantt v2'!X$3)*(Feuil2!$B$2:$AA$2='gantt v2'!$A$1)*(Feuil2!$B$1:$AA$1='gantt v2'!$A$2)*Feuil2!$C9:$AB9))</f>
        <v>0</v>
      </c>
      <c r="Y5" s="101">
        <f>IF($A$1="","",SUMPRODUCT((Feuil2!$B$7:$AA$7="S")*(Feuil2!$B9:$AA9='gantt v2'!Y$3)*(Feuil2!$B$2:$AA$2='gantt v2'!$A$1)*(Feuil2!$B$1:$AA$1='gantt v2'!$A$2)*Feuil2!$C9:$AB9))</f>
        <v>0</v>
      </c>
      <c r="Z5" s="101">
        <f>IF($A$1="","",SUMPRODUCT((Feuil2!$B$7:$AA$7="S")*(Feuil2!$B9:$AA9='gantt v2'!Z$3)*(Feuil2!$B$2:$AA$2='gantt v2'!$A$1)*(Feuil2!$B$1:$AA$1='gantt v2'!$A$2)*Feuil2!$C9:$AB9))</f>
        <v>0</v>
      </c>
      <c r="AA5" s="101">
        <f>IF($A$1="","",SUMPRODUCT((Feuil2!$B$7:$AA$7="S")*(Feuil2!$B9:$AA9='gantt v2'!AA$3)*(Feuil2!$B$2:$AA$2='gantt v2'!$A$1)*(Feuil2!$B$1:$AA$1='gantt v2'!$A$2)*Feuil2!$C9:$AB9))</f>
        <v>0</v>
      </c>
      <c r="AB5" s="101">
        <f>IF($A$1="","",SUMPRODUCT((Feuil2!$B$7:$AA$7="S")*(Feuil2!$B9:$AA9='gantt v2'!AB$3)*(Feuil2!$B$2:$AA$2='gantt v2'!$A$1)*(Feuil2!$B$1:$AA$1='gantt v2'!$A$2)*Feuil2!$C9:$AB9))</f>
        <v>0</v>
      </c>
      <c r="AC5" s="101">
        <f>IF($A$1="","",SUMPRODUCT((Feuil2!$B$7:$AA$7="S")*(Feuil2!$B9:$AA9='gantt v2'!AC$3)*(Feuil2!$B$2:$AA$2='gantt v2'!$A$1)*(Feuil2!$B$1:$AA$1='gantt v2'!$A$2)*Feuil2!$C9:$AB9))</f>
        <v>0</v>
      </c>
      <c r="AD5" s="101">
        <f>IF($A$1="","",SUMPRODUCT((Feuil2!$B$7:$AA$7="S")*(Feuil2!$B9:$AA9='gantt v2'!AD$3)*(Feuil2!$B$2:$AA$2='gantt v2'!$A$1)*(Feuil2!$B$1:$AA$1='gantt v2'!$A$2)*Feuil2!$C9:$AB9))</f>
        <v>0</v>
      </c>
      <c r="AE5" s="101">
        <f>IF($A$1="","",SUMPRODUCT((Feuil2!$B$7:$AA$7="S")*(Feuil2!$B9:$AA9='gantt v2'!AE$3)*(Feuil2!$B$2:$AA$2='gantt v2'!$A$1)*(Feuil2!$B$1:$AA$1='gantt v2'!$A$2)*Feuil2!$C9:$AB9))</f>
        <v>0</v>
      </c>
      <c r="AF5" s="101">
        <f>IF($A$1="","",SUMPRODUCT((Feuil2!$B$7:$AA$7="S")*(Feuil2!$B9:$AA9='gantt v2'!AF$3)*(Feuil2!$B$2:$AA$2='gantt v2'!$A$1)*(Feuil2!$B$1:$AA$1='gantt v2'!$A$2)*Feuil2!$C9:$AB9))</f>
        <v>0</v>
      </c>
      <c r="AG5" s="101">
        <f>IF($A$1="","",SUMPRODUCT((Feuil2!$B$7:$AA$7="S")*(Feuil2!$B9:$AA9='gantt v2'!AG$3)*(Feuil2!$B$2:$AA$2='gantt v2'!$A$1)*(Feuil2!$B$1:$AA$1='gantt v2'!$A$2)*Feuil2!$C9:$AB9))</f>
        <v>0</v>
      </c>
      <c r="AH5" s="101">
        <f>IF($A$1="","",SUMPRODUCT((Feuil2!$B$7:$AA$7="S")*(Feuil2!$B9:$AA9='gantt v2'!AH$3)*(Feuil2!$B$2:$AA$2='gantt v2'!$A$1)*(Feuil2!$B$1:$AA$1='gantt v2'!$A$2)*Feuil2!$C9:$AB9))</f>
        <v>0</v>
      </c>
      <c r="AI5" s="101">
        <f>IF($A$1="","",SUMPRODUCT((Feuil2!$B$7:$AA$7="S")*(Feuil2!$B9:$AA9='gantt v2'!AI$3)*(Feuil2!$B$2:$AA$2='gantt v2'!$A$1)*(Feuil2!$B$1:$AA$1='gantt v2'!$A$2)*Feuil2!$C9:$AB9))</f>
        <v>0</v>
      </c>
      <c r="AJ5" s="101">
        <f>IF($A$1="","",SUMPRODUCT((Feuil2!$B$7:$AA$7="S")*(Feuil2!$B9:$AA9='gantt v2'!AJ$3)*(Feuil2!$B$2:$AA$2='gantt v2'!$A$1)*(Feuil2!$B$1:$AA$1='gantt v2'!$A$2)*Feuil2!$C9:$AB9))</f>
        <v>0</v>
      </c>
      <c r="AK5" s="101">
        <f>IF($A$1="","",SUMPRODUCT((Feuil2!$B$7:$AA$7="S")*(Feuil2!$B9:$AA9='gantt v2'!AK$3)*(Feuil2!$B$2:$AA$2='gantt v2'!$A$1)*(Feuil2!$B$1:$AA$1='gantt v2'!$A$2)*Feuil2!$C9:$AB9))</f>
        <v>0</v>
      </c>
      <c r="AL5" s="101">
        <f>IF($A$1="","",SUMPRODUCT((Feuil2!$B$7:$AA$7="S")*(Feuil2!$B9:$AA9='gantt v2'!AL$3)*(Feuil2!$B$2:$AA$2='gantt v2'!$A$1)*(Feuil2!$B$1:$AA$1='gantt v2'!$A$2)*Feuil2!$C9:$AB9))</f>
        <v>0</v>
      </c>
      <c r="AM5" s="101">
        <f>IF($A$1="","",SUMPRODUCT((Feuil2!$B$7:$AA$7="S")*(Feuil2!$B9:$AA9='gantt v2'!AM$3)*(Feuil2!$B$2:$AA$2='gantt v2'!$A$1)*(Feuil2!$B$1:$AA$1='gantt v2'!$A$2)*Feuil2!$C9:$AB9))</f>
        <v>0</v>
      </c>
      <c r="AN5" s="101">
        <f>IF($A$1="","",SUMPRODUCT((Feuil2!$B$7:$AA$7="S")*(Feuil2!$B9:$AA9='gantt v2'!AN$3)*(Feuil2!$B$2:$AA$2='gantt v2'!$A$1)*(Feuil2!$B$1:$AA$1='gantt v2'!$A$2)*Feuil2!$C9:$AB9))</f>
        <v>0</v>
      </c>
      <c r="AO5" s="101">
        <f>IF($A$1="","",SUMPRODUCT((Feuil2!$B$7:$AA$7="S")*(Feuil2!$B9:$AA9='gantt v2'!AO$3)*(Feuil2!$B$2:$AA$2='gantt v2'!$A$1)*(Feuil2!$B$1:$AA$1='gantt v2'!$A$2)*Feuil2!$C9:$AB9))</f>
        <v>0</v>
      </c>
      <c r="AP5" s="101">
        <f>IF($A$1="","",SUMPRODUCT((Feuil2!$B$7:$AA$7="S")*(Feuil2!$B9:$AA9='gantt v2'!AP$3)*(Feuil2!$B$2:$AA$2='gantt v2'!$A$1)*(Feuil2!$B$1:$AA$1='gantt v2'!$A$2)*Feuil2!$C9:$AB9))</f>
        <v>0</v>
      </c>
      <c r="AQ5" s="101">
        <f>IF($A$1="","",SUMPRODUCT((Feuil2!$B$7:$AA$7="S")*(Feuil2!$B9:$AA9='gantt v2'!AQ$3)*(Feuil2!$B$2:$AA$2='gantt v2'!$A$1)*(Feuil2!$B$1:$AA$1='gantt v2'!$A$2)*Feuil2!$C9:$AB9))</f>
        <v>0</v>
      </c>
      <c r="AR5" s="101">
        <f>IF($A$1="","",SUMPRODUCT((Feuil2!$B$7:$AA$7="S")*(Feuil2!$B9:$AA9='gantt v2'!AR$3)*(Feuil2!$B$2:$AA$2='gantt v2'!$A$1)*(Feuil2!$B$1:$AA$1='gantt v2'!$A$2)*Feuil2!$C9:$AB9))</f>
        <v>0</v>
      </c>
      <c r="AS5" s="101">
        <f>IF($A$1="","",SUMPRODUCT((Feuil2!$B$7:$AA$7="S")*(Feuil2!$B9:$AA9='gantt v2'!AS$3)*(Feuil2!$B$2:$AA$2='gantt v2'!$A$1)*(Feuil2!$B$1:$AA$1='gantt v2'!$A$2)*Feuil2!$C9:$AB9))</f>
        <v>0</v>
      </c>
      <c r="AT5" s="101">
        <f>IF($A$1="","",SUMPRODUCT((Feuil2!$B$7:$AA$7="S")*(Feuil2!$B9:$AA9='gantt v2'!AT$3)*(Feuil2!$B$2:$AA$2='gantt v2'!$A$1)*(Feuil2!$B$1:$AA$1='gantt v2'!$A$2)*Feuil2!$C9:$AB9))</f>
        <v>0</v>
      </c>
      <c r="AU5" s="101">
        <f>IF($A$1="","",SUMPRODUCT((Feuil2!$B$7:$AA$7="S")*(Feuil2!$B9:$AA9='gantt v2'!AU$3)*(Feuil2!$B$2:$AA$2='gantt v2'!$A$1)*(Feuil2!$B$1:$AA$1='gantt v2'!$A$2)*Feuil2!$C9:$AB9))</f>
        <v>0</v>
      </c>
      <c r="AV5" s="101">
        <f>IF($A$1="","",SUMPRODUCT((Feuil2!$B$7:$AA$7="S")*(Feuil2!$B9:$AA9='gantt v2'!AV$3)*(Feuil2!$B$2:$AA$2='gantt v2'!$A$1)*(Feuil2!$B$1:$AA$1='gantt v2'!$A$2)*Feuil2!$C9:$AB9))</f>
        <v>0</v>
      </c>
      <c r="AW5" s="101">
        <f>IF($A$1="","",SUMPRODUCT((Feuil2!$B$7:$AA$7="S")*(Feuil2!$B9:$AA9='gantt v2'!AW$3)*(Feuil2!$B$2:$AA$2='gantt v2'!$A$1)*(Feuil2!$B$1:$AA$1='gantt v2'!$A$2)*Feuil2!$C9:$AB9))</f>
        <v>0</v>
      </c>
      <c r="AX5" s="101">
        <f>IF($A$1="","",SUMPRODUCT((Feuil2!$B$7:$AA$7="S")*(Feuil2!$B9:$AA9='gantt v2'!AX$3)*(Feuil2!$B$2:$AA$2='gantt v2'!$A$1)*(Feuil2!$B$1:$AA$1='gantt v2'!$A$2)*Feuil2!$C9:$AB9))</f>
        <v>0</v>
      </c>
      <c r="AY5" s="101">
        <f>IF($A$1="","",SUMPRODUCT((Feuil2!$B$7:$AA$7="S")*(Feuil2!$B9:$AA9='gantt v2'!AY$3)*(Feuil2!$B$2:$AA$2='gantt v2'!$A$1)*(Feuil2!$B$1:$AA$1='gantt v2'!$A$2)*Feuil2!$C9:$AB9))</f>
        <v>0</v>
      </c>
      <c r="AZ5" s="102">
        <f>IF($A$1="","",SUMPRODUCT((Feuil2!$B$7:$AA$7="S")*(Feuil2!$B9:$AA9='gantt v2'!AZ$3)*(Feuil2!$B$2:$AA$2='gantt v2'!$A$1)*(Feuil2!$B$1:$AA$1='gantt v2'!$A$2)*Feuil2!$C9:$AB9))</f>
        <v>0</v>
      </c>
      <c r="BA5" s="63">
        <f>IF($A$1="","",SUMPRODUCT((Feuil2!$B$7:$AA$7="S")*(Feuil2!$B9:$AA9='gantt v2'!BA$3)*(Feuil2!$B$2:$AA$2='gantt v2'!$A$1)*(Feuil2!$B$1:$AA$1='gantt v2'!$A$2)*Feuil2!$C9:$AB9))</f>
        <v>0</v>
      </c>
    </row>
    <row r="6" spans="1:53" x14ac:dyDescent="0.25">
      <c r="A6" s="30" t="s">
        <v>28</v>
      </c>
      <c r="B6" s="100">
        <f>IF($A$1="","",SUMPRODUCT((Feuil2!$B$7:$AA$7="S")*(Feuil2!$B10:$AA10='gantt v2'!B$3)*(Feuil2!$B$2:$AA$2='gantt v2'!$A$1)*(Feuil2!$B$1:$AA$1='gantt v2'!$A$2)*Feuil2!$C10:$AB10))</f>
        <v>0</v>
      </c>
      <c r="C6" s="101">
        <f>IF($A$1="","",SUMPRODUCT((Feuil2!$B$7:$AA$7="S")*(Feuil2!$B10:$AA10='gantt v2'!C$3)*(Feuil2!$B$2:$AA$2='gantt v2'!$A$1)*(Feuil2!$B$1:$AA$1='gantt v2'!$A$2)*Feuil2!$C10:$AB10))</f>
        <v>0</v>
      </c>
      <c r="D6" s="101">
        <f>IF($A$1="","",SUMPRODUCT((Feuil2!$B$7:$AA$7="S")*(Feuil2!$B10:$AA10='gantt v2'!D$3)*(Feuil2!$B$2:$AA$2='gantt v2'!$A$1)*(Feuil2!$B$1:$AA$1='gantt v2'!$A$2)*Feuil2!$C10:$AB10))</f>
        <v>0</v>
      </c>
      <c r="E6" s="101">
        <f>IF($A$1="","",SUMPRODUCT((Feuil2!$B$7:$AA$7="S")*(Feuil2!$B10:$AA10='gantt v2'!E$3)*(Feuil2!$B$2:$AA$2='gantt v2'!$A$1)*(Feuil2!$B$1:$AA$1='gantt v2'!$A$2)*Feuil2!$C10:$AB10))</f>
        <v>0</v>
      </c>
      <c r="F6" s="101">
        <f>IF($A$1="","",SUMPRODUCT((Feuil2!$B$7:$AA$7="S")*(Feuil2!$B10:$AA10='gantt v2'!F$3)*(Feuil2!$B$2:$AA$2='gantt v2'!$A$1)*(Feuil2!$B$1:$AA$1='gantt v2'!$A$2)*Feuil2!$C10:$AB10))</f>
        <v>0</v>
      </c>
      <c r="G6" s="101">
        <f>IF($A$1="","",SUMPRODUCT((Feuil2!$B$7:$AA$7="S")*(Feuil2!$B10:$AA10='gantt v2'!G$3)*(Feuil2!$B$2:$AA$2='gantt v2'!$A$1)*(Feuil2!$B$1:$AA$1='gantt v2'!$A$2)*Feuil2!$C10:$AB10))</f>
        <v>0</v>
      </c>
      <c r="H6" s="101">
        <f>IF($A$1="","",SUMPRODUCT((Feuil2!$B$7:$AA$7="S")*(Feuil2!$B10:$AA10='gantt v2'!H$3)*(Feuil2!$B$2:$AA$2='gantt v2'!$A$1)*(Feuil2!$B$1:$AA$1='gantt v2'!$A$2)*Feuil2!$C10:$AB10))</f>
        <v>0</v>
      </c>
      <c r="I6" s="101">
        <f>IF($A$1="","",SUMPRODUCT((Feuil2!$B$7:$AA$7="S")*(Feuil2!$B10:$AA10='gantt v2'!I$3)*(Feuil2!$B$2:$AA$2='gantt v2'!$A$1)*(Feuil2!$B$1:$AA$1='gantt v2'!$A$2)*Feuil2!$C10:$AB10))</f>
        <v>0</v>
      </c>
      <c r="J6" s="101">
        <f>IF($A$1="","",SUMPRODUCT((Feuil2!$B$7:$AA$7="S")*(Feuil2!$B10:$AA10='gantt v2'!J$3)*(Feuil2!$B$2:$AA$2='gantt v2'!$A$1)*(Feuil2!$B$1:$AA$1='gantt v2'!$A$2)*Feuil2!$C10:$AB10))</f>
        <v>0</v>
      </c>
      <c r="K6" s="101">
        <f>IF($A$1="","",SUMPRODUCT((Feuil2!$B$7:$AA$7="S")*(Feuil2!$B10:$AA10='gantt v2'!K$3)*(Feuil2!$B$2:$AA$2='gantt v2'!$A$1)*(Feuil2!$B$1:$AA$1='gantt v2'!$A$2)*Feuil2!$C10:$AB10))</f>
        <v>0</v>
      </c>
      <c r="L6" s="101">
        <f>IF($A$1="","",SUMPRODUCT((Feuil2!$B$7:$AA$7="S")*(Feuil2!$B10:$AA10='gantt v2'!L$3)*(Feuil2!$B$2:$AA$2='gantt v2'!$A$1)*(Feuil2!$B$1:$AA$1='gantt v2'!$A$2)*Feuil2!$C10:$AB10))</f>
        <v>0</v>
      </c>
      <c r="M6" s="101">
        <f>IF($A$1="","",SUMPRODUCT((Feuil2!$B$7:$AA$7="S")*(Feuil2!$B10:$AA10='gantt v2'!M$3)*(Feuil2!$B$2:$AA$2='gantt v2'!$A$1)*(Feuil2!$B$1:$AA$1='gantt v2'!$A$2)*Feuil2!$C10:$AB10))</f>
        <v>0</v>
      </c>
      <c r="N6" s="101">
        <f>IF($A$1="","",SUMPRODUCT((Feuil2!$B$7:$AA$7="S")*(Feuil2!$B10:$AA10='gantt v2'!N$3)*(Feuil2!$B$2:$AA$2='gantt v2'!$A$1)*(Feuil2!$B$1:$AA$1='gantt v2'!$A$2)*Feuil2!$C10:$AB10))</f>
        <v>0</v>
      </c>
      <c r="O6" s="101">
        <f>IF($A$1="","",SUMPRODUCT((Feuil2!$B$7:$AA$7="S")*(Feuil2!$B10:$AA10='gantt v2'!O$3)*(Feuil2!$B$2:$AA$2='gantt v2'!$A$1)*(Feuil2!$B$1:$AA$1='gantt v2'!$A$2)*Feuil2!$C10:$AB10))</f>
        <v>0</v>
      </c>
      <c r="P6" s="101">
        <f>IF($A$1="","",SUMPRODUCT((Feuil2!$B$7:$AA$7="S")*(Feuil2!$B10:$AA10='gantt v2'!P$3)*(Feuil2!$B$2:$AA$2='gantt v2'!$A$1)*(Feuil2!$B$1:$AA$1='gantt v2'!$A$2)*Feuil2!$C10:$AB10))</f>
        <v>0</v>
      </c>
      <c r="Q6" s="101">
        <f>IF($A$1="","",SUMPRODUCT((Feuil2!$B$7:$AA$7="S")*(Feuil2!$B10:$AA10='gantt v2'!Q$3)*(Feuil2!$B$2:$AA$2='gantt v2'!$A$1)*(Feuil2!$B$1:$AA$1='gantt v2'!$A$2)*Feuil2!$C10:$AB10))</f>
        <v>0</v>
      </c>
      <c r="R6" s="101">
        <f>IF($A$1="","",SUMPRODUCT((Feuil2!$B$7:$AA$7="S")*(Feuil2!$B10:$AA10='gantt v2'!R$3)*(Feuil2!$B$2:$AA$2='gantt v2'!$A$1)*(Feuil2!$B$1:$AA$1='gantt v2'!$A$2)*Feuil2!$C10:$AB10))</f>
        <v>0</v>
      </c>
      <c r="S6" s="101">
        <f>IF($A$1="","",SUMPRODUCT((Feuil2!$B$7:$AA$7="S")*(Feuil2!$B10:$AA10='gantt v2'!S$3)*(Feuil2!$B$2:$AA$2='gantt v2'!$A$1)*(Feuil2!$B$1:$AA$1='gantt v2'!$A$2)*Feuil2!$C10:$AB10))</f>
        <v>0</v>
      </c>
      <c r="T6" s="101">
        <f>IF($A$1="","",SUMPRODUCT((Feuil2!$B$7:$AA$7="S")*(Feuil2!$B10:$AA10='gantt v2'!T$3)*(Feuil2!$B$2:$AA$2='gantt v2'!$A$1)*(Feuil2!$B$1:$AA$1='gantt v2'!$A$2)*Feuil2!$C10:$AB10))</f>
        <v>0</v>
      </c>
      <c r="U6" s="101">
        <f>IF($A$1="","",SUMPRODUCT((Feuil2!$B$7:$AA$7="S")*(Feuil2!$B10:$AA10='gantt v2'!U$3)*(Feuil2!$B$2:$AA$2='gantt v2'!$A$1)*(Feuil2!$B$1:$AA$1='gantt v2'!$A$2)*Feuil2!$C10:$AB10))</f>
        <v>0</v>
      </c>
      <c r="V6" s="101">
        <f>IF($A$1="","",SUMPRODUCT((Feuil2!$B$7:$AA$7="S")*(Feuil2!$B10:$AA10='gantt v2'!V$3)*(Feuil2!$B$2:$AA$2='gantt v2'!$A$1)*(Feuil2!$B$1:$AA$1='gantt v2'!$A$2)*Feuil2!$C10:$AB10))</f>
        <v>0</v>
      </c>
      <c r="W6" s="101">
        <f>IF($A$1="","",SUMPRODUCT((Feuil2!$B$7:$AA$7="S")*(Feuil2!$B10:$AA10='gantt v2'!W$3)*(Feuil2!$B$2:$AA$2='gantt v2'!$A$1)*(Feuil2!$B$1:$AA$1='gantt v2'!$A$2)*Feuil2!$C10:$AB10))</f>
        <v>0</v>
      </c>
      <c r="X6" s="101">
        <f>IF($A$1="","",SUMPRODUCT((Feuil2!$B$7:$AA$7="S")*(Feuil2!$B10:$AA10='gantt v2'!X$3)*(Feuil2!$B$2:$AA$2='gantt v2'!$A$1)*(Feuil2!$B$1:$AA$1='gantt v2'!$A$2)*Feuil2!$C10:$AB10))</f>
        <v>0</v>
      </c>
      <c r="Y6" s="101">
        <f>IF($A$1="","",SUMPRODUCT((Feuil2!$B$7:$AA$7="S")*(Feuil2!$B10:$AA10='gantt v2'!Y$3)*(Feuil2!$B$2:$AA$2='gantt v2'!$A$1)*(Feuil2!$B$1:$AA$1='gantt v2'!$A$2)*Feuil2!$C10:$AB10))</f>
        <v>0</v>
      </c>
      <c r="Z6" s="101">
        <f>IF($A$1="","",SUMPRODUCT((Feuil2!$B$7:$AA$7="S")*(Feuil2!$B10:$AA10='gantt v2'!Z$3)*(Feuil2!$B$2:$AA$2='gantt v2'!$A$1)*(Feuil2!$B$1:$AA$1='gantt v2'!$A$2)*Feuil2!$C10:$AB10))</f>
        <v>0</v>
      </c>
      <c r="AA6" s="101">
        <f>IF($A$1="","",SUMPRODUCT((Feuil2!$B$7:$AA$7="S")*(Feuil2!$B10:$AA10='gantt v2'!AA$3)*(Feuil2!$B$2:$AA$2='gantt v2'!$A$1)*(Feuil2!$B$1:$AA$1='gantt v2'!$A$2)*Feuil2!$C10:$AB10))</f>
        <v>0</v>
      </c>
      <c r="AB6" s="101">
        <f>IF($A$1="","",SUMPRODUCT((Feuil2!$B$7:$AA$7="S")*(Feuil2!$B10:$AA10='gantt v2'!AB$3)*(Feuil2!$B$2:$AA$2='gantt v2'!$A$1)*(Feuil2!$B$1:$AA$1='gantt v2'!$A$2)*Feuil2!$C10:$AB10))</f>
        <v>0</v>
      </c>
      <c r="AC6" s="101">
        <f>IF($A$1="","",SUMPRODUCT((Feuil2!$B$7:$AA$7="S")*(Feuil2!$B10:$AA10='gantt v2'!AC$3)*(Feuil2!$B$2:$AA$2='gantt v2'!$A$1)*(Feuil2!$B$1:$AA$1='gantt v2'!$A$2)*Feuil2!$C10:$AB10))</f>
        <v>0</v>
      </c>
      <c r="AD6" s="101">
        <f>IF($A$1="","",SUMPRODUCT((Feuil2!$B$7:$AA$7="S")*(Feuil2!$B10:$AA10='gantt v2'!AD$3)*(Feuil2!$B$2:$AA$2='gantt v2'!$A$1)*(Feuil2!$B$1:$AA$1='gantt v2'!$A$2)*Feuil2!$C10:$AB10))</f>
        <v>0</v>
      </c>
      <c r="AE6" s="101">
        <f>IF($A$1="","",SUMPRODUCT((Feuil2!$B$7:$AA$7="S")*(Feuil2!$B10:$AA10='gantt v2'!AE$3)*(Feuil2!$B$2:$AA$2='gantt v2'!$A$1)*(Feuil2!$B$1:$AA$1='gantt v2'!$A$2)*Feuil2!$C10:$AB10))</f>
        <v>0</v>
      </c>
      <c r="AF6" s="101">
        <f>IF($A$1="","",SUMPRODUCT((Feuil2!$B$7:$AA$7="S")*(Feuil2!$B10:$AA10='gantt v2'!AF$3)*(Feuil2!$B$2:$AA$2='gantt v2'!$A$1)*(Feuil2!$B$1:$AA$1='gantt v2'!$A$2)*Feuil2!$C10:$AB10))</f>
        <v>0</v>
      </c>
      <c r="AG6" s="101">
        <f>IF($A$1="","",SUMPRODUCT((Feuil2!$B$7:$AA$7="S")*(Feuil2!$B10:$AA10='gantt v2'!AG$3)*(Feuil2!$B$2:$AA$2='gantt v2'!$A$1)*(Feuil2!$B$1:$AA$1='gantt v2'!$A$2)*Feuil2!$C10:$AB10))</f>
        <v>0</v>
      </c>
      <c r="AH6" s="101">
        <f>IF($A$1="","",SUMPRODUCT((Feuil2!$B$7:$AA$7="S")*(Feuil2!$B10:$AA10='gantt v2'!AH$3)*(Feuil2!$B$2:$AA$2='gantt v2'!$A$1)*(Feuil2!$B$1:$AA$1='gantt v2'!$A$2)*Feuil2!$C10:$AB10))</f>
        <v>0</v>
      </c>
      <c r="AI6" s="101">
        <f>IF($A$1="","",SUMPRODUCT((Feuil2!$B$7:$AA$7="S")*(Feuil2!$B10:$AA10='gantt v2'!AI$3)*(Feuil2!$B$2:$AA$2='gantt v2'!$A$1)*(Feuil2!$B$1:$AA$1='gantt v2'!$A$2)*Feuil2!$C10:$AB10))</f>
        <v>0</v>
      </c>
      <c r="AJ6" s="101">
        <f>IF($A$1="","",SUMPRODUCT((Feuil2!$B$7:$AA$7="S")*(Feuil2!$B10:$AA10='gantt v2'!AJ$3)*(Feuil2!$B$2:$AA$2='gantt v2'!$A$1)*(Feuil2!$B$1:$AA$1='gantt v2'!$A$2)*Feuil2!$C10:$AB10))</f>
        <v>0</v>
      </c>
      <c r="AK6" s="101">
        <f>IF($A$1="","",SUMPRODUCT((Feuil2!$B$7:$AA$7="S")*(Feuil2!$B10:$AA10='gantt v2'!AK$3)*(Feuil2!$B$2:$AA$2='gantt v2'!$A$1)*(Feuil2!$B$1:$AA$1='gantt v2'!$A$2)*Feuil2!$C10:$AB10))</f>
        <v>0</v>
      </c>
      <c r="AL6" s="101">
        <f>IF($A$1="","",SUMPRODUCT((Feuil2!$B$7:$AA$7="S")*(Feuil2!$B10:$AA10='gantt v2'!AL$3)*(Feuil2!$B$2:$AA$2='gantt v2'!$A$1)*(Feuil2!$B$1:$AA$1='gantt v2'!$A$2)*Feuil2!$C10:$AB10))</f>
        <v>0</v>
      </c>
      <c r="AM6" s="101">
        <f>IF($A$1="","",SUMPRODUCT((Feuil2!$B$7:$AA$7="S")*(Feuil2!$B10:$AA10='gantt v2'!AM$3)*(Feuil2!$B$2:$AA$2='gantt v2'!$A$1)*(Feuil2!$B$1:$AA$1='gantt v2'!$A$2)*Feuil2!$C10:$AB10))</f>
        <v>0</v>
      </c>
      <c r="AN6" s="101">
        <f>IF($A$1="","",SUMPRODUCT((Feuil2!$B$7:$AA$7="S")*(Feuil2!$B10:$AA10='gantt v2'!AN$3)*(Feuil2!$B$2:$AA$2='gantt v2'!$A$1)*(Feuil2!$B$1:$AA$1='gantt v2'!$A$2)*Feuil2!$C10:$AB10))</f>
        <v>0</v>
      </c>
      <c r="AO6" s="101">
        <f>IF($A$1="","",SUMPRODUCT((Feuil2!$B$7:$AA$7="S")*(Feuil2!$B10:$AA10='gantt v2'!AO$3)*(Feuil2!$B$2:$AA$2='gantt v2'!$A$1)*(Feuil2!$B$1:$AA$1='gantt v2'!$A$2)*Feuil2!$C10:$AB10))</f>
        <v>0</v>
      </c>
      <c r="AP6" s="101">
        <f>IF($A$1="","",SUMPRODUCT((Feuil2!$B$7:$AA$7="S")*(Feuil2!$B10:$AA10='gantt v2'!AP$3)*(Feuil2!$B$2:$AA$2='gantt v2'!$A$1)*(Feuil2!$B$1:$AA$1='gantt v2'!$A$2)*Feuil2!$C10:$AB10))</f>
        <v>0</v>
      </c>
      <c r="AQ6" s="101">
        <f>IF($A$1="","",SUMPRODUCT((Feuil2!$B$7:$AA$7="S")*(Feuil2!$B10:$AA10='gantt v2'!AQ$3)*(Feuil2!$B$2:$AA$2='gantt v2'!$A$1)*(Feuil2!$B$1:$AA$1='gantt v2'!$A$2)*Feuil2!$C10:$AB10))</f>
        <v>0</v>
      </c>
      <c r="AR6" s="101">
        <f>IF($A$1="","",SUMPRODUCT((Feuil2!$B$7:$AA$7="S")*(Feuil2!$B10:$AA10='gantt v2'!AR$3)*(Feuil2!$B$2:$AA$2='gantt v2'!$A$1)*(Feuil2!$B$1:$AA$1='gantt v2'!$A$2)*Feuil2!$C10:$AB10))</f>
        <v>0</v>
      </c>
      <c r="AS6" s="101">
        <f>IF($A$1="","",SUMPRODUCT((Feuil2!$B$7:$AA$7="S")*(Feuil2!$B10:$AA10='gantt v2'!AS$3)*(Feuil2!$B$2:$AA$2='gantt v2'!$A$1)*(Feuil2!$B$1:$AA$1='gantt v2'!$A$2)*Feuil2!$C10:$AB10))</f>
        <v>0</v>
      </c>
      <c r="AT6" s="101">
        <f>IF($A$1="","",SUMPRODUCT((Feuil2!$B$7:$AA$7="S")*(Feuil2!$B10:$AA10='gantt v2'!AT$3)*(Feuil2!$B$2:$AA$2='gantt v2'!$A$1)*(Feuil2!$B$1:$AA$1='gantt v2'!$A$2)*Feuil2!$C10:$AB10))</f>
        <v>0</v>
      </c>
      <c r="AU6" s="101">
        <f>IF($A$1="","",SUMPRODUCT((Feuil2!$B$7:$AA$7="S")*(Feuil2!$B10:$AA10='gantt v2'!AU$3)*(Feuil2!$B$2:$AA$2='gantt v2'!$A$1)*(Feuil2!$B$1:$AA$1='gantt v2'!$A$2)*Feuil2!$C10:$AB10))</f>
        <v>0</v>
      </c>
      <c r="AV6" s="101">
        <f>IF($A$1="","",SUMPRODUCT((Feuil2!$B$7:$AA$7="S")*(Feuil2!$B10:$AA10='gantt v2'!AV$3)*(Feuil2!$B$2:$AA$2='gantt v2'!$A$1)*(Feuil2!$B$1:$AA$1='gantt v2'!$A$2)*Feuil2!$C10:$AB10))</f>
        <v>0</v>
      </c>
      <c r="AW6" s="101">
        <f>IF($A$1="","",SUMPRODUCT((Feuil2!$B$7:$AA$7="S")*(Feuil2!$B10:$AA10='gantt v2'!AW$3)*(Feuil2!$B$2:$AA$2='gantt v2'!$A$1)*(Feuil2!$B$1:$AA$1='gantt v2'!$A$2)*Feuil2!$C10:$AB10))</f>
        <v>0</v>
      </c>
      <c r="AX6" s="101">
        <f>IF($A$1="","",SUMPRODUCT((Feuil2!$B$7:$AA$7="S")*(Feuil2!$B10:$AA10='gantt v2'!AX$3)*(Feuil2!$B$2:$AA$2='gantt v2'!$A$1)*(Feuil2!$B$1:$AA$1='gantt v2'!$A$2)*Feuil2!$C10:$AB10))</f>
        <v>0</v>
      </c>
      <c r="AY6" s="101">
        <f>IF($A$1="","",SUMPRODUCT((Feuil2!$B$7:$AA$7="S")*(Feuil2!$B10:$AA10='gantt v2'!AY$3)*(Feuil2!$B$2:$AA$2='gantt v2'!$A$1)*(Feuil2!$B$1:$AA$1='gantt v2'!$A$2)*Feuil2!$C10:$AB10))</f>
        <v>0</v>
      </c>
      <c r="AZ6" s="102">
        <f>IF($A$1="","",SUMPRODUCT((Feuil2!$B$7:$AA$7="S")*(Feuil2!$B10:$AA10='gantt v2'!AZ$3)*(Feuil2!$B$2:$AA$2='gantt v2'!$A$1)*(Feuil2!$B$1:$AA$1='gantt v2'!$A$2)*Feuil2!$C10:$AB10))</f>
        <v>0</v>
      </c>
      <c r="BA6" s="63">
        <f>IF($A$1="","",SUMPRODUCT((Feuil2!$B$7:$AA$7="S")*(Feuil2!$B10:$AA10='gantt v2'!BA$3)*(Feuil2!$B$2:$AA$2='gantt v2'!$A$1)*(Feuil2!$B$1:$AA$1='gantt v2'!$A$2)*Feuil2!$C10:$AB10))</f>
        <v>0</v>
      </c>
    </row>
    <row r="7" spans="1:53" x14ac:dyDescent="0.25">
      <c r="A7" s="30" t="s">
        <v>29</v>
      </c>
      <c r="B7" s="100">
        <f>IF($A$1="","",SUMPRODUCT((Feuil2!$B$7:$AA$7="S")*(Feuil2!$B11:$AA11='gantt v2'!B$3)*(Feuil2!$B$2:$AA$2='gantt v2'!$A$1)*(Feuil2!$B$1:$AA$1='gantt v2'!$A$2)*Feuil2!$C11:$AB11))</f>
        <v>0</v>
      </c>
      <c r="C7" s="101">
        <f>IF($A$1="","",SUMPRODUCT((Feuil2!$B$7:$AA$7="S")*(Feuil2!$B11:$AA11='gantt v2'!C$3)*(Feuil2!$B$2:$AA$2='gantt v2'!$A$1)*(Feuil2!$B$1:$AA$1='gantt v2'!$A$2)*Feuil2!$C11:$AB11))</f>
        <v>0</v>
      </c>
      <c r="D7" s="101">
        <f>IF($A$1="","",SUMPRODUCT((Feuil2!$B$7:$AA$7="S")*(Feuil2!$B11:$AA11='gantt v2'!D$3)*(Feuil2!$B$2:$AA$2='gantt v2'!$A$1)*(Feuil2!$B$1:$AA$1='gantt v2'!$A$2)*Feuil2!$C11:$AB11))</f>
        <v>0</v>
      </c>
      <c r="E7" s="101">
        <f>IF($A$1="","",SUMPRODUCT((Feuil2!$B$7:$AA$7="S")*(Feuil2!$B11:$AA11='gantt v2'!E$3)*(Feuil2!$B$2:$AA$2='gantt v2'!$A$1)*(Feuil2!$B$1:$AA$1='gantt v2'!$A$2)*Feuil2!$C11:$AB11))</f>
        <v>0</v>
      </c>
      <c r="F7" s="101">
        <f>IF($A$1="","",SUMPRODUCT((Feuil2!$B$7:$AA$7="S")*(Feuil2!$B11:$AA11='gantt v2'!F$3)*(Feuil2!$B$2:$AA$2='gantt v2'!$A$1)*(Feuil2!$B$1:$AA$1='gantt v2'!$A$2)*Feuil2!$C11:$AB11))</f>
        <v>0</v>
      </c>
      <c r="G7" s="101">
        <f>IF($A$1="","",SUMPRODUCT((Feuil2!$B$7:$AA$7="S")*(Feuil2!$B11:$AA11='gantt v2'!G$3)*(Feuil2!$B$2:$AA$2='gantt v2'!$A$1)*(Feuil2!$B$1:$AA$1='gantt v2'!$A$2)*Feuil2!$C11:$AB11))</f>
        <v>0</v>
      </c>
      <c r="H7" s="101">
        <f>IF($A$1="","",SUMPRODUCT((Feuil2!$B$7:$AA$7="S")*(Feuil2!$B11:$AA11='gantt v2'!H$3)*(Feuil2!$B$2:$AA$2='gantt v2'!$A$1)*(Feuil2!$B$1:$AA$1='gantt v2'!$A$2)*Feuil2!$C11:$AB11))</f>
        <v>0</v>
      </c>
      <c r="I7" s="101">
        <f>IF($A$1="","",SUMPRODUCT((Feuil2!$B$7:$AA$7="S")*(Feuil2!$B11:$AA11='gantt v2'!I$3)*(Feuil2!$B$2:$AA$2='gantt v2'!$A$1)*(Feuil2!$B$1:$AA$1='gantt v2'!$A$2)*Feuil2!$C11:$AB11))</f>
        <v>0</v>
      </c>
      <c r="J7" s="101">
        <f>IF($A$1="","",SUMPRODUCT((Feuil2!$B$7:$AA$7="S")*(Feuil2!$B11:$AA11='gantt v2'!J$3)*(Feuil2!$B$2:$AA$2='gantt v2'!$A$1)*(Feuil2!$B$1:$AA$1='gantt v2'!$A$2)*Feuil2!$C11:$AB11))</f>
        <v>0</v>
      </c>
      <c r="K7" s="101">
        <f>IF($A$1="","",SUMPRODUCT((Feuil2!$B$7:$AA$7="S")*(Feuil2!$B11:$AA11='gantt v2'!K$3)*(Feuil2!$B$2:$AA$2='gantt v2'!$A$1)*(Feuil2!$B$1:$AA$1='gantt v2'!$A$2)*Feuil2!$C11:$AB11))</f>
        <v>0</v>
      </c>
      <c r="L7" s="101">
        <f>IF($A$1="","",SUMPRODUCT((Feuil2!$B$7:$AA$7="S")*(Feuil2!$B11:$AA11='gantt v2'!L$3)*(Feuil2!$B$2:$AA$2='gantt v2'!$A$1)*(Feuil2!$B$1:$AA$1='gantt v2'!$A$2)*Feuil2!$C11:$AB11))</f>
        <v>0</v>
      </c>
      <c r="M7" s="101">
        <f>IF($A$1="","",SUMPRODUCT((Feuil2!$B$7:$AA$7="S")*(Feuil2!$B11:$AA11='gantt v2'!M$3)*(Feuil2!$B$2:$AA$2='gantt v2'!$A$1)*(Feuil2!$B$1:$AA$1='gantt v2'!$A$2)*Feuil2!$C11:$AB11))</f>
        <v>0</v>
      </c>
      <c r="N7" s="101">
        <f>IF($A$1="","",SUMPRODUCT((Feuil2!$B$7:$AA$7="S")*(Feuil2!$B11:$AA11='gantt v2'!N$3)*(Feuil2!$B$2:$AA$2='gantt v2'!$A$1)*(Feuil2!$B$1:$AA$1='gantt v2'!$A$2)*Feuil2!$C11:$AB11))</f>
        <v>0</v>
      </c>
      <c r="O7" s="101">
        <f>IF($A$1="","",SUMPRODUCT((Feuil2!$B$7:$AA$7="S")*(Feuil2!$B11:$AA11='gantt v2'!O$3)*(Feuil2!$B$2:$AA$2='gantt v2'!$A$1)*(Feuil2!$B$1:$AA$1='gantt v2'!$A$2)*Feuil2!$C11:$AB11))</f>
        <v>0</v>
      </c>
      <c r="P7" s="101">
        <f>IF($A$1="","",SUMPRODUCT((Feuil2!$B$7:$AA$7="S")*(Feuil2!$B11:$AA11='gantt v2'!P$3)*(Feuil2!$B$2:$AA$2='gantt v2'!$A$1)*(Feuil2!$B$1:$AA$1='gantt v2'!$A$2)*Feuil2!$C11:$AB11))</f>
        <v>0</v>
      </c>
      <c r="Q7" s="101">
        <f>IF($A$1="","",SUMPRODUCT((Feuil2!$B$7:$AA$7="S")*(Feuil2!$B11:$AA11='gantt v2'!Q$3)*(Feuil2!$B$2:$AA$2='gantt v2'!$A$1)*(Feuil2!$B$1:$AA$1='gantt v2'!$A$2)*Feuil2!$C11:$AB11))</f>
        <v>0</v>
      </c>
      <c r="R7" s="101">
        <f>IF($A$1="","",SUMPRODUCT((Feuil2!$B$7:$AA$7="S")*(Feuil2!$B11:$AA11='gantt v2'!R$3)*(Feuil2!$B$2:$AA$2='gantt v2'!$A$1)*(Feuil2!$B$1:$AA$1='gantt v2'!$A$2)*Feuil2!$C11:$AB11))</f>
        <v>0</v>
      </c>
      <c r="S7" s="101">
        <f>IF($A$1="","",SUMPRODUCT((Feuil2!$B$7:$AA$7="S")*(Feuil2!$B11:$AA11='gantt v2'!S$3)*(Feuil2!$B$2:$AA$2='gantt v2'!$A$1)*(Feuil2!$B$1:$AA$1='gantt v2'!$A$2)*Feuil2!$C11:$AB11))</f>
        <v>0</v>
      </c>
      <c r="T7" s="101">
        <f>IF($A$1="","",SUMPRODUCT((Feuil2!$B$7:$AA$7="S")*(Feuil2!$B11:$AA11='gantt v2'!T$3)*(Feuil2!$B$2:$AA$2='gantt v2'!$A$1)*(Feuil2!$B$1:$AA$1='gantt v2'!$A$2)*Feuil2!$C11:$AB11))</f>
        <v>0</v>
      </c>
      <c r="U7" s="101">
        <f>IF($A$1="","",SUMPRODUCT((Feuil2!$B$7:$AA$7="S")*(Feuil2!$B11:$AA11='gantt v2'!U$3)*(Feuil2!$B$2:$AA$2='gantt v2'!$A$1)*(Feuil2!$B$1:$AA$1='gantt v2'!$A$2)*Feuil2!$C11:$AB11))</f>
        <v>0</v>
      </c>
      <c r="V7" s="101">
        <f>IF($A$1="","",SUMPRODUCT((Feuil2!$B$7:$AA$7="S")*(Feuil2!$B11:$AA11='gantt v2'!V$3)*(Feuil2!$B$2:$AA$2='gantt v2'!$A$1)*(Feuil2!$B$1:$AA$1='gantt v2'!$A$2)*Feuil2!$C11:$AB11))</f>
        <v>0</v>
      </c>
      <c r="W7" s="101">
        <f>IF($A$1="","",SUMPRODUCT((Feuil2!$B$7:$AA$7="S")*(Feuil2!$B11:$AA11='gantt v2'!W$3)*(Feuil2!$B$2:$AA$2='gantt v2'!$A$1)*(Feuil2!$B$1:$AA$1='gantt v2'!$A$2)*Feuil2!$C11:$AB11))</f>
        <v>0</v>
      </c>
      <c r="X7" s="101">
        <f>IF($A$1="","",SUMPRODUCT((Feuil2!$B$7:$AA$7="S")*(Feuil2!$B11:$AA11='gantt v2'!X$3)*(Feuil2!$B$2:$AA$2='gantt v2'!$A$1)*(Feuil2!$B$1:$AA$1='gantt v2'!$A$2)*Feuil2!$C11:$AB11))</f>
        <v>0</v>
      </c>
      <c r="Y7" s="101">
        <f>IF($A$1="","",SUMPRODUCT((Feuil2!$B$7:$AA$7="S")*(Feuil2!$B11:$AA11='gantt v2'!Y$3)*(Feuil2!$B$2:$AA$2='gantt v2'!$A$1)*(Feuil2!$B$1:$AA$1='gantt v2'!$A$2)*Feuil2!$C11:$AB11))</f>
        <v>0</v>
      </c>
      <c r="Z7" s="101">
        <f>IF($A$1="","",SUMPRODUCT((Feuil2!$B$7:$AA$7="S")*(Feuil2!$B11:$AA11='gantt v2'!Z$3)*(Feuil2!$B$2:$AA$2='gantt v2'!$A$1)*(Feuil2!$B$1:$AA$1='gantt v2'!$A$2)*Feuil2!$C11:$AB11))</f>
        <v>0</v>
      </c>
      <c r="AA7" s="101">
        <f>IF($A$1="","",SUMPRODUCT((Feuil2!$B$7:$AA$7="S")*(Feuil2!$B11:$AA11='gantt v2'!AA$3)*(Feuil2!$B$2:$AA$2='gantt v2'!$A$1)*(Feuil2!$B$1:$AA$1='gantt v2'!$A$2)*Feuil2!$C11:$AB11))</f>
        <v>0</v>
      </c>
      <c r="AB7" s="101">
        <f>IF($A$1="","",SUMPRODUCT((Feuil2!$B$7:$AA$7="S")*(Feuil2!$B11:$AA11='gantt v2'!AB$3)*(Feuil2!$B$2:$AA$2='gantt v2'!$A$1)*(Feuil2!$B$1:$AA$1='gantt v2'!$A$2)*Feuil2!$C11:$AB11))</f>
        <v>0</v>
      </c>
      <c r="AC7" s="101">
        <f>IF($A$1="","",SUMPRODUCT((Feuil2!$B$7:$AA$7="S")*(Feuil2!$B11:$AA11='gantt v2'!AC$3)*(Feuil2!$B$2:$AA$2='gantt v2'!$A$1)*(Feuil2!$B$1:$AA$1='gantt v2'!$A$2)*Feuil2!$C11:$AB11))</f>
        <v>0</v>
      </c>
      <c r="AD7" s="101">
        <f>IF($A$1="","",SUMPRODUCT((Feuil2!$B$7:$AA$7="S")*(Feuil2!$B11:$AA11='gantt v2'!AD$3)*(Feuil2!$B$2:$AA$2='gantt v2'!$A$1)*(Feuil2!$B$1:$AA$1='gantt v2'!$A$2)*Feuil2!$C11:$AB11))</f>
        <v>0</v>
      </c>
      <c r="AE7" s="101">
        <f>IF($A$1="","",SUMPRODUCT((Feuil2!$B$7:$AA$7="S")*(Feuil2!$B11:$AA11='gantt v2'!AE$3)*(Feuil2!$B$2:$AA$2='gantt v2'!$A$1)*(Feuil2!$B$1:$AA$1='gantt v2'!$A$2)*Feuil2!$C11:$AB11))</f>
        <v>0</v>
      </c>
      <c r="AF7" s="101">
        <f>IF($A$1="","",SUMPRODUCT((Feuil2!$B$7:$AA$7="S")*(Feuil2!$B11:$AA11='gantt v2'!AF$3)*(Feuil2!$B$2:$AA$2='gantt v2'!$A$1)*(Feuil2!$B$1:$AA$1='gantt v2'!$A$2)*Feuil2!$C11:$AB11))</f>
        <v>0</v>
      </c>
      <c r="AG7" s="101">
        <f>IF($A$1="","",SUMPRODUCT((Feuil2!$B$7:$AA$7="S")*(Feuil2!$B11:$AA11='gantt v2'!AG$3)*(Feuil2!$B$2:$AA$2='gantt v2'!$A$1)*(Feuil2!$B$1:$AA$1='gantt v2'!$A$2)*Feuil2!$C11:$AB11))</f>
        <v>0</v>
      </c>
      <c r="AH7" s="101">
        <f>IF($A$1="","",SUMPRODUCT((Feuil2!$B$7:$AA$7="S")*(Feuil2!$B11:$AA11='gantt v2'!AH$3)*(Feuil2!$B$2:$AA$2='gantt v2'!$A$1)*(Feuil2!$B$1:$AA$1='gantt v2'!$A$2)*Feuil2!$C11:$AB11))</f>
        <v>0</v>
      </c>
      <c r="AI7" s="101">
        <f>IF($A$1="","",SUMPRODUCT((Feuil2!$B$7:$AA$7="S")*(Feuil2!$B11:$AA11='gantt v2'!AI$3)*(Feuil2!$B$2:$AA$2='gantt v2'!$A$1)*(Feuil2!$B$1:$AA$1='gantt v2'!$A$2)*Feuil2!$C11:$AB11))</f>
        <v>0</v>
      </c>
      <c r="AJ7" s="101">
        <f>IF($A$1="","",SUMPRODUCT((Feuil2!$B$7:$AA$7="S")*(Feuil2!$B11:$AA11='gantt v2'!AJ$3)*(Feuil2!$B$2:$AA$2='gantt v2'!$A$1)*(Feuil2!$B$1:$AA$1='gantt v2'!$A$2)*Feuil2!$C11:$AB11))</f>
        <v>0</v>
      </c>
      <c r="AK7" s="101">
        <f>IF($A$1="","",SUMPRODUCT((Feuil2!$B$7:$AA$7="S")*(Feuil2!$B11:$AA11='gantt v2'!AK$3)*(Feuil2!$B$2:$AA$2='gantt v2'!$A$1)*(Feuil2!$B$1:$AA$1='gantt v2'!$A$2)*Feuil2!$C11:$AB11))</f>
        <v>0</v>
      </c>
      <c r="AL7" s="101">
        <f>IF($A$1="","",SUMPRODUCT((Feuil2!$B$7:$AA$7="S")*(Feuil2!$B11:$AA11='gantt v2'!AL$3)*(Feuil2!$B$2:$AA$2='gantt v2'!$A$1)*(Feuil2!$B$1:$AA$1='gantt v2'!$A$2)*Feuil2!$C11:$AB11))</f>
        <v>0</v>
      </c>
      <c r="AM7" s="101">
        <f>IF($A$1="","",SUMPRODUCT((Feuil2!$B$7:$AA$7="S")*(Feuil2!$B11:$AA11='gantt v2'!AM$3)*(Feuil2!$B$2:$AA$2='gantt v2'!$A$1)*(Feuil2!$B$1:$AA$1='gantt v2'!$A$2)*Feuil2!$C11:$AB11))</f>
        <v>0</v>
      </c>
      <c r="AN7" s="101">
        <f>IF($A$1="","",SUMPRODUCT((Feuil2!$B$7:$AA$7="S")*(Feuil2!$B11:$AA11='gantt v2'!AN$3)*(Feuil2!$B$2:$AA$2='gantt v2'!$A$1)*(Feuil2!$B$1:$AA$1='gantt v2'!$A$2)*Feuil2!$C11:$AB11))</f>
        <v>0</v>
      </c>
      <c r="AO7" s="101">
        <f>IF($A$1="","",SUMPRODUCT((Feuil2!$B$7:$AA$7="S")*(Feuil2!$B11:$AA11='gantt v2'!AO$3)*(Feuil2!$B$2:$AA$2='gantt v2'!$A$1)*(Feuil2!$B$1:$AA$1='gantt v2'!$A$2)*Feuil2!$C11:$AB11))</f>
        <v>0</v>
      </c>
      <c r="AP7" s="101">
        <f>IF($A$1="","",SUMPRODUCT((Feuil2!$B$7:$AA$7="S")*(Feuil2!$B11:$AA11='gantt v2'!AP$3)*(Feuil2!$B$2:$AA$2='gantt v2'!$A$1)*(Feuil2!$B$1:$AA$1='gantt v2'!$A$2)*Feuil2!$C11:$AB11))</f>
        <v>0</v>
      </c>
      <c r="AQ7" s="101">
        <f>IF($A$1="","",SUMPRODUCT((Feuil2!$B$7:$AA$7="S")*(Feuil2!$B11:$AA11='gantt v2'!AQ$3)*(Feuil2!$B$2:$AA$2='gantt v2'!$A$1)*(Feuil2!$B$1:$AA$1='gantt v2'!$A$2)*Feuil2!$C11:$AB11))</f>
        <v>0</v>
      </c>
      <c r="AR7" s="101">
        <f>IF($A$1="","",SUMPRODUCT((Feuil2!$B$7:$AA$7="S")*(Feuil2!$B11:$AA11='gantt v2'!AR$3)*(Feuil2!$B$2:$AA$2='gantt v2'!$A$1)*(Feuil2!$B$1:$AA$1='gantt v2'!$A$2)*Feuil2!$C11:$AB11))</f>
        <v>0</v>
      </c>
      <c r="AS7" s="101">
        <f>IF($A$1="","",SUMPRODUCT((Feuil2!$B$7:$AA$7="S")*(Feuil2!$B11:$AA11='gantt v2'!AS$3)*(Feuil2!$B$2:$AA$2='gantt v2'!$A$1)*(Feuil2!$B$1:$AA$1='gantt v2'!$A$2)*Feuil2!$C11:$AB11))</f>
        <v>0</v>
      </c>
      <c r="AT7" s="101">
        <f>IF($A$1="","",SUMPRODUCT((Feuil2!$B$7:$AA$7="S")*(Feuil2!$B11:$AA11='gantt v2'!AT$3)*(Feuil2!$B$2:$AA$2='gantt v2'!$A$1)*(Feuil2!$B$1:$AA$1='gantt v2'!$A$2)*Feuil2!$C11:$AB11))</f>
        <v>0</v>
      </c>
      <c r="AU7" s="101">
        <f>IF($A$1="","",SUMPRODUCT((Feuil2!$B$7:$AA$7="S")*(Feuil2!$B11:$AA11='gantt v2'!AU$3)*(Feuil2!$B$2:$AA$2='gantt v2'!$A$1)*(Feuil2!$B$1:$AA$1='gantt v2'!$A$2)*Feuil2!$C11:$AB11))</f>
        <v>0</v>
      </c>
      <c r="AV7" s="101">
        <f>IF($A$1="","",SUMPRODUCT((Feuil2!$B$7:$AA$7="S")*(Feuil2!$B11:$AA11='gantt v2'!AV$3)*(Feuil2!$B$2:$AA$2='gantt v2'!$A$1)*(Feuil2!$B$1:$AA$1='gantt v2'!$A$2)*Feuil2!$C11:$AB11))</f>
        <v>0</v>
      </c>
      <c r="AW7" s="101">
        <f>IF($A$1="","",SUMPRODUCT((Feuil2!$B$7:$AA$7="S")*(Feuil2!$B11:$AA11='gantt v2'!AW$3)*(Feuil2!$B$2:$AA$2='gantt v2'!$A$1)*(Feuil2!$B$1:$AA$1='gantt v2'!$A$2)*Feuil2!$C11:$AB11))</f>
        <v>0</v>
      </c>
      <c r="AX7" s="101">
        <f>IF($A$1="","",SUMPRODUCT((Feuil2!$B$7:$AA$7="S")*(Feuil2!$B11:$AA11='gantt v2'!AX$3)*(Feuil2!$B$2:$AA$2='gantt v2'!$A$1)*(Feuil2!$B$1:$AA$1='gantt v2'!$A$2)*Feuil2!$C11:$AB11))</f>
        <v>0</v>
      </c>
      <c r="AY7" s="101">
        <f>IF($A$1="","",SUMPRODUCT((Feuil2!$B$7:$AA$7="S")*(Feuil2!$B11:$AA11='gantt v2'!AY$3)*(Feuil2!$B$2:$AA$2='gantt v2'!$A$1)*(Feuil2!$B$1:$AA$1='gantt v2'!$A$2)*Feuil2!$C11:$AB11))</f>
        <v>0</v>
      </c>
      <c r="AZ7" s="102">
        <f>IF($A$1="","",SUMPRODUCT((Feuil2!$B$7:$AA$7="S")*(Feuil2!$B11:$AA11='gantt v2'!AZ$3)*(Feuil2!$B$2:$AA$2='gantt v2'!$A$1)*(Feuil2!$B$1:$AA$1='gantt v2'!$A$2)*Feuil2!$C11:$AB11))</f>
        <v>0</v>
      </c>
      <c r="BA7" s="63">
        <f>IF($A$1="","",SUMPRODUCT((Feuil2!$B$7:$AA$7="S")*(Feuil2!$B11:$AA11='gantt v2'!BA$3)*(Feuil2!$B$2:$AA$2='gantt v2'!$A$1)*(Feuil2!$B$1:$AA$1='gantt v2'!$A$2)*Feuil2!$C11:$AB11))</f>
        <v>0</v>
      </c>
    </row>
    <row r="8" spans="1:53" x14ac:dyDescent="0.25">
      <c r="A8" s="30" t="s">
        <v>30</v>
      </c>
      <c r="B8" s="100">
        <f>IF($A$1="","",SUMPRODUCT((Feuil2!$B$7:$AA$7="S")*(Feuil2!$B12:$AA12='gantt v2'!B$3)*(Feuil2!$B$2:$AA$2='gantt v2'!$A$1)*(Feuil2!$B$1:$AA$1='gantt v2'!$A$2)*Feuil2!$C12:$AB12))</f>
        <v>0</v>
      </c>
      <c r="C8" s="101">
        <f>IF($A$1="","",SUMPRODUCT((Feuil2!$B$7:$AA$7="S")*(Feuil2!$B12:$AA12='gantt v2'!C$3)*(Feuil2!$B$2:$AA$2='gantt v2'!$A$1)*(Feuil2!$B$1:$AA$1='gantt v2'!$A$2)*Feuil2!$C12:$AB12))</f>
        <v>0</v>
      </c>
      <c r="D8" s="101">
        <f>IF($A$1="","",SUMPRODUCT((Feuil2!$B$7:$AA$7="S")*(Feuil2!$B12:$AA12='gantt v2'!D$3)*(Feuil2!$B$2:$AA$2='gantt v2'!$A$1)*(Feuil2!$B$1:$AA$1='gantt v2'!$A$2)*Feuil2!$C12:$AB12))</f>
        <v>0</v>
      </c>
      <c r="E8" s="101">
        <f>IF($A$1="","",SUMPRODUCT((Feuil2!$B$7:$AA$7="S")*(Feuil2!$B12:$AA12='gantt v2'!E$3)*(Feuil2!$B$2:$AA$2='gantt v2'!$A$1)*(Feuil2!$B$1:$AA$1='gantt v2'!$A$2)*Feuil2!$C12:$AB12))</f>
        <v>0</v>
      </c>
      <c r="F8" s="101">
        <f>IF($A$1="","",SUMPRODUCT((Feuil2!$B$7:$AA$7="S")*(Feuil2!$B12:$AA12='gantt v2'!F$3)*(Feuil2!$B$2:$AA$2='gantt v2'!$A$1)*(Feuil2!$B$1:$AA$1='gantt v2'!$A$2)*Feuil2!$C12:$AB12))</f>
        <v>0</v>
      </c>
      <c r="G8" s="101">
        <f>IF($A$1="","",SUMPRODUCT((Feuil2!$B$7:$AA$7="S")*(Feuil2!$B12:$AA12='gantt v2'!G$3)*(Feuil2!$B$2:$AA$2='gantt v2'!$A$1)*(Feuil2!$B$1:$AA$1='gantt v2'!$A$2)*Feuil2!$C12:$AB12))</f>
        <v>0</v>
      </c>
      <c r="H8" s="101">
        <f>IF($A$1="","",SUMPRODUCT((Feuil2!$B$7:$AA$7="S")*(Feuil2!$B12:$AA12='gantt v2'!H$3)*(Feuil2!$B$2:$AA$2='gantt v2'!$A$1)*(Feuil2!$B$1:$AA$1='gantt v2'!$A$2)*Feuil2!$C12:$AB12))</f>
        <v>0</v>
      </c>
      <c r="I8" s="101">
        <f>IF($A$1="","",SUMPRODUCT((Feuil2!$B$7:$AA$7="S")*(Feuil2!$B12:$AA12='gantt v2'!I$3)*(Feuil2!$B$2:$AA$2='gantt v2'!$A$1)*(Feuil2!$B$1:$AA$1='gantt v2'!$A$2)*Feuil2!$C12:$AB12))</f>
        <v>0</v>
      </c>
      <c r="J8" s="101">
        <f>IF($A$1="","",SUMPRODUCT((Feuil2!$B$7:$AA$7="S")*(Feuil2!$B12:$AA12='gantt v2'!J$3)*(Feuil2!$B$2:$AA$2='gantt v2'!$A$1)*(Feuil2!$B$1:$AA$1='gantt v2'!$A$2)*Feuil2!$C12:$AB12))</f>
        <v>0</v>
      </c>
      <c r="K8" s="101">
        <f>IF($A$1="","",SUMPRODUCT((Feuil2!$B$7:$AA$7="S")*(Feuil2!$B12:$AA12='gantt v2'!K$3)*(Feuil2!$B$2:$AA$2='gantt v2'!$A$1)*(Feuil2!$B$1:$AA$1='gantt v2'!$A$2)*Feuil2!$C12:$AB12))</f>
        <v>0</v>
      </c>
      <c r="L8" s="101">
        <f>IF($A$1="","",SUMPRODUCT((Feuil2!$B$7:$AA$7="S")*(Feuil2!$B12:$AA12='gantt v2'!L$3)*(Feuil2!$B$2:$AA$2='gantt v2'!$A$1)*(Feuil2!$B$1:$AA$1='gantt v2'!$A$2)*Feuil2!$C12:$AB12))</f>
        <v>0</v>
      </c>
      <c r="M8" s="101">
        <f>IF($A$1="","",SUMPRODUCT((Feuil2!$B$7:$AA$7="S")*(Feuil2!$B12:$AA12='gantt v2'!M$3)*(Feuil2!$B$2:$AA$2='gantt v2'!$A$1)*(Feuil2!$B$1:$AA$1='gantt v2'!$A$2)*Feuil2!$C12:$AB12))</f>
        <v>0</v>
      </c>
      <c r="N8" s="101">
        <f>IF($A$1="","",SUMPRODUCT((Feuil2!$B$7:$AA$7="S")*(Feuil2!$B12:$AA12='gantt v2'!N$3)*(Feuil2!$B$2:$AA$2='gantt v2'!$A$1)*(Feuil2!$B$1:$AA$1='gantt v2'!$A$2)*Feuil2!$C12:$AB12))</f>
        <v>0</v>
      </c>
      <c r="O8" s="101">
        <f>IF($A$1="","",SUMPRODUCT((Feuil2!$B$7:$AA$7="S")*(Feuil2!$B12:$AA12='gantt v2'!O$3)*(Feuil2!$B$2:$AA$2='gantt v2'!$A$1)*(Feuil2!$B$1:$AA$1='gantt v2'!$A$2)*Feuil2!$C12:$AB12))</f>
        <v>0</v>
      </c>
      <c r="P8" s="101">
        <f>IF($A$1="","",SUMPRODUCT((Feuil2!$B$7:$AA$7="S")*(Feuil2!$B12:$AA12='gantt v2'!P$3)*(Feuil2!$B$2:$AA$2='gantt v2'!$A$1)*(Feuil2!$B$1:$AA$1='gantt v2'!$A$2)*Feuil2!$C12:$AB12))</f>
        <v>0</v>
      </c>
      <c r="Q8" s="101">
        <f>IF($A$1="","",SUMPRODUCT((Feuil2!$B$7:$AA$7="S")*(Feuil2!$B12:$AA12='gantt v2'!Q$3)*(Feuil2!$B$2:$AA$2='gantt v2'!$A$1)*(Feuil2!$B$1:$AA$1='gantt v2'!$A$2)*Feuil2!$C12:$AB12))</f>
        <v>0</v>
      </c>
      <c r="R8" s="101">
        <f>IF($A$1="","",SUMPRODUCT((Feuil2!$B$7:$AA$7="S")*(Feuil2!$B12:$AA12='gantt v2'!R$3)*(Feuil2!$B$2:$AA$2='gantt v2'!$A$1)*(Feuil2!$B$1:$AA$1='gantt v2'!$A$2)*Feuil2!$C12:$AB12))</f>
        <v>0</v>
      </c>
      <c r="S8" s="101">
        <f>IF($A$1="","",SUMPRODUCT((Feuil2!$B$7:$AA$7="S")*(Feuil2!$B12:$AA12='gantt v2'!S$3)*(Feuil2!$B$2:$AA$2='gantt v2'!$A$1)*(Feuil2!$B$1:$AA$1='gantt v2'!$A$2)*Feuil2!$C12:$AB12))</f>
        <v>0</v>
      </c>
      <c r="T8" s="101">
        <f>IF($A$1="","",SUMPRODUCT((Feuil2!$B$7:$AA$7="S")*(Feuil2!$B12:$AA12='gantt v2'!T$3)*(Feuil2!$B$2:$AA$2='gantt v2'!$A$1)*(Feuil2!$B$1:$AA$1='gantt v2'!$A$2)*Feuil2!$C12:$AB12))</f>
        <v>0</v>
      </c>
      <c r="U8" s="101">
        <f>IF($A$1="","",SUMPRODUCT((Feuil2!$B$7:$AA$7="S")*(Feuil2!$B12:$AA12='gantt v2'!U$3)*(Feuil2!$B$2:$AA$2='gantt v2'!$A$1)*(Feuil2!$B$1:$AA$1='gantt v2'!$A$2)*Feuil2!$C12:$AB12))</f>
        <v>0</v>
      </c>
      <c r="V8" s="101">
        <f>IF($A$1="","",SUMPRODUCT((Feuil2!$B$7:$AA$7="S")*(Feuil2!$B12:$AA12='gantt v2'!V$3)*(Feuil2!$B$2:$AA$2='gantt v2'!$A$1)*(Feuil2!$B$1:$AA$1='gantt v2'!$A$2)*Feuil2!$C12:$AB12))</f>
        <v>0</v>
      </c>
      <c r="W8" s="101">
        <f>IF($A$1="","",SUMPRODUCT((Feuil2!$B$7:$AA$7="S")*(Feuil2!$B12:$AA12='gantt v2'!W$3)*(Feuil2!$B$2:$AA$2='gantt v2'!$A$1)*(Feuil2!$B$1:$AA$1='gantt v2'!$A$2)*Feuil2!$C12:$AB12))</f>
        <v>0</v>
      </c>
      <c r="X8" s="101">
        <f>IF($A$1="","",SUMPRODUCT((Feuil2!$B$7:$AA$7="S")*(Feuil2!$B12:$AA12='gantt v2'!X$3)*(Feuil2!$B$2:$AA$2='gantt v2'!$A$1)*(Feuil2!$B$1:$AA$1='gantt v2'!$A$2)*Feuil2!$C12:$AB12))</f>
        <v>0</v>
      </c>
      <c r="Y8" s="101">
        <f>IF($A$1="","",SUMPRODUCT((Feuil2!$B$7:$AA$7="S")*(Feuil2!$B12:$AA12='gantt v2'!Y$3)*(Feuil2!$B$2:$AA$2='gantt v2'!$A$1)*(Feuil2!$B$1:$AA$1='gantt v2'!$A$2)*Feuil2!$C12:$AB12))</f>
        <v>0</v>
      </c>
      <c r="Z8" s="101">
        <f>IF($A$1="","",SUMPRODUCT((Feuil2!$B$7:$AA$7="S")*(Feuil2!$B12:$AA12='gantt v2'!Z$3)*(Feuil2!$B$2:$AA$2='gantt v2'!$A$1)*(Feuil2!$B$1:$AA$1='gantt v2'!$A$2)*Feuil2!$C12:$AB12))</f>
        <v>0</v>
      </c>
      <c r="AA8" s="101">
        <f>IF($A$1="","",SUMPRODUCT((Feuil2!$B$7:$AA$7="S")*(Feuil2!$B12:$AA12='gantt v2'!AA$3)*(Feuil2!$B$2:$AA$2='gantt v2'!$A$1)*(Feuil2!$B$1:$AA$1='gantt v2'!$A$2)*Feuil2!$C12:$AB12))</f>
        <v>0</v>
      </c>
      <c r="AB8" s="101">
        <f>IF($A$1="","",SUMPRODUCT((Feuil2!$B$7:$AA$7="S")*(Feuil2!$B12:$AA12='gantt v2'!AB$3)*(Feuil2!$B$2:$AA$2='gantt v2'!$A$1)*(Feuil2!$B$1:$AA$1='gantt v2'!$A$2)*Feuil2!$C12:$AB12))</f>
        <v>0</v>
      </c>
      <c r="AC8" s="101">
        <f>IF($A$1="","",SUMPRODUCT((Feuil2!$B$7:$AA$7="S")*(Feuil2!$B12:$AA12='gantt v2'!AC$3)*(Feuil2!$B$2:$AA$2='gantt v2'!$A$1)*(Feuil2!$B$1:$AA$1='gantt v2'!$A$2)*Feuil2!$C12:$AB12))</f>
        <v>0</v>
      </c>
      <c r="AD8" s="101">
        <f>IF($A$1="","",SUMPRODUCT((Feuil2!$B$7:$AA$7="S")*(Feuil2!$B12:$AA12='gantt v2'!AD$3)*(Feuil2!$B$2:$AA$2='gantt v2'!$A$1)*(Feuil2!$B$1:$AA$1='gantt v2'!$A$2)*Feuil2!$C12:$AB12))</f>
        <v>0</v>
      </c>
      <c r="AE8" s="101">
        <f>IF($A$1="","",SUMPRODUCT((Feuil2!$B$7:$AA$7="S")*(Feuil2!$B12:$AA12='gantt v2'!AE$3)*(Feuil2!$B$2:$AA$2='gantt v2'!$A$1)*(Feuil2!$B$1:$AA$1='gantt v2'!$A$2)*Feuil2!$C12:$AB12))</f>
        <v>0</v>
      </c>
      <c r="AF8" s="101">
        <f>IF($A$1="","",SUMPRODUCT((Feuil2!$B$7:$AA$7="S")*(Feuil2!$B12:$AA12='gantt v2'!AF$3)*(Feuil2!$B$2:$AA$2='gantt v2'!$A$1)*(Feuil2!$B$1:$AA$1='gantt v2'!$A$2)*Feuil2!$C12:$AB12))</f>
        <v>0</v>
      </c>
      <c r="AG8" s="101">
        <f>IF($A$1="","",SUMPRODUCT((Feuil2!$B$7:$AA$7="S")*(Feuil2!$B12:$AA12='gantt v2'!AG$3)*(Feuil2!$B$2:$AA$2='gantt v2'!$A$1)*(Feuil2!$B$1:$AA$1='gantt v2'!$A$2)*Feuil2!$C12:$AB12))</f>
        <v>0</v>
      </c>
      <c r="AH8" s="101">
        <f>IF($A$1="","",SUMPRODUCT((Feuil2!$B$7:$AA$7="S")*(Feuil2!$B12:$AA12='gantt v2'!AH$3)*(Feuil2!$B$2:$AA$2='gantt v2'!$A$1)*(Feuil2!$B$1:$AA$1='gantt v2'!$A$2)*Feuil2!$C12:$AB12))</f>
        <v>0</v>
      </c>
      <c r="AI8" s="101">
        <f>IF($A$1="","",SUMPRODUCT((Feuil2!$B$7:$AA$7="S")*(Feuil2!$B12:$AA12='gantt v2'!AI$3)*(Feuil2!$B$2:$AA$2='gantt v2'!$A$1)*(Feuil2!$B$1:$AA$1='gantt v2'!$A$2)*Feuil2!$C12:$AB12))</f>
        <v>0</v>
      </c>
      <c r="AJ8" s="101">
        <f>IF($A$1="","",SUMPRODUCT((Feuil2!$B$7:$AA$7="S")*(Feuil2!$B12:$AA12='gantt v2'!AJ$3)*(Feuil2!$B$2:$AA$2='gantt v2'!$A$1)*(Feuil2!$B$1:$AA$1='gantt v2'!$A$2)*Feuil2!$C12:$AB12))</f>
        <v>0</v>
      </c>
      <c r="AK8" s="101">
        <f>IF($A$1="","",SUMPRODUCT((Feuil2!$B$7:$AA$7="S")*(Feuil2!$B12:$AA12='gantt v2'!AK$3)*(Feuil2!$B$2:$AA$2='gantt v2'!$A$1)*(Feuil2!$B$1:$AA$1='gantt v2'!$A$2)*Feuil2!$C12:$AB12))</f>
        <v>0</v>
      </c>
      <c r="AL8" s="101">
        <f>IF($A$1="","",SUMPRODUCT((Feuil2!$B$7:$AA$7="S")*(Feuil2!$B12:$AA12='gantt v2'!AL$3)*(Feuil2!$B$2:$AA$2='gantt v2'!$A$1)*(Feuil2!$B$1:$AA$1='gantt v2'!$A$2)*Feuil2!$C12:$AB12))</f>
        <v>0</v>
      </c>
      <c r="AM8" s="101">
        <f>IF($A$1="","",SUMPRODUCT((Feuil2!$B$7:$AA$7="S")*(Feuil2!$B12:$AA12='gantt v2'!AM$3)*(Feuil2!$B$2:$AA$2='gantt v2'!$A$1)*(Feuil2!$B$1:$AA$1='gantt v2'!$A$2)*Feuil2!$C12:$AB12))</f>
        <v>0</v>
      </c>
      <c r="AN8" s="101">
        <f>IF($A$1="","",SUMPRODUCT((Feuil2!$B$7:$AA$7="S")*(Feuil2!$B12:$AA12='gantt v2'!AN$3)*(Feuil2!$B$2:$AA$2='gantt v2'!$A$1)*(Feuil2!$B$1:$AA$1='gantt v2'!$A$2)*Feuil2!$C12:$AB12))</f>
        <v>0</v>
      </c>
      <c r="AO8" s="101">
        <f>IF($A$1="","",SUMPRODUCT((Feuil2!$B$7:$AA$7="S")*(Feuil2!$B12:$AA12='gantt v2'!AO$3)*(Feuil2!$B$2:$AA$2='gantt v2'!$A$1)*(Feuil2!$B$1:$AA$1='gantt v2'!$A$2)*Feuil2!$C12:$AB12))</f>
        <v>0</v>
      </c>
      <c r="AP8" s="101">
        <f>IF($A$1="","",SUMPRODUCT((Feuil2!$B$7:$AA$7="S")*(Feuil2!$B12:$AA12='gantt v2'!AP$3)*(Feuil2!$B$2:$AA$2='gantt v2'!$A$1)*(Feuil2!$B$1:$AA$1='gantt v2'!$A$2)*Feuil2!$C12:$AB12))</f>
        <v>0</v>
      </c>
      <c r="AQ8" s="101">
        <f>IF($A$1="","",SUMPRODUCT((Feuil2!$B$7:$AA$7="S")*(Feuil2!$B12:$AA12='gantt v2'!AQ$3)*(Feuil2!$B$2:$AA$2='gantt v2'!$A$1)*(Feuil2!$B$1:$AA$1='gantt v2'!$A$2)*Feuil2!$C12:$AB12))</f>
        <v>0</v>
      </c>
      <c r="AR8" s="101">
        <f>IF($A$1="","",SUMPRODUCT((Feuil2!$B$7:$AA$7="S")*(Feuil2!$B12:$AA12='gantt v2'!AR$3)*(Feuil2!$B$2:$AA$2='gantt v2'!$A$1)*(Feuil2!$B$1:$AA$1='gantt v2'!$A$2)*Feuil2!$C12:$AB12))</f>
        <v>0</v>
      </c>
      <c r="AS8" s="101">
        <f>IF($A$1="","",SUMPRODUCT((Feuil2!$B$7:$AA$7="S")*(Feuil2!$B12:$AA12='gantt v2'!AS$3)*(Feuil2!$B$2:$AA$2='gantt v2'!$A$1)*(Feuil2!$B$1:$AA$1='gantt v2'!$A$2)*Feuil2!$C12:$AB12))</f>
        <v>0</v>
      </c>
      <c r="AT8" s="101">
        <f>IF($A$1="","",SUMPRODUCT((Feuil2!$B$7:$AA$7="S")*(Feuil2!$B12:$AA12='gantt v2'!AT$3)*(Feuil2!$B$2:$AA$2='gantt v2'!$A$1)*(Feuil2!$B$1:$AA$1='gantt v2'!$A$2)*Feuil2!$C12:$AB12))</f>
        <v>0</v>
      </c>
      <c r="AU8" s="101">
        <f>IF($A$1="","",SUMPRODUCT((Feuil2!$B$7:$AA$7="S")*(Feuil2!$B12:$AA12='gantt v2'!AU$3)*(Feuil2!$B$2:$AA$2='gantt v2'!$A$1)*(Feuil2!$B$1:$AA$1='gantt v2'!$A$2)*Feuil2!$C12:$AB12))</f>
        <v>0</v>
      </c>
      <c r="AV8" s="101">
        <f>IF($A$1="","",SUMPRODUCT((Feuil2!$B$7:$AA$7="S")*(Feuil2!$B12:$AA12='gantt v2'!AV$3)*(Feuil2!$B$2:$AA$2='gantt v2'!$A$1)*(Feuil2!$B$1:$AA$1='gantt v2'!$A$2)*Feuil2!$C12:$AB12))</f>
        <v>0</v>
      </c>
      <c r="AW8" s="101">
        <f>IF($A$1="","",SUMPRODUCT((Feuil2!$B$7:$AA$7="S")*(Feuil2!$B12:$AA12='gantt v2'!AW$3)*(Feuil2!$B$2:$AA$2='gantt v2'!$A$1)*(Feuil2!$B$1:$AA$1='gantt v2'!$A$2)*Feuil2!$C12:$AB12))</f>
        <v>0</v>
      </c>
      <c r="AX8" s="101">
        <f>IF($A$1="","",SUMPRODUCT((Feuil2!$B$7:$AA$7="S")*(Feuil2!$B12:$AA12='gantt v2'!AX$3)*(Feuil2!$B$2:$AA$2='gantt v2'!$A$1)*(Feuil2!$B$1:$AA$1='gantt v2'!$A$2)*Feuil2!$C12:$AB12))</f>
        <v>0</v>
      </c>
      <c r="AY8" s="101">
        <f>IF($A$1="","",SUMPRODUCT((Feuil2!$B$7:$AA$7="S")*(Feuil2!$B12:$AA12='gantt v2'!AY$3)*(Feuil2!$B$2:$AA$2='gantt v2'!$A$1)*(Feuil2!$B$1:$AA$1='gantt v2'!$A$2)*Feuil2!$C12:$AB12))</f>
        <v>0</v>
      </c>
      <c r="AZ8" s="102">
        <f>IF($A$1="","",SUMPRODUCT((Feuil2!$B$7:$AA$7="S")*(Feuil2!$B12:$AA12='gantt v2'!AZ$3)*(Feuil2!$B$2:$AA$2='gantt v2'!$A$1)*(Feuil2!$B$1:$AA$1='gantt v2'!$A$2)*Feuil2!$C12:$AB12))</f>
        <v>0</v>
      </c>
      <c r="BA8" s="63">
        <f>IF($A$1="","",SUMPRODUCT((Feuil2!$B$7:$AA$7="S")*(Feuil2!$B12:$AA12='gantt v2'!BA$3)*(Feuil2!$B$2:$AA$2='gantt v2'!$A$1)*(Feuil2!$B$1:$AA$1='gantt v2'!$A$2)*Feuil2!$C12:$AB12))</f>
        <v>0</v>
      </c>
    </row>
    <row r="9" spans="1:53" x14ac:dyDescent="0.25">
      <c r="A9" s="30" t="s">
        <v>31</v>
      </c>
      <c r="B9" s="100">
        <f>IF($A$1="","",SUMPRODUCT((Feuil2!$B$7:$AA$7="S")*(Feuil2!$B13:$AA13='gantt v2'!B$3)*(Feuil2!$B$2:$AA$2='gantt v2'!$A$1)*(Feuil2!$B$1:$AA$1='gantt v2'!$A$2)*Feuil2!$C13:$AB13))</f>
        <v>0</v>
      </c>
      <c r="C9" s="101">
        <f>IF($A$1="","",SUMPRODUCT((Feuil2!$B$7:$AA$7="S")*(Feuil2!$B13:$AA13='gantt v2'!C$3)*(Feuil2!$B$2:$AA$2='gantt v2'!$A$1)*(Feuil2!$B$1:$AA$1='gantt v2'!$A$2)*Feuil2!$C13:$AB13))</f>
        <v>0</v>
      </c>
      <c r="D9" s="101">
        <f>IF($A$1="","",SUMPRODUCT((Feuil2!$B$7:$AA$7="S")*(Feuil2!$B13:$AA13='gantt v2'!D$3)*(Feuil2!$B$2:$AA$2='gantt v2'!$A$1)*(Feuil2!$B$1:$AA$1='gantt v2'!$A$2)*Feuil2!$C13:$AB13))</f>
        <v>0</v>
      </c>
      <c r="E9" s="101">
        <f>IF($A$1="","",SUMPRODUCT((Feuil2!$B$7:$AA$7="S")*(Feuil2!$B13:$AA13='gantt v2'!E$3)*(Feuil2!$B$2:$AA$2='gantt v2'!$A$1)*(Feuil2!$B$1:$AA$1='gantt v2'!$A$2)*Feuil2!$C13:$AB13))</f>
        <v>0</v>
      </c>
      <c r="F9" s="101">
        <f>IF($A$1="","",SUMPRODUCT((Feuil2!$B$7:$AA$7="S")*(Feuil2!$B13:$AA13='gantt v2'!F$3)*(Feuil2!$B$2:$AA$2='gantt v2'!$A$1)*(Feuil2!$B$1:$AA$1='gantt v2'!$A$2)*Feuil2!$C13:$AB13))</f>
        <v>0</v>
      </c>
      <c r="G9" s="101">
        <f>IF($A$1="","",SUMPRODUCT((Feuil2!$B$7:$AA$7="S")*(Feuil2!$B13:$AA13='gantt v2'!G$3)*(Feuil2!$B$2:$AA$2='gantt v2'!$A$1)*(Feuil2!$B$1:$AA$1='gantt v2'!$A$2)*Feuil2!$C13:$AB13))</f>
        <v>0</v>
      </c>
      <c r="H9" s="101">
        <f>IF($A$1="","",SUMPRODUCT((Feuil2!$B$7:$AA$7="S")*(Feuil2!$B13:$AA13='gantt v2'!H$3)*(Feuil2!$B$2:$AA$2='gantt v2'!$A$1)*(Feuil2!$B$1:$AA$1='gantt v2'!$A$2)*Feuil2!$C13:$AB13))</f>
        <v>0</v>
      </c>
      <c r="I9" s="101">
        <f>IF($A$1="","",SUMPRODUCT((Feuil2!$B$7:$AA$7="S")*(Feuil2!$B13:$AA13='gantt v2'!I$3)*(Feuil2!$B$2:$AA$2='gantt v2'!$A$1)*(Feuil2!$B$1:$AA$1='gantt v2'!$A$2)*Feuil2!$C13:$AB13))</f>
        <v>0</v>
      </c>
      <c r="J9" s="101">
        <f>IF($A$1="","",SUMPRODUCT((Feuil2!$B$7:$AA$7="S")*(Feuil2!$B13:$AA13='gantt v2'!J$3)*(Feuil2!$B$2:$AA$2='gantt v2'!$A$1)*(Feuil2!$B$1:$AA$1='gantt v2'!$A$2)*Feuil2!$C13:$AB13))</f>
        <v>0</v>
      </c>
      <c r="K9" s="101">
        <f>IF($A$1="","",SUMPRODUCT((Feuil2!$B$7:$AA$7="S")*(Feuil2!$B13:$AA13='gantt v2'!K$3)*(Feuil2!$B$2:$AA$2='gantt v2'!$A$1)*(Feuil2!$B$1:$AA$1='gantt v2'!$A$2)*Feuil2!$C13:$AB13))</f>
        <v>0</v>
      </c>
      <c r="L9" s="101">
        <f>IF($A$1="","",SUMPRODUCT((Feuil2!$B$7:$AA$7="S")*(Feuil2!$B13:$AA13='gantt v2'!L$3)*(Feuil2!$B$2:$AA$2='gantt v2'!$A$1)*(Feuil2!$B$1:$AA$1='gantt v2'!$A$2)*Feuil2!$C13:$AB13))</f>
        <v>0</v>
      </c>
      <c r="M9" s="101">
        <f>IF($A$1="","",SUMPRODUCT((Feuil2!$B$7:$AA$7="S")*(Feuil2!$B13:$AA13='gantt v2'!M$3)*(Feuil2!$B$2:$AA$2='gantt v2'!$A$1)*(Feuil2!$B$1:$AA$1='gantt v2'!$A$2)*Feuil2!$C13:$AB13))</f>
        <v>0</v>
      </c>
      <c r="N9" s="101">
        <f>IF($A$1="","",SUMPRODUCT((Feuil2!$B$7:$AA$7="S")*(Feuil2!$B13:$AA13='gantt v2'!N$3)*(Feuil2!$B$2:$AA$2='gantt v2'!$A$1)*(Feuil2!$B$1:$AA$1='gantt v2'!$A$2)*Feuil2!$C13:$AB13))</f>
        <v>0</v>
      </c>
      <c r="O9" s="101">
        <f>IF($A$1="","",SUMPRODUCT((Feuil2!$B$7:$AA$7="S")*(Feuil2!$B13:$AA13='gantt v2'!O$3)*(Feuil2!$B$2:$AA$2='gantt v2'!$A$1)*(Feuil2!$B$1:$AA$1='gantt v2'!$A$2)*Feuil2!$C13:$AB13))</f>
        <v>0</v>
      </c>
      <c r="P9" s="101">
        <f>IF($A$1="","",SUMPRODUCT((Feuil2!$B$7:$AA$7="S")*(Feuil2!$B13:$AA13='gantt v2'!P$3)*(Feuil2!$B$2:$AA$2='gantt v2'!$A$1)*(Feuil2!$B$1:$AA$1='gantt v2'!$A$2)*Feuil2!$C13:$AB13))</f>
        <v>0</v>
      </c>
      <c r="Q9" s="101">
        <f>IF($A$1="","",SUMPRODUCT((Feuil2!$B$7:$AA$7="S")*(Feuil2!$B13:$AA13='gantt v2'!Q$3)*(Feuil2!$B$2:$AA$2='gantt v2'!$A$1)*(Feuil2!$B$1:$AA$1='gantt v2'!$A$2)*Feuil2!$C13:$AB13))</f>
        <v>0</v>
      </c>
      <c r="R9" s="101">
        <f>IF($A$1="","",SUMPRODUCT((Feuil2!$B$7:$AA$7="S")*(Feuil2!$B13:$AA13='gantt v2'!R$3)*(Feuil2!$B$2:$AA$2='gantt v2'!$A$1)*(Feuil2!$B$1:$AA$1='gantt v2'!$A$2)*Feuil2!$C13:$AB13))</f>
        <v>0</v>
      </c>
      <c r="S9" s="101">
        <f>IF($A$1="","",SUMPRODUCT((Feuil2!$B$7:$AA$7="S")*(Feuil2!$B13:$AA13='gantt v2'!S$3)*(Feuil2!$B$2:$AA$2='gantt v2'!$A$1)*(Feuil2!$B$1:$AA$1='gantt v2'!$A$2)*Feuil2!$C13:$AB13))</f>
        <v>0</v>
      </c>
      <c r="T9" s="101">
        <f>IF($A$1="","",SUMPRODUCT((Feuil2!$B$7:$AA$7="S")*(Feuil2!$B13:$AA13='gantt v2'!T$3)*(Feuil2!$B$2:$AA$2='gantt v2'!$A$1)*(Feuil2!$B$1:$AA$1='gantt v2'!$A$2)*Feuil2!$C13:$AB13))</f>
        <v>0</v>
      </c>
      <c r="U9" s="101">
        <f>IF($A$1="","",SUMPRODUCT((Feuil2!$B$7:$AA$7="S")*(Feuil2!$B13:$AA13='gantt v2'!U$3)*(Feuil2!$B$2:$AA$2='gantt v2'!$A$1)*(Feuil2!$B$1:$AA$1='gantt v2'!$A$2)*Feuil2!$C13:$AB13))</f>
        <v>0</v>
      </c>
      <c r="V9" s="101">
        <f>IF($A$1="","",SUMPRODUCT((Feuil2!$B$7:$AA$7="S")*(Feuil2!$B13:$AA13='gantt v2'!V$3)*(Feuil2!$B$2:$AA$2='gantt v2'!$A$1)*(Feuil2!$B$1:$AA$1='gantt v2'!$A$2)*Feuil2!$C13:$AB13))</f>
        <v>0</v>
      </c>
      <c r="W9" s="101">
        <f>IF($A$1="","",SUMPRODUCT((Feuil2!$B$7:$AA$7="S")*(Feuil2!$B13:$AA13='gantt v2'!W$3)*(Feuil2!$B$2:$AA$2='gantt v2'!$A$1)*(Feuil2!$B$1:$AA$1='gantt v2'!$A$2)*Feuil2!$C13:$AB13))</f>
        <v>0</v>
      </c>
      <c r="X9" s="101">
        <f>IF($A$1="","",SUMPRODUCT((Feuil2!$B$7:$AA$7="S")*(Feuil2!$B13:$AA13='gantt v2'!X$3)*(Feuil2!$B$2:$AA$2='gantt v2'!$A$1)*(Feuil2!$B$1:$AA$1='gantt v2'!$A$2)*Feuil2!$C13:$AB13))</f>
        <v>0</v>
      </c>
      <c r="Y9" s="101">
        <f>IF($A$1="","",SUMPRODUCT((Feuil2!$B$7:$AA$7="S")*(Feuil2!$B13:$AA13='gantt v2'!Y$3)*(Feuil2!$B$2:$AA$2='gantt v2'!$A$1)*(Feuil2!$B$1:$AA$1='gantt v2'!$A$2)*Feuil2!$C13:$AB13))</f>
        <v>0</v>
      </c>
      <c r="Z9" s="101">
        <f>IF($A$1="","",SUMPRODUCT((Feuil2!$B$7:$AA$7="S")*(Feuil2!$B13:$AA13='gantt v2'!Z$3)*(Feuil2!$B$2:$AA$2='gantt v2'!$A$1)*(Feuil2!$B$1:$AA$1='gantt v2'!$A$2)*Feuil2!$C13:$AB13))</f>
        <v>0</v>
      </c>
      <c r="AA9" s="101">
        <f>IF($A$1="","",SUMPRODUCT((Feuil2!$B$7:$AA$7="S")*(Feuil2!$B13:$AA13='gantt v2'!AA$3)*(Feuil2!$B$2:$AA$2='gantt v2'!$A$1)*(Feuil2!$B$1:$AA$1='gantt v2'!$A$2)*Feuil2!$C13:$AB13))</f>
        <v>0</v>
      </c>
      <c r="AB9" s="101">
        <f>IF($A$1="","",SUMPRODUCT((Feuil2!$B$7:$AA$7="S")*(Feuil2!$B13:$AA13='gantt v2'!AB$3)*(Feuil2!$B$2:$AA$2='gantt v2'!$A$1)*(Feuil2!$B$1:$AA$1='gantt v2'!$A$2)*Feuil2!$C13:$AB13))</f>
        <v>0</v>
      </c>
      <c r="AC9" s="101">
        <f>IF($A$1="","",SUMPRODUCT((Feuil2!$B$7:$AA$7="S")*(Feuil2!$B13:$AA13='gantt v2'!AC$3)*(Feuil2!$B$2:$AA$2='gantt v2'!$A$1)*(Feuil2!$B$1:$AA$1='gantt v2'!$A$2)*Feuil2!$C13:$AB13))</f>
        <v>0</v>
      </c>
      <c r="AD9" s="101">
        <f>IF($A$1="","",SUMPRODUCT((Feuil2!$B$7:$AA$7="S")*(Feuil2!$B13:$AA13='gantt v2'!AD$3)*(Feuil2!$B$2:$AA$2='gantt v2'!$A$1)*(Feuil2!$B$1:$AA$1='gantt v2'!$A$2)*Feuil2!$C13:$AB13))</f>
        <v>0</v>
      </c>
      <c r="AE9" s="101">
        <f>IF($A$1="","",SUMPRODUCT((Feuil2!$B$7:$AA$7="S")*(Feuil2!$B13:$AA13='gantt v2'!AE$3)*(Feuil2!$B$2:$AA$2='gantt v2'!$A$1)*(Feuil2!$B$1:$AA$1='gantt v2'!$A$2)*Feuil2!$C13:$AB13))</f>
        <v>0</v>
      </c>
      <c r="AF9" s="101">
        <f>IF($A$1="","",SUMPRODUCT((Feuil2!$B$7:$AA$7="S")*(Feuil2!$B13:$AA13='gantt v2'!AF$3)*(Feuil2!$B$2:$AA$2='gantt v2'!$A$1)*(Feuil2!$B$1:$AA$1='gantt v2'!$A$2)*Feuil2!$C13:$AB13))</f>
        <v>0</v>
      </c>
      <c r="AG9" s="101">
        <f>IF($A$1="","",SUMPRODUCT((Feuil2!$B$7:$AA$7="S")*(Feuil2!$B13:$AA13='gantt v2'!AG$3)*(Feuil2!$B$2:$AA$2='gantt v2'!$A$1)*(Feuil2!$B$1:$AA$1='gantt v2'!$A$2)*Feuil2!$C13:$AB13))</f>
        <v>0</v>
      </c>
      <c r="AH9" s="101">
        <f>IF($A$1="","",SUMPRODUCT((Feuil2!$B$7:$AA$7="S")*(Feuil2!$B13:$AA13='gantt v2'!AH$3)*(Feuil2!$B$2:$AA$2='gantt v2'!$A$1)*(Feuil2!$B$1:$AA$1='gantt v2'!$A$2)*Feuil2!$C13:$AB13))</f>
        <v>0</v>
      </c>
      <c r="AI9" s="101">
        <f>IF($A$1="","",SUMPRODUCT((Feuil2!$B$7:$AA$7="S")*(Feuil2!$B13:$AA13='gantt v2'!AI$3)*(Feuil2!$B$2:$AA$2='gantt v2'!$A$1)*(Feuil2!$B$1:$AA$1='gantt v2'!$A$2)*Feuil2!$C13:$AB13))</f>
        <v>0</v>
      </c>
      <c r="AJ9" s="101">
        <f>IF($A$1="","",SUMPRODUCT((Feuil2!$B$7:$AA$7="S")*(Feuil2!$B13:$AA13='gantt v2'!AJ$3)*(Feuil2!$B$2:$AA$2='gantt v2'!$A$1)*(Feuil2!$B$1:$AA$1='gantt v2'!$A$2)*Feuil2!$C13:$AB13))</f>
        <v>0</v>
      </c>
      <c r="AK9" s="101">
        <f>IF($A$1="","",SUMPRODUCT((Feuil2!$B$7:$AA$7="S")*(Feuil2!$B13:$AA13='gantt v2'!AK$3)*(Feuil2!$B$2:$AA$2='gantt v2'!$A$1)*(Feuil2!$B$1:$AA$1='gantt v2'!$A$2)*Feuil2!$C13:$AB13))</f>
        <v>0</v>
      </c>
      <c r="AL9" s="101">
        <f>IF($A$1="","",SUMPRODUCT((Feuil2!$B$7:$AA$7="S")*(Feuil2!$B13:$AA13='gantt v2'!AL$3)*(Feuil2!$B$2:$AA$2='gantt v2'!$A$1)*(Feuil2!$B$1:$AA$1='gantt v2'!$A$2)*Feuil2!$C13:$AB13))</f>
        <v>0</v>
      </c>
      <c r="AM9" s="101">
        <f>IF($A$1="","",SUMPRODUCT((Feuil2!$B$7:$AA$7="S")*(Feuil2!$B13:$AA13='gantt v2'!AM$3)*(Feuil2!$B$2:$AA$2='gantt v2'!$A$1)*(Feuil2!$B$1:$AA$1='gantt v2'!$A$2)*Feuil2!$C13:$AB13))</f>
        <v>0</v>
      </c>
      <c r="AN9" s="101">
        <f>IF($A$1="","",SUMPRODUCT((Feuil2!$B$7:$AA$7="S")*(Feuil2!$B13:$AA13='gantt v2'!AN$3)*(Feuil2!$B$2:$AA$2='gantt v2'!$A$1)*(Feuil2!$B$1:$AA$1='gantt v2'!$A$2)*Feuil2!$C13:$AB13))</f>
        <v>0</v>
      </c>
      <c r="AO9" s="101">
        <f>IF($A$1="","",SUMPRODUCT((Feuil2!$B$7:$AA$7="S")*(Feuil2!$B13:$AA13='gantt v2'!AO$3)*(Feuil2!$B$2:$AA$2='gantt v2'!$A$1)*(Feuil2!$B$1:$AA$1='gantt v2'!$A$2)*Feuil2!$C13:$AB13))</f>
        <v>0</v>
      </c>
      <c r="AP9" s="101">
        <f>IF($A$1="","",SUMPRODUCT((Feuil2!$B$7:$AA$7="S")*(Feuil2!$B13:$AA13='gantt v2'!AP$3)*(Feuil2!$B$2:$AA$2='gantt v2'!$A$1)*(Feuil2!$B$1:$AA$1='gantt v2'!$A$2)*Feuil2!$C13:$AB13))</f>
        <v>0</v>
      </c>
      <c r="AQ9" s="101">
        <f>IF($A$1="","",SUMPRODUCT((Feuil2!$B$7:$AA$7="S")*(Feuil2!$B13:$AA13='gantt v2'!AQ$3)*(Feuil2!$B$2:$AA$2='gantt v2'!$A$1)*(Feuil2!$B$1:$AA$1='gantt v2'!$A$2)*Feuil2!$C13:$AB13))</f>
        <v>0</v>
      </c>
      <c r="AR9" s="101">
        <f>IF($A$1="","",SUMPRODUCT((Feuil2!$B$7:$AA$7="S")*(Feuil2!$B13:$AA13='gantt v2'!AR$3)*(Feuil2!$B$2:$AA$2='gantt v2'!$A$1)*(Feuil2!$B$1:$AA$1='gantt v2'!$A$2)*Feuil2!$C13:$AB13))</f>
        <v>0</v>
      </c>
      <c r="AS9" s="101">
        <f>IF($A$1="","",SUMPRODUCT((Feuil2!$B$7:$AA$7="S")*(Feuil2!$B13:$AA13='gantt v2'!AS$3)*(Feuil2!$B$2:$AA$2='gantt v2'!$A$1)*(Feuil2!$B$1:$AA$1='gantt v2'!$A$2)*Feuil2!$C13:$AB13))</f>
        <v>0</v>
      </c>
      <c r="AT9" s="101">
        <f>IF($A$1="","",SUMPRODUCT((Feuil2!$B$7:$AA$7="S")*(Feuil2!$B13:$AA13='gantt v2'!AT$3)*(Feuil2!$B$2:$AA$2='gantt v2'!$A$1)*(Feuil2!$B$1:$AA$1='gantt v2'!$A$2)*Feuil2!$C13:$AB13))</f>
        <v>0</v>
      </c>
      <c r="AU9" s="101">
        <f>IF($A$1="","",SUMPRODUCT((Feuil2!$B$7:$AA$7="S")*(Feuil2!$B13:$AA13='gantt v2'!AU$3)*(Feuil2!$B$2:$AA$2='gantt v2'!$A$1)*(Feuil2!$B$1:$AA$1='gantt v2'!$A$2)*Feuil2!$C13:$AB13))</f>
        <v>0</v>
      </c>
      <c r="AV9" s="101">
        <f>IF($A$1="","",SUMPRODUCT((Feuil2!$B$7:$AA$7="S")*(Feuil2!$B13:$AA13='gantt v2'!AV$3)*(Feuil2!$B$2:$AA$2='gantt v2'!$A$1)*(Feuil2!$B$1:$AA$1='gantt v2'!$A$2)*Feuil2!$C13:$AB13))</f>
        <v>0</v>
      </c>
      <c r="AW9" s="101">
        <f>IF($A$1="","",SUMPRODUCT((Feuil2!$B$7:$AA$7="S")*(Feuil2!$B13:$AA13='gantt v2'!AW$3)*(Feuil2!$B$2:$AA$2='gantt v2'!$A$1)*(Feuil2!$B$1:$AA$1='gantt v2'!$A$2)*Feuil2!$C13:$AB13))</f>
        <v>0</v>
      </c>
      <c r="AX9" s="101">
        <f>IF($A$1="","",SUMPRODUCT((Feuil2!$B$7:$AA$7="S")*(Feuil2!$B13:$AA13='gantt v2'!AX$3)*(Feuil2!$B$2:$AA$2='gantt v2'!$A$1)*(Feuil2!$B$1:$AA$1='gantt v2'!$A$2)*Feuil2!$C13:$AB13))</f>
        <v>0</v>
      </c>
      <c r="AY9" s="101">
        <f>IF($A$1="","",SUMPRODUCT((Feuil2!$B$7:$AA$7="S")*(Feuil2!$B13:$AA13='gantt v2'!AY$3)*(Feuil2!$B$2:$AA$2='gantt v2'!$A$1)*(Feuil2!$B$1:$AA$1='gantt v2'!$A$2)*Feuil2!$C13:$AB13))</f>
        <v>0</v>
      </c>
      <c r="AZ9" s="102">
        <f>IF($A$1="","",SUMPRODUCT((Feuil2!$B$7:$AA$7="S")*(Feuil2!$B13:$AA13='gantt v2'!AZ$3)*(Feuil2!$B$2:$AA$2='gantt v2'!$A$1)*(Feuil2!$B$1:$AA$1='gantt v2'!$A$2)*Feuil2!$C13:$AB13))</f>
        <v>0</v>
      </c>
      <c r="BA9" s="63">
        <f>IF($A$1="","",SUMPRODUCT((Feuil2!$B$7:$AA$7="S")*(Feuil2!$B13:$AA13='gantt v2'!BA$3)*(Feuil2!$B$2:$AA$2='gantt v2'!$A$1)*(Feuil2!$B$1:$AA$1='gantt v2'!$A$2)*Feuil2!$C13:$AB13))</f>
        <v>0</v>
      </c>
    </row>
    <row r="10" spans="1:53" x14ac:dyDescent="0.25">
      <c r="A10" s="30" t="s">
        <v>32</v>
      </c>
      <c r="B10" s="100">
        <f>IF($A$1="","",SUMPRODUCT((Feuil2!$B$7:$AA$7="S")*(Feuil2!$B14:$AA14='gantt v2'!B$3)*(Feuil2!$B$2:$AA$2='gantt v2'!$A$1)*(Feuil2!$B$1:$AA$1='gantt v2'!$A$2)*Feuil2!$C14:$AB14))</f>
        <v>0</v>
      </c>
      <c r="C10" s="101">
        <f>IF($A$1="","",SUMPRODUCT((Feuil2!$B$7:$AA$7="S")*(Feuil2!$B14:$AA14='gantt v2'!C$3)*(Feuil2!$B$2:$AA$2='gantt v2'!$A$1)*(Feuil2!$B$1:$AA$1='gantt v2'!$A$2)*Feuil2!$C14:$AB14))</f>
        <v>0</v>
      </c>
      <c r="D10" s="101">
        <f>IF($A$1="","",SUMPRODUCT((Feuil2!$B$7:$AA$7="S")*(Feuil2!$B14:$AA14='gantt v2'!D$3)*(Feuil2!$B$2:$AA$2='gantt v2'!$A$1)*(Feuil2!$B$1:$AA$1='gantt v2'!$A$2)*Feuil2!$C14:$AB14))</f>
        <v>0</v>
      </c>
      <c r="E10" s="101">
        <f>IF($A$1="","",SUMPRODUCT((Feuil2!$B$7:$AA$7="S")*(Feuil2!$B14:$AA14='gantt v2'!E$3)*(Feuil2!$B$2:$AA$2='gantt v2'!$A$1)*(Feuil2!$B$1:$AA$1='gantt v2'!$A$2)*Feuil2!$C14:$AB14))</f>
        <v>0</v>
      </c>
      <c r="F10" s="101">
        <f>IF($A$1="","",SUMPRODUCT((Feuil2!$B$7:$AA$7="S")*(Feuil2!$B14:$AA14='gantt v2'!F$3)*(Feuil2!$B$2:$AA$2='gantt v2'!$A$1)*(Feuil2!$B$1:$AA$1='gantt v2'!$A$2)*Feuil2!$C14:$AB14))</f>
        <v>0</v>
      </c>
      <c r="G10" s="101">
        <f>IF($A$1="","",SUMPRODUCT((Feuil2!$B$7:$AA$7="S")*(Feuil2!$B14:$AA14='gantt v2'!G$3)*(Feuil2!$B$2:$AA$2='gantt v2'!$A$1)*(Feuil2!$B$1:$AA$1='gantt v2'!$A$2)*Feuil2!$C14:$AB14))</f>
        <v>0</v>
      </c>
      <c r="H10" s="101">
        <f>IF($A$1="","",SUMPRODUCT((Feuil2!$B$7:$AA$7="S")*(Feuil2!$B14:$AA14='gantt v2'!H$3)*(Feuil2!$B$2:$AA$2='gantt v2'!$A$1)*(Feuil2!$B$1:$AA$1='gantt v2'!$A$2)*Feuil2!$C14:$AB14))</f>
        <v>0</v>
      </c>
      <c r="I10" s="101">
        <f>IF($A$1="","",SUMPRODUCT((Feuil2!$B$7:$AA$7="S")*(Feuil2!$B14:$AA14='gantt v2'!I$3)*(Feuil2!$B$2:$AA$2='gantt v2'!$A$1)*(Feuil2!$B$1:$AA$1='gantt v2'!$A$2)*Feuil2!$C14:$AB14))</f>
        <v>0</v>
      </c>
      <c r="J10" s="101">
        <f>IF($A$1="","",SUMPRODUCT((Feuil2!$B$7:$AA$7="S")*(Feuil2!$B14:$AA14='gantt v2'!J$3)*(Feuil2!$B$2:$AA$2='gantt v2'!$A$1)*(Feuil2!$B$1:$AA$1='gantt v2'!$A$2)*Feuil2!$C14:$AB14))</f>
        <v>0</v>
      </c>
      <c r="K10" s="101">
        <f>IF($A$1="","",SUMPRODUCT((Feuil2!$B$7:$AA$7="S")*(Feuil2!$B14:$AA14='gantt v2'!K$3)*(Feuil2!$B$2:$AA$2='gantt v2'!$A$1)*(Feuil2!$B$1:$AA$1='gantt v2'!$A$2)*Feuil2!$C14:$AB14))</f>
        <v>0</v>
      </c>
      <c r="L10" s="101">
        <f>IF($A$1="","",SUMPRODUCT((Feuil2!$B$7:$AA$7="S")*(Feuil2!$B14:$AA14='gantt v2'!L$3)*(Feuil2!$B$2:$AA$2='gantt v2'!$A$1)*(Feuil2!$B$1:$AA$1='gantt v2'!$A$2)*Feuil2!$C14:$AB14))</f>
        <v>0</v>
      </c>
      <c r="M10" s="101">
        <f>IF($A$1="","",SUMPRODUCT((Feuil2!$B$7:$AA$7="S")*(Feuil2!$B14:$AA14='gantt v2'!M$3)*(Feuil2!$B$2:$AA$2='gantt v2'!$A$1)*(Feuil2!$B$1:$AA$1='gantt v2'!$A$2)*Feuil2!$C14:$AB14))</f>
        <v>0</v>
      </c>
      <c r="N10" s="101">
        <f>IF($A$1="","",SUMPRODUCT((Feuil2!$B$7:$AA$7="S")*(Feuil2!$B14:$AA14='gantt v2'!N$3)*(Feuil2!$B$2:$AA$2='gantt v2'!$A$1)*(Feuil2!$B$1:$AA$1='gantt v2'!$A$2)*Feuil2!$C14:$AB14))</f>
        <v>0</v>
      </c>
      <c r="O10" s="101">
        <f>IF($A$1="","",SUMPRODUCT((Feuil2!$B$7:$AA$7="S")*(Feuil2!$B14:$AA14='gantt v2'!O$3)*(Feuil2!$B$2:$AA$2='gantt v2'!$A$1)*(Feuil2!$B$1:$AA$1='gantt v2'!$A$2)*Feuil2!$C14:$AB14))</f>
        <v>0</v>
      </c>
      <c r="P10" s="101">
        <f>IF($A$1="","",SUMPRODUCT((Feuil2!$B$7:$AA$7="S")*(Feuil2!$B14:$AA14='gantt v2'!P$3)*(Feuil2!$B$2:$AA$2='gantt v2'!$A$1)*(Feuil2!$B$1:$AA$1='gantt v2'!$A$2)*Feuil2!$C14:$AB14))</f>
        <v>0</v>
      </c>
      <c r="Q10" s="101">
        <f>IF($A$1="","",SUMPRODUCT((Feuil2!$B$7:$AA$7="S")*(Feuil2!$B14:$AA14='gantt v2'!Q$3)*(Feuil2!$B$2:$AA$2='gantt v2'!$A$1)*(Feuil2!$B$1:$AA$1='gantt v2'!$A$2)*Feuil2!$C14:$AB14))</f>
        <v>0</v>
      </c>
      <c r="R10" s="101">
        <f>IF($A$1="","",SUMPRODUCT((Feuil2!$B$7:$AA$7="S")*(Feuil2!$B14:$AA14='gantt v2'!R$3)*(Feuil2!$B$2:$AA$2='gantt v2'!$A$1)*(Feuil2!$B$1:$AA$1='gantt v2'!$A$2)*Feuil2!$C14:$AB14))</f>
        <v>0</v>
      </c>
      <c r="S10" s="101">
        <f>IF($A$1="","",SUMPRODUCT((Feuil2!$B$7:$AA$7="S")*(Feuil2!$B14:$AA14='gantt v2'!S$3)*(Feuil2!$B$2:$AA$2='gantt v2'!$A$1)*(Feuil2!$B$1:$AA$1='gantt v2'!$A$2)*Feuil2!$C14:$AB14))</f>
        <v>0</v>
      </c>
      <c r="T10" s="101">
        <f>IF($A$1="","",SUMPRODUCT((Feuil2!$B$7:$AA$7="S")*(Feuil2!$B14:$AA14='gantt v2'!T$3)*(Feuil2!$B$2:$AA$2='gantt v2'!$A$1)*(Feuil2!$B$1:$AA$1='gantt v2'!$A$2)*Feuil2!$C14:$AB14))</f>
        <v>0</v>
      </c>
      <c r="U10" s="101">
        <f>IF($A$1="","",SUMPRODUCT((Feuil2!$B$7:$AA$7="S")*(Feuil2!$B14:$AA14='gantt v2'!U$3)*(Feuil2!$B$2:$AA$2='gantt v2'!$A$1)*(Feuil2!$B$1:$AA$1='gantt v2'!$A$2)*Feuil2!$C14:$AB14))</f>
        <v>0</v>
      </c>
      <c r="V10" s="101">
        <f>IF($A$1="","",SUMPRODUCT((Feuil2!$B$7:$AA$7="S")*(Feuil2!$B14:$AA14='gantt v2'!V$3)*(Feuil2!$B$2:$AA$2='gantt v2'!$A$1)*(Feuil2!$B$1:$AA$1='gantt v2'!$A$2)*Feuil2!$C14:$AB14))</f>
        <v>0</v>
      </c>
      <c r="W10" s="101">
        <f>IF($A$1="","",SUMPRODUCT((Feuil2!$B$7:$AA$7="S")*(Feuil2!$B14:$AA14='gantt v2'!W$3)*(Feuil2!$B$2:$AA$2='gantt v2'!$A$1)*(Feuil2!$B$1:$AA$1='gantt v2'!$A$2)*Feuil2!$C14:$AB14))</f>
        <v>0</v>
      </c>
      <c r="X10" s="101">
        <f>IF($A$1="","",SUMPRODUCT((Feuil2!$B$7:$AA$7="S")*(Feuil2!$B14:$AA14='gantt v2'!X$3)*(Feuil2!$B$2:$AA$2='gantt v2'!$A$1)*(Feuil2!$B$1:$AA$1='gantt v2'!$A$2)*Feuil2!$C14:$AB14))</f>
        <v>0</v>
      </c>
      <c r="Y10" s="101">
        <f>IF($A$1="","",SUMPRODUCT((Feuil2!$B$7:$AA$7="S")*(Feuil2!$B14:$AA14='gantt v2'!Y$3)*(Feuil2!$B$2:$AA$2='gantt v2'!$A$1)*(Feuil2!$B$1:$AA$1='gantt v2'!$A$2)*Feuil2!$C14:$AB14))</f>
        <v>0</v>
      </c>
      <c r="Z10" s="101">
        <f>IF($A$1="","",SUMPRODUCT((Feuil2!$B$7:$AA$7="S")*(Feuil2!$B14:$AA14='gantt v2'!Z$3)*(Feuil2!$B$2:$AA$2='gantt v2'!$A$1)*(Feuil2!$B$1:$AA$1='gantt v2'!$A$2)*Feuil2!$C14:$AB14))</f>
        <v>0</v>
      </c>
      <c r="AA10" s="101">
        <f>IF($A$1="","",SUMPRODUCT((Feuil2!$B$7:$AA$7="S")*(Feuil2!$B14:$AA14='gantt v2'!AA$3)*(Feuil2!$B$2:$AA$2='gantt v2'!$A$1)*(Feuil2!$B$1:$AA$1='gantt v2'!$A$2)*Feuil2!$C14:$AB14))</f>
        <v>0</v>
      </c>
      <c r="AB10" s="101">
        <f>IF($A$1="","",SUMPRODUCT((Feuil2!$B$7:$AA$7="S")*(Feuil2!$B14:$AA14='gantt v2'!AB$3)*(Feuil2!$B$2:$AA$2='gantt v2'!$A$1)*(Feuil2!$B$1:$AA$1='gantt v2'!$A$2)*Feuil2!$C14:$AB14))</f>
        <v>0</v>
      </c>
      <c r="AC10" s="101">
        <f>IF($A$1="","",SUMPRODUCT((Feuil2!$B$7:$AA$7="S")*(Feuil2!$B14:$AA14='gantt v2'!AC$3)*(Feuil2!$B$2:$AA$2='gantt v2'!$A$1)*(Feuil2!$B$1:$AA$1='gantt v2'!$A$2)*Feuil2!$C14:$AB14))</f>
        <v>0</v>
      </c>
      <c r="AD10" s="101">
        <f>IF($A$1="","",SUMPRODUCT((Feuil2!$B$7:$AA$7="S")*(Feuil2!$B14:$AA14='gantt v2'!AD$3)*(Feuil2!$B$2:$AA$2='gantt v2'!$A$1)*(Feuil2!$B$1:$AA$1='gantt v2'!$A$2)*Feuil2!$C14:$AB14))</f>
        <v>0</v>
      </c>
      <c r="AE10" s="101">
        <f>IF($A$1="","",SUMPRODUCT((Feuil2!$B$7:$AA$7="S")*(Feuil2!$B14:$AA14='gantt v2'!AE$3)*(Feuil2!$B$2:$AA$2='gantt v2'!$A$1)*(Feuil2!$B$1:$AA$1='gantt v2'!$A$2)*Feuil2!$C14:$AB14))</f>
        <v>0</v>
      </c>
      <c r="AF10" s="101">
        <f>IF($A$1="","",SUMPRODUCT((Feuil2!$B$7:$AA$7="S")*(Feuil2!$B14:$AA14='gantt v2'!AF$3)*(Feuil2!$B$2:$AA$2='gantt v2'!$A$1)*(Feuil2!$B$1:$AA$1='gantt v2'!$A$2)*Feuil2!$C14:$AB14))</f>
        <v>0</v>
      </c>
      <c r="AG10" s="101">
        <f>IF($A$1="","",SUMPRODUCT((Feuil2!$B$7:$AA$7="S")*(Feuil2!$B14:$AA14='gantt v2'!AG$3)*(Feuil2!$B$2:$AA$2='gantt v2'!$A$1)*(Feuil2!$B$1:$AA$1='gantt v2'!$A$2)*Feuil2!$C14:$AB14))</f>
        <v>0</v>
      </c>
      <c r="AH10" s="101">
        <f>IF($A$1="","",SUMPRODUCT((Feuil2!$B$7:$AA$7="S")*(Feuil2!$B14:$AA14='gantt v2'!AH$3)*(Feuil2!$B$2:$AA$2='gantt v2'!$A$1)*(Feuil2!$B$1:$AA$1='gantt v2'!$A$2)*Feuil2!$C14:$AB14))</f>
        <v>0</v>
      </c>
      <c r="AI10" s="101">
        <f>IF($A$1="","",SUMPRODUCT((Feuil2!$B$7:$AA$7="S")*(Feuil2!$B14:$AA14='gantt v2'!AI$3)*(Feuil2!$B$2:$AA$2='gantt v2'!$A$1)*(Feuil2!$B$1:$AA$1='gantt v2'!$A$2)*Feuil2!$C14:$AB14))</f>
        <v>0</v>
      </c>
      <c r="AJ10" s="101">
        <f>IF($A$1="","",SUMPRODUCT((Feuil2!$B$7:$AA$7="S")*(Feuil2!$B14:$AA14='gantt v2'!AJ$3)*(Feuil2!$B$2:$AA$2='gantt v2'!$A$1)*(Feuil2!$B$1:$AA$1='gantt v2'!$A$2)*Feuil2!$C14:$AB14))</f>
        <v>0</v>
      </c>
      <c r="AK10" s="101">
        <f>IF($A$1="","",SUMPRODUCT((Feuil2!$B$7:$AA$7="S")*(Feuil2!$B14:$AA14='gantt v2'!AK$3)*(Feuil2!$B$2:$AA$2='gantt v2'!$A$1)*(Feuil2!$B$1:$AA$1='gantt v2'!$A$2)*Feuil2!$C14:$AB14))</f>
        <v>0</v>
      </c>
      <c r="AL10" s="101">
        <f>IF($A$1="","",SUMPRODUCT((Feuil2!$B$7:$AA$7="S")*(Feuil2!$B14:$AA14='gantt v2'!AL$3)*(Feuil2!$B$2:$AA$2='gantt v2'!$A$1)*(Feuil2!$B$1:$AA$1='gantt v2'!$A$2)*Feuil2!$C14:$AB14))</f>
        <v>0</v>
      </c>
      <c r="AM10" s="101">
        <f>IF($A$1="","",SUMPRODUCT((Feuil2!$B$7:$AA$7="S")*(Feuil2!$B14:$AA14='gantt v2'!AM$3)*(Feuil2!$B$2:$AA$2='gantt v2'!$A$1)*(Feuil2!$B$1:$AA$1='gantt v2'!$A$2)*Feuil2!$C14:$AB14))</f>
        <v>0</v>
      </c>
      <c r="AN10" s="101">
        <f>IF($A$1="","",SUMPRODUCT((Feuil2!$B$7:$AA$7="S")*(Feuil2!$B14:$AA14='gantt v2'!AN$3)*(Feuil2!$B$2:$AA$2='gantt v2'!$A$1)*(Feuil2!$B$1:$AA$1='gantt v2'!$A$2)*Feuil2!$C14:$AB14))</f>
        <v>0</v>
      </c>
      <c r="AO10" s="101">
        <f>IF($A$1="","",SUMPRODUCT((Feuil2!$B$7:$AA$7="S")*(Feuil2!$B14:$AA14='gantt v2'!AO$3)*(Feuil2!$B$2:$AA$2='gantt v2'!$A$1)*(Feuil2!$B$1:$AA$1='gantt v2'!$A$2)*Feuil2!$C14:$AB14))</f>
        <v>0</v>
      </c>
      <c r="AP10" s="101">
        <f>IF($A$1="","",SUMPRODUCT((Feuil2!$B$7:$AA$7="S")*(Feuil2!$B14:$AA14='gantt v2'!AP$3)*(Feuil2!$B$2:$AA$2='gantt v2'!$A$1)*(Feuil2!$B$1:$AA$1='gantt v2'!$A$2)*Feuil2!$C14:$AB14))</f>
        <v>0</v>
      </c>
      <c r="AQ10" s="101">
        <f>IF($A$1="","",SUMPRODUCT((Feuil2!$B$7:$AA$7="S")*(Feuil2!$B14:$AA14='gantt v2'!AQ$3)*(Feuil2!$B$2:$AA$2='gantt v2'!$A$1)*(Feuil2!$B$1:$AA$1='gantt v2'!$A$2)*Feuil2!$C14:$AB14))</f>
        <v>0</v>
      </c>
      <c r="AR10" s="101">
        <f>IF($A$1="","",SUMPRODUCT((Feuil2!$B$7:$AA$7="S")*(Feuil2!$B14:$AA14='gantt v2'!AR$3)*(Feuil2!$B$2:$AA$2='gantt v2'!$A$1)*(Feuil2!$B$1:$AA$1='gantt v2'!$A$2)*Feuil2!$C14:$AB14))</f>
        <v>0</v>
      </c>
      <c r="AS10" s="101">
        <f>IF($A$1="","",SUMPRODUCT((Feuil2!$B$7:$AA$7="S")*(Feuil2!$B14:$AA14='gantt v2'!AS$3)*(Feuil2!$B$2:$AA$2='gantt v2'!$A$1)*(Feuil2!$B$1:$AA$1='gantt v2'!$A$2)*Feuil2!$C14:$AB14))</f>
        <v>0</v>
      </c>
      <c r="AT10" s="101">
        <f>IF($A$1="","",SUMPRODUCT((Feuil2!$B$7:$AA$7="S")*(Feuil2!$B14:$AA14='gantt v2'!AT$3)*(Feuil2!$B$2:$AA$2='gantt v2'!$A$1)*(Feuil2!$B$1:$AA$1='gantt v2'!$A$2)*Feuil2!$C14:$AB14))</f>
        <v>0</v>
      </c>
      <c r="AU10" s="101">
        <f>IF($A$1="","",SUMPRODUCT((Feuil2!$B$7:$AA$7="S")*(Feuil2!$B14:$AA14='gantt v2'!AU$3)*(Feuil2!$B$2:$AA$2='gantt v2'!$A$1)*(Feuil2!$B$1:$AA$1='gantt v2'!$A$2)*Feuil2!$C14:$AB14))</f>
        <v>0</v>
      </c>
      <c r="AV10" s="101">
        <f>IF($A$1="","",SUMPRODUCT((Feuil2!$B$7:$AA$7="S")*(Feuil2!$B14:$AA14='gantt v2'!AV$3)*(Feuil2!$B$2:$AA$2='gantt v2'!$A$1)*(Feuil2!$B$1:$AA$1='gantt v2'!$A$2)*Feuil2!$C14:$AB14))</f>
        <v>0</v>
      </c>
      <c r="AW10" s="101">
        <f>IF($A$1="","",SUMPRODUCT((Feuil2!$B$7:$AA$7="S")*(Feuil2!$B14:$AA14='gantt v2'!AW$3)*(Feuil2!$B$2:$AA$2='gantt v2'!$A$1)*(Feuil2!$B$1:$AA$1='gantt v2'!$A$2)*Feuil2!$C14:$AB14))</f>
        <v>0</v>
      </c>
      <c r="AX10" s="101">
        <f>IF($A$1="","",SUMPRODUCT((Feuil2!$B$7:$AA$7="S")*(Feuil2!$B14:$AA14='gantt v2'!AX$3)*(Feuil2!$B$2:$AA$2='gantt v2'!$A$1)*(Feuil2!$B$1:$AA$1='gantt v2'!$A$2)*Feuil2!$C14:$AB14))</f>
        <v>0</v>
      </c>
      <c r="AY10" s="101">
        <f>IF($A$1="","",SUMPRODUCT((Feuil2!$B$7:$AA$7="S")*(Feuil2!$B14:$AA14='gantt v2'!AY$3)*(Feuil2!$B$2:$AA$2='gantt v2'!$A$1)*(Feuil2!$B$1:$AA$1='gantt v2'!$A$2)*Feuil2!$C14:$AB14))</f>
        <v>0</v>
      </c>
      <c r="AZ10" s="102">
        <f>IF($A$1="","",SUMPRODUCT((Feuil2!$B$7:$AA$7="S")*(Feuil2!$B14:$AA14='gantt v2'!AZ$3)*(Feuil2!$B$2:$AA$2='gantt v2'!$A$1)*(Feuil2!$B$1:$AA$1='gantt v2'!$A$2)*Feuil2!$C14:$AB14))</f>
        <v>0</v>
      </c>
      <c r="BA10" s="63">
        <f>IF($A$1="","",SUMPRODUCT((Feuil2!$B$7:$AA$7="S")*(Feuil2!$B14:$AA14='gantt v2'!BA$3)*(Feuil2!$B$2:$AA$2='gantt v2'!$A$1)*(Feuil2!$B$1:$AA$1='gantt v2'!$A$2)*Feuil2!$C14:$AB14))</f>
        <v>0</v>
      </c>
    </row>
    <row r="11" spans="1:53" x14ac:dyDescent="0.25">
      <c r="A11" s="30" t="s">
        <v>33</v>
      </c>
      <c r="B11" s="100">
        <f>IF($A$1="","",SUMPRODUCT((Feuil2!$B$7:$AA$7="S")*(Feuil2!$B15:$AA15='gantt v2'!B$3)*(Feuil2!$B$2:$AA$2='gantt v2'!$A$1)*(Feuil2!$B$1:$AA$1='gantt v2'!$A$2)*Feuil2!$C15:$AB15))</f>
        <v>0</v>
      </c>
      <c r="C11" s="101">
        <f>IF($A$1="","",SUMPRODUCT((Feuil2!$B$7:$AA$7="S")*(Feuil2!$B15:$AA15='gantt v2'!C$3)*(Feuil2!$B$2:$AA$2='gantt v2'!$A$1)*(Feuil2!$B$1:$AA$1='gantt v2'!$A$2)*Feuil2!$C15:$AB15))</f>
        <v>0</v>
      </c>
      <c r="D11" s="101">
        <f>IF($A$1="","",SUMPRODUCT((Feuil2!$B$7:$AA$7="S")*(Feuil2!$B15:$AA15='gantt v2'!D$3)*(Feuil2!$B$2:$AA$2='gantt v2'!$A$1)*(Feuil2!$B$1:$AA$1='gantt v2'!$A$2)*Feuil2!$C15:$AB15))</f>
        <v>0</v>
      </c>
      <c r="E11" s="101">
        <f>IF($A$1="","",SUMPRODUCT((Feuil2!$B$7:$AA$7="S")*(Feuil2!$B15:$AA15='gantt v2'!E$3)*(Feuil2!$B$2:$AA$2='gantt v2'!$A$1)*(Feuil2!$B$1:$AA$1='gantt v2'!$A$2)*Feuil2!$C15:$AB15))</f>
        <v>0</v>
      </c>
      <c r="F11" s="101">
        <f>IF($A$1="","",SUMPRODUCT((Feuil2!$B$7:$AA$7="S")*(Feuil2!$B15:$AA15='gantt v2'!F$3)*(Feuil2!$B$2:$AA$2='gantt v2'!$A$1)*(Feuil2!$B$1:$AA$1='gantt v2'!$A$2)*Feuil2!$C15:$AB15))</f>
        <v>0</v>
      </c>
      <c r="G11" s="101">
        <f>IF($A$1="","",SUMPRODUCT((Feuil2!$B$7:$AA$7="S")*(Feuil2!$B15:$AA15='gantt v2'!G$3)*(Feuil2!$B$2:$AA$2='gantt v2'!$A$1)*(Feuil2!$B$1:$AA$1='gantt v2'!$A$2)*Feuil2!$C15:$AB15))</f>
        <v>0</v>
      </c>
      <c r="H11" s="101">
        <f>IF($A$1="","",SUMPRODUCT((Feuil2!$B$7:$AA$7="S")*(Feuil2!$B15:$AA15='gantt v2'!H$3)*(Feuil2!$B$2:$AA$2='gantt v2'!$A$1)*(Feuil2!$B$1:$AA$1='gantt v2'!$A$2)*Feuil2!$C15:$AB15))</f>
        <v>0</v>
      </c>
      <c r="I11" s="101">
        <f>IF($A$1="","",SUMPRODUCT((Feuil2!$B$7:$AA$7="S")*(Feuil2!$B15:$AA15='gantt v2'!I$3)*(Feuil2!$B$2:$AA$2='gantt v2'!$A$1)*(Feuil2!$B$1:$AA$1='gantt v2'!$A$2)*Feuil2!$C15:$AB15))</f>
        <v>0</v>
      </c>
      <c r="J11" s="101">
        <f>IF($A$1="","",SUMPRODUCT((Feuil2!$B$7:$AA$7="S")*(Feuil2!$B15:$AA15='gantt v2'!J$3)*(Feuil2!$B$2:$AA$2='gantt v2'!$A$1)*(Feuil2!$B$1:$AA$1='gantt v2'!$A$2)*Feuil2!$C15:$AB15))</f>
        <v>0</v>
      </c>
      <c r="K11" s="101">
        <f>IF($A$1="","",SUMPRODUCT((Feuil2!$B$7:$AA$7="S")*(Feuil2!$B15:$AA15='gantt v2'!K$3)*(Feuil2!$B$2:$AA$2='gantt v2'!$A$1)*(Feuil2!$B$1:$AA$1='gantt v2'!$A$2)*Feuil2!$C15:$AB15))</f>
        <v>0</v>
      </c>
      <c r="L11" s="101">
        <f>IF($A$1="","",SUMPRODUCT((Feuil2!$B$7:$AA$7="S")*(Feuil2!$B15:$AA15='gantt v2'!L$3)*(Feuil2!$B$2:$AA$2='gantt v2'!$A$1)*(Feuil2!$B$1:$AA$1='gantt v2'!$A$2)*Feuil2!$C15:$AB15))</f>
        <v>0</v>
      </c>
      <c r="M11" s="101">
        <f>IF($A$1="","",SUMPRODUCT((Feuil2!$B$7:$AA$7="S")*(Feuil2!$B15:$AA15='gantt v2'!M$3)*(Feuil2!$B$2:$AA$2='gantt v2'!$A$1)*(Feuil2!$B$1:$AA$1='gantt v2'!$A$2)*Feuil2!$C15:$AB15))</f>
        <v>0</v>
      </c>
      <c r="N11" s="101">
        <f>IF($A$1="","",SUMPRODUCT((Feuil2!$B$7:$AA$7="S")*(Feuil2!$B15:$AA15='gantt v2'!N$3)*(Feuil2!$B$2:$AA$2='gantt v2'!$A$1)*(Feuil2!$B$1:$AA$1='gantt v2'!$A$2)*Feuil2!$C15:$AB15))</f>
        <v>0</v>
      </c>
      <c r="O11" s="101">
        <f>IF($A$1="","",SUMPRODUCT((Feuil2!$B$7:$AA$7="S")*(Feuil2!$B15:$AA15='gantt v2'!O$3)*(Feuil2!$B$2:$AA$2='gantt v2'!$A$1)*(Feuil2!$B$1:$AA$1='gantt v2'!$A$2)*Feuil2!$C15:$AB15))</f>
        <v>0</v>
      </c>
      <c r="P11" s="101">
        <f>IF($A$1="","",SUMPRODUCT((Feuil2!$B$7:$AA$7="S")*(Feuil2!$B15:$AA15='gantt v2'!P$3)*(Feuil2!$B$2:$AA$2='gantt v2'!$A$1)*(Feuil2!$B$1:$AA$1='gantt v2'!$A$2)*Feuil2!$C15:$AB15))</f>
        <v>0</v>
      </c>
      <c r="Q11" s="101">
        <f>IF($A$1="","",SUMPRODUCT((Feuil2!$B$7:$AA$7="S")*(Feuil2!$B15:$AA15='gantt v2'!Q$3)*(Feuil2!$B$2:$AA$2='gantt v2'!$A$1)*(Feuil2!$B$1:$AA$1='gantt v2'!$A$2)*Feuil2!$C15:$AB15))</f>
        <v>0</v>
      </c>
      <c r="R11" s="101">
        <f>IF($A$1="","",SUMPRODUCT((Feuil2!$B$7:$AA$7="S")*(Feuil2!$B15:$AA15='gantt v2'!R$3)*(Feuil2!$B$2:$AA$2='gantt v2'!$A$1)*(Feuil2!$B$1:$AA$1='gantt v2'!$A$2)*Feuil2!$C15:$AB15))</f>
        <v>0</v>
      </c>
      <c r="S11" s="101">
        <f>IF($A$1="","",SUMPRODUCT((Feuil2!$B$7:$AA$7="S")*(Feuil2!$B15:$AA15='gantt v2'!S$3)*(Feuil2!$B$2:$AA$2='gantt v2'!$A$1)*(Feuil2!$B$1:$AA$1='gantt v2'!$A$2)*Feuil2!$C15:$AB15))</f>
        <v>0</v>
      </c>
      <c r="T11" s="101">
        <f>IF($A$1="","",SUMPRODUCT((Feuil2!$B$7:$AA$7="S")*(Feuil2!$B15:$AA15='gantt v2'!T$3)*(Feuil2!$B$2:$AA$2='gantt v2'!$A$1)*(Feuil2!$B$1:$AA$1='gantt v2'!$A$2)*Feuil2!$C15:$AB15))</f>
        <v>0</v>
      </c>
      <c r="U11" s="101">
        <f>IF($A$1="","",SUMPRODUCT((Feuil2!$B$7:$AA$7="S")*(Feuil2!$B15:$AA15='gantt v2'!U$3)*(Feuil2!$B$2:$AA$2='gantt v2'!$A$1)*(Feuil2!$B$1:$AA$1='gantt v2'!$A$2)*Feuil2!$C15:$AB15))</f>
        <v>0</v>
      </c>
      <c r="V11" s="101">
        <f>IF($A$1="","",SUMPRODUCT((Feuil2!$B$7:$AA$7="S")*(Feuil2!$B15:$AA15='gantt v2'!V$3)*(Feuil2!$B$2:$AA$2='gantt v2'!$A$1)*(Feuil2!$B$1:$AA$1='gantt v2'!$A$2)*Feuil2!$C15:$AB15))</f>
        <v>0</v>
      </c>
      <c r="W11" s="101">
        <f>IF($A$1="","",SUMPRODUCT((Feuil2!$B$7:$AA$7="S")*(Feuil2!$B15:$AA15='gantt v2'!W$3)*(Feuil2!$B$2:$AA$2='gantt v2'!$A$1)*(Feuil2!$B$1:$AA$1='gantt v2'!$A$2)*Feuil2!$C15:$AB15))</f>
        <v>0</v>
      </c>
      <c r="X11" s="101">
        <f>IF($A$1="","",SUMPRODUCT((Feuil2!$B$7:$AA$7="S")*(Feuil2!$B15:$AA15='gantt v2'!X$3)*(Feuil2!$B$2:$AA$2='gantt v2'!$A$1)*(Feuil2!$B$1:$AA$1='gantt v2'!$A$2)*Feuil2!$C15:$AB15))</f>
        <v>0</v>
      </c>
      <c r="Y11" s="101">
        <f>IF($A$1="","",SUMPRODUCT((Feuil2!$B$7:$AA$7="S")*(Feuil2!$B15:$AA15='gantt v2'!Y$3)*(Feuil2!$B$2:$AA$2='gantt v2'!$A$1)*(Feuil2!$B$1:$AA$1='gantt v2'!$A$2)*Feuil2!$C15:$AB15))</f>
        <v>0</v>
      </c>
      <c r="Z11" s="101">
        <f>IF($A$1="","",SUMPRODUCT((Feuil2!$B$7:$AA$7="S")*(Feuil2!$B15:$AA15='gantt v2'!Z$3)*(Feuil2!$B$2:$AA$2='gantt v2'!$A$1)*(Feuil2!$B$1:$AA$1='gantt v2'!$A$2)*Feuil2!$C15:$AB15))</f>
        <v>0</v>
      </c>
      <c r="AA11" s="101">
        <f>IF($A$1="","",SUMPRODUCT((Feuil2!$B$7:$AA$7="S")*(Feuil2!$B15:$AA15='gantt v2'!AA$3)*(Feuil2!$B$2:$AA$2='gantt v2'!$A$1)*(Feuil2!$B$1:$AA$1='gantt v2'!$A$2)*Feuil2!$C15:$AB15))</f>
        <v>0</v>
      </c>
      <c r="AB11" s="101">
        <f>IF($A$1="","",SUMPRODUCT((Feuil2!$B$7:$AA$7="S")*(Feuil2!$B15:$AA15='gantt v2'!AB$3)*(Feuil2!$B$2:$AA$2='gantt v2'!$A$1)*(Feuil2!$B$1:$AA$1='gantt v2'!$A$2)*Feuil2!$C15:$AB15))</f>
        <v>0</v>
      </c>
      <c r="AC11" s="101">
        <f>IF($A$1="","",SUMPRODUCT((Feuil2!$B$7:$AA$7="S")*(Feuil2!$B15:$AA15='gantt v2'!AC$3)*(Feuil2!$B$2:$AA$2='gantt v2'!$A$1)*(Feuil2!$B$1:$AA$1='gantt v2'!$A$2)*Feuil2!$C15:$AB15))</f>
        <v>0</v>
      </c>
      <c r="AD11" s="101">
        <f>IF($A$1="","",SUMPRODUCT((Feuil2!$B$7:$AA$7="S")*(Feuil2!$B15:$AA15='gantt v2'!AD$3)*(Feuil2!$B$2:$AA$2='gantt v2'!$A$1)*(Feuil2!$B$1:$AA$1='gantt v2'!$A$2)*Feuil2!$C15:$AB15))</f>
        <v>0</v>
      </c>
      <c r="AE11" s="101">
        <f>IF($A$1="","",SUMPRODUCT((Feuil2!$B$7:$AA$7="S")*(Feuil2!$B15:$AA15='gantt v2'!AE$3)*(Feuil2!$B$2:$AA$2='gantt v2'!$A$1)*(Feuil2!$B$1:$AA$1='gantt v2'!$A$2)*Feuil2!$C15:$AB15))</f>
        <v>0</v>
      </c>
      <c r="AF11" s="101">
        <f>IF($A$1="","",SUMPRODUCT((Feuil2!$B$7:$AA$7="S")*(Feuil2!$B15:$AA15='gantt v2'!AF$3)*(Feuil2!$B$2:$AA$2='gantt v2'!$A$1)*(Feuil2!$B$1:$AA$1='gantt v2'!$A$2)*Feuil2!$C15:$AB15))</f>
        <v>0</v>
      </c>
      <c r="AG11" s="101">
        <f>IF($A$1="","",SUMPRODUCT((Feuil2!$B$7:$AA$7="S")*(Feuil2!$B15:$AA15='gantt v2'!AG$3)*(Feuil2!$B$2:$AA$2='gantt v2'!$A$1)*(Feuil2!$B$1:$AA$1='gantt v2'!$A$2)*Feuil2!$C15:$AB15))</f>
        <v>0</v>
      </c>
      <c r="AH11" s="101">
        <f>IF($A$1="","",SUMPRODUCT((Feuil2!$B$7:$AA$7="S")*(Feuil2!$B15:$AA15='gantt v2'!AH$3)*(Feuil2!$B$2:$AA$2='gantt v2'!$A$1)*(Feuil2!$B$1:$AA$1='gantt v2'!$A$2)*Feuil2!$C15:$AB15))</f>
        <v>0</v>
      </c>
      <c r="AI11" s="101">
        <f>IF($A$1="","",SUMPRODUCT((Feuil2!$B$7:$AA$7="S")*(Feuil2!$B15:$AA15='gantt v2'!AI$3)*(Feuil2!$B$2:$AA$2='gantt v2'!$A$1)*(Feuil2!$B$1:$AA$1='gantt v2'!$A$2)*Feuil2!$C15:$AB15))</f>
        <v>0</v>
      </c>
      <c r="AJ11" s="101">
        <f>IF($A$1="","",SUMPRODUCT((Feuil2!$B$7:$AA$7="S")*(Feuil2!$B15:$AA15='gantt v2'!AJ$3)*(Feuil2!$B$2:$AA$2='gantt v2'!$A$1)*(Feuil2!$B$1:$AA$1='gantt v2'!$A$2)*Feuil2!$C15:$AB15))</f>
        <v>0</v>
      </c>
      <c r="AK11" s="101">
        <f>IF($A$1="","",SUMPRODUCT((Feuil2!$B$7:$AA$7="S")*(Feuil2!$B15:$AA15='gantt v2'!AK$3)*(Feuil2!$B$2:$AA$2='gantt v2'!$A$1)*(Feuil2!$B$1:$AA$1='gantt v2'!$A$2)*Feuil2!$C15:$AB15))</f>
        <v>0</v>
      </c>
      <c r="AL11" s="101">
        <f>IF($A$1="","",SUMPRODUCT((Feuil2!$B$7:$AA$7="S")*(Feuil2!$B15:$AA15='gantt v2'!AL$3)*(Feuil2!$B$2:$AA$2='gantt v2'!$A$1)*(Feuil2!$B$1:$AA$1='gantt v2'!$A$2)*Feuil2!$C15:$AB15))</f>
        <v>0</v>
      </c>
      <c r="AM11" s="101">
        <f>IF($A$1="","",SUMPRODUCT((Feuil2!$B$7:$AA$7="S")*(Feuil2!$B15:$AA15='gantt v2'!AM$3)*(Feuil2!$B$2:$AA$2='gantt v2'!$A$1)*(Feuil2!$B$1:$AA$1='gantt v2'!$A$2)*Feuil2!$C15:$AB15))</f>
        <v>0</v>
      </c>
      <c r="AN11" s="101">
        <f>IF($A$1="","",SUMPRODUCT((Feuil2!$B$7:$AA$7="S")*(Feuil2!$B15:$AA15='gantt v2'!AN$3)*(Feuil2!$B$2:$AA$2='gantt v2'!$A$1)*(Feuil2!$B$1:$AA$1='gantt v2'!$A$2)*Feuil2!$C15:$AB15))</f>
        <v>0</v>
      </c>
      <c r="AO11" s="101">
        <f>IF($A$1="","",SUMPRODUCT((Feuil2!$B$7:$AA$7="S")*(Feuil2!$B15:$AA15='gantt v2'!AO$3)*(Feuil2!$B$2:$AA$2='gantt v2'!$A$1)*(Feuil2!$B$1:$AA$1='gantt v2'!$A$2)*Feuil2!$C15:$AB15))</f>
        <v>0</v>
      </c>
      <c r="AP11" s="101">
        <f>IF($A$1="","",SUMPRODUCT((Feuil2!$B$7:$AA$7="S")*(Feuil2!$B15:$AA15='gantt v2'!AP$3)*(Feuil2!$B$2:$AA$2='gantt v2'!$A$1)*(Feuil2!$B$1:$AA$1='gantt v2'!$A$2)*Feuil2!$C15:$AB15))</f>
        <v>0</v>
      </c>
      <c r="AQ11" s="101">
        <f>IF($A$1="","",SUMPRODUCT((Feuil2!$B$7:$AA$7="S")*(Feuil2!$B15:$AA15='gantt v2'!AQ$3)*(Feuil2!$B$2:$AA$2='gantt v2'!$A$1)*(Feuil2!$B$1:$AA$1='gantt v2'!$A$2)*Feuil2!$C15:$AB15))</f>
        <v>0</v>
      </c>
      <c r="AR11" s="101">
        <f>IF($A$1="","",SUMPRODUCT((Feuil2!$B$7:$AA$7="S")*(Feuil2!$B15:$AA15='gantt v2'!AR$3)*(Feuil2!$B$2:$AA$2='gantt v2'!$A$1)*(Feuil2!$B$1:$AA$1='gantt v2'!$A$2)*Feuil2!$C15:$AB15))</f>
        <v>0</v>
      </c>
      <c r="AS11" s="101">
        <f>IF($A$1="","",SUMPRODUCT((Feuil2!$B$7:$AA$7="S")*(Feuil2!$B15:$AA15='gantt v2'!AS$3)*(Feuil2!$B$2:$AA$2='gantt v2'!$A$1)*(Feuil2!$B$1:$AA$1='gantt v2'!$A$2)*Feuil2!$C15:$AB15))</f>
        <v>0</v>
      </c>
      <c r="AT11" s="101">
        <f>IF($A$1="","",SUMPRODUCT((Feuil2!$B$7:$AA$7="S")*(Feuil2!$B15:$AA15='gantt v2'!AT$3)*(Feuil2!$B$2:$AA$2='gantt v2'!$A$1)*(Feuil2!$B$1:$AA$1='gantt v2'!$A$2)*Feuil2!$C15:$AB15))</f>
        <v>0</v>
      </c>
      <c r="AU11" s="101">
        <f>IF($A$1="","",SUMPRODUCT((Feuil2!$B$7:$AA$7="S")*(Feuil2!$B15:$AA15='gantt v2'!AU$3)*(Feuil2!$B$2:$AA$2='gantt v2'!$A$1)*(Feuil2!$B$1:$AA$1='gantt v2'!$A$2)*Feuil2!$C15:$AB15))</f>
        <v>0</v>
      </c>
      <c r="AV11" s="101">
        <f>IF($A$1="","",SUMPRODUCT((Feuil2!$B$7:$AA$7="S")*(Feuil2!$B15:$AA15='gantt v2'!AV$3)*(Feuil2!$B$2:$AA$2='gantt v2'!$A$1)*(Feuil2!$B$1:$AA$1='gantt v2'!$A$2)*Feuil2!$C15:$AB15))</f>
        <v>0</v>
      </c>
      <c r="AW11" s="101">
        <f>IF($A$1="","",SUMPRODUCT((Feuil2!$B$7:$AA$7="S")*(Feuil2!$B15:$AA15='gantt v2'!AW$3)*(Feuil2!$B$2:$AA$2='gantt v2'!$A$1)*(Feuil2!$B$1:$AA$1='gantt v2'!$A$2)*Feuil2!$C15:$AB15))</f>
        <v>0</v>
      </c>
      <c r="AX11" s="101">
        <f>IF($A$1="","",SUMPRODUCT((Feuil2!$B$7:$AA$7="S")*(Feuil2!$B15:$AA15='gantt v2'!AX$3)*(Feuil2!$B$2:$AA$2='gantt v2'!$A$1)*(Feuil2!$B$1:$AA$1='gantt v2'!$A$2)*Feuil2!$C15:$AB15))</f>
        <v>0</v>
      </c>
      <c r="AY11" s="101">
        <f>IF($A$1="","",SUMPRODUCT((Feuil2!$B$7:$AA$7="S")*(Feuil2!$B15:$AA15='gantt v2'!AY$3)*(Feuil2!$B$2:$AA$2='gantt v2'!$A$1)*(Feuil2!$B$1:$AA$1='gantt v2'!$A$2)*Feuil2!$C15:$AB15))</f>
        <v>0</v>
      </c>
      <c r="AZ11" s="102">
        <f>IF($A$1="","",SUMPRODUCT((Feuil2!$B$7:$AA$7="S")*(Feuil2!$B15:$AA15='gantt v2'!AZ$3)*(Feuil2!$B$2:$AA$2='gantt v2'!$A$1)*(Feuil2!$B$1:$AA$1='gantt v2'!$A$2)*Feuil2!$C15:$AB15))</f>
        <v>0</v>
      </c>
      <c r="BA11" s="63">
        <f>IF($A$1="","",SUMPRODUCT((Feuil2!$B$7:$AA$7="S")*(Feuil2!$B15:$AA15='gantt v2'!BA$3)*(Feuil2!$B$2:$AA$2='gantt v2'!$A$1)*(Feuil2!$B$1:$AA$1='gantt v2'!$A$2)*Feuil2!$C15:$AB15))</f>
        <v>0</v>
      </c>
    </row>
    <row r="12" spans="1:53" x14ac:dyDescent="0.25">
      <c r="A12" s="30" t="s">
        <v>34</v>
      </c>
      <c r="B12" s="100">
        <f>IF($A$1="","",SUMPRODUCT((Feuil2!$B$7:$AA$7="S")*(Feuil2!$B16:$AA16='gantt v2'!B$3)*(Feuil2!$B$2:$AA$2='gantt v2'!$A$1)*(Feuil2!$B$1:$AA$1='gantt v2'!$A$2)*Feuil2!$C16:$AB16))</f>
        <v>0</v>
      </c>
      <c r="C12" s="101">
        <f>IF($A$1="","",SUMPRODUCT((Feuil2!$B$7:$AA$7="S")*(Feuil2!$B16:$AA16='gantt v2'!C$3)*(Feuil2!$B$2:$AA$2='gantt v2'!$A$1)*(Feuil2!$B$1:$AA$1='gantt v2'!$A$2)*Feuil2!$C16:$AB16))</f>
        <v>0</v>
      </c>
      <c r="D12" s="101">
        <f>IF($A$1="","",SUMPRODUCT((Feuil2!$B$7:$AA$7="S")*(Feuil2!$B16:$AA16='gantt v2'!D$3)*(Feuil2!$B$2:$AA$2='gantt v2'!$A$1)*(Feuil2!$B$1:$AA$1='gantt v2'!$A$2)*Feuil2!$C16:$AB16))</f>
        <v>0</v>
      </c>
      <c r="E12" s="101">
        <f>IF($A$1="","",SUMPRODUCT((Feuil2!$B$7:$AA$7="S")*(Feuil2!$B16:$AA16='gantt v2'!E$3)*(Feuil2!$B$2:$AA$2='gantt v2'!$A$1)*(Feuil2!$B$1:$AA$1='gantt v2'!$A$2)*Feuil2!$C16:$AB16))</f>
        <v>0</v>
      </c>
      <c r="F12" s="101">
        <f>IF($A$1="","",SUMPRODUCT((Feuil2!$B$7:$AA$7="S")*(Feuil2!$B16:$AA16='gantt v2'!F$3)*(Feuil2!$B$2:$AA$2='gantt v2'!$A$1)*(Feuil2!$B$1:$AA$1='gantt v2'!$A$2)*Feuil2!$C16:$AB16))</f>
        <v>0</v>
      </c>
      <c r="G12" s="101">
        <f>IF($A$1="","",SUMPRODUCT((Feuil2!$B$7:$AA$7="S")*(Feuil2!$B16:$AA16='gantt v2'!G$3)*(Feuil2!$B$2:$AA$2='gantt v2'!$A$1)*(Feuil2!$B$1:$AA$1='gantt v2'!$A$2)*Feuil2!$C16:$AB16))</f>
        <v>0</v>
      </c>
      <c r="H12" s="101">
        <f>IF($A$1="","",SUMPRODUCT((Feuil2!$B$7:$AA$7="S")*(Feuil2!$B16:$AA16='gantt v2'!H$3)*(Feuil2!$B$2:$AA$2='gantt v2'!$A$1)*(Feuil2!$B$1:$AA$1='gantt v2'!$A$2)*Feuil2!$C16:$AB16))</f>
        <v>0</v>
      </c>
      <c r="I12" s="101">
        <f>IF($A$1="","",SUMPRODUCT((Feuil2!$B$7:$AA$7="S")*(Feuil2!$B16:$AA16='gantt v2'!I$3)*(Feuil2!$B$2:$AA$2='gantt v2'!$A$1)*(Feuil2!$B$1:$AA$1='gantt v2'!$A$2)*Feuil2!$C16:$AB16))</f>
        <v>0</v>
      </c>
      <c r="J12" s="101">
        <f>IF($A$1="","",SUMPRODUCT((Feuil2!$B$7:$AA$7="S")*(Feuil2!$B16:$AA16='gantt v2'!J$3)*(Feuil2!$B$2:$AA$2='gantt v2'!$A$1)*(Feuil2!$B$1:$AA$1='gantt v2'!$A$2)*Feuil2!$C16:$AB16))</f>
        <v>0</v>
      </c>
      <c r="K12" s="101">
        <f>IF($A$1="","",SUMPRODUCT((Feuil2!$B$7:$AA$7="S")*(Feuil2!$B16:$AA16='gantt v2'!K$3)*(Feuil2!$B$2:$AA$2='gantt v2'!$A$1)*(Feuil2!$B$1:$AA$1='gantt v2'!$A$2)*Feuil2!$C16:$AB16))</f>
        <v>0</v>
      </c>
      <c r="L12" s="101">
        <f>IF($A$1="","",SUMPRODUCT((Feuil2!$B$7:$AA$7="S")*(Feuil2!$B16:$AA16='gantt v2'!L$3)*(Feuil2!$B$2:$AA$2='gantt v2'!$A$1)*(Feuil2!$B$1:$AA$1='gantt v2'!$A$2)*Feuil2!$C16:$AB16))</f>
        <v>0</v>
      </c>
      <c r="M12" s="101">
        <f>IF($A$1="","",SUMPRODUCT((Feuil2!$B$7:$AA$7="S")*(Feuil2!$B16:$AA16='gantt v2'!M$3)*(Feuil2!$B$2:$AA$2='gantt v2'!$A$1)*(Feuil2!$B$1:$AA$1='gantt v2'!$A$2)*Feuil2!$C16:$AB16))</f>
        <v>0</v>
      </c>
      <c r="N12" s="101">
        <f>IF($A$1="","",SUMPRODUCT((Feuil2!$B$7:$AA$7="S")*(Feuil2!$B16:$AA16='gantt v2'!N$3)*(Feuil2!$B$2:$AA$2='gantt v2'!$A$1)*(Feuil2!$B$1:$AA$1='gantt v2'!$A$2)*Feuil2!$C16:$AB16))</f>
        <v>0</v>
      </c>
      <c r="O12" s="101">
        <f>IF($A$1="","",SUMPRODUCT((Feuil2!$B$7:$AA$7="S")*(Feuil2!$B16:$AA16='gantt v2'!O$3)*(Feuil2!$B$2:$AA$2='gantt v2'!$A$1)*(Feuil2!$B$1:$AA$1='gantt v2'!$A$2)*Feuil2!$C16:$AB16))</f>
        <v>0</v>
      </c>
      <c r="P12" s="101">
        <f>IF($A$1="","",SUMPRODUCT((Feuil2!$B$7:$AA$7="S")*(Feuil2!$B16:$AA16='gantt v2'!P$3)*(Feuil2!$B$2:$AA$2='gantt v2'!$A$1)*(Feuil2!$B$1:$AA$1='gantt v2'!$A$2)*Feuil2!$C16:$AB16))</f>
        <v>0</v>
      </c>
      <c r="Q12" s="101">
        <f>IF($A$1="","",SUMPRODUCT((Feuil2!$B$7:$AA$7="S")*(Feuil2!$B16:$AA16='gantt v2'!Q$3)*(Feuil2!$B$2:$AA$2='gantt v2'!$A$1)*(Feuil2!$B$1:$AA$1='gantt v2'!$A$2)*Feuil2!$C16:$AB16))</f>
        <v>0</v>
      </c>
      <c r="R12" s="101">
        <f>IF($A$1="","",SUMPRODUCT((Feuil2!$B$7:$AA$7="S")*(Feuil2!$B16:$AA16='gantt v2'!R$3)*(Feuil2!$B$2:$AA$2='gantt v2'!$A$1)*(Feuil2!$B$1:$AA$1='gantt v2'!$A$2)*Feuil2!$C16:$AB16))</f>
        <v>0</v>
      </c>
      <c r="S12" s="101">
        <f>IF($A$1="","",SUMPRODUCT((Feuil2!$B$7:$AA$7="S")*(Feuil2!$B16:$AA16='gantt v2'!S$3)*(Feuil2!$B$2:$AA$2='gantt v2'!$A$1)*(Feuil2!$B$1:$AA$1='gantt v2'!$A$2)*Feuil2!$C16:$AB16))</f>
        <v>0</v>
      </c>
      <c r="T12" s="101">
        <f>IF($A$1="","",SUMPRODUCT((Feuil2!$B$7:$AA$7="S")*(Feuil2!$B16:$AA16='gantt v2'!T$3)*(Feuil2!$B$2:$AA$2='gantt v2'!$A$1)*(Feuil2!$B$1:$AA$1='gantt v2'!$A$2)*Feuil2!$C16:$AB16))</f>
        <v>0</v>
      </c>
      <c r="U12" s="101">
        <f>IF($A$1="","",SUMPRODUCT((Feuil2!$B$7:$AA$7="S")*(Feuil2!$B16:$AA16='gantt v2'!U$3)*(Feuil2!$B$2:$AA$2='gantt v2'!$A$1)*(Feuil2!$B$1:$AA$1='gantt v2'!$A$2)*Feuil2!$C16:$AB16))</f>
        <v>0</v>
      </c>
      <c r="V12" s="101">
        <f>IF($A$1="","",SUMPRODUCT((Feuil2!$B$7:$AA$7="S")*(Feuil2!$B16:$AA16='gantt v2'!V$3)*(Feuil2!$B$2:$AA$2='gantt v2'!$A$1)*(Feuil2!$B$1:$AA$1='gantt v2'!$A$2)*Feuil2!$C16:$AB16))</f>
        <v>0</v>
      </c>
      <c r="W12" s="101">
        <f>IF($A$1="","",SUMPRODUCT((Feuil2!$B$7:$AA$7="S")*(Feuil2!$B16:$AA16='gantt v2'!W$3)*(Feuil2!$B$2:$AA$2='gantt v2'!$A$1)*(Feuil2!$B$1:$AA$1='gantt v2'!$A$2)*Feuil2!$C16:$AB16))</f>
        <v>0</v>
      </c>
      <c r="X12" s="101">
        <f>IF($A$1="","",SUMPRODUCT((Feuil2!$B$7:$AA$7="S")*(Feuil2!$B16:$AA16='gantt v2'!X$3)*(Feuil2!$B$2:$AA$2='gantt v2'!$A$1)*(Feuil2!$B$1:$AA$1='gantt v2'!$A$2)*Feuil2!$C16:$AB16))</f>
        <v>0</v>
      </c>
      <c r="Y12" s="101">
        <f>IF($A$1="","",SUMPRODUCT((Feuil2!$B$7:$AA$7="S")*(Feuil2!$B16:$AA16='gantt v2'!Y$3)*(Feuil2!$B$2:$AA$2='gantt v2'!$A$1)*(Feuil2!$B$1:$AA$1='gantt v2'!$A$2)*Feuil2!$C16:$AB16))</f>
        <v>0</v>
      </c>
      <c r="Z12" s="101">
        <f>IF($A$1="","",SUMPRODUCT((Feuil2!$B$7:$AA$7="S")*(Feuil2!$B16:$AA16='gantt v2'!Z$3)*(Feuil2!$B$2:$AA$2='gantt v2'!$A$1)*(Feuil2!$B$1:$AA$1='gantt v2'!$A$2)*Feuil2!$C16:$AB16))</f>
        <v>0</v>
      </c>
      <c r="AA12" s="101">
        <f>IF($A$1="","",SUMPRODUCT((Feuil2!$B$7:$AA$7="S")*(Feuil2!$B16:$AA16='gantt v2'!AA$3)*(Feuil2!$B$2:$AA$2='gantt v2'!$A$1)*(Feuil2!$B$1:$AA$1='gantt v2'!$A$2)*Feuil2!$C16:$AB16))</f>
        <v>0</v>
      </c>
      <c r="AB12" s="101">
        <f>IF($A$1="","",SUMPRODUCT((Feuil2!$B$7:$AA$7="S")*(Feuil2!$B16:$AA16='gantt v2'!AB$3)*(Feuil2!$B$2:$AA$2='gantt v2'!$A$1)*(Feuil2!$B$1:$AA$1='gantt v2'!$A$2)*Feuil2!$C16:$AB16))</f>
        <v>0</v>
      </c>
      <c r="AC12" s="101">
        <f>IF($A$1="","",SUMPRODUCT((Feuil2!$B$7:$AA$7="S")*(Feuil2!$B16:$AA16='gantt v2'!AC$3)*(Feuil2!$B$2:$AA$2='gantt v2'!$A$1)*(Feuil2!$B$1:$AA$1='gantt v2'!$A$2)*Feuil2!$C16:$AB16))</f>
        <v>0</v>
      </c>
      <c r="AD12" s="101">
        <f>IF($A$1="","",SUMPRODUCT((Feuil2!$B$7:$AA$7="S")*(Feuil2!$B16:$AA16='gantt v2'!AD$3)*(Feuil2!$B$2:$AA$2='gantt v2'!$A$1)*(Feuil2!$B$1:$AA$1='gantt v2'!$A$2)*Feuil2!$C16:$AB16))</f>
        <v>0</v>
      </c>
      <c r="AE12" s="101">
        <f>IF($A$1="","",SUMPRODUCT((Feuil2!$B$7:$AA$7="S")*(Feuil2!$B16:$AA16='gantt v2'!AE$3)*(Feuil2!$B$2:$AA$2='gantt v2'!$A$1)*(Feuil2!$B$1:$AA$1='gantt v2'!$A$2)*Feuil2!$C16:$AB16))</f>
        <v>0</v>
      </c>
      <c r="AF12" s="101">
        <f>IF($A$1="","",SUMPRODUCT((Feuil2!$B$7:$AA$7="S")*(Feuil2!$B16:$AA16='gantt v2'!AF$3)*(Feuil2!$B$2:$AA$2='gantt v2'!$A$1)*(Feuil2!$B$1:$AA$1='gantt v2'!$A$2)*Feuil2!$C16:$AB16))</f>
        <v>0</v>
      </c>
      <c r="AG12" s="101">
        <f>IF($A$1="","",SUMPRODUCT((Feuil2!$B$7:$AA$7="S")*(Feuil2!$B16:$AA16='gantt v2'!AG$3)*(Feuil2!$B$2:$AA$2='gantt v2'!$A$1)*(Feuil2!$B$1:$AA$1='gantt v2'!$A$2)*Feuil2!$C16:$AB16))</f>
        <v>0</v>
      </c>
      <c r="AH12" s="101">
        <f>IF($A$1="","",SUMPRODUCT((Feuil2!$B$7:$AA$7="S")*(Feuil2!$B16:$AA16='gantt v2'!AH$3)*(Feuil2!$B$2:$AA$2='gantt v2'!$A$1)*(Feuil2!$B$1:$AA$1='gantt v2'!$A$2)*Feuil2!$C16:$AB16))</f>
        <v>0</v>
      </c>
      <c r="AI12" s="101">
        <f>IF($A$1="","",SUMPRODUCT((Feuil2!$B$7:$AA$7="S")*(Feuil2!$B16:$AA16='gantt v2'!AI$3)*(Feuil2!$B$2:$AA$2='gantt v2'!$A$1)*(Feuil2!$B$1:$AA$1='gantt v2'!$A$2)*Feuil2!$C16:$AB16))</f>
        <v>0</v>
      </c>
      <c r="AJ12" s="101">
        <f>IF($A$1="","",SUMPRODUCT((Feuil2!$B$7:$AA$7="S")*(Feuil2!$B16:$AA16='gantt v2'!AJ$3)*(Feuil2!$B$2:$AA$2='gantt v2'!$A$1)*(Feuil2!$B$1:$AA$1='gantt v2'!$A$2)*Feuil2!$C16:$AB16))</f>
        <v>0</v>
      </c>
      <c r="AK12" s="101">
        <f>IF($A$1="","",SUMPRODUCT((Feuil2!$B$7:$AA$7="S")*(Feuil2!$B16:$AA16='gantt v2'!AK$3)*(Feuil2!$B$2:$AA$2='gantt v2'!$A$1)*(Feuil2!$B$1:$AA$1='gantt v2'!$A$2)*Feuil2!$C16:$AB16))</f>
        <v>0</v>
      </c>
      <c r="AL12" s="101">
        <f>IF($A$1="","",SUMPRODUCT((Feuil2!$B$7:$AA$7="S")*(Feuil2!$B16:$AA16='gantt v2'!AL$3)*(Feuil2!$B$2:$AA$2='gantt v2'!$A$1)*(Feuil2!$B$1:$AA$1='gantt v2'!$A$2)*Feuil2!$C16:$AB16))</f>
        <v>0</v>
      </c>
      <c r="AM12" s="101">
        <f>IF($A$1="","",SUMPRODUCT((Feuil2!$B$7:$AA$7="S")*(Feuil2!$B16:$AA16='gantt v2'!AM$3)*(Feuil2!$B$2:$AA$2='gantt v2'!$A$1)*(Feuil2!$B$1:$AA$1='gantt v2'!$A$2)*Feuil2!$C16:$AB16))</f>
        <v>0</v>
      </c>
      <c r="AN12" s="101">
        <f>IF($A$1="","",SUMPRODUCT((Feuil2!$B$7:$AA$7="S")*(Feuil2!$B16:$AA16='gantt v2'!AN$3)*(Feuil2!$B$2:$AA$2='gantt v2'!$A$1)*(Feuil2!$B$1:$AA$1='gantt v2'!$A$2)*Feuil2!$C16:$AB16))</f>
        <v>0</v>
      </c>
      <c r="AO12" s="101">
        <f>IF($A$1="","",SUMPRODUCT((Feuil2!$B$7:$AA$7="S")*(Feuil2!$B16:$AA16='gantt v2'!AO$3)*(Feuil2!$B$2:$AA$2='gantt v2'!$A$1)*(Feuil2!$B$1:$AA$1='gantt v2'!$A$2)*Feuil2!$C16:$AB16))</f>
        <v>0</v>
      </c>
      <c r="AP12" s="101">
        <f>IF($A$1="","",SUMPRODUCT((Feuil2!$B$7:$AA$7="S")*(Feuil2!$B16:$AA16='gantt v2'!AP$3)*(Feuil2!$B$2:$AA$2='gantt v2'!$A$1)*(Feuil2!$B$1:$AA$1='gantt v2'!$A$2)*Feuil2!$C16:$AB16))</f>
        <v>0</v>
      </c>
      <c r="AQ12" s="101">
        <f>IF($A$1="","",SUMPRODUCT((Feuil2!$B$7:$AA$7="S")*(Feuil2!$B16:$AA16='gantt v2'!AQ$3)*(Feuil2!$B$2:$AA$2='gantt v2'!$A$1)*(Feuil2!$B$1:$AA$1='gantt v2'!$A$2)*Feuil2!$C16:$AB16))</f>
        <v>0</v>
      </c>
      <c r="AR12" s="101">
        <f>IF($A$1="","",SUMPRODUCT((Feuil2!$B$7:$AA$7="S")*(Feuil2!$B16:$AA16='gantt v2'!AR$3)*(Feuil2!$B$2:$AA$2='gantt v2'!$A$1)*(Feuil2!$B$1:$AA$1='gantt v2'!$A$2)*Feuil2!$C16:$AB16))</f>
        <v>0</v>
      </c>
      <c r="AS12" s="101">
        <f>IF($A$1="","",SUMPRODUCT((Feuil2!$B$7:$AA$7="S")*(Feuil2!$B16:$AA16='gantt v2'!AS$3)*(Feuil2!$B$2:$AA$2='gantt v2'!$A$1)*(Feuil2!$B$1:$AA$1='gantt v2'!$A$2)*Feuil2!$C16:$AB16))</f>
        <v>0</v>
      </c>
      <c r="AT12" s="101">
        <f>IF($A$1="","",SUMPRODUCT((Feuil2!$B$7:$AA$7="S")*(Feuil2!$B16:$AA16='gantt v2'!AT$3)*(Feuil2!$B$2:$AA$2='gantt v2'!$A$1)*(Feuil2!$B$1:$AA$1='gantt v2'!$A$2)*Feuil2!$C16:$AB16))</f>
        <v>0</v>
      </c>
      <c r="AU12" s="101">
        <f>IF($A$1="","",SUMPRODUCT((Feuil2!$B$7:$AA$7="S")*(Feuil2!$B16:$AA16='gantt v2'!AU$3)*(Feuil2!$B$2:$AA$2='gantt v2'!$A$1)*(Feuil2!$B$1:$AA$1='gantt v2'!$A$2)*Feuil2!$C16:$AB16))</f>
        <v>0</v>
      </c>
      <c r="AV12" s="101">
        <f>IF($A$1="","",SUMPRODUCT((Feuil2!$B$7:$AA$7="S")*(Feuil2!$B16:$AA16='gantt v2'!AV$3)*(Feuil2!$B$2:$AA$2='gantt v2'!$A$1)*(Feuil2!$B$1:$AA$1='gantt v2'!$A$2)*Feuil2!$C16:$AB16))</f>
        <v>0</v>
      </c>
      <c r="AW12" s="101">
        <f>IF($A$1="","",SUMPRODUCT((Feuil2!$B$7:$AA$7="S")*(Feuil2!$B16:$AA16='gantt v2'!AW$3)*(Feuil2!$B$2:$AA$2='gantt v2'!$A$1)*(Feuil2!$B$1:$AA$1='gantt v2'!$A$2)*Feuil2!$C16:$AB16))</f>
        <v>0</v>
      </c>
      <c r="AX12" s="101">
        <f>IF($A$1="","",SUMPRODUCT((Feuil2!$B$7:$AA$7="S")*(Feuil2!$B16:$AA16='gantt v2'!AX$3)*(Feuil2!$B$2:$AA$2='gantt v2'!$A$1)*(Feuil2!$B$1:$AA$1='gantt v2'!$A$2)*Feuil2!$C16:$AB16))</f>
        <v>0</v>
      </c>
      <c r="AY12" s="101">
        <f>IF($A$1="","",SUMPRODUCT((Feuil2!$B$7:$AA$7="S")*(Feuil2!$B16:$AA16='gantt v2'!AY$3)*(Feuil2!$B$2:$AA$2='gantt v2'!$A$1)*(Feuil2!$B$1:$AA$1='gantt v2'!$A$2)*Feuil2!$C16:$AB16))</f>
        <v>0</v>
      </c>
      <c r="AZ12" s="102">
        <f>IF($A$1="","",SUMPRODUCT((Feuil2!$B$7:$AA$7="S")*(Feuil2!$B16:$AA16='gantt v2'!AZ$3)*(Feuil2!$B$2:$AA$2='gantt v2'!$A$1)*(Feuil2!$B$1:$AA$1='gantt v2'!$A$2)*Feuil2!$C16:$AB16))</f>
        <v>0</v>
      </c>
      <c r="BA12" s="63">
        <f>IF($A$1="","",SUMPRODUCT((Feuil2!$B$7:$AA$7="S")*(Feuil2!$B16:$AA16='gantt v2'!BA$3)*(Feuil2!$B$2:$AA$2='gantt v2'!$A$1)*(Feuil2!$B$1:$AA$1='gantt v2'!$A$2)*Feuil2!$C16:$AB16))</f>
        <v>0</v>
      </c>
    </row>
    <row r="13" spans="1:53" x14ac:dyDescent="0.25">
      <c r="A13" s="30" t="s">
        <v>35</v>
      </c>
      <c r="B13" s="100">
        <f>IF($A$1="","",SUMPRODUCT((Feuil2!$B$7:$AA$7="S")*(Feuil2!$B17:$AA17='gantt v2'!B$3)*(Feuil2!$B$2:$AA$2='gantt v2'!$A$1)*(Feuil2!$B$1:$AA$1='gantt v2'!$A$2)*Feuil2!$C17:$AB17))</f>
        <v>0</v>
      </c>
      <c r="C13" s="101">
        <f>IF($A$1="","",SUMPRODUCT((Feuil2!$B$7:$AA$7="S")*(Feuil2!$B17:$AA17='gantt v2'!C$3)*(Feuil2!$B$2:$AA$2='gantt v2'!$A$1)*(Feuil2!$B$1:$AA$1='gantt v2'!$A$2)*Feuil2!$C17:$AB17))</f>
        <v>0</v>
      </c>
      <c r="D13" s="101">
        <f>IF($A$1="","",SUMPRODUCT((Feuil2!$B$7:$AA$7="S")*(Feuil2!$B17:$AA17='gantt v2'!D$3)*(Feuil2!$B$2:$AA$2='gantt v2'!$A$1)*(Feuil2!$B$1:$AA$1='gantt v2'!$A$2)*Feuil2!$C17:$AB17))</f>
        <v>0</v>
      </c>
      <c r="E13" s="101">
        <f>IF($A$1="","",SUMPRODUCT((Feuil2!$B$7:$AA$7="S")*(Feuil2!$B17:$AA17='gantt v2'!E$3)*(Feuil2!$B$2:$AA$2='gantt v2'!$A$1)*(Feuil2!$B$1:$AA$1='gantt v2'!$A$2)*Feuil2!$C17:$AB17))</f>
        <v>0</v>
      </c>
      <c r="F13" s="101">
        <f>IF($A$1="","",SUMPRODUCT((Feuil2!$B$7:$AA$7="S")*(Feuil2!$B17:$AA17='gantt v2'!F$3)*(Feuil2!$B$2:$AA$2='gantt v2'!$A$1)*(Feuil2!$B$1:$AA$1='gantt v2'!$A$2)*Feuil2!$C17:$AB17))</f>
        <v>0</v>
      </c>
      <c r="G13" s="101">
        <f>IF($A$1="","",SUMPRODUCT((Feuil2!$B$7:$AA$7="S")*(Feuil2!$B17:$AA17='gantt v2'!G$3)*(Feuil2!$B$2:$AA$2='gantt v2'!$A$1)*(Feuil2!$B$1:$AA$1='gantt v2'!$A$2)*Feuil2!$C17:$AB17))</f>
        <v>0</v>
      </c>
      <c r="H13" s="101">
        <f>IF($A$1="","",SUMPRODUCT((Feuil2!$B$7:$AA$7="S")*(Feuil2!$B17:$AA17='gantt v2'!H$3)*(Feuil2!$B$2:$AA$2='gantt v2'!$A$1)*(Feuil2!$B$1:$AA$1='gantt v2'!$A$2)*Feuil2!$C17:$AB17))</f>
        <v>0</v>
      </c>
      <c r="I13" s="101">
        <f>IF($A$1="","",SUMPRODUCT((Feuil2!$B$7:$AA$7="S")*(Feuil2!$B17:$AA17='gantt v2'!I$3)*(Feuil2!$B$2:$AA$2='gantt v2'!$A$1)*(Feuil2!$B$1:$AA$1='gantt v2'!$A$2)*Feuil2!$C17:$AB17))</f>
        <v>0</v>
      </c>
      <c r="J13" s="101">
        <f>IF($A$1="","",SUMPRODUCT((Feuil2!$B$7:$AA$7="S")*(Feuil2!$B17:$AA17='gantt v2'!J$3)*(Feuil2!$B$2:$AA$2='gantt v2'!$A$1)*(Feuil2!$B$1:$AA$1='gantt v2'!$A$2)*Feuil2!$C17:$AB17))</f>
        <v>0</v>
      </c>
      <c r="K13" s="101">
        <f>IF($A$1="","",SUMPRODUCT((Feuil2!$B$7:$AA$7="S")*(Feuil2!$B17:$AA17='gantt v2'!K$3)*(Feuil2!$B$2:$AA$2='gantt v2'!$A$1)*(Feuil2!$B$1:$AA$1='gantt v2'!$A$2)*Feuil2!$C17:$AB17))</f>
        <v>0</v>
      </c>
      <c r="L13" s="101">
        <f>IF($A$1="","",SUMPRODUCT((Feuil2!$B$7:$AA$7="S")*(Feuil2!$B17:$AA17='gantt v2'!L$3)*(Feuil2!$B$2:$AA$2='gantt v2'!$A$1)*(Feuil2!$B$1:$AA$1='gantt v2'!$A$2)*Feuil2!$C17:$AB17))</f>
        <v>0</v>
      </c>
      <c r="M13" s="101">
        <f>IF($A$1="","",SUMPRODUCT((Feuil2!$B$7:$AA$7="S")*(Feuil2!$B17:$AA17='gantt v2'!M$3)*(Feuil2!$B$2:$AA$2='gantt v2'!$A$1)*(Feuil2!$B$1:$AA$1='gantt v2'!$A$2)*Feuil2!$C17:$AB17))</f>
        <v>0</v>
      </c>
      <c r="N13" s="101">
        <f>IF($A$1="","",SUMPRODUCT((Feuil2!$B$7:$AA$7="S")*(Feuil2!$B17:$AA17='gantt v2'!N$3)*(Feuil2!$B$2:$AA$2='gantt v2'!$A$1)*(Feuil2!$B$1:$AA$1='gantt v2'!$A$2)*Feuil2!$C17:$AB17))</f>
        <v>0</v>
      </c>
      <c r="O13" s="101">
        <f>IF($A$1="","",SUMPRODUCT((Feuil2!$B$7:$AA$7="S")*(Feuil2!$B17:$AA17='gantt v2'!O$3)*(Feuil2!$B$2:$AA$2='gantt v2'!$A$1)*(Feuil2!$B$1:$AA$1='gantt v2'!$A$2)*Feuil2!$C17:$AB17))</f>
        <v>0</v>
      </c>
      <c r="P13" s="101">
        <f>IF($A$1="","",SUMPRODUCT((Feuil2!$B$7:$AA$7="S")*(Feuil2!$B17:$AA17='gantt v2'!P$3)*(Feuil2!$B$2:$AA$2='gantt v2'!$A$1)*(Feuil2!$B$1:$AA$1='gantt v2'!$A$2)*Feuil2!$C17:$AB17))</f>
        <v>0</v>
      </c>
      <c r="Q13" s="101">
        <f>IF($A$1="","",SUMPRODUCT((Feuil2!$B$7:$AA$7="S")*(Feuil2!$B17:$AA17='gantt v2'!Q$3)*(Feuil2!$B$2:$AA$2='gantt v2'!$A$1)*(Feuil2!$B$1:$AA$1='gantt v2'!$A$2)*Feuil2!$C17:$AB17))</f>
        <v>0</v>
      </c>
      <c r="R13" s="101">
        <f>IF($A$1="","",SUMPRODUCT((Feuil2!$B$7:$AA$7="S")*(Feuil2!$B17:$AA17='gantt v2'!R$3)*(Feuil2!$B$2:$AA$2='gantt v2'!$A$1)*(Feuil2!$B$1:$AA$1='gantt v2'!$A$2)*Feuil2!$C17:$AB17))</f>
        <v>0</v>
      </c>
      <c r="S13" s="101">
        <f>IF($A$1="","",SUMPRODUCT((Feuil2!$B$7:$AA$7="S")*(Feuil2!$B17:$AA17='gantt v2'!S$3)*(Feuil2!$B$2:$AA$2='gantt v2'!$A$1)*(Feuil2!$B$1:$AA$1='gantt v2'!$A$2)*Feuil2!$C17:$AB17))</f>
        <v>0</v>
      </c>
      <c r="T13" s="101">
        <f>IF($A$1="","",SUMPRODUCT((Feuil2!$B$7:$AA$7="S")*(Feuil2!$B17:$AA17='gantt v2'!T$3)*(Feuil2!$B$2:$AA$2='gantt v2'!$A$1)*(Feuil2!$B$1:$AA$1='gantt v2'!$A$2)*Feuil2!$C17:$AB17))</f>
        <v>0</v>
      </c>
      <c r="U13" s="101">
        <f>IF($A$1="","",SUMPRODUCT((Feuil2!$B$7:$AA$7="S")*(Feuil2!$B17:$AA17='gantt v2'!U$3)*(Feuil2!$B$2:$AA$2='gantt v2'!$A$1)*(Feuil2!$B$1:$AA$1='gantt v2'!$A$2)*Feuil2!$C17:$AB17))</f>
        <v>0</v>
      </c>
      <c r="V13" s="101">
        <f>IF($A$1="","",SUMPRODUCT((Feuil2!$B$7:$AA$7="S")*(Feuil2!$B17:$AA17='gantt v2'!V$3)*(Feuil2!$B$2:$AA$2='gantt v2'!$A$1)*(Feuil2!$B$1:$AA$1='gantt v2'!$A$2)*Feuil2!$C17:$AB17))</f>
        <v>0</v>
      </c>
      <c r="W13" s="101">
        <f>IF($A$1="","",SUMPRODUCT((Feuil2!$B$7:$AA$7="S")*(Feuil2!$B17:$AA17='gantt v2'!W$3)*(Feuil2!$B$2:$AA$2='gantt v2'!$A$1)*(Feuil2!$B$1:$AA$1='gantt v2'!$A$2)*Feuil2!$C17:$AB17))</f>
        <v>0</v>
      </c>
      <c r="X13" s="101">
        <f>IF($A$1="","",SUMPRODUCT((Feuil2!$B$7:$AA$7="S")*(Feuil2!$B17:$AA17='gantt v2'!X$3)*(Feuil2!$B$2:$AA$2='gantt v2'!$A$1)*(Feuil2!$B$1:$AA$1='gantt v2'!$A$2)*Feuil2!$C17:$AB17))</f>
        <v>0</v>
      </c>
      <c r="Y13" s="101">
        <f>IF($A$1="","",SUMPRODUCT((Feuil2!$B$7:$AA$7="S")*(Feuil2!$B17:$AA17='gantt v2'!Y$3)*(Feuil2!$B$2:$AA$2='gantt v2'!$A$1)*(Feuil2!$B$1:$AA$1='gantt v2'!$A$2)*Feuil2!$C17:$AB17))</f>
        <v>0</v>
      </c>
      <c r="Z13" s="101">
        <f>IF($A$1="","",SUMPRODUCT((Feuil2!$B$7:$AA$7="S")*(Feuil2!$B17:$AA17='gantt v2'!Z$3)*(Feuil2!$B$2:$AA$2='gantt v2'!$A$1)*(Feuil2!$B$1:$AA$1='gantt v2'!$A$2)*Feuil2!$C17:$AB17))</f>
        <v>0</v>
      </c>
      <c r="AA13" s="101">
        <f>IF($A$1="","",SUMPRODUCT((Feuil2!$B$7:$AA$7="S")*(Feuil2!$B17:$AA17='gantt v2'!AA$3)*(Feuil2!$B$2:$AA$2='gantt v2'!$A$1)*(Feuil2!$B$1:$AA$1='gantt v2'!$A$2)*Feuil2!$C17:$AB17))</f>
        <v>0</v>
      </c>
      <c r="AB13" s="101">
        <f>IF($A$1="","",SUMPRODUCT((Feuil2!$B$7:$AA$7="S")*(Feuil2!$B17:$AA17='gantt v2'!AB$3)*(Feuil2!$B$2:$AA$2='gantt v2'!$A$1)*(Feuil2!$B$1:$AA$1='gantt v2'!$A$2)*Feuil2!$C17:$AB17))</f>
        <v>0</v>
      </c>
      <c r="AC13" s="101">
        <f>IF($A$1="","",SUMPRODUCT((Feuil2!$B$7:$AA$7="S")*(Feuil2!$B17:$AA17='gantt v2'!AC$3)*(Feuil2!$B$2:$AA$2='gantt v2'!$A$1)*(Feuil2!$B$1:$AA$1='gantt v2'!$A$2)*Feuil2!$C17:$AB17))</f>
        <v>0</v>
      </c>
      <c r="AD13" s="101">
        <f>IF($A$1="","",SUMPRODUCT((Feuil2!$B$7:$AA$7="S")*(Feuil2!$B17:$AA17='gantt v2'!AD$3)*(Feuil2!$B$2:$AA$2='gantt v2'!$A$1)*(Feuil2!$B$1:$AA$1='gantt v2'!$A$2)*Feuil2!$C17:$AB17))</f>
        <v>0</v>
      </c>
      <c r="AE13" s="101">
        <f>IF($A$1="","",SUMPRODUCT((Feuil2!$B$7:$AA$7="S")*(Feuil2!$B17:$AA17='gantt v2'!AE$3)*(Feuil2!$B$2:$AA$2='gantt v2'!$A$1)*(Feuil2!$B$1:$AA$1='gantt v2'!$A$2)*Feuil2!$C17:$AB17))</f>
        <v>0</v>
      </c>
      <c r="AF13" s="101">
        <f>IF($A$1="","",SUMPRODUCT((Feuil2!$B$7:$AA$7="S")*(Feuil2!$B17:$AA17='gantt v2'!AF$3)*(Feuil2!$B$2:$AA$2='gantt v2'!$A$1)*(Feuil2!$B$1:$AA$1='gantt v2'!$A$2)*Feuil2!$C17:$AB17))</f>
        <v>0</v>
      </c>
      <c r="AG13" s="101">
        <f>IF($A$1="","",SUMPRODUCT((Feuil2!$B$7:$AA$7="S")*(Feuil2!$B17:$AA17='gantt v2'!AG$3)*(Feuil2!$B$2:$AA$2='gantt v2'!$A$1)*(Feuil2!$B$1:$AA$1='gantt v2'!$A$2)*Feuil2!$C17:$AB17))</f>
        <v>0</v>
      </c>
      <c r="AH13" s="101">
        <f>IF($A$1="","",SUMPRODUCT((Feuil2!$B$7:$AA$7="S")*(Feuil2!$B17:$AA17='gantt v2'!AH$3)*(Feuil2!$B$2:$AA$2='gantt v2'!$A$1)*(Feuil2!$B$1:$AA$1='gantt v2'!$A$2)*Feuil2!$C17:$AB17))</f>
        <v>0</v>
      </c>
      <c r="AI13" s="101">
        <f>IF($A$1="","",SUMPRODUCT((Feuil2!$B$7:$AA$7="S")*(Feuil2!$B17:$AA17='gantt v2'!AI$3)*(Feuil2!$B$2:$AA$2='gantt v2'!$A$1)*(Feuil2!$B$1:$AA$1='gantt v2'!$A$2)*Feuil2!$C17:$AB17))</f>
        <v>0</v>
      </c>
      <c r="AJ13" s="101">
        <f>IF($A$1="","",SUMPRODUCT((Feuil2!$B$7:$AA$7="S")*(Feuil2!$B17:$AA17='gantt v2'!AJ$3)*(Feuil2!$B$2:$AA$2='gantt v2'!$A$1)*(Feuil2!$B$1:$AA$1='gantt v2'!$A$2)*Feuil2!$C17:$AB17))</f>
        <v>0</v>
      </c>
      <c r="AK13" s="101">
        <f>IF($A$1="","",SUMPRODUCT((Feuil2!$B$7:$AA$7="S")*(Feuil2!$B17:$AA17='gantt v2'!AK$3)*(Feuil2!$B$2:$AA$2='gantt v2'!$A$1)*(Feuil2!$B$1:$AA$1='gantt v2'!$A$2)*Feuil2!$C17:$AB17))</f>
        <v>0</v>
      </c>
      <c r="AL13" s="101">
        <f>IF($A$1="","",SUMPRODUCT((Feuil2!$B$7:$AA$7="S")*(Feuil2!$B17:$AA17='gantt v2'!AL$3)*(Feuil2!$B$2:$AA$2='gantt v2'!$A$1)*(Feuil2!$B$1:$AA$1='gantt v2'!$A$2)*Feuil2!$C17:$AB17))</f>
        <v>0</v>
      </c>
      <c r="AM13" s="101">
        <f>IF($A$1="","",SUMPRODUCT((Feuil2!$B$7:$AA$7="S")*(Feuil2!$B17:$AA17='gantt v2'!AM$3)*(Feuil2!$B$2:$AA$2='gantt v2'!$A$1)*(Feuil2!$B$1:$AA$1='gantt v2'!$A$2)*Feuil2!$C17:$AB17))</f>
        <v>0</v>
      </c>
      <c r="AN13" s="101">
        <f>IF($A$1="","",SUMPRODUCT((Feuil2!$B$7:$AA$7="S")*(Feuil2!$B17:$AA17='gantt v2'!AN$3)*(Feuil2!$B$2:$AA$2='gantt v2'!$A$1)*(Feuil2!$B$1:$AA$1='gantt v2'!$A$2)*Feuil2!$C17:$AB17))</f>
        <v>0</v>
      </c>
      <c r="AO13" s="101">
        <f>IF($A$1="","",SUMPRODUCT((Feuil2!$B$7:$AA$7="S")*(Feuil2!$B17:$AA17='gantt v2'!AO$3)*(Feuil2!$B$2:$AA$2='gantt v2'!$A$1)*(Feuil2!$B$1:$AA$1='gantt v2'!$A$2)*Feuil2!$C17:$AB17))</f>
        <v>0</v>
      </c>
      <c r="AP13" s="101">
        <f>IF($A$1="","",SUMPRODUCT((Feuil2!$B$7:$AA$7="S")*(Feuil2!$B17:$AA17='gantt v2'!AP$3)*(Feuil2!$B$2:$AA$2='gantt v2'!$A$1)*(Feuil2!$B$1:$AA$1='gantt v2'!$A$2)*Feuil2!$C17:$AB17))</f>
        <v>0</v>
      </c>
      <c r="AQ13" s="101">
        <f>IF($A$1="","",SUMPRODUCT((Feuil2!$B$7:$AA$7="S")*(Feuil2!$B17:$AA17='gantt v2'!AQ$3)*(Feuil2!$B$2:$AA$2='gantt v2'!$A$1)*(Feuil2!$B$1:$AA$1='gantt v2'!$A$2)*Feuil2!$C17:$AB17))</f>
        <v>0</v>
      </c>
      <c r="AR13" s="101">
        <f>IF($A$1="","",SUMPRODUCT((Feuil2!$B$7:$AA$7="S")*(Feuil2!$B17:$AA17='gantt v2'!AR$3)*(Feuil2!$B$2:$AA$2='gantt v2'!$A$1)*(Feuil2!$B$1:$AA$1='gantt v2'!$A$2)*Feuil2!$C17:$AB17))</f>
        <v>0</v>
      </c>
      <c r="AS13" s="101">
        <f>IF($A$1="","",SUMPRODUCT((Feuil2!$B$7:$AA$7="S")*(Feuil2!$B17:$AA17='gantt v2'!AS$3)*(Feuil2!$B$2:$AA$2='gantt v2'!$A$1)*(Feuil2!$B$1:$AA$1='gantt v2'!$A$2)*Feuil2!$C17:$AB17))</f>
        <v>0</v>
      </c>
      <c r="AT13" s="101">
        <f>IF($A$1="","",SUMPRODUCT((Feuil2!$B$7:$AA$7="S")*(Feuil2!$B17:$AA17='gantt v2'!AT$3)*(Feuil2!$B$2:$AA$2='gantt v2'!$A$1)*(Feuil2!$B$1:$AA$1='gantt v2'!$A$2)*Feuil2!$C17:$AB17))</f>
        <v>0</v>
      </c>
      <c r="AU13" s="101">
        <f>IF($A$1="","",SUMPRODUCT((Feuil2!$B$7:$AA$7="S")*(Feuil2!$B17:$AA17='gantt v2'!AU$3)*(Feuil2!$B$2:$AA$2='gantt v2'!$A$1)*(Feuil2!$B$1:$AA$1='gantt v2'!$A$2)*Feuil2!$C17:$AB17))</f>
        <v>0</v>
      </c>
      <c r="AV13" s="101">
        <f>IF($A$1="","",SUMPRODUCT((Feuil2!$B$7:$AA$7="S")*(Feuil2!$B17:$AA17='gantt v2'!AV$3)*(Feuil2!$B$2:$AA$2='gantt v2'!$A$1)*(Feuil2!$B$1:$AA$1='gantt v2'!$A$2)*Feuil2!$C17:$AB17))</f>
        <v>0</v>
      </c>
      <c r="AW13" s="101">
        <f>IF($A$1="","",SUMPRODUCT((Feuil2!$B$7:$AA$7="S")*(Feuil2!$B17:$AA17='gantt v2'!AW$3)*(Feuil2!$B$2:$AA$2='gantt v2'!$A$1)*(Feuil2!$B$1:$AA$1='gantt v2'!$A$2)*Feuil2!$C17:$AB17))</f>
        <v>0</v>
      </c>
      <c r="AX13" s="101">
        <f>IF($A$1="","",SUMPRODUCT((Feuil2!$B$7:$AA$7="S")*(Feuil2!$B17:$AA17='gantt v2'!AX$3)*(Feuil2!$B$2:$AA$2='gantt v2'!$A$1)*(Feuil2!$B$1:$AA$1='gantt v2'!$A$2)*Feuil2!$C17:$AB17))</f>
        <v>0</v>
      </c>
      <c r="AY13" s="101">
        <f>IF($A$1="","",SUMPRODUCT((Feuil2!$B$7:$AA$7="S")*(Feuil2!$B17:$AA17='gantt v2'!AY$3)*(Feuil2!$B$2:$AA$2='gantt v2'!$A$1)*(Feuil2!$B$1:$AA$1='gantt v2'!$A$2)*Feuil2!$C17:$AB17))</f>
        <v>0</v>
      </c>
      <c r="AZ13" s="102">
        <f>IF($A$1="","",SUMPRODUCT((Feuil2!$B$7:$AA$7="S")*(Feuil2!$B17:$AA17='gantt v2'!AZ$3)*(Feuil2!$B$2:$AA$2='gantt v2'!$A$1)*(Feuil2!$B$1:$AA$1='gantt v2'!$A$2)*Feuil2!$C17:$AB17))</f>
        <v>0</v>
      </c>
      <c r="BA13" s="63">
        <f>IF($A$1="","",SUMPRODUCT((Feuil2!$B$7:$AA$7="S")*(Feuil2!$B17:$AA17='gantt v2'!BA$3)*(Feuil2!$B$2:$AA$2='gantt v2'!$A$1)*(Feuil2!$B$1:$AA$1='gantt v2'!$A$2)*Feuil2!$C17:$AB17))</f>
        <v>0</v>
      </c>
    </row>
    <row r="14" spans="1:53" x14ac:dyDescent="0.25">
      <c r="A14" s="30" t="s">
        <v>36</v>
      </c>
      <c r="B14" s="100">
        <f>IF($A$1="","",SUMPRODUCT((Feuil2!$B$7:$AA$7="S")*(Feuil2!$B18:$AA18='gantt v2'!B$3)*(Feuil2!$B$2:$AA$2='gantt v2'!$A$1)*(Feuil2!$B$1:$AA$1='gantt v2'!$A$2)*Feuil2!$C18:$AB18))</f>
        <v>0</v>
      </c>
      <c r="C14" s="101">
        <f>IF($A$1="","",SUMPRODUCT((Feuil2!$B$7:$AA$7="S")*(Feuil2!$B18:$AA18='gantt v2'!C$3)*(Feuil2!$B$2:$AA$2='gantt v2'!$A$1)*(Feuil2!$B$1:$AA$1='gantt v2'!$A$2)*Feuil2!$C18:$AB18))</f>
        <v>0</v>
      </c>
      <c r="D14" s="101">
        <f>IF($A$1="","",SUMPRODUCT((Feuil2!$B$7:$AA$7="S")*(Feuil2!$B18:$AA18='gantt v2'!D$3)*(Feuil2!$B$2:$AA$2='gantt v2'!$A$1)*(Feuil2!$B$1:$AA$1='gantt v2'!$A$2)*Feuil2!$C18:$AB18))</f>
        <v>0</v>
      </c>
      <c r="E14" s="101">
        <f>IF($A$1="","",SUMPRODUCT((Feuil2!$B$7:$AA$7="S")*(Feuil2!$B18:$AA18='gantt v2'!E$3)*(Feuil2!$B$2:$AA$2='gantt v2'!$A$1)*(Feuil2!$B$1:$AA$1='gantt v2'!$A$2)*Feuil2!$C18:$AB18))</f>
        <v>0</v>
      </c>
      <c r="F14" s="101">
        <f>IF($A$1="","",SUMPRODUCT((Feuil2!$B$7:$AA$7="S")*(Feuil2!$B18:$AA18='gantt v2'!F$3)*(Feuil2!$B$2:$AA$2='gantt v2'!$A$1)*(Feuil2!$B$1:$AA$1='gantt v2'!$A$2)*Feuil2!$C18:$AB18))</f>
        <v>0</v>
      </c>
      <c r="G14" s="101">
        <f>IF($A$1="","",SUMPRODUCT((Feuil2!$B$7:$AA$7="S")*(Feuil2!$B18:$AA18='gantt v2'!G$3)*(Feuil2!$B$2:$AA$2='gantt v2'!$A$1)*(Feuil2!$B$1:$AA$1='gantt v2'!$A$2)*Feuil2!$C18:$AB18))</f>
        <v>0</v>
      </c>
      <c r="H14" s="101">
        <f>IF($A$1="","",SUMPRODUCT((Feuil2!$B$7:$AA$7="S")*(Feuil2!$B18:$AA18='gantt v2'!H$3)*(Feuil2!$B$2:$AA$2='gantt v2'!$A$1)*(Feuil2!$B$1:$AA$1='gantt v2'!$A$2)*Feuil2!$C18:$AB18))</f>
        <v>0</v>
      </c>
      <c r="I14" s="101">
        <f>IF($A$1="","",SUMPRODUCT((Feuil2!$B$7:$AA$7="S")*(Feuil2!$B18:$AA18='gantt v2'!I$3)*(Feuil2!$B$2:$AA$2='gantt v2'!$A$1)*(Feuil2!$B$1:$AA$1='gantt v2'!$A$2)*Feuil2!$C18:$AB18))</f>
        <v>0</v>
      </c>
      <c r="J14" s="101">
        <f>IF($A$1="","",SUMPRODUCT((Feuil2!$B$7:$AA$7="S")*(Feuil2!$B18:$AA18='gantt v2'!J$3)*(Feuil2!$B$2:$AA$2='gantt v2'!$A$1)*(Feuil2!$B$1:$AA$1='gantt v2'!$A$2)*Feuil2!$C18:$AB18))</f>
        <v>0</v>
      </c>
      <c r="K14" s="101">
        <f>IF($A$1="","",SUMPRODUCT((Feuil2!$B$7:$AA$7="S")*(Feuil2!$B18:$AA18='gantt v2'!K$3)*(Feuil2!$B$2:$AA$2='gantt v2'!$A$1)*(Feuil2!$B$1:$AA$1='gantt v2'!$A$2)*Feuil2!$C18:$AB18))</f>
        <v>0</v>
      </c>
      <c r="L14" s="101">
        <f>IF($A$1="","",SUMPRODUCT((Feuil2!$B$7:$AA$7="S")*(Feuil2!$B18:$AA18='gantt v2'!L$3)*(Feuil2!$B$2:$AA$2='gantt v2'!$A$1)*(Feuil2!$B$1:$AA$1='gantt v2'!$A$2)*Feuil2!$C18:$AB18))</f>
        <v>0</v>
      </c>
      <c r="M14" s="101">
        <f>IF($A$1="","",SUMPRODUCT((Feuil2!$B$7:$AA$7="S")*(Feuil2!$B18:$AA18='gantt v2'!M$3)*(Feuil2!$B$2:$AA$2='gantt v2'!$A$1)*(Feuil2!$B$1:$AA$1='gantt v2'!$A$2)*Feuil2!$C18:$AB18))</f>
        <v>0</v>
      </c>
      <c r="N14" s="101">
        <f>IF($A$1="","",SUMPRODUCT((Feuil2!$B$7:$AA$7="S")*(Feuil2!$B18:$AA18='gantt v2'!N$3)*(Feuil2!$B$2:$AA$2='gantt v2'!$A$1)*(Feuil2!$B$1:$AA$1='gantt v2'!$A$2)*Feuil2!$C18:$AB18))</f>
        <v>0</v>
      </c>
      <c r="O14" s="101">
        <f>IF($A$1="","",SUMPRODUCT((Feuil2!$B$7:$AA$7="S")*(Feuil2!$B18:$AA18='gantt v2'!O$3)*(Feuil2!$B$2:$AA$2='gantt v2'!$A$1)*(Feuil2!$B$1:$AA$1='gantt v2'!$A$2)*Feuil2!$C18:$AB18))</f>
        <v>0</v>
      </c>
      <c r="P14" s="101">
        <f>IF($A$1="","",SUMPRODUCT((Feuil2!$B$7:$AA$7="S")*(Feuil2!$B18:$AA18='gantt v2'!P$3)*(Feuil2!$B$2:$AA$2='gantt v2'!$A$1)*(Feuil2!$B$1:$AA$1='gantt v2'!$A$2)*Feuil2!$C18:$AB18))</f>
        <v>0</v>
      </c>
      <c r="Q14" s="101">
        <f>IF($A$1="","",SUMPRODUCT((Feuil2!$B$7:$AA$7="S")*(Feuil2!$B18:$AA18='gantt v2'!Q$3)*(Feuil2!$B$2:$AA$2='gantt v2'!$A$1)*(Feuil2!$B$1:$AA$1='gantt v2'!$A$2)*Feuil2!$C18:$AB18))</f>
        <v>0</v>
      </c>
      <c r="R14" s="101">
        <f>IF($A$1="","",SUMPRODUCT((Feuil2!$B$7:$AA$7="S")*(Feuil2!$B18:$AA18='gantt v2'!R$3)*(Feuil2!$B$2:$AA$2='gantt v2'!$A$1)*(Feuil2!$B$1:$AA$1='gantt v2'!$A$2)*Feuil2!$C18:$AB18))</f>
        <v>0</v>
      </c>
      <c r="S14" s="101">
        <f>IF($A$1="","",SUMPRODUCT((Feuil2!$B$7:$AA$7="S")*(Feuil2!$B18:$AA18='gantt v2'!S$3)*(Feuil2!$B$2:$AA$2='gantt v2'!$A$1)*(Feuil2!$B$1:$AA$1='gantt v2'!$A$2)*Feuil2!$C18:$AB18))</f>
        <v>0</v>
      </c>
      <c r="T14" s="101">
        <f>IF($A$1="","",SUMPRODUCT((Feuil2!$B$7:$AA$7="S")*(Feuil2!$B18:$AA18='gantt v2'!T$3)*(Feuil2!$B$2:$AA$2='gantt v2'!$A$1)*(Feuil2!$B$1:$AA$1='gantt v2'!$A$2)*Feuil2!$C18:$AB18))</f>
        <v>0</v>
      </c>
      <c r="U14" s="101">
        <f>IF($A$1="","",SUMPRODUCT((Feuil2!$B$7:$AA$7="S")*(Feuil2!$B18:$AA18='gantt v2'!U$3)*(Feuil2!$B$2:$AA$2='gantt v2'!$A$1)*(Feuil2!$B$1:$AA$1='gantt v2'!$A$2)*Feuil2!$C18:$AB18))</f>
        <v>0</v>
      </c>
      <c r="V14" s="101">
        <f>IF($A$1="","",SUMPRODUCT((Feuil2!$B$7:$AA$7="S")*(Feuil2!$B18:$AA18='gantt v2'!V$3)*(Feuil2!$B$2:$AA$2='gantt v2'!$A$1)*(Feuil2!$B$1:$AA$1='gantt v2'!$A$2)*Feuil2!$C18:$AB18))</f>
        <v>0</v>
      </c>
      <c r="W14" s="101">
        <f>IF($A$1="","",SUMPRODUCT((Feuil2!$B$7:$AA$7="S")*(Feuil2!$B18:$AA18='gantt v2'!W$3)*(Feuil2!$B$2:$AA$2='gantt v2'!$A$1)*(Feuil2!$B$1:$AA$1='gantt v2'!$A$2)*Feuil2!$C18:$AB18))</f>
        <v>0</v>
      </c>
      <c r="X14" s="101">
        <f>IF($A$1="","",SUMPRODUCT((Feuil2!$B$7:$AA$7="S")*(Feuil2!$B18:$AA18='gantt v2'!X$3)*(Feuil2!$B$2:$AA$2='gantt v2'!$A$1)*(Feuil2!$B$1:$AA$1='gantt v2'!$A$2)*Feuil2!$C18:$AB18))</f>
        <v>0</v>
      </c>
      <c r="Y14" s="101">
        <f>IF($A$1="","",SUMPRODUCT((Feuil2!$B$7:$AA$7="S")*(Feuil2!$B18:$AA18='gantt v2'!Y$3)*(Feuil2!$B$2:$AA$2='gantt v2'!$A$1)*(Feuil2!$B$1:$AA$1='gantt v2'!$A$2)*Feuil2!$C18:$AB18))</f>
        <v>0</v>
      </c>
      <c r="Z14" s="101">
        <f>IF($A$1="","",SUMPRODUCT((Feuil2!$B$7:$AA$7="S")*(Feuil2!$B18:$AA18='gantt v2'!Z$3)*(Feuil2!$B$2:$AA$2='gantt v2'!$A$1)*(Feuil2!$B$1:$AA$1='gantt v2'!$A$2)*Feuil2!$C18:$AB18))</f>
        <v>0</v>
      </c>
      <c r="AA14" s="101">
        <f>IF($A$1="","",SUMPRODUCT((Feuil2!$B$7:$AA$7="S")*(Feuil2!$B18:$AA18='gantt v2'!AA$3)*(Feuil2!$B$2:$AA$2='gantt v2'!$A$1)*(Feuil2!$B$1:$AA$1='gantt v2'!$A$2)*Feuil2!$C18:$AB18))</f>
        <v>0</v>
      </c>
      <c r="AB14" s="101">
        <f>IF($A$1="","",SUMPRODUCT((Feuil2!$B$7:$AA$7="S")*(Feuil2!$B18:$AA18='gantt v2'!AB$3)*(Feuil2!$B$2:$AA$2='gantt v2'!$A$1)*(Feuil2!$B$1:$AA$1='gantt v2'!$A$2)*Feuil2!$C18:$AB18))</f>
        <v>0</v>
      </c>
      <c r="AC14" s="101">
        <f>IF($A$1="","",SUMPRODUCT((Feuil2!$B$7:$AA$7="S")*(Feuil2!$B18:$AA18='gantt v2'!AC$3)*(Feuil2!$B$2:$AA$2='gantt v2'!$A$1)*(Feuil2!$B$1:$AA$1='gantt v2'!$A$2)*Feuil2!$C18:$AB18))</f>
        <v>0</v>
      </c>
      <c r="AD14" s="101">
        <f>IF($A$1="","",SUMPRODUCT((Feuil2!$B$7:$AA$7="S")*(Feuil2!$B18:$AA18='gantt v2'!AD$3)*(Feuil2!$B$2:$AA$2='gantt v2'!$A$1)*(Feuil2!$B$1:$AA$1='gantt v2'!$A$2)*Feuil2!$C18:$AB18))</f>
        <v>0</v>
      </c>
      <c r="AE14" s="101">
        <f>IF($A$1="","",SUMPRODUCT((Feuil2!$B$7:$AA$7="S")*(Feuil2!$B18:$AA18='gantt v2'!AE$3)*(Feuil2!$B$2:$AA$2='gantt v2'!$A$1)*(Feuil2!$B$1:$AA$1='gantt v2'!$A$2)*Feuil2!$C18:$AB18))</f>
        <v>0</v>
      </c>
      <c r="AF14" s="101">
        <f>IF($A$1="","",SUMPRODUCT((Feuil2!$B$7:$AA$7="S")*(Feuil2!$B18:$AA18='gantt v2'!AF$3)*(Feuil2!$B$2:$AA$2='gantt v2'!$A$1)*(Feuil2!$B$1:$AA$1='gantt v2'!$A$2)*Feuil2!$C18:$AB18))</f>
        <v>0</v>
      </c>
      <c r="AG14" s="101">
        <f>IF($A$1="","",SUMPRODUCT((Feuil2!$B$7:$AA$7="S")*(Feuil2!$B18:$AA18='gantt v2'!AG$3)*(Feuil2!$B$2:$AA$2='gantt v2'!$A$1)*(Feuil2!$B$1:$AA$1='gantt v2'!$A$2)*Feuil2!$C18:$AB18))</f>
        <v>0</v>
      </c>
      <c r="AH14" s="101">
        <f>IF($A$1="","",SUMPRODUCT((Feuil2!$B$7:$AA$7="S")*(Feuil2!$B18:$AA18='gantt v2'!AH$3)*(Feuil2!$B$2:$AA$2='gantt v2'!$A$1)*(Feuil2!$B$1:$AA$1='gantt v2'!$A$2)*Feuil2!$C18:$AB18))</f>
        <v>0</v>
      </c>
      <c r="AI14" s="101">
        <f>IF($A$1="","",SUMPRODUCT((Feuil2!$B$7:$AA$7="S")*(Feuil2!$B18:$AA18='gantt v2'!AI$3)*(Feuil2!$B$2:$AA$2='gantt v2'!$A$1)*(Feuil2!$B$1:$AA$1='gantt v2'!$A$2)*Feuil2!$C18:$AB18))</f>
        <v>0</v>
      </c>
      <c r="AJ14" s="101">
        <f>IF($A$1="","",SUMPRODUCT((Feuil2!$B$7:$AA$7="S")*(Feuil2!$B18:$AA18='gantt v2'!AJ$3)*(Feuil2!$B$2:$AA$2='gantt v2'!$A$1)*(Feuil2!$B$1:$AA$1='gantt v2'!$A$2)*Feuil2!$C18:$AB18))</f>
        <v>0</v>
      </c>
      <c r="AK14" s="101">
        <f>IF($A$1="","",SUMPRODUCT((Feuil2!$B$7:$AA$7="S")*(Feuil2!$B18:$AA18='gantt v2'!AK$3)*(Feuil2!$B$2:$AA$2='gantt v2'!$A$1)*(Feuil2!$B$1:$AA$1='gantt v2'!$A$2)*Feuil2!$C18:$AB18))</f>
        <v>0</v>
      </c>
      <c r="AL14" s="101">
        <f>IF($A$1="","",SUMPRODUCT((Feuil2!$B$7:$AA$7="S")*(Feuil2!$B18:$AA18='gantt v2'!AL$3)*(Feuil2!$B$2:$AA$2='gantt v2'!$A$1)*(Feuil2!$B$1:$AA$1='gantt v2'!$A$2)*Feuil2!$C18:$AB18))</f>
        <v>0</v>
      </c>
      <c r="AM14" s="101">
        <f>IF($A$1="","",SUMPRODUCT((Feuil2!$B$7:$AA$7="S")*(Feuil2!$B18:$AA18='gantt v2'!AM$3)*(Feuil2!$B$2:$AA$2='gantt v2'!$A$1)*(Feuil2!$B$1:$AA$1='gantt v2'!$A$2)*Feuil2!$C18:$AB18))</f>
        <v>0</v>
      </c>
      <c r="AN14" s="101">
        <f>IF($A$1="","",SUMPRODUCT((Feuil2!$B$7:$AA$7="S")*(Feuil2!$B18:$AA18='gantt v2'!AN$3)*(Feuil2!$B$2:$AA$2='gantt v2'!$A$1)*(Feuil2!$B$1:$AA$1='gantt v2'!$A$2)*Feuil2!$C18:$AB18))</f>
        <v>0</v>
      </c>
      <c r="AO14" s="101">
        <f>IF($A$1="","",SUMPRODUCT((Feuil2!$B$7:$AA$7="S")*(Feuil2!$B18:$AA18='gantt v2'!AO$3)*(Feuil2!$B$2:$AA$2='gantt v2'!$A$1)*(Feuil2!$B$1:$AA$1='gantt v2'!$A$2)*Feuil2!$C18:$AB18))</f>
        <v>0</v>
      </c>
      <c r="AP14" s="101">
        <f>IF($A$1="","",SUMPRODUCT((Feuil2!$B$7:$AA$7="S")*(Feuil2!$B18:$AA18='gantt v2'!AP$3)*(Feuil2!$B$2:$AA$2='gantt v2'!$A$1)*(Feuil2!$B$1:$AA$1='gantt v2'!$A$2)*Feuil2!$C18:$AB18))</f>
        <v>0</v>
      </c>
      <c r="AQ14" s="101">
        <f>IF($A$1="","",SUMPRODUCT((Feuil2!$B$7:$AA$7="S")*(Feuil2!$B18:$AA18='gantt v2'!AQ$3)*(Feuil2!$B$2:$AA$2='gantt v2'!$A$1)*(Feuil2!$B$1:$AA$1='gantt v2'!$A$2)*Feuil2!$C18:$AB18))</f>
        <v>0</v>
      </c>
      <c r="AR14" s="101">
        <f>IF($A$1="","",SUMPRODUCT((Feuil2!$B$7:$AA$7="S")*(Feuil2!$B18:$AA18='gantt v2'!AR$3)*(Feuil2!$B$2:$AA$2='gantt v2'!$A$1)*(Feuil2!$B$1:$AA$1='gantt v2'!$A$2)*Feuil2!$C18:$AB18))</f>
        <v>0</v>
      </c>
      <c r="AS14" s="101">
        <f>IF($A$1="","",SUMPRODUCT((Feuil2!$B$7:$AA$7="S")*(Feuil2!$B18:$AA18='gantt v2'!AS$3)*(Feuil2!$B$2:$AA$2='gantt v2'!$A$1)*(Feuil2!$B$1:$AA$1='gantt v2'!$A$2)*Feuil2!$C18:$AB18))</f>
        <v>0</v>
      </c>
      <c r="AT14" s="101">
        <f>IF($A$1="","",SUMPRODUCT((Feuil2!$B$7:$AA$7="S")*(Feuil2!$B18:$AA18='gantt v2'!AT$3)*(Feuil2!$B$2:$AA$2='gantt v2'!$A$1)*(Feuil2!$B$1:$AA$1='gantt v2'!$A$2)*Feuil2!$C18:$AB18))</f>
        <v>0</v>
      </c>
      <c r="AU14" s="101">
        <f>IF($A$1="","",SUMPRODUCT((Feuil2!$B$7:$AA$7="S")*(Feuil2!$B18:$AA18='gantt v2'!AU$3)*(Feuil2!$B$2:$AA$2='gantt v2'!$A$1)*(Feuil2!$B$1:$AA$1='gantt v2'!$A$2)*Feuil2!$C18:$AB18))</f>
        <v>0</v>
      </c>
      <c r="AV14" s="101">
        <f>IF($A$1="","",SUMPRODUCT((Feuil2!$B$7:$AA$7="S")*(Feuil2!$B18:$AA18='gantt v2'!AV$3)*(Feuil2!$B$2:$AA$2='gantt v2'!$A$1)*(Feuil2!$B$1:$AA$1='gantt v2'!$A$2)*Feuil2!$C18:$AB18))</f>
        <v>0</v>
      </c>
      <c r="AW14" s="101">
        <f>IF($A$1="","",SUMPRODUCT((Feuil2!$B$7:$AA$7="S")*(Feuil2!$B18:$AA18='gantt v2'!AW$3)*(Feuil2!$B$2:$AA$2='gantt v2'!$A$1)*(Feuil2!$B$1:$AA$1='gantt v2'!$A$2)*Feuil2!$C18:$AB18))</f>
        <v>0</v>
      </c>
      <c r="AX14" s="101">
        <f>IF($A$1="","",SUMPRODUCT((Feuil2!$B$7:$AA$7="S")*(Feuil2!$B18:$AA18='gantt v2'!AX$3)*(Feuil2!$B$2:$AA$2='gantt v2'!$A$1)*(Feuil2!$B$1:$AA$1='gantt v2'!$A$2)*Feuil2!$C18:$AB18))</f>
        <v>0</v>
      </c>
      <c r="AY14" s="101">
        <f>IF($A$1="","",SUMPRODUCT((Feuil2!$B$7:$AA$7="S")*(Feuil2!$B18:$AA18='gantt v2'!AY$3)*(Feuil2!$B$2:$AA$2='gantt v2'!$A$1)*(Feuil2!$B$1:$AA$1='gantt v2'!$A$2)*Feuil2!$C18:$AB18))</f>
        <v>0</v>
      </c>
      <c r="AZ14" s="102">
        <f>IF($A$1="","",SUMPRODUCT((Feuil2!$B$7:$AA$7="S")*(Feuil2!$B18:$AA18='gantt v2'!AZ$3)*(Feuil2!$B$2:$AA$2='gantt v2'!$A$1)*(Feuil2!$B$1:$AA$1='gantt v2'!$A$2)*Feuil2!$C18:$AB18))</f>
        <v>0</v>
      </c>
      <c r="BA14" s="63">
        <f>IF($A$1="","",SUMPRODUCT((Feuil2!$B$7:$AA$7="S")*(Feuil2!$B18:$AA18='gantt v2'!BA$3)*(Feuil2!$B$2:$AA$2='gantt v2'!$A$1)*(Feuil2!$B$1:$AA$1='gantt v2'!$A$2)*Feuil2!$C18:$AB18))</f>
        <v>0</v>
      </c>
    </row>
    <row r="15" spans="1:53" x14ac:dyDescent="0.25">
      <c r="A15" s="30" t="s">
        <v>37</v>
      </c>
      <c r="B15" s="100">
        <f>IF($A$1="","",SUMPRODUCT((Feuil2!$B$7:$AA$7="S")*(Feuil2!$B19:$AA19='gantt v2'!B$3)*(Feuil2!$B$2:$AA$2='gantt v2'!$A$1)*(Feuil2!$B$1:$AA$1='gantt v2'!$A$2)*Feuil2!$C19:$AB19))</f>
        <v>0</v>
      </c>
      <c r="C15" s="101">
        <f>IF($A$1="","",SUMPRODUCT((Feuil2!$B$7:$AA$7="S")*(Feuil2!$B19:$AA19='gantt v2'!C$3)*(Feuil2!$B$2:$AA$2='gantt v2'!$A$1)*(Feuil2!$B$1:$AA$1='gantt v2'!$A$2)*Feuil2!$C19:$AB19))</f>
        <v>0</v>
      </c>
      <c r="D15" s="101">
        <f>IF($A$1="","",SUMPRODUCT((Feuil2!$B$7:$AA$7="S")*(Feuil2!$B19:$AA19='gantt v2'!D$3)*(Feuil2!$B$2:$AA$2='gantt v2'!$A$1)*(Feuil2!$B$1:$AA$1='gantt v2'!$A$2)*Feuil2!$C19:$AB19))</f>
        <v>0</v>
      </c>
      <c r="E15" s="101">
        <f>IF($A$1="","",SUMPRODUCT((Feuil2!$B$7:$AA$7="S")*(Feuil2!$B19:$AA19='gantt v2'!E$3)*(Feuil2!$B$2:$AA$2='gantt v2'!$A$1)*(Feuil2!$B$1:$AA$1='gantt v2'!$A$2)*Feuil2!$C19:$AB19))</f>
        <v>0</v>
      </c>
      <c r="F15" s="101">
        <f>IF($A$1="","",SUMPRODUCT((Feuil2!$B$7:$AA$7="S")*(Feuil2!$B19:$AA19='gantt v2'!F$3)*(Feuil2!$B$2:$AA$2='gantt v2'!$A$1)*(Feuil2!$B$1:$AA$1='gantt v2'!$A$2)*Feuil2!$C19:$AB19))</f>
        <v>0</v>
      </c>
      <c r="G15" s="101">
        <f>IF($A$1="","",SUMPRODUCT((Feuil2!$B$7:$AA$7="S")*(Feuil2!$B19:$AA19='gantt v2'!G$3)*(Feuil2!$B$2:$AA$2='gantt v2'!$A$1)*(Feuil2!$B$1:$AA$1='gantt v2'!$A$2)*Feuil2!$C19:$AB19))</f>
        <v>0</v>
      </c>
      <c r="H15" s="101">
        <f>IF($A$1="","",SUMPRODUCT((Feuil2!$B$7:$AA$7="S")*(Feuil2!$B19:$AA19='gantt v2'!H$3)*(Feuil2!$B$2:$AA$2='gantt v2'!$A$1)*(Feuil2!$B$1:$AA$1='gantt v2'!$A$2)*Feuil2!$C19:$AB19))</f>
        <v>0</v>
      </c>
      <c r="I15" s="101">
        <f>IF($A$1="","",SUMPRODUCT((Feuil2!$B$7:$AA$7="S")*(Feuil2!$B19:$AA19='gantt v2'!I$3)*(Feuil2!$B$2:$AA$2='gantt v2'!$A$1)*(Feuil2!$B$1:$AA$1='gantt v2'!$A$2)*Feuil2!$C19:$AB19))</f>
        <v>0</v>
      </c>
      <c r="J15" s="101">
        <f>IF($A$1="","",SUMPRODUCT((Feuil2!$B$7:$AA$7="S")*(Feuil2!$B19:$AA19='gantt v2'!J$3)*(Feuil2!$B$2:$AA$2='gantt v2'!$A$1)*(Feuil2!$B$1:$AA$1='gantt v2'!$A$2)*Feuil2!$C19:$AB19))</f>
        <v>0</v>
      </c>
      <c r="K15" s="101">
        <f>IF($A$1="","",SUMPRODUCT((Feuil2!$B$7:$AA$7="S")*(Feuil2!$B19:$AA19='gantt v2'!K$3)*(Feuil2!$B$2:$AA$2='gantt v2'!$A$1)*(Feuil2!$B$1:$AA$1='gantt v2'!$A$2)*Feuil2!$C19:$AB19))</f>
        <v>0</v>
      </c>
      <c r="L15" s="101">
        <f>IF($A$1="","",SUMPRODUCT((Feuil2!$B$7:$AA$7="S")*(Feuil2!$B19:$AA19='gantt v2'!L$3)*(Feuil2!$B$2:$AA$2='gantt v2'!$A$1)*(Feuil2!$B$1:$AA$1='gantt v2'!$A$2)*Feuil2!$C19:$AB19))</f>
        <v>0</v>
      </c>
      <c r="M15" s="101">
        <f>IF($A$1="","",SUMPRODUCT((Feuil2!$B$7:$AA$7="S")*(Feuil2!$B19:$AA19='gantt v2'!M$3)*(Feuil2!$B$2:$AA$2='gantt v2'!$A$1)*(Feuil2!$B$1:$AA$1='gantt v2'!$A$2)*Feuil2!$C19:$AB19))</f>
        <v>0</v>
      </c>
      <c r="N15" s="101">
        <f>IF($A$1="","",SUMPRODUCT((Feuil2!$B$7:$AA$7="S")*(Feuil2!$B19:$AA19='gantt v2'!N$3)*(Feuil2!$B$2:$AA$2='gantt v2'!$A$1)*(Feuil2!$B$1:$AA$1='gantt v2'!$A$2)*Feuil2!$C19:$AB19))</f>
        <v>0</v>
      </c>
      <c r="O15" s="101">
        <f>IF($A$1="","",SUMPRODUCT((Feuil2!$B$7:$AA$7="S")*(Feuil2!$B19:$AA19='gantt v2'!O$3)*(Feuil2!$B$2:$AA$2='gantt v2'!$A$1)*(Feuil2!$B$1:$AA$1='gantt v2'!$A$2)*Feuil2!$C19:$AB19))</f>
        <v>0</v>
      </c>
      <c r="P15" s="101">
        <f>IF($A$1="","",SUMPRODUCT((Feuil2!$B$7:$AA$7="S")*(Feuil2!$B19:$AA19='gantt v2'!P$3)*(Feuil2!$B$2:$AA$2='gantt v2'!$A$1)*(Feuil2!$B$1:$AA$1='gantt v2'!$A$2)*Feuil2!$C19:$AB19))</f>
        <v>0</v>
      </c>
      <c r="Q15" s="101">
        <f>IF($A$1="","",SUMPRODUCT((Feuil2!$B$7:$AA$7="S")*(Feuil2!$B19:$AA19='gantt v2'!Q$3)*(Feuil2!$B$2:$AA$2='gantt v2'!$A$1)*(Feuil2!$B$1:$AA$1='gantt v2'!$A$2)*Feuil2!$C19:$AB19))</f>
        <v>0</v>
      </c>
      <c r="R15" s="101">
        <f>IF($A$1="","",SUMPRODUCT((Feuil2!$B$7:$AA$7="S")*(Feuil2!$B19:$AA19='gantt v2'!R$3)*(Feuil2!$B$2:$AA$2='gantt v2'!$A$1)*(Feuil2!$B$1:$AA$1='gantt v2'!$A$2)*Feuil2!$C19:$AB19))</f>
        <v>0</v>
      </c>
      <c r="S15" s="101">
        <f>IF($A$1="","",SUMPRODUCT((Feuil2!$B$7:$AA$7="S")*(Feuil2!$B19:$AA19='gantt v2'!S$3)*(Feuil2!$B$2:$AA$2='gantt v2'!$A$1)*(Feuil2!$B$1:$AA$1='gantt v2'!$A$2)*Feuil2!$C19:$AB19))</f>
        <v>0</v>
      </c>
      <c r="T15" s="101">
        <f>IF($A$1="","",SUMPRODUCT((Feuil2!$B$7:$AA$7="S")*(Feuil2!$B19:$AA19='gantt v2'!T$3)*(Feuil2!$B$2:$AA$2='gantt v2'!$A$1)*(Feuil2!$B$1:$AA$1='gantt v2'!$A$2)*Feuil2!$C19:$AB19))</f>
        <v>0</v>
      </c>
      <c r="U15" s="101">
        <f>IF($A$1="","",SUMPRODUCT((Feuil2!$B$7:$AA$7="S")*(Feuil2!$B19:$AA19='gantt v2'!U$3)*(Feuil2!$B$2:$AA$2='gantt v2'!$A$1)*(Feuil2!$B$1:$AA$1='gantt v2'!$A$2)*Feuil2!$C19:$AB19))</f>
        <v>0</v>
      </c>
      <c r="V15" s="101">
        <f>IF($A$1="","",SUMPRODUCT((Feuil2!$B$7:$AA$7="S")*(Feuil2!$B19:$AA19='gantt v2'!V$3)*(Feuil2!$B$2:$AA$2='gantt v2'!$A$1)*(Feuil2!$B$1:$AA$1='gantt v2'!$A$2)*Feuil2!$C19:$AB19))</f>
        <v>0</v>
      </c>
      <c r="W15" s="101">
        <f>IF($A$1="","",SUMPRODUCT((Feuil2!$B$7:$AA$7="S")*(Feuil2!$B19:$AA19='gantt v2'!W$3)*(Feuil2!$B$2:$AA$2='gantt v2'!$A$1)*(Feuil2!$B$1:$AA$1='gantt v2'!$A$2)*Feuil2!$C19:$AB19))</f>
        <v>0</v>
      </c>
      <c r="X15" s="101">
        <f>IF($A$1="","",SUMPRODUCT((Feuil2!$B$7:$AA$7="S")*(Feuil2!$B19:$AA19='gantt v2'!X$3)*(Feuil2!$B$2:$AA$2='gantt v2'!$A$1)*(Feuil2!$B$1:$AA$1='gantt v2'!$A$2)*Feuil2!$C19:$AB19))</f>
        <v>0</v>
      </c>
      <c r="Y15" s="101">
        <f>IF($A$1="","",SUMPRODUCT((Feuil2!$B$7:$AA$7="S")*(Feuil2!$B19:$AA19='gantt v2'!Y$3)*(Feuil2!$B$2:$AA$2='gantt v2'!$A$1)*(Feuil2!$B$1:$AA$1='gantt v2'!$A$2)*Feuil2!$C19:$AB19))</f>
        <v>0</v>
      </c>
      <c r="Z15" s="101">
        <f>IF($A$1="","",SUMPRODUCT((Feuil2!$B$7:$AA$7="S")*(Feuil2!$B19:$AA19='gantt v2'!Z$3)*(Feuil2!$B$2:$AA$2='gantt v2'!$A$1)*(Feuil2!$B$1:$AA$1='gantt v2'!$A$2)*Feuil2!$C19:$AB19))</f>
        <v>0</v>
      </c>
      <c r="AA15" s="101">
        <f>IF($A$1="","",SUMPRODUCT((Feuil2!$B$7:$AA$7="S")*(Feuil2!$B19:$AA19='gantt v2'!AA$3)*(Feuil2!$B$2:$AA$2='gantt v2'!$A$1)*(Feuil2!$B$1:$AA$1='gantt v2'!$A$2)*Feuil2!$C19:$AB19))</f>
        <v>0</v>
      </c>
      <c r="AB15" s="101">
        <f>IF($A$1="","",SUMPRODUCT((Feuil2!$B$7:$AA$7="S")*(Feuil2!$B19:$AA19='gantt v2'!AB$3)*(Feuil2!$B$2:$AA$2='gantt v2'!$A$1)*(Feuil2!$B$1:$AA$1='gantt v2'!$A$2)*Feuil2!$C19:$AB19))</f>
        <v>0</v>
      </c>
      <c r="AC15" s="101">
        <f>IF($A$1="","",SUMPRODUCT((Feuil2!$B$7:$AA$7="S")*(Feuil2!$B19:$AA19='gantt v2'!AC$3)*(Feuil2!$B$2:$AA$2='gantt v2'!$A$1)*(Feuil2!$B$1:$AA$1='gantt v2'!$A$2)*Feuil2!$C19:$AB19))</f>
        <v>0</v>
      </c>
      <c r="AD15" s="101">
        <f>IF($A$1="","",SUMPRODUCT((Feuil2!$B$7:$AA$7="S")*(Feuil2!$B19:$AA19='gantt v2'!AD$3)*(Feuil2!$B$2:$AA$2='gantt v2'!$A$1)*(Feuil2!$B$1:$AA$1='gantt v2'!$A$2)*Feuil2!$C19:$AB19))</f>
        <v>0</v>
      </c>
      <c r="AE15" s="101">
        <f>IF($A$1="","",SUMPRODUCT((Feuil2!$B$7:$AA$7="S")*(Feuil2!$B19:$AA19='gantt v2'!AE$3)*(Feuil2!$B$2:$AA$2='gantt v2'!$A$1)*(Feuil2!$B$1:$AA$1='gantt v2'!$A$2)*Feuil2!$C19:$AB19))</f>
        <v>0</v>
      </c>
      <c r="AF15" s="101">
        <f>IF($A$1="","",SUMPRODUCT((Feuil2!$B$7:$AA$7="S")*(Feuil2!$B19:$AA19='gantt v2'!AF$3)*(Feuil2!$B$2:$AA$2='gantt v2'!$A$1)*(Feuil2!$B$1:$AA$1='gantt v2'!$A$2)*Feuil2!$C19:$AB19))</f>
        <v>0</v>
      </c>
      <c r="AG15" s="101">
        <f>IF($A$1="","",SUMPRODUCT((Feuil2!$B$7:$AA$7="S")*(Feuil2!$B19:$AA19='gantt v2'!AG$3)*(Feuil2!$B$2:$AA$2='gantt v2'!$A$1)*(Feuil2!$B$1:$AA$1='gantt v2'!$A$2)*Feuil2!$C19:$AB19))</f>
        <v>0</v>
      </c>
      <c r="AH15" s="101">
        <f>IF($A$1="","",SUMPRODUCT((Feuil2!$B$7:$AA$7="S")*(Feuil2!$B19:$AA19='gantt v2'!AH$3)*(Feuil2!$B$2:$AA$2='gantt v2'!$A$1)*(Feuil2!$B$1:$AA$1='gantt v2'!$A$2)*Feuil2!$C19:$AB19))</f>
        <v>0</v>
      </c>
      <c r="AI15" s="101">
        <f>IF($A$1="","",SUMPRODUCT((Feuil2!$B$7:$AA$7="S")*(Feuil2!$B19:$AA19='gantt v2'!AI$3)*(Feuil2!$B$2:$AA$2='gantt v2'!$A$1)*(Feuil2!$B$1:$AA$1='gantt v2'!$A$2)*Feuil2!$C19:$AB19))</f>
        <v>0</v>
      </c>
      <c r="AJ15" s="101">
        <f>IF($A$1="","",SUMPRODUCT((Feuil2!$B$7:$AA$7="S")*(Feuil2!$B19:$AA19='gantt v2'!AJ$3)*(Feuil2!$B$2:$AA$2='gantt v2'!$A$1)*(Feuil2!$B$1:$AA$1='gantt v2'!$A$2)*Feuil2!$C19:$AB19))</f>
        <v>0</v>
      </c>
      <c r="AK15" s="101">
        <f>IF($A$1="","",SUMPRODUCT((Feuil2!$B$7:$AA$7="S")*(Feuil2!$B19:$AA19='gantt v2'!AK$3)*(Feuil2!$B$2:$AA$2='gantt v2'!$A$1)*(Feuil2!$B$1:$AA$1='gantt v2'!$A$2)*Feuil2!$C19:$AB19))</f>
        <v>0</v>
      </c>
      <c r="AL15" s="101">
        <f>IF($A$1="","",SUMPRODUCT((Feuil2!$B$7:$AA$7="S")*(Feuil2!$B19:$AA19='gantt v2'!AL$3)*(Feuil2!$B$2:$AA$2='gantt v2'!$A$1)*(Feuil2!$B$1:$AA$1='gantt v2'!$A$2)*Feuil2!$C19:$AB19))</f>
        <v>0</v>
      </c>
      <c r="AM15" s="101">
        <f>IF($A$1="","",SUMPRODUCT((Feuil2!$B$7:$AA$7="S")*(Feuil2!$B19:$AA19='gantt v2'!AM$3)*(Feuil2!$B$2:$AA$2='gantt v2'!$A$1)*(Feuil2!$B$1:$AA$1='gantt v2'!$A$2)*Feuil2!$C19:$AB19))</f>
        <v>0</v>
      </c>
      <c r="AN15" s="101">
        <f>IF($A$1="","",SUMPRODUCT((Feuil2!$B$7:$AA$7="S")*(Feuil2!$B19:$AA19='gantt v2'!AN$3)*(Feuil2!$B$2:$AA$2='gantt v2'!$A$1)*(Feuil2!$B$1:$AA$1='gantt v2'!$A$2)*Feuil2!$C19:$AB19))</f>
        <v>0</v>
      </c>
      <c r="AO15" s="101">
        <f>IF($A$1="","",SUMPRODUCT((Feuil2!$B$7:$AA$7="S")*(Feuil2!$B19:$AA19='gantt v2'!AO$3)*(Feuil2!$B$2:$AA$2='gantt v2'!$A$1)*(Feuil2!$B$1:$AA$1='gantt v2'!$A$2)*Feuil2!$C19:$AB19))</f>
        <v>0</v>
      </c>
      <c r="AP15" s="101">
        <f>IF($A$1="","",SUMPRODUCT((Feuil2!$B$7:$AA$7="S")*(Feuil2!$B19:$AA19='gantt v2'!AP$3)*(Feuil2!$B$2:$AA$2='gantt v2'!$A$1)*(Feuil2!$B$1:$AA$1='gantt v2'!$A$2)*Feuil2!$C19:$AB19))</f>
        <v>0</v>
      </c>
      <c r="AQ15" s="101">
        <f>IF($A$1="","",SUMPRODUCT((Feuil2!$B$7:$AA$7="S")*(Feuil2!$B19:$AA19='gantt v2'!AQ$3)*(Feuil2!$B$2:$AA$2='gantt v2'!$A$1)*(Feuil2!$B$1:$AA$1='gantt v2'!$A$2)*Feuil2!$C19:$AB19))</f>
        <v>0</v>
      </c>
      <c r="AR15" s="101">
        <f>IF($A$1="","",SUMPRODUCT((Feuil2!$B$7:$AA$7="S")*(Feuil2!$B19:$AA19='gantt v2'!AR$3)*(Feuil2!$B$2:$AA$2='gantt v2'!$A$1)*(Feuil2!$B$1:$AA$1='gantt v2'!$A$2)*Feuil2!$C19:$AB19))</f>
        <v>0</v>
      </c>
      <c r="AS15" s="101">
        <f>IF($A$1="","",SUMPRODUCT((Feuil2!$B$7:$AA$7="S")*(Feuil2!$B19:$AA19='gantt v2'!AS$3)*(Feuil2!$B$2:$AA$2='gantt v2'!$A$1)*(Feuil2!$B$1:$AA$1='gantt v2'!$A$2)*Feuil2!$C19:$AB19))</f>
        <v>0</v>
      </c>
      <c r="AT15" s="101">
        <f>IF($A$1="","",SUMPRODUCT((Feuil2!$B$7:$AA$7="S")*(Feuil2!$B19:$AA19='gantt v2'!AT$3)*(Feuil2!$B$2:$AA$2='gantt v2'!$A$1)*(Feuil2!$B$1:$AA$1='gantt v2'!$A$2)*Feuil2!$C19:$AB19))</f>
        <v>0</v>
      </c>
      <c r="AU15" s="101">
        <f>IF($A$1="","",SUMPRODUCT((Feuil2!$B$7:$AA$7="S")*(Feuil2!$B19:$AA19='gantt v2'!AU$3)*(Feuil2!$B$2:$AA$2='gantt v2'!$A$1)*(Feuil2!$B$1:$AA$1='gantt v2'!$A$2)*Feuil2!$C19:$AB19))</f>
        <v>0</v>
      </c>
      <c r="AV15" s="101">
        <f>IF($A$1="","",SUMPRODUCT((Feuil2!$B$7:$AA$7="S")*(Feuil2!$B19:$AA19='gantt v2'!AV$3)*(Feuil2!$B$2:$AA$2='gantt v2'!$A$1)*(Feuil2!$B$1:$AA$1='gantt v2'!$A$2)*Feuil2!$C19:$AB19))</f>
        <v>0</v>
      </c>
      <c r="AW15" s="101">
        <f>IF($A$1="","",SUMPRODUCT((Feuil2!$B$7:$AA$7="S")*(Feuil2!$B19:$AA19='gantt v2'!AW$3)*(Feuil2!$B$2:$AA$2='gantt v2'!$A$1)*(Feuil2!$B$1:$AA$1='gantt v2'!$A$2)*Feuil2!$C19:$AB19))</f>
        <v>0</v>
      </c>
      <c r="AX15" s="101">
        <f>IF($A$1="","",SUMPRODUCT((Feuil2!$B$7:$AA$7="S")*(Feuil2!$B19:$AA19='gantt v2'!AX$3)*(Feuil2!$B$2:$AA$2='gantt v2'!$A$1)*(Feuil2!$B$1:$AA$1='gantt v2'!$A$2)*Feuil2!$C19:$AB19))</f>
        <v>0</v>
      </c>
      <c r="AY15" s="101">
        <f>IF($A$1="","",SUMPRODUCT((Feuil2!$B$7:$AA$7="S")*(Feuil2!$B19:$AA19='gantt v2'!AY$3)*(Feuil2!$B$2:$AA$2='gantt v2'!$A$1)*(Feuil2!$B$1:$AA$1='gantt v2'!$A$2)*Feuil2!$C19:$AB19))</f>
        <v>0</v>
      </c>
      <c r="AZ15" s="102">
        <f>IF($A$1="","",SUMPRODUCT((Feuil2!$B$7:$AA$7="S")*(Feuil2!$B19:$AA19='gantt v2'!AZ$3)*(Feuil2!$B$2:$AA$2='gantt v2'!$A$1)*(Feuil2!$B$1:$AA$1='gantt v2'!$A$2)*Feuil2!$C19:$AB19))</f>
        <v>0</v>
      </c>
      <c r="BA15" s="63">
        <f>IF($A$1="","",SUMPRODUCT((Feuil2!$B$7:$AA$7="S")*(Feuil2!$B19:$AA19='gantt v2'!BA$3)*(Feuil2!$B$2:$AA$2='gantt v2'!$A$1)*(Feuil2!$B$1:$AA$1='gantt v2'!$A$2)*Feuil2!$C19:$AB19))</f>
        <v>0</v>
      </c>
    </row>
    <row r="16" spans="1:53" x14ac:dyDescent="0.25">
      <c r="A16" s="30" t="s">
        <v>38</v>
      </c>
      <c r="B16" s="100">
        <f>IF($A$1="","",SUMPRODUCT((Feuil2!$B$7:$AA$7="S")*(Feuil2!$B20:$AA20='gantt v2'!B$3)*(Feuil2!$B$2:$AA$2='gantt v2'!$A$1)*(Feuil2!$B$1:$AA$1='gantt v2'!$A$2)*Feuil2!$C20:$AB20))</f>
        <v>0</v>
      </c>
      <c r="C16" s="101">
        <f>IF($A$1="","",SUMPRODUCT((Feuil2!$B$7:$AA$7="S")*(Feuil2!$B20:$AA20='gantt v2'!C$3)*(Feuil2!$B$2:$AA$2='gantt v2'!$A$1)*(Feuil2!$B$1:$AA$1='gantt v2'!$A$2)*Feuil2!$C20:$AB20))</f>
        <v>0</v>
      </c>
      <c r="D16" s="101">
        <f>IF($A$1="","",SUMPRODUCT((Feuil2!$B$7:$AA$7="S")*(Feuil2!$B20:$AA20='gantt v2'!D$3)*(Feuil2!$B$2:$AA$2='gantt v2'!$A$1)*(Feuil2!$B$1:$AA$1='gantt v2'!$A$2)*Feuil2!$C20:$AB20))</f>
        <v>0</v>
      </c>
      <c r="E16" s="101">
        <f>IF($A$1="","",SUMPRODUCT((Feuil2!$B$7:$AA$7="S")*(Feuil2!$B20:$AA20='gantt v2'!E$3)*(Feuil2!$B$2:$AA$2='gantt v2'!$A$1)*(Feuil2!$B$1:$AA$1='gantt v2'!$A$2)*Feuil2!$C20:$AB20))</f>
        <v>0</v>
      </c>
      <c r="F16" s="101">
        <f>IF($A$1="","",SUMPRODUCT((Feuil2!$B$7:$AA$7="S")*(Feuil2!$B20:$AA20='gantt v2'!F$3)*(Feuil2!$B$2:$AA$2='gantt v2'!$A$1)*(Feuil2!$B$1:$AA$1='gantt v2'!$A$2)*Feuil2!$C20:$AB20))</f>
        <v>0</v>
      </c>
      <c r="G16" s="101">
        <f>IF($A$1="","",SUMPRODUCT((Feuil2!$B$7:$AA$7="S")*(Feuil2!$B20:$AA20='gantt v2'!G$3)*(Feuil2!$B$2:$AA$2='gantt v2'!$A$1)*(Feuil2!$B$1:$AA$1='gantt v2'!$A$2)*Feuil2!$C20:$AB20))</f>
        <v>0</v>
      </c>
      <c r="H16" s="101">
        <f>IF($A$1="","",SUMPRODUCT((Feuil2!$B$7:$AA$7="S")*(Feuil2!$B20:$AA20='gantt v2'!H$3)*(Feuil2!$B$2:$AA$2='gantt v2'!$A$1)*(Feuil2!$B$1:$AA$1='gantt v2'!$A$2)*Feuil2!$C20:$AB20))</f>
        <v>0</v>
      </c>
      <c r="I16" s="101">
        <f>IF($A$1="","",SUMPRODUCT((Feuil2!$B$7:$AA$7="S")*(Feuil2!$B20:$AA20='gantt v2'!I$3)*(Feuil2!$B$2:$AA$2='gantt v2'!$A$1)*(Feuil2!$B$1:$AA$1='gantt v2'!$A$2)*Feuil2!$C20:$AB20))</f>
        <v>0</v>
      </c>
      <c r="J16" s="101">
        <f>IF($A$1="","",SUMPRODUCT((Feuil2!$B$7:$AA$7="S")*(Feuil2!$B20:$AA20='gantt v2'!J$3)*(Feuil2!$B$2:$AA$2='gantt v2'!$A$1)*(Feuil2!$B$1:$AA$1='gantt v2'!$A$2)*Feuil2!$C20:$AB20))</f>
        <v>0</v>
      </c>
      <c r="K16" s="101">
        <f>IF($A$1="","",SUMPRODUCT((Feuil2!$B$7:$AA$7="S")*(Feuil2!$B20:$AA20='gantt v2'!K$3)*(Feuil2!$B$2:$AA$2='gantt v2'!$A$1)*(Feuil2!$B$1:$AA$1='gantt v2'!$A$2)*Feuil2!$C20:$AB20))</f>
        <v>0</v>
      </c>
      <c r="L16" s="101">
        <f>IF($A$1="","",SUMPRODUCT((Feuil2!$B$7:$AA$7="S")*(Feuil2!$B20:$AA20='gantt v2'!L$3)*(Feuil2!$B$2:$AA$2='gantt v2'!$A$1)*(Feuil2!$B$1:$AA$1='gantt v2'!$A$2)*Feuil2!$C20:$AB20))</f>
        <v>0</v>
      </c>
      <c r="M16" s="101">
        <f>IF($A$1="","",SUMPRODUCT((Feuil2!$B$7:$AA$7="S")*(Feuil2!$B20:$AA20='gantt v2'!M$3)*(Feuil2!$B$2:$AA$2='gantt v2'!$A$1)*(Feuil2!$B$1:$AA$1='gantt v2'!$A$2)*Feuil2!$C20:$AB20))</f>
        <v>0</v>
      </c>
      <c r="N16" s="101">
        <f>IF($A$1="","",SUMPRODUCT((Feuil2!$B$7:$AA$7="S")*(Feuil2!$B20:$AA20='gantt v2'!N$3)*(Feuil2!$B$2:$AA$2='gantt v2'!$A$1)*(Feuil2!$B$1:$AA$1='gantt v2'!$A$2)*Feuil2!$C20:$AB20))</f>
        <v>0</v>
      </c>
      <c r="O16" s="101">
        <f>IF($A$1="","",SUMPRODUCT((Feuil2!$B$7:$AA$7="S")*(Feuil2!$B20:$AA20='gantt v2'!O$3)*(Feuil2!$B$2:$AA$2='gantt v2'!$A$1)*(Feuil2!$B$1:$AA$1='gantt v2'!$A$2)*Feuil2!$C20:$AB20))</f>
        <v>0</v>
      </c>
      <c r="P16" s="101">
        <f>IF($A$1="","",SUMPRODUCT((Feuil2!$B$7:$AA$7="S")*(Feuil2!$B20:$AA20='gantt v2'!P$3)*(Feuil2!$B$2:$AA$2='gantt v2'!$A$1)*(Feuil2!$B$1:$AA$1='gantt v2'!$A$2)*Feuil2!$C20:$AB20))</f>
        <v>0</v>
      </c>
      <c r="Q16" s="101">
        <f>IF($A$1="","",SUMPRODUCT((Feuil2!$B$7:$AA$7="S")*(Feuil2!$B20:$AA20='gantt v2'!Q$3)*(Feuil2!$B$2:$AA$2='gantt v2'!$A$1)*(Feuil2!$B$1:$AA$1='gantt v2'!$A$2)*Feuil2!$C20:$AB20))</f>
        <v>0</v>
      </c>
      <c r="R16" s="101">
        <f>IF($A$1="","",SUMPRODUCT((Feuil2!$B$7:$AA$7="S")*(Feuil2!$B20:$AA20='gantt v2'!R$3)*(Feuil2!$B$2:$AA$2='gantt v2'!$A$1)*(Feuil2!$B$1:$AA$1='gantt v2'!$A$2)*Feuil2!$C20:$AB20))</f>
        <v>0</v>
      </c>
      <c r="S16" s="101">
        <f>IF($A$1="","",SUMPRODUCT((Feuil2!$B$7:$AA$7="S")*(Feuil2!$B20:$AA20='gantt v2'!S$3)*(Feuil2!$B$2:$AA$2='gantt v2'!$A$1)*(Feuil2!$B$1:$AA$1='gantt v2'!$A$2)*Feuil2!$C20:$AB20))</f>
        <v>0</v>
      </c>
      <c r="T16" s="101">
        <f>IF($A$1="","",SUMPRODUCT((Feuil2!$B$7:$AA$7="S")*(Feuil2!$B20:$AA20='gantt v2'!T$3)*(Feuil2!$B$2:$AA$2='gantt v2'!$A$1)*(Feuil2!$B$1:$AA$1='gantt v2'!$A$2)*Feuil2!$C20:$AB20))</f>
        <v>0</v>
      </c>
      <c r="U16" s="101">
        <f>IF($A$1="","",SUMPRODUCT((Feuil2!$B$7:$AA$7="S")*(Feuil2!$B20:$AA20='gantt v2'!U$3)*(Feuil2!$B$2:$AA$2='gantt v2'!$A$1)*(Feuil2!$B$1:$AA$1='gantt v2'!$A$2)*Feuil2!$C20:$AB20))</f>
        <v>0</v>
      </c>
      <c r="V16" s="101">
        <f>IF($A$1="","",SUMPRODUCT((Feuil2!$B$7:$AA$7="S")*(Feuil2!$B20:$AA20='gantt v2'!V$3)*(Feuil2!$B$2:$AA$2='gantt v2'!$A$1)*(Feuil2!$B$1:$AA$1='gantt v2'!$A$2)*Feuil2!$C20:$AB20))</f>
        <v>0</v>
      </c>
      <c r="W16" s="101">
        <f>IF($A$1="","",SUMPRODUCT((Feuil2!$B$7:$AA$7="S")*(Feuil2!$B20:$AA20='gantt v2'!W$3)*(Feuil2!$B$2:$AA$2='gantt v2'!$A$1)*(Feuil2!$B$1:$AA$1='gantt v2'!$A$2)*Feuil2!$C20:$AB20))</f>
        <v>0</v>
      </c>
      <c r="X16" s="101">
        <f>IF($A$1="","",SUMPRODUCT((Feuil2!$B$7:$AA$7="S")*(Feuil2!$B20:$AA20='gantt v2'!X$3)*(Feuil2!$B$2:$AA$2='gantt v2'!$A$1)*(Feuil2!$B$1:$AA$1='gantt v2'!$A$2)*Feuil2!$C20:$AB20))</f>
        <v>0</v>
      </c>
      <c r="Y16" s="101">
        <f>IF($A$1="","",SUMPRODUCT((Feuil2!$B$7:$AA$7="S")*(Feuil2!$B20:$AA20='gantt v2'!Y$3)*(Feuil2!$B$2:$AA$2='gantt v2'!$A$1)*(Feuil2!$B$1:$AA$1='gantt v2'!$A$2)*Feuil2!$C20:$AB20))</f>
        <v>0</v>
      </c>
      <c r="Z16" s="101">
        <f>IF($A$1="","",SUMPRODUCT((Feuil2!$B$7:$AA$7="S")*(Feuil2!$B20:$AA20='gantt v2'!Z$3)*(Feuil2!$B$2:$AA$2='gantt v2'!$A$1)*(Feuil2!$B$1:$AA$1='gantt v2'!$A$2)*Feuil2!$C20:$AB20))</f>
        <v>0</v>
      </c>
      <c r="AA16" s="101">
        <f>IF($A$1="","",SUMPRODUCT((Feuil2!$B$7:$AA$7="S")*(Feuil2!$B20:$AA20='gantt v2'!AA$3)*(Feuil2!$B$2:$AA$2='gantt v2'!$A$1)*(Feuil2!$B$1:$AA$1='gantt v2'!$A$2)*Feuil2!$C20:$AB20))</f>
        <v>0</v>
      </c>
      <c r="AB16" s="101">
        <f>IF($A$1="","",SUMPRODUCT((Feuil2!$B$7:$AA$7="S")*(Feuil2!$B20:$AA20='gantt v2'!AB$3)*(Feuil2!$B$2:$AA$2='gantt v2'!$A$1)*(Feuil2!$B$1:$AA$1='gantt v2'!$A$2)*Feuil2!$C20:$AB20))</f>
        <v>0</v>
      </c>
      <c r="AC16" s="101">
        <f>IF($A$1="","",SUMPRODUCT((Feuil2!$B$7:$AA$7="S")*(Feuil2!$B20:$AA20='gantt v2'!AC$3)*(Feuil2!$B$2:$AA$2='gantt v2'!$A$1)*(Feuil2!$B$1:$AA$1='gantt v2'!$A$2)*Feuil2!$C20:$AB20))</f>
        <v>0</v>
      </c>
      <c r="AD16" s="101">
        <f>IF($A$1="","",SUMPRODUCT((Feuil2!$B$7:$AA$7="S")*(Feuil2!$B20:$AA20='gantt v2'!AD$3)*(Feuil2!$B$2:$AA$2='gantt v2'!$A$1)*(Feuil2!$B$1:$AA$1='gantt v2'!$A$2)*Feuil2!$C20:$AB20))</f>
        <v>0</v>
      </c>
      <c r="AE16" s="101">
        <f>IF($A$1="","",SUMPRODUCT((Feuil2!$B$7:$AA$7="S")*(Feuil2!$B20:$AA20='gantt v2'!AE$3)*(Feuil2!$B$2:$AA$2='gantt v2'!$A$1)*(Feuil2!$B$1:$AA$1='gantt v2'!$A$2)*Feuil2!$C20:$AB20))</f>
        <v>0</v>
      </c>
      <c r="AF16" s="101">
        <f>IF($A$1="","",SUMPRODUCT((Feuil2!$B$7:$AA$7="S")*(Feuil2!$B20:$AA20='gantt v2'!AF$3)*(Feuil2!$B$2:$AA$2='gantt v2'!$A$1)*(Feuil2!$B$1:$AA$1='gantt v2'!$A$2)*Feuil2!$C20:$AB20))</f>
        <v>0</v>
      </c>
      <c r="AG16" s="101">
        <f>IF($A$1="","",SUMPRODUCT((Feuil2!$B$7:$AA$7="S")*(Feuil2!$B20:$AA20='gantt v2'!AG$3)*(Feuil2!$B$2:$AA$2='gantt v2'!$A$1)*(Feuil2!$B$1:$AA$1='gantt v2'!$A$2)*Feuil2!$C20:$AB20))</f>
        <v>0</v>
      </c>
      <c r="AH16" s="101">
        <f>IF($A$1="","",SUMPRODUCT((Feuil2!$B$7:$AA$7="S")*(Feuil2!$B20:$AA20='gantt v2'!AH$3)*(Feuil2!$B$2:$AA$2='gantt v2'!$A$1)*(Feuil2!$B$1:$AA$1='gantt v2'!$A$2)*Feuil2!$C20:$AB20))</f>
        <v>0</v>
      </c>
      <c r="AI16" s="101">
        <f>IF($A$1="","",SUMPRODUCT((Feuil2!$B$7:$AA$7="S")*(Feuil2!$B20:$AA20='gantt v2'!AI$3)*(Feuil2!$B$2:$AA$2='gantt v2'!$A$1)*(Feuil2!$B$1:$AA$1='gantt v2'!$A$2)*Feuil2!$C20:$AB20))</f>
        <v>0</v>
      </c>
      <c r="AJ16" s="101">
        <f>IF($A$1="","",SUMPRODUCT((Feuil2!$B$7:$AA$7="S")*(Feuil2!$B20:$AA20='gantt v2'!AJ$3)*(Feuil2!$B$2:$AA$2='gantt v2'!$A$1)*(Feuil2!$B$1:$AA$1='gantt v2'!$A$2)*Feuil2!$C20:$AB20))</f>
        <v>0</v>
      </c>
      <c r="AK16" s="101">
        <f>IF($A$1="","",SUMPRODUCT((Feuil2!$B$7:$AA$7="S")*(Feuil2!$B20:$AA20='gantt v2'!AK$3)*(Feuil2!$B$2:$AA$2='gantt v2'!$A$1)*(Feuil2!$B$1:$AA$1='gantt v2'!$A$2)*Feuil2!$C20:$AB20))</f>
        <v>0</v>
      </c>
      <c r="AL16" s="101">
        <f>IF($A$1="","",SUMPRODUCT((Feuil2!$B$7:$AA$7="S")*(Feuil2!$B20:$AA20='gantt v2'!AL$3)*(Feuil2!$B$2:$AA$2='gantt v2'!$A$1)*(Feuil2!$B$1:$AA$1='gantt v2'!$A$2)*Feuil2!$C20:$AB20))</f>
        <v>0</v>
      </c>
      <c r="AM16" s="101">
        <f>IF($A$1="","",SUMPRODUCT((Feuil2!$B$7:$AA$7="S")*(Feuil2!$B20:$AA20='gantt v2'!AM$3)*(Feuil2!$B$2:$AA$2='gantt v2'!$A$1)*(Feuil2!$B$1:$AA$1='gantt v2'!$A$2)*Feuil2!$C20:$AB20))</f>
        <v>0</v>
      </c>
      <c r="AN16" s="101">
        <f>IF($A$1="","",SUMPRODUCT((Feuil2!$B$7:$AA$7="S")*(Feuil2!$B20:$AA20='gantt v2'!AN$3)*(Feuil2!$B$2:$AA$2='gantt v2'!$A$1)*(Feuil2!$B$1:$AA$1='gantt v2'!$A$2)*Feuil2!$C20:$AB20))</f>
        <v>0</v>
      </c>
      <c r="AO16" s="101">
        <f>IF($A$1="","",SUMPRODUCT((Feuil2!$B$7:$AA$7="S")*(Feuil2!$B20:$AA20='gantt v2'!AO$3)*(Feuil2!$B$2:$AA$2='gantt v2'!$A$1)*(Feuil2!$B$1:$AA$1='gantt v2'!$A$2)*Feuil2!$C20:$AB20))</f>
        <v>0</v>
      </c>
      <c r="AP16" s="101">
        <f>IF($A$1="","",SUMPRODUCT((Feuil2!$B$7:$AA$7="S")*(Feuil2!$B20:$AA20='gantt v2'!AP$3)*(Feuil2!$B$2:$AA$2='gantt v2'!$A$1)*(Feuil2!$B$1:$AA$1='gantt v2'!$A$2)*Feuil2!$C20:$AB20))</f>
        <v>0</v>
      </c>
      <c r="AQ16" s="101">
        <f>IF($A$1="","",SUMPRODUCT((Feuil2!$B$7:$AA$7="S")*(Feuil2!$B20:$AA20='gantt v2'!AQ$3)*(Feuil2!$B$2:$AA$2='gantt v2'!$A$1)*(Feuil2!$B$1:$AA$1='gantt v2'!$A$2)*Feuil2!$C20:$AB20))</f>
        <v>0</v>
      </c>
      <c r="AR16" s="101">
        <f>IF($A$1="","",SUMPRODUCT((Feuil2!$B$7:$AA$7="S")*(Feuil2!$B20:$AA20='gantt v2'!AR$3)*(Feuil2!$B$2:$AA$2='gantt v2'!$A$1)*(Feuil2!$B$1:$AA$1='gantt v2'!$A$2)*Feuil2!$C20:$AB20))</f>
        <v>0</v>
      </c>
      <c r="AS16" s="101">
        <f>IF($A$1="","",SUMPRODUCT((Feuil2!$B$7:$AA$7="S")*(Feuil2!$B20:$AA20='gantt v2'!AS$3)*(Feuil2!$B$2:$AA$2='gantt v2'!$A$1)*(Feuil2!$B$1:$AA$1='gantt v2'!$A$2)*Feuil2!$C20:$AB20))</f>
        <v>0</v>
      </c>
      <c r="AT16" s="101">
        <f>IF($A$1="","",SUMPRODUCT((Feuil2!$B$7:$AA$7="S")*(Feuil2!$B20:$AA20='gantt v2'!AT$3)*(Feuil2!$B$2:$AA$2='gantt v2'!$A$1)*(Feuil2!$B$1:$AA$1='gantt v2'!$A$2)*Feuil2!$C20:$AB20))</f>
        <v>0</v>
      </c>
      <c r="AU16" s="101">
        <f>IF($A$1="","",SUMPRODUCT((Feuil2!$B$7:$AA$7="S")*(Feuil2!$B20:$AA20='gantt v2'!AU$3)*(Feuil2!$B$2:$AA$2='gantt v2'!$A$1)*(Feuil2!$B$1:$AA$1='gantt v2'!$A$2)*Feuil2!$C20:$AB20))</f>
        <v>0</v>
      </c>
      <c r="AV16" s="101">
        <f>IF($A$1="","",SUMPRODUCT((Feuil2!$B$7:$AA$7="S")*(Feuil2!$B20:$AA20='gantt v2'!AV$3)*(Feuil2!$B$2:$AA$2='gantt v2'!$A$1)*(Feuil2!$B$1:$AA$1='gantt v2'!$A$2)*Feuil2!$C20:$AB20))</f>
        <v>0</v>
      </c>
      <c r="AW16" s="101">
        <f>IF($A$1="","",SUMPRODUCT((Feuil2!$B$7:$AA$7="S")*(Feuil2!$B20:$AA20='gantt v2'!AW$3)*(Feuil2!$B$2:$AA$2='gantt v2'!$A$1)*(Feuil2!$B$1:$AA$1='gantt v2'!$A$2)*Feuil2!$C20:$AB20))</f>
        <v>0</v>
      </c>
      <c r="AX16" s="101">
        <f>IF($A$1="","",SUMPRODUCT((Feuil2!$B$7:$AA$7="S")*(Feuil2!$B20:$AA20='gantt v2'!AX$3)*(Feuil2!$B$2:$AA$2='gantt v2'!$A$1)*(Feuil2!$B$1:$AA$1='gantt v2'!$A$2)*Feuil2!$C20:$AB20))</f>
        <v>0</v>
      </c>
      <c r="AY16" s="101">
        <f>IF($A$1="","",SUMPRODUCT((Feuil2!$B$7:$AA$7="S")*(Feuil2!$B20:$AA20='gantt v2'!AY$3)*(Feuil2!$B$2:$AA$2='gantt v2'!$A$1)*(Feuil2!$B$1:$AA$1='gantt v2'!$A$2)*Feuil2!$C20:$AB20))</f>
        <v>0</v>
      </c>
      <c r="AZ16" s="102">
        <f>IF($A$1="","",SUMPRODUCT((Feuil2!$B$7:$AA$7="S")*(Feuil2!$B20:$AA20='gantt v2'!AZ$3)*(Feuil2!$B$2:$AA$2='gantt v2'!$A$1)*(Feuil2!$B$1:$AA$1='gantt v2'!$A$2)*Feuil2!$C20:$AB20))</f>
        <v>0</v>
      </c>
      <c r="BA16" s="63">
        <f>IF($A$1="","",SUMPRODUCT((Feuil2!$B$7:$AA$7="S")*(Feuil2!$B20:$AA20='gantt v2'!BA$3)*(Feuil2!$B$2:$AA$2='gantt v2'!$A$1)*(Feuil2!$B$1:$AA$1='gantt v2'!$A$2)*Feuil2!$C20:$AB20))</f>
        <v>0</v>
      </c>
    </row>
    <row r="17" spans="1:53" x14ac:dyDescent="0.25">
      <c r="A17" s="30" t="s">
        <v>39</v>
      </c>
      <c r="B17" s="100">
        <f>IF($A$1="","",SUMPRODUCT((Feuil2!$B$7:$AA$7="S")*(Feuil2!$B21:$AA21='gantt v2'!B$3)*(Feuil2!$B$2:$AA$2='gantt v2'!$A$1)*(Feuil2!$B$1:$AA$1='gantt v2'!$A$2)*Feuil2!$C21:$AB21))</f>
        <v>0</v>
      </c>
      <c r="C17" s="101">
        <f>IF($A$1="","",SUMPRODUCT((Feuil2!$B$7:$AA$7="S")*(Feuil2!$B21:$AA21='gantt v2'!C$3)*(Feuil2!$B$2:$AA$2='gantt v2'!$A$1)*(Feuil2!$B$1:$AA$1='gantt v2'!$A$2)*Feuil2!$C21:$AB21))</f>
        <v>0</v>
      </c>
      <c r="D17" s="101">
        <f>IF($A$1="","",SUMPRODUCT((Feuil2!$B$7:$AA$7="S")*(Feuil2!$B21:$AA21='gantt v2'!D$3)*(Feuil2!$B$2:$AA$2='gantt v2'!$A$1)*(Feuil2!$B$1:$AA$1='gantt v2'!$A$2)*Feuil2!$C21:$AB21))</f>
        <v>0</v>
      </c>
      <c r="E17" s="101">
        <f>IF($A$1="","",SUMPRODUCT((Feuil2!$B$7:$AA$7="S")*(Feuil2!$B21:$AA21='gantt v2'!E$3)*(Feuil2!$B$2:$AA$2='gantt v2'!$A$1)*(Feuil2!$B$1:$AA$1='gantt v2'!$A$2)*Feuil2!$C21:$AB21))</f>
        <v>0</v>
      </c>
      <c r="F17" s="101">
        <f>IF($A$1="","",SUMPRODUCT((Feuil2!$B$7:$AA$7="S")*(Feuil2!$B21:$AA21='gantt v2'!F$3)*(Feuil2!$B$2:$AA$2='gantt v2'!$A$1)*(Feuil2!$B$1:$AA$1='gantt v2'!$A$2)*Feuil2!$C21:$AB21))</f>
        <v>0</v>
      </c>
      <c r="G17" s="101">
        <f>IF($A$1="","",SUMPRODUCT((Feuil2!$B$7:$AA$7="S")*(Feuil2!$B21:$AA21='gantt v2'!G$3)*(Feuil2!$B$2:$AA$2='gantt v2'!$A$1)*(Feuil2!$B$1:$AA$1='gantt v2'!$A$2)*Feuil2!$C21:$AB21))</f>
        <v>0</v>
      </c>
      <c r="H17" s="101">
        <f>IF($A$1="","",SUMPRODUCT((Feuil2!$B$7:$AA$7="S")*(Feuil2!$B21:$AA21='gantt v2'!H$3)*(Feuil2!$B$2:$AA$2='gantt v2'!$A$1)*(Feuil2!$B$1:$AA$1='gantt v2'!$A$2)*Feuil2!$C21:$AB21))</f>
        <v>0</v>
      </c>
      <c r="I17" s="101">
        <f>IF($A$1="","",SUMPRODUCT((Feuil2!$B$7:$AA$7="S")*(Feuil2!$B21:$AA21='gantt v2'!I$3)*(Feuil2!$B$2:$AA$2='gantt v2'!$A$1)*(Feuil2!$B$1:$AA$1='gantt v2'!$A$2)*Feuil2!$C21:$AB21))</f>
        <v>0</v>
      </c>
      <c r="J17" s="101">
        <f>IF($A$1="","",SUMPRODUCT((Feuil2!$B$7:$AA$7="S")*(Feuil2!$B21:$AA21='gantt v2'!J$3)*(Feuil2!$B$2:$AA$2='gantt v2'!$A$1)*(Feuil2!$B$1:$AA$1='gantt v2'!$A$2)*Feuil2!$C21:$AB21))</f>
        <v>0</v>
      </c>
      <c r="K17" s="101">
        <f>IF($A$1="","",SUMPRODUCT((Feuil2!$B$7:$AA$7="S")*(Feuil2!$B21:$AA21='gantt v2'!K$3)*(Feuil2!$B$2:$AA$2='gantt v2'!$A$1)*(Feuil2!$B$1:$AA$1='gantt v2'!$A$2)*Feuil2!$C21:$AB21))</f>
        <v>0</v>
      </c>
      <c r="L17" s="101">
        <f>IF($A$1="","",SUMPRODUCT((Feuil2!$B$7:$AA$7="S")*(Feuil2!$B21:$AA21='gantt v2'!L$3)*(Feuil2!$B$2:$AA$2='gantt v2'!$A$1)*(Feuil2!$B$1:$AA$1='gantt v2'!$A$2)*Feuil2!$C21:$AB21))</f>
        <v>0</v>
      </c>
      <c r="M17" s="101">
        <f>IF($A$1="","",SUMPRODUCT((Feuil2!$B$7:$AA$7="S")*(Feuil2!$B21:$AA21='gantt v2'!M$3)*(Feuil2!$B$2:$AA$2='gantt v2'!$A$1)*(Feuil2!$B$1:$AA$1='gantt v2'!$A$2)*Feuil2!$C21:$AB21))</f>
        <v>0</v>
      </c>
      <c r="N17" s="101">
        <f>IF($A$1="","",SUMPRODUCT((Feuil2!$B$7:$AA$7="S")*(Feuil2!$B21:$AA21='gantt v2'!N$3)*(Feuil2!$B$2:$AA$2='gantt v2'!$A$1)*(Feuil2!$B$1:$AA$1='gantt v2'!$A$2)*Feuil2!$C21:$AB21))</f>
        <v>0</v>
      </c>
      <c r="O17" s="101">
        <f>IF($A$1="","",SUMPRODUCT((Feuil2!$B$7:$AA$7="S")*(Feuil2!$B21:$AA21='gantt v2'!O$3)*(Feuil2!$B$2:$AA$2='gantt v2'!$A$1)*(Feuil2!$B$1:$AA$1='gantt v2'!$A$2)*Feuil2!$C21:$AB21))</f>
        <v>0</v>
      </c>
      <c r="P17" s="101">
        <f>IF($A$1="","",SUMPRODUCT((Feuil2!$B$7:$AA$7="S")*(Feuil2!$B21:$AA21='gantt v2'!P$3)*(Feuil2!$B$2:$AA$2='gantt v2'!$A$1)*(Feuil2!$B$1:$AA$1='gantt v2'!$A$2)*Feuil2!$C21:$AB21))</f>
        <v>0</v>
      </c>
      <c r="Q17" s="101">
        <f>IF($A$1="","",SUMPRODUCT((Feuil2!$B$7:$AA$7="S")*(Feuil2!$B21:$AA21='gantt v2'!Q$3)*(Feuil2!$B$2:$AA$2='gantt v2'!$A$1)*(Feuil2!$B$1:$AA$1='gantt v2'!$A$2)*Feuil2!$C21:$AB21))</f>
        <v>0</v>
      </c>
      <c r="R17" s="101">
        <f>IF($A$1="","",SUMPRODUCT((Feuil2!$B$7:$AA$7="S")*(Feuil2!$B21:$AA21='gantt v2'!R$3)*(Feuil2!$B$2:$AA$2='gantt v2'!$A$1)*(Feuil2!$B$1:$AA$1='gantt v2'!$A$2)*Feuil2!$C21:$AB21))</f>
        <v>0</v>
      </c>
      <c r="S17" s="101">
        <f>IF($A$1="","",SUMPRODUCT((Feuil2!$B$7:$AA$7="S")*(Feuil2!$B21:$AA21='gantt v2'!S$3)*(Feuil2!$B$2:$AA$2='gantt v2'!$A$1)*(Feuil2!$B$1:$AA$1='gantt v2'!$A$2)*Feuil2!$C21:$AB21))</f>
        <v>0</v>
      </c>
      <c r="T17" s="101">
        <f>IF($A$1="","",SUMPRODUCT((Feuil2!$B$7:$AA$7="S")*(Feuil2!$B21:$AA21='gantt v2'!T$3)*(Feuil2!$B$2:$AA$2='gantt v2'!$A$1)*(Feuil2!$B$1:$AA$1='gantt v2'!$A$2)*Feuil2!$C21:$AB21))</f>
        <v>0</v>
      </c>
      <c r="U17" s="101">
        <f>IF($A$1="","",SUMPRODUCT((Feuil2!$B$7:$AA$7="S")*(Feuil2!$B21:$AA21='gantt v2'!U$3)*(Feuil2!$B$2:$AA$2='gantt v2'!$A$1)*(Feuil2!$B$1:$AA$1='gantt v2'!$A$2)*Feuil2!$C21:$AB21))</f>
        <v>0</v>
      </c>
      <c r="V17" s="101">
        <f>IF($A$1="","",SUMPRODUCT((Feuil2!$B$7:$AA$7="S")*(Feuil2!$B21:$AA21='gantt v2'!V$3)*(Feuil2!$B$2:$AA$2='gantt v2'!$A$1)*(Feuil2!$B$1:$AA$1='gantt v2'!$A$2)*Feuil2!$C21:$AB21))</f>
        <v>0</v>
      </c>
      <c r="W17" s="101">
        <f>IF($A$1="","",SUMPRODUCT((Feuil2!$B$7:$AA$7="S")*(Feuil2!$B21:$AA21='gantt v2'!W$3)*(Feuil2!$B$2:$AA$2='gantt v2'!$A$1)*(Feuil2!$B$1:$AA$1='gantt v2'!$A$2)*Feuil2!$C21:$AB21))</f>
        <v>0</v>
      </c>
      <c r="X17" s="101">
        <f>IF($A$1="","",SUMPRODUCT((Feuil2!$B$7:$AA$7="S")*(Feuil2!$B21:$AA21='gantt v2'!X$3)*(Feuil2!$B$2:$AA$2='gantt v2'!$A$1)*(Feuil2!$B$1:$AA$1='gantt v2'!$A$2)*Feuil2!$C21:$AB21))</f>
        <v>0</v>
      </c>
      <c r="Y17" s="101">
        <f>IF($A$1="","",SUMPRODUCT((Feuil2!$B$7:$AA$7="S")*(Feuil2!$B21:$AA21='gantt v2'!Y$3)*(Feuil2!$B$2:$AA$2='gantt v2'!$A$1)*(Feuil2!$B$1:$AA$1='gantt v2'!$A$2)*Feuil2!$C21:$AB21))</f>
        <v>0</v>
      </c>
      <c r="Z17" s="101">
        <f>IF($A$1="","",SUMPRODUCT((Feuil2!$B$7:$AA$7="S")*(Feuil2!$B21:$AA21='gantt v2'!Z$3)*(Feuil2!$B$2:$AA$2='gantt v2'!$A$1)*(Feuil2!$B$1:$AA$1='gantt v2'!$A$2)*Feuil2!$C21:$AB21))</f>
        <v>0</v>
      </c>
      <c r="AA17" s="101">
        <f>IF($A$1="","",SUMPRODUCT((Feuil2!$B$7:$AA$7="S")*(Feuil2!$B21:$AA21='gantt v2'!AA$3)*(Feuil2!$B$2:$AA$2='gantt v2'!$A$1)*(Feuil2!$B$1:$AA$1='gantt v2'!$A$2)*Feuil2!$C21:$AB21))</f>
        <v>0</v>
      </c>
      <c r="AB17" s="101">
        <f>IF($A$1="","",SUMPRODUCT((Feuil2!$B$7:$AA$7="S")*(Feuil2!$B21:$AA21='gantt v2'!AB$3)*(Feuil2!$B$2:$AA$2='gantt v2'!$A$1)*(Feuil2!$B$1:$AA$1='gantt v2'!$A$2)*Feuil2!$C21:$AB21))</f>
        <v>0</v>
      </c>
      <c r="AC17" s="101">
        <f>IF($A$1="","",SUMPRODUCT((Feuil2!$B$7:$AA$7="S")*(Feuil2!$B21:$AA21='gantt v2'!AC$3)*(Feuil2!$B$2:$AA$2='gantt v2'!$A$1)*(Feuil2!$B$1:$AA$1='gantt v2'!$A$2)*Feuil2!$C21:$AB21))</f>
        <v>0</v>
      </c>
      <c r="AD17" s="101">
        <f>IF($A$1="","",SUMPRODUCT((Feuil2!$B$7:$AA$7="S")*(Feuil2!$B21:$AA21='gantt v2'!AD$3)*(Feuil2!$B$2:$AA$2='gantt v2'!$A$1)*(Feuil2!$B$1:$AA$1='gantt v2'!$A$2)*Feuil2!$C21:$AB21))</f>
        <v>0</v>
      </c>
      <c r="AE17" s="101">
        <f>IF($A$1="","",SUMPRODUCT((Feuil2!$B$7:$AA$7="S")*(Feuil2!$B21:$AA21='gantt v2'!AE$3)*(Feuil2!$B$2:$AA$2='gantt v2'!$A$1)*(Feuil2!$B$1:$AA$1='gantt v2'!$A$2)*Feuil2!$C21:$AB21))</f>
        <v>0</v>
      </c>
      <c r="AF17" s="101">
        <f>IF($A$1="","",SUMPRODUCT((Feuil2!$B$7:$AA$7="S")*(Feuil2!$B21:$AA21='gantt v2'!AF$3)*(Feuil2!$B$2:$AA$2='gantt v2'!$A$1)*(Feuil2!$B$1:$AA$1='gantt v2'!$A$2)*Feuil2!$C21:$AB21))</f>
        <v>0</v>
      </c>
      <c r="AG17" s="101">
        <f>IF($A$1="","",SUMPRODUCT((Feuil2!$B$7:$AA$7="S")*(Feuil2!$B21:$AA21='gantt v2'!AG$3)*(Feuil2!$B$2:$AA$2='gantt v2'!$A$1)*(Feuil2!$B$1:$AA$1='gantt v2'!$A$2)*Feuil2!$C21:$AB21))</f>
        <v>0</v>
      </c>
      <c r="AH17" s="101">
        <f>IF($A$1="","",SUMPRODUCT((Feuil2!$B$7:$AA$7="S")*(Feuil2!$B21:$AA21='gantt v2'!AH$3)*(Feuil2!$B$2:$AA$2='gantt v2'!$A$1)*(Feuil2!$B$1:$AA$1='gantt v2'!$A$2)*Feuil2!$C21:$AB21))</f>
        <v>0</v>
      </c>
      <c r="AI17" s="101">
        <f>IF($A$1="","",SUMPRODUCT((Feuil2!$B$7:$AA$7="S")*(Feuil2!$B21:$AA21='gantt v2'!AI$3)*(Feuil2!$B$2:$AA$2='gantt v2'!$A$1)*(Feuil2!$B$1:$AA$1='gantt v2'!$A$2)*Feuil2!$C21:$AB21))</f>
        <v>0</v>
      </c>
      <c r="AJ17" s="101">
        <f>IF($A$1="","",SUMPRODUCT((Feuil2!$B$7:$AA$7="S")*(Feuil2!$B21:$AA21='gantt v2'!AJ$3)*(Feuil2!$B$2:$AA$2='gantt v2'!$A$1)*(Feuil2!$B$1:$AA$1='gantt v2'!$A$2)*Feuil2!$C21:$AB21))</f>
        <v>0</v>
      </c>
      <c r="AK17" s="101">
        <f>IF($A$1="","",SUMPRODUCT((Feuil2!$B$7:$AA$7="S")*(Feuil2!$B21:$AA21='gantt v2'!AK$3)*(Feuil2!$B$2:$AA$2='gantt v2'!$A$1)*(Feuil2!$B$1:$AA$1='gantt v2'!$A$2)*Feuil2!$C21:$AB21))</f>
        <v>0</v>
      </c>
      <c r="AL17" s="101">
        <f>IF($A$1="","",SUMPRODUCT((Feuil2!$B$7:$AA$7="S")*(Feuil2!$B21:$AA21='gantt v2'!AL$3)*(Feuil2!$B$2:$AA$2='gantt v2'!$A$1)*(Feuil2!$B$1:$AA$1='gantt v2'!$A$2)*Feuil2!$C21:$AB21))</f>
        <v>0</v>
      </c>
      <c r="AM17" s="101">
        <f>IF($A$1="","",SUMPRODUCT((Feuil2!$B$7:$AA$7="S")*(Feuil2!$B21:$AA21='gantt v2'!AM$3)*(Feuil2!$B$2:$AA$2='gantt v2'!$A$1)*(Feuil2!$B$1:$AA$1='gantt v2'!$A$2)*Feuil2!$C21:$AB21))</f>
        <v>0</v>
      </c>
      <c r="AN17" s="101">
        <f>IF($A$1="","",SUMPRODUCT((Feuil2!$B$7:$AA$7="S")*(Feuil2!$B21:$AA21='gantt v2'!AN$3)*(Feuil2!$B$2:$AA$2='gantt v2'!$A$1)*(Feuil2!$B$1:$AA$1='gantt v2'!$A$2)*Feuil2!$C21:$AB21))</f>
        <v>0</v>
      </c>
      <c r="AO17" s="101">
        <f>IF($A$1="","",SUMPRODUCT((Feuil2!$B$7:$AA$7="S")*(Feuil2!$B21:$AA21='gantt v2'!AO$3)*(Feuil2!$B$2:$AA$2='gantt v2'!$A$1)*(Feuil2!$B$1:$AA$1='gantt v2'!$A$2)*Feuil2!$C21:$AB21))</f>
        <v>0</v>
      </c>
      <c r="AP17" s="101">
        <f>IF($A$1="","",SUMPRODUCT((Feuil2!$B$7:$AA$7="S")*(Feuil2!$B21:$AA21='gantt v2'!AP$3)*(Feuil2!$B$2:$AA$2='gantt v2'!$A$1)*(Feuil2!$B$1:$AA$1='gantt v2'!$A$2)*Feuil2!$C21:$AB21))</f>
        <v>0</v>
      </c>
      <c r="AQ17" s="101">
        <f>IF($A$1="","",SUMPRODUCT((Feuil2!$B$7:$AA$7="S")*(Feuil2!$B21:$AA21='gantt v2'!AQ$3)*(Feuil2!$B$2:$AA$2='gantt v2'!$A$1)*(Feuil2!$B$1:$AA$1='gantt v2'!$A$2)*Feuil2!$C21:$AB21))</f>
        <v>0</v>
      </c>
      <c r="AR17" s="101">
        <f>IF($A$1="","",SUMPRODUCT((Feuil2!$B$7:$AA$7="S")*(Feuil2!$B21:$AA21='gantt v2'!AR$3)*(Feuil2!$B$2:$AA$2='gantt v2'!$A$1)*(Feuil2!$B$1:$AA$1='gantt v2'!$A$2)*Feuil2!$C21:$AB21))</f>
        <v>0</v>
      </c>
      <c r="AS17" s="101">
        <f>IF($A$1="","",SUMPRODUCT((Feuil2!$B$7:$AA$7="S")*(Feuil2!$B21:$AA21='gantt v2'!AS$3)*(Feuil2!$B$2:$AA$2='gantt v2'!$A$1)*(Feuil2!$B$1:$AA$1='gantt v2'!$A$2)*Feuil2!$C21:$AB21))</f>
        <v>0</v>
      </c>
      <c r="AT17" s="101">
        <f>IF($A$1="","",SUMPRODUCT((Feuil2!$B$7:$AA$7="S")*(Feuil2!$B21:$AA21='gantt v2'!AT$3)*(Feuil2!$B$2:$AA$2='gantt v2'!$A$1)*(Feuil2!$B$1:$AA$1='gantt v2'!$A$2)*Feuil2!$C21:$AB21))</f>
        <v>0</v>
      </c>
      <c r="AU17" s="101">
        <f>IF($A$1="","",SUMPRODUCT((Feuil2!$B$7:$AA$7="S")*(Feuil2!$B21:$AA21='gantt v2'!AU$3)*(Feuil2!$B$2:$AA$2='gantt v2'!$A$1)*(Feuil2!$B$1:$AA$1='gantt v2'!$A$2)*Feuil2!$C21:$AB21))</f>
        <v>0</v>
      </c>
      <c r="AV17" s="101">
        <f>IF($A$1="","",SUMPRODUCT((Feuil2!$B$7:$AA$7="S")*(Feuil2!$B21:$AA21='gantt v2'!AV$3)*(Feuil2!$B$2:$AA$2='gantt v2'!$A$1)*(Feuil2!$B$1:$AA$1='gantt v2'!$A$2)*Feuil2!$C21:$AB21))</f>
        <v>0</v>
      </c>
      <c r="AW17" s="101">
        <f>IF($A$1="","",SUMPRODUCT((Feuil2!$B$7:$AA$7="S")*(Feuil2!$B21:$AA21='gantt v2'!AW$3)*(Feuil2!$B$2:$AA$2='gantt v2'!$A$1)*(Feuil2!$B$1:$AA$1='gantt v2'!$A$2)*Feuil2!$C21:$AB21))</f>
        <v>0</v>
      </c>
      <c r="AX17" s="101">
        <f>IF($A$1="","",SUMPRODUCT((Feuil2!$B$7:$AA$7="S")*(Feuil2!$B21:$AA21='gantt v2'!AX$3)*(Feuil2!$B$2:$AA$2='gantt v2'!$A$1)*(Feuil2!$B$1:$AA$1='gantt v2'!$A$2)*Feuil2!$C21:$AB21))</f>
        <v>0</v>
      </c>
      <c r="AY17" s="101">
        <f>IF($A$1="","",SUMPRODUCT((Feuil2!$B$7:$AA$7="S")*(Feuil2!$B21:$AA21='gantt v2'!AY$3)*(Feuil2!$B$2:$AA$2='gantt v2'!$A$1)*(Feuil2!$B$1:$AA$1='gantt v2'!$A$2)*Feuil2!$C21:$AB21))</f>
        <v>0</v>
      </c>
      <c r="AZ17" s="102">
        <f>IF($A$1="","",SUMPRODUCT((Feuil2!$B$7:$AA$7="S")*(Feuil2!$B21:$AA21='gantt v2'!AZ$3)*(Feuil2!$B$2:$AA$2='gantt v2'!$A$1)*(Feuil2!$B$1:$AA$1='gantt v2'!$A$2)*Feuil2!$C21:$AB21))</f>
        <v>0</v>
      </c>
      <c r="BA17" s="63">
        <f>IF($A$1="","",SUMPRODUCT((Feuil2!$B$7:$AA$7="S")*(Feuil2!$B21:$AA21='gantt v2'!BA$3)*(Feuil2!$B$2:$AA$2='gantt v2'!$A$1)*(Feuil2!$B$1:$AA$1='gantt v2'!$A$2)*Feuil2!$C21:$AB21))</f>
        <v>0</v>
      </c>
    </row>
    <row r="18" spans="1:53" x14ac:dyDescent="0.25">
      <c r="A18" s="30" t="s">
        <v>40</v>
      </c>
      <c r="B18" s="100">
        <f>IF($A$1="","",SUMPRODUCT((Feuil2!$B$7:$AA$7="S")*(Feuil2!$B22:$AA22='gantt v2'!B$3)*(Feuil2!$B$2:$AA$2='gantt v2'!$A$1)*(Feuil2!$B$1:$AA$1='gantt v2'!$A$2)*Feuil2!$C22:$AB22))</f>
        <v>0</v>
      </c>
      <c r="C18" s="101">
        <f>IF($A$1="","",SUMPRODUCT((Feuil2!$B$7:$AA$7="S")*(Feuil2!$B22:$AA22='gantt v2'!C$3)*(Feuil2!$B$2:$AA$2='gantt v2'!$A$1)*(Feuil2!$B$1:$AA$1='gantt v2'!$A$2)*Feuil2!$C22:$AB22))</f>
        <v>0</v>
      </c>
      <c r="D18" s="101">
        <f>IF($A$1="","",SUMPRODUCT((Feuil2!$B$7:$AA$7="S")*(Feuil2!$B22:$AA22='gantt v2'!D$3)*(Feuil2!$B$2:$AA$2='gantt v2'!$A$1)*(Feuil2!$B$1:$AA$1='gantt v2'!$A$2)*Feuil2!$C22:$AB22))</f>
        <v>0</v>
      </c>
      <c r="E18" s="101">
        <f>IF($A$1="","",SUMPRODUCT((Feuil2!$B$7:$AA$7="S")*(Feuil2!$B22:$AA22='gantt v2'!E$3)*(Feuil2!$B$2:$AA$2='gantt v2'!$A$1)*(Feuil2!$B$1:$AA$1='gantt v2'!$A$2)*Feuil2!$C22:$AB22))</f>
        <v>0</v>
      </c>
      <c r="F18" s="101">
        <f>IF($A$1="","",SUMPRODUCT((Feuil2!$B$7:$AA$7="S")*(Feuil2!$B22:$AA22='gantt v2'!F$3)*(Feuil2!$B$2:$AA$2='gantt v2'!$A$1)*(Feuil2!$B$1:$AA$1='gantt v2'!$A$2)*Feuil2!$C22:$AB22))</f>
        <v>0</v>
      </c>
      <c r="G18" s="101">
        <f>IF($A$1="","",SUMPRODUCT((Feuil2!$B$7:$AA$7="S")*(Feuil2!$B22:$AA22='gantt v2'!G$3)*(Feuil2!$B$2:$AA$2='gantt v2'!$A$1)*(Feuil2!$B$1:$AA$1='gantt v2'!$A$2)*Feuil2!$C22:$AB22))</f>
        <v>0</v>
      </c>
      <c r="H18" s="101">
        <f>IF($A$1="","",SUMPRODUCT((Feuil2!$B$7:$AA$7="S")*(Feuil2!$B22:$AA22='gantt v2'!H$3)*(Feuil2!$B$2:$AA$2='gantt v2'!$A$1)*(Feuil2!$B$1:$AA$1='gantt v2'!$A$2)*Feuil2!$C22:$AB22))</f>
        <v>0</v>
      </c>
      <c r="I18" s="101">
        <f>IF($A$1="","",SUMPRODUCT((Feuil2!$B$7:$AA$7="S")*(Feuil2!$B22:$AA22='gantt v2'!I$3)*(Feuil2!$B$2:$AA$2='gantt v2'!$A$1)*(Feuil2!$B$1:$AA$1='gantt v2'!$A$2)*Feuil2!$C22:$AB22))</f>
        <v>0</v>
      </c>
      <c r="J18" s="101">
        <f>IF($A$1="","",SUMPRODUCT((Feuil2!$B$7:$AA$7="S")*(Feuil2!$B22:$AA22='gantt v2'!J$3)*(Feuil2!$B$2:$AA$2='gantt v2'!$A$1)*(Feuil2!$B$1:$AA$1='gantt v2'!$A$2)*Feuil2!$C22:$AB22))</f>
        <v>0</v>
      </c>
      <c r="K18" s="101">
        <f>IF($A$1="","",SUMPRODUCT((Feuil2!$B$7:$AA$7="S")*(Feuil2!$B22:$AA22='gantt v2'!K$3)*(Feuil2!$B$2:$AA$2='gantt v2'!$A$1)*(Feuil2!$B$1:$AA$1='gantt v2'!$A$2)*Feuil2!$C22:$AB22))</f>
        <v>0</v>
      </c>
      <c r="L18" s="101">
        <f>IF($A$1="","",SUMPRODUCT((Feuil2!$B$7:$AA$7="S")*(Feuil2!$B22:$AA22='gantt v2'!L$3)*(Feuil2!$B$2:$AA$2='gantt v2'!$A$1)*(Feuil2!$B$1:$AA$1='gantt v2'!$A$2)*Feuil2!$C22:$AB22))</f>
        <v>0</v>
      </c>
      <c r="M18" s="101">
        <f>IF($A$1="","",SUMPRODUCT((Feuil2!$B$7:$AA$7="S")*(Feuil2!$B22:$AA22='gantt v2'!M$3)*(Feuil2!$B$2:$AA$2='gantt v2'!$A$1)*(Feuil2!$B$1:$AA$1='gantt v2'!$A$2)*Feuil2!$C22:$AB22))</f>
        <v>0</v>
      </c>
      <c r="N18" s="101">
        <f>IF($A$1="","",SUMPRODUCT((Feuil2!$B$7:$AA$7="S")*(Feuil2!$B22:$AA22='gantt v2'!N$3)*(Feuil2!$B$2:$AA$2='gantt v2'!$A$1)*(Feuil2!$B$1:$AA$1='gantt v2'!$A$2)*Feuil2!$C22:$AB22))</f>
        <v>0</v>
      </c>
      <c r="O18" s="101">
        <f>IF($A$1="","",SUMPRODUCT((Feuil2!$B$7:$AA$7="S")*(Feuil2!$B22:$AA22='gantt v2'!O$3)*(Feuil2!$B$2:$AA$2='gantt v2'!$A$1)*(Feuil2!$B$1:$AA$1='gantt v2'!$A$2)*Feuil2!$C22:$AB22))</f>
        <v>0</v>
      </c>
      <c r="P18" s="101">
        <f>IF($A$1="","",SUMPRODUCT((Feuil2!$B$7:$AA$7="S")*(Feuil2!$B22:$AA22='gantt v2'!P$3)*(Feuil2!$B$2:$AA$2='gantt v2'!$A$1)*(Feuil2!$B$1:$AA$1='gantt v2'!$A$2)*Feuil2!$C22:$AB22))</f>
        <v>0</v>
      </c>
      <c r="Q18" s="101">
        <f>IF($A$1="","",SUMPRODUCT((Feuil2!$B$7:$AA$7="S")*(Feuil2!$B22:$AA22='gantt v2'!Q$3)*(Feuil2!$B$2:$AA$2='gantt v2'!$A$1)*(Feuil2!$B$1:$AA$1='gantt v2'!$A$2)*Feuil2!$C22:$AB22))</f>
        <v>0</v>
      </c>
      <c r="R18" s="101">
        <f>IF($A$1="","",SUMPRODUCT((Feuil2!$B$7:$AA$7="S")*(Feuil2!$B22:$AA22='gantt v2'!R$3)*(Feuil2!$B$2:$AA$2='gantt v2'!$A$1)*(Feuil2!$B$1:$AA$1='gantt v2'!$A$2)*Feuil2!$C22:$AB22))</f>
        <v>0</v>
      </c>
      <c r="S18" s="101">
        <f>IF($A$1="","",SUMPRODUCT((Feuil2!$B$7:$AA$7="S")*(Feuil2!$B22:$AA22='gantt v2'!S$3)*(Feuil2!$B$2:$AA$2='gantt v2'!$A$1)*(Feuil2!$B$1:$AA$1='gantt v2'!$A$2)*Feuil2!$C22:$AB22))</f>
        <v>0</v>
      </c>
      <c r="T18" s="101">
        <f>IF($A$1="","",SUMPRODUCT((Feuil2!$B$7:$AA$7="S")*(Feuil2!$B22:$AA22='gantt v2'!T$3)*(Feuil2!$B$2:$AA$2='gantt v2'!$A$1)*(Feuil2!$B$1:$AA$1='gantt v2'!$A$2)*Feuil2!$C22:$AB22))</f>
        <v>0</v>
      </c>
      <c r="U18" s="101">
        <f>IF($A$1="","",SUMPRODUCT((Feuil2!$B$7:$AA$7="S")*(Feuil2!$B22:$AA22='gantt v2'!U$3)*(Feuil2!$B$2:$AA$2='gantt v2'!$A$1)*(Feuil2!$B$1:$AA$1='gantt v2'!$A$2)*Feuil2!$C22:$AB22))</f>
        <v>0</v>
      </c>
      <c r="V18" s="101">
        <f>IF($A$1="","",SUMPRODUCT((Feuil2!$B$7:$AA$7="S")*(Feuil2!$B22:$AA22='gantt v2'!V$3)*(Feuil2!$B$2:$AA$2='gantt v2'!$A$1)*(Feuil2!$B$1:$AA$1='gantt v2'!$A$2)*Feuil2!$C22:$AB22))</f>
        <v>0</v>
      </c>
      <c r="W18" s="101">
        <f>IF($A$1="","",SUMPRODUCT((Feuil2!$B$7:$AA$7="S")*(Feuil2!$B22:$AA22='gantt v2'!W$3)*(Feuil2!$B$2:$AA$2='gantt v2'!$A$1)*(Feuil2!$B$1:$AA$1='gantt v2'!$A$2)*Feuil2!$C22:$AB22))</f>
        <v>0</v>
      </c>
      <c r="X18" s="101">
        <f>IF($A$1="","",SUMPRODUCT((Feuil2!$B$7:$AA$7="S")*(Feuil2!$B22:$AA22='gantt v2'!X$3)*(Feuil2!$B$2:$AA$2='gantt v2'!$A$1)*(Feuil2!$B$1:$AA$1='gantt v2'!$A$2)*Feuil2!$C22:$AB22))</f>
        <v>0</v>
      </c>
      <c r="Y18" s="101">
        <f>IF($A$1="","",SUMPRODUCT((Feuil2!$B$7:$AA$7="S")*(Feuil2!$B22:$AA22='gantt v2'!Y$3)*(Feuil2!$B$2:$AA$2='gantt v2'!$A$1)*(Feuil2!$B$1:$AA$1='gantt v2'!$A$2)*Feuil2!$C22:$AB22))</f>
        <v>0</v>
      </c>
      <c r="Z18" s="101">
        <f>IF($A$1="","",SUMPRODUCT((Feuil2!$B$7:$AA$7="S")*(Feuil2!$B22:$AA22='gantt v2'!Z$3)*(Feuil2!$B$2:$AA$2='gantt v2'!$A$1)*(Feuil2!$B$1:$AA$1='gantt v2'!$A$2)*Feuil2!$C22:$AB22))</f>
        <v>0</v>
      </c>
      <c r="AA18" s="101">
        <f>IF($A$1="","",SUMPRODUCT((Feuil2!$B$7:$AA$7="S")*(Feuil2!$B22:$AA22='gantt v2'!AA$3)*(Feuil2!$B$2:$AA$2='gantt v2'!$A$1)*(Feuil2!$B$1:$AA$1='gantt v2'!$A$2)*Feuil2!$C22:$AB22))</f>
        <v>0</v>
      </c>
      <c r="AB18" s="101">
        <f>IF($A$1="","",SUMPRODUCT((Feuil2!$B$7:$AA$7="S")*(Feuil2!$B22:$AA22='gantt v2'!AB$3)*(Feuil2!$B$2:$AA$2='gantt v2'!$A$1)*(Feuil2!$B$1:$AA$1='gantt v2'!$A$2)*Feuil2!$C22:$AB22))</f>
        <v>0</v>
      </c>
      <c r="AC18" s="101">
        <f>IF($A$1="","",SUMPRODUCT((Feuil2!$B$7:$AA$7="S")*(Feuil2!$B22:$AA22='gantt v2'!AC$3)*(Feuil2!$B$2:$AA$2='gantt v2'!$A$1)*(Feuil2!$B$1:$AA$1='gantt v2'!$A$2)*Feuil2!$C22:$AB22))</f>
        <v>0</v>
      </c>
      <c r="AD18" s="101">
        <f>IF($A$1="","",SUMPRODUCT((Feuil2!$B$7:$AA$7="S")*(Feuil2!$B22:$AA22='gantt v2'!AD$3)*(Feuil2!$B$2:$AA$2='gantt v2'!$A$1)*(Feuil2!$B$1:$AA$1='gantt v2'!$A$2)*Feuil2!$C22:$AB22))</f>
        <v>0</v>
      </c>
      <c r="AE18" s="101">
        <f>IF($A$1="","",SUMPRODUCT((Feuil2!$B$7:$AA$7="S")*(Feuil2!$B22:$AA22='gantt v2'!AE$3)*(Feuil2!$B$2:$AA$2='gantt v2'!$A$1)*(Feuil2!$B$1:$AA$1='gantt v2'!$A$2)*Feuil2!$C22:$AB22))</f>
        <v>0</v>
      </c>
      <c r="AF18" s="101">
        <f>IF($A$1="","",SUMPRODUCT((Feuil2!$B$7:$AA$7="S")*(Feuil2!$B22:$AA22='gantt v2'!AF$3)*(Feuil2!$B$2:$AA$2='gantt v2'!$A$1)*(Feuil2!$B$1:$AA$1='gantt v2'!$A$2)*Feuil2!$C22:$AB22))</f>
        <v>0</v>
      </c>
      <c r="AG18" s="101">
        <f>IF($A$1="","",SUMPRODUCT((Feuil2!$B$7:$AA$7="S")*(Feuil2!$B22:$AA22='gantt v2'!AG$3)*(Feuil2!$B$2:$AA$2='gantt v2'!$A$1)*(Feuil2!$B$1:$AA$1='gantt v2'!$A$2)*Feuil2!$C22:$AB22))</f>
        <v>0</v>
      </c>
      <c r="AH18" s="101">
        <f>IF($A$1="","",SUMPRODUCT((Feuil2!$B$7:$AA$7="S")*(Feuil2!$B22:$AA22='gantt v2'!AH$3)*(Feuil2!$B$2:$AA$2='gantt v2'!$A$1)*(Feuil2!$B$1:$AA$1='gantt v2'!$A$2)*Feuil2!$C22:$AB22))</f>
        <v>0</v>
      </c>
      <c r="AI18" s="101">
        <f>IF($A$1="","",SUMPRODUCT((Feuil2!$B$7:$AA$7="S")*(Feuil2!$B22:$AA22='gantt v2'!AI$3)*(Feuil2!$B$2:$AA$2='gantt v2'!$A$1)*(Feuil2!$B$1:$AA$1='gantt v2'!$A$2)*Feuil2!$C22:$AB22))</f>
        <v>0</v>
      </c>
      <c r="AJ18" s="101">
        <f>IF($A$1="","",SUMPRODUCT((Feuil2!$B$7:$AA$7="S")*(Feuil2!$B22:$AA22='gantt v2'!AJ$3)*(Feuil2!$B$2:$AA$2='gantt v2'!$A$1)*(Feuil2!$B$1:$AA$1='gantt v2'!$A$2)*Feuil2!$C22:$AB22))</f>
        <v>0</v>
      </c>
      <c r="AK18" s="101">
        <f>IF($A$1="","",SUMPRODUCT((Feuil2!$B$7:$AA$7="S")*(Feuil2!$B22:$AA22='gantt v2'!AK$3)*(Feuil2!$B$2:$AA$2='gantt v2'!$A$1)*(Feuil2!$B$1:$AA$1='gantt v2'!$A$2)*Feuil2!$C22:$AB22))</f>
        <v>0</v>
      </c>
      <c r="AL18" s="101">
        <f>IF($A$1="","",SUMPRODUCT((Feuil2!$B$7:$AA$7="S")*(Feuil2!$B22:$AA22='gantt v2'!AL$3)*(Feuil2!$B$2:$AA$2='gantt v2'!$A$1)*(Feuil2!$B$1:$AA$1='gantt v2'!$A$2)*Feuil2!$C22:$AB22))</f>
        <v>0</v>
      </c>
      <c r="AM18" s="101">
        <f>IF($A$1="","",SUMPRODUCT((Feuil2!$B$7:$AA$7="S")*(Feuil2!$B22:$AA22='gantt v2'!AM$3)*(Feuil2!$B$2:$AA$2='gantt v2'!$A$1)*(Feuil2!$B$1:$AA$1='gantt v2'!$A$2)*Feuil2!$C22:$AB22))</f>
        <v>0</v>
      </c>
      <c r="AN18" s="101">
        <f>IF($A$1="","",SUMPRODUCT((Feuil2!$B$7:$AA$7="S")*(Feuil2!$B22:$AA22='gantt v2'!AN$3)*(Feuil2!$B$2:$AA$2='gantt v2'!$A$1)*(Feuil2!$B$1:$AA$1='gantt v2'!$A$2)*Feuil2!$C22:$AB22))</f>
        <v>0</v>
      </c>
      <c r="AO18" s="101">
        <f>IF($A$1="","",SUMPRODUCT((Feuil2!$B$7:$AA$7="S")*(Feuil2!$B22:$AA22='gantt v2'!AO$3)*(Feuil2!$B$2:$AA$2='gantt v2'!$A$1)*(Feuil2!$B$1:$AA$1='gantt v2'!$A$2)*Feuil2!$C22:$AB22))</f>
        <v>0</v>
      </c>
      <c r="AP18" s="101">
        <f>IF($A$1="","",SUMPRODUCT((Feuil2!$B$7:$AA$7="S")*(Feuil2!$B22:$AA22='gantt v2'!AP$3)*(Feuil2!$B$2:$AA$2='gantt v2'!$A$1)*(Feuil2!$B$1:$AA$1='gantt v2'!$A$2)*Feuil2!$C22:$AB22))</f>
        <v>0</v>
      </c>
      <c r="AQ18" s="101">
        <f>IF($A$1="","",SUMPRODUCT((Feuil2!$B$7:$AA$7="S")*(Feuil2!$B22:$AA22='gantt v2'!AQ$3)*(Feuil2!$B$2:$AA$2='gantt v2'!$A$1)*(Feuil2!$B$1:$AA$1='gantt v2'!$A$2)*Feuil2!$C22:$AB22))</f>
        <v>0</v>
      </c>
      <c r="AR18" s="101">
        <f>IF($A$1="","",SUMPRODUCT((Feuil2!$B$7:$AA$7="S")*(Feuil2!$B22:$AA22='gantt v2'!AR$3)*(Feuil2!$B$2:$AA$2='gantt v2'!$A$1)*(Feuil2!$B$1:$AA$1='gantt v2'!$A$2)*Feuil2!$C22:$AB22))</f>
        <v>0</v>
      </c>
      <c r="AS18" s="101">
        <f>IF($A$1="","",SUMPRODUCT((Feuil2!$B$7:$AA$7="S")*(Feuil2!$B22:$AA22='gantt v2'!AS$3)*(Feuil2!$B$2:$AA$2='gantt v2'!$A$1)*(Feuil2!$B$1:$AA$1='gantt v2'!$A$2)*Feuil2!$C22:$AB22))</f>
        <v>0</v>
      </c>
      <c r="AT18" s="101">
        <f>IF($A$1="","",SUMPRODUCT((Feuil2!$B$7:$AA$7="S")*(Feuil2!$B22:$AA22='gantt v2'!AT$3)*(Feuil2!$B$2:$AA$2='gantt v2'!$A$1)*(Feuil2!$B$1:$AA$1='gantt v2'!$A$2)*Feuil2!$C22:$AB22))</f>
        <v>0</v>
      </c>
      <c r="AU18" s="101">
        <f>IF($A$1="","",SUMPRODUCT((Feuil2!$B$7:$AA$7="S")*(Feuil2!$B22:$AA22='gantt v2'!AU$3)*(Feuil2!$B$2:$AA$2='gantt v2'!$A$1)*(Feuil2!$B$1:$AA$1='gantt v2'!$A$2)*Feuil2!$C22:$AB22))</f>
        <v>0</v>
      </c>
      <c r="AV18" s="101">
        <f>IF($A$1="","",SUMPRODUCT((Feuil2!$B$7:$AA$7="S")*(Feuil2!$B22:$AA22='gantt v2'!AV$3)*(Feuil2!$B$2:$AA$2='gantt v2'!$A$1)*(Feuil2!$B$1:$AA$1='gantt v2'!$A$2)*Feuil2!$C22:$AB22))</f>
        <v>0</v>
      </c>
      <c r="AW18" s="101">
        <f>IF($A$1="","",SUMPRODUCT((Feuil2!$B$7:$AA$7="S")*(Feuil2!$B22:$AA22='gantt v2'!AW$3)*(Feuil2!$B$2:$AA$2='gantt v2'!$A$1)*(Feuil2!$B$1:$AA$1='gantt v2'!$A$2)*Feuil2!$C22:$AB22))</f>
        <v>0</v>
      </c>
      <c r="AX18" s="101">
        <f>IF($A$1="","",SUMPRODUCT((Feuil2!$B$7:$AA$7="S")*(Feuil2!$B22:$AA22='gantt v2'!AX$3)*(Feuil2!$B$2:$AA$2='gantt v2'!$A$1)*(Feuil2!$B$1:$AA$1='gantt v2'!$A$2)*Feuil2!$C22:$AB22))</f>
        <v>0</v>
      </c>
      <c r="AY18" s="101">
        <f>IF($A$1="","",SUMPRODUCT((Feuil2!$B$7:$AA$7="S")*(Feuil2!$B22:$AA22='gantt v2'!AY$3)*(Feuil2!$B$2:$AA$2='gantt v2'!$A$1)*(Feuil2!$B$1:$AA$1='gantt v2'!$A$2)*Feuil2!$C22:$AB22))</f>
        <v>0</v>
      </c>
      <c r="AZ18" s="102">
        <f>IF($A$1="","",SUMPRODUCT((Feuil2!$B$7:$AA$7="S")*(Feuil2!$B22:$AA22='gantt v2'!AZ$3)*(Feuil2!$B$2:$AA$2='gantt v2'!$A$1)*(Feuil2!$B$1:$AA$1='gantt v2'!$A$2)*Feuil2!$C22:$AB22))</f>
        <v>0</v>
      </c>
      <c r="BA18" s="63">
        <f>IF($A$1="","",SUMPRODUCT((Feuil2!$B$7:$AA$7="S")*(Feuil2!$B22:$AA22='gantt v2'!BA$3)*(Feuil2!$B$2:$AA$2='gantt v2'!$A$1)*(Feuil2!$B$1:$AA$1='gantt v2'!$A$2)*Feuil2!$C22:$AB22))</f>
        <v>0</v>
      </c>
    </row>
    <row r="19" spans="1:53" x14ac:dyDescent="0.25">
      <c r="A19" s="30" t="s">
        <v>41</v>
      </c>
      <c r="B19" s="100">
        <f>IF($A$1="","",SUMPRODUCT((Feuil2!$B$7:$AA$7="S")*(Feuil2!$B23:$AA23='gantt v2'!B$3)*(Feuil2!$B$2:$AA$2='gantt v2'!$A$1)*(Feuil2!$B$1:$AA$1='gantt v2'!$A$2)*Feuil2!$C23:$AB23))</f>
        <v>0</v>
      </c>
      <c r="C19" s="101">
        <f>IF($A$1="","",SUMPRODUCT((Feuil2!$B$7:$AA$7="S")*(Feuil2!$B23:$AA23='gantt v2'!C$3)*(Feuil2!$B$2:$AA$2='gantt v2'!$A$1)*(Feuil2!$B$1:$AA$1='gantt v2'!$A$2)*Feuil2!$C23:$AB23))</f>
        <v>0</v>
      </c>
      <c r="D19" s="101">
        <f>IF($A$1="","",SUMPRODUCT((Feuil2!$B$7:$AA$7="S")*(Feuil2!$B23:$AA23='gantt v2'!D$3)*(Feuil2!$B$2:$AA$2='gantt v2'!$A$1)*(Feuil2!$B$1:$AA$1='gantt v2'!$A$2)*Feuil2!$C23:$AB23))</f>
        <v>0</v>
      </c>
      <c r="E19" s="101">
        <f>IF($A$1="","",SUMPRODUCT((Feuil2!$B$7:$AA$7="S")*(Feuil2!$B23:$AA23='gantt v2'!E$3)*(Feuil2!$B$2:$AA$2='gantt v2'!$A$1)*(Feuil2!$B$1:$AA$1='gantt v2'!$A$2)*Feuil2!$C23:$AB23))</f>
        <v>0</v>
      </c>
      <c r="F19" s="101">
        <f>IF($A$1="","",SUMPRODUCT((Feuil2!$B$7:$AA$7="S")*(Feuil2!$B23:$AA23='gantt v2'!F$3)*(Feuil2!$B$2:$AA$2='gantt v2'!$A$1)*(Feuil2!$B$1:$AA$1='gantt v2'!$A$2)*Feuil2!$C23:$AB23))</f>
        <v>0</v>
      </c>
      <c r="G19" s="101">
        <f>IF($A$1="","",SUMPRODUCT((Feuil2!$B$7:$AA$7="S")*(Feuil2!$B23:$AA23='gantt v2'!G$3)*(Feuil2!$B$2:$AA$2='gantt v2'!$A$1)*(Feuil2!$B$1:$AA$1='gantt v2'!$A$2)*Feuil2!$C23:$AB23))</f>
        <v>0</v>
      </c>
      <c r="H19" s="101">
        <f>IF($A$1="","",SUMPRODUCT((Feuil2!$B$7:$AA$7="S")*(Feuil2!$B23:$AA23='gantt v2'!H$3)*(Feuil2!$B$2:$AA$2='gantt v2'!$A$1)*(Feuil2!$B$1:$AA$1='gantt v2'!$A$2)*Feuil2!$C23:$AB23))</f>
        <v>0</v>
      </c>
      <c r="I19" s="101">
        <f>IF($A$1="","",SUMPRODUCT((Feuil2!$B$7:$AA$7="S")*(Feuil2!$B23:$AA23='gantt v2'!I$3)*(Feuil2!$B$2:$AA$2='gantt v2'!$A$1)*(Feuil2!$B$1:$AA$1='gantt v2'!$A$2)*Feuil2!$C23:$AB23))</f>
        <v>0</v>
      </c>
      <c r="J19" s="101">
        <f>IF($A$1="","",SUMPRODUCT((Feuil2!$B$7:$AA$7="S")*(Feuil2!$B23:$AA23='gantt v2'!J$3)*(Feuil2!$B$2:$AA$2='gantt v2'!$A$1)*(Feuil2!$B$1:$AA$1='gantt v2'!$A$2)*Feuil2!$C23:$AB23))</f>
        <v>0</v>
      </c>
      <c r="K19" s="101">
        <f>IF($A$1="","",SUMPRODUCT((Feuil2!$B$7:$AA$7="S")*(Feuil2!$B23:$AA23='gantt v2'!K$3)*(Feuil2!$B$2:$AA$2='gantt v2'!$A$1)*(Feuil2!$B$1:$AA$1='gantt v2'!$A$2)*Feuil2!$C23:$AB23))</f>
        <v>0</v>
      </c>
      <c r="L19" s="101">
        <f>IF($A$1="","",SUMPRODUCT((Feuil2!$B$7:$AA$7="S")*(Feuil2!$B23:$AA23='gantt v2'!L$3)*(Feuil2!$B$2:$AA$2='gantt v2'!$A$1)*(Feuil2!$B$1:$AA$1='gantt v2'!$A$2)*Feuil2!$C23:$AB23))</f>
        <v>0</v>
      </c>
      <c r="M19" s="101">
        <f>IF($A$1="","",SUMPRODUCT((Feuil2!$B$7:$AA$7="S")*(Feuil2!$B23:$AA23='gantt v2'!M$3)*(Feuil2!$B$2:$AA$2='gantt v2'!$A$1)*(Feuil2!$B$1:$AA$1='gantt v2'!$A$2)*Feuil2!$C23:$AB23))</f>
        <v>0</v>
      </c>
      <c r="N19" s="101">
        <f>IF($A$1="","",SUMPRODUCT((Feuil2!$B$7:$AA$7="S")*(Feuil2!$B23:$AA23='gantt v2'!N$3)*(Feuil2!$B$2:$AA$2='gantt v2'!$A$1)*(Feuil2!$B$1:$AA$1='gantt v2'!$A$2)*Feuil2!$C23:$AB23))</f>
        <v>0</v>
      </c>
      <c r="O19" s="101">
        <f>IF($A$1="","",SUMPRODUCT((Feuil2!$B$7:$AA$7="S")*(Feuil2!$B23:$AA23='gantt v2'!O$3)*(Feuil2!$B$2:$AA$2='gantt v2'!$A$1)*(Feuil2!$B$1:$AA$1='gantt v2'!$A$2)*Feuil2!$C23:$AB23))</f>
        <v>0</v>
      </c>
      <c r="P19" s="101">
        <f>IF($A$1="","",SUMPRODUCT((Feuil2!$B$7:$AA$7="S")*(Feuil2!$B23:$AA23='gantt v2'!P$3)*(Feuil2!$B$2:$AA$2='gantt v2'!$A$1)*(Feuil2!$B$1:$AA$1='gantt v2'!$A$2)*Feuil2!$C23:$AB23))</f>
        <v>0</v>
      </c>
      <c r="Q19" s="101">
        <f>IF($A$1="","",SUMPRODUCT((Feuil2!$B$7:$AA$7="S")*(Feuil2!$B23:$AA23='gantt v2'!Q$3)*(Feuil2!$B$2:$AA$2='gantt v2'!$A$1)*(Feuil2!$B$1:$AA$1='gantt v2'!$A$2)*Feuil2!$C23:$AB23))</f>
        <v>0</v>
      </c>
      <c r="R19" s="101">
        <f>IF($A$1="","",SUMPRODUCT((Feuil2!$B$7:$AA$7="S")*(Feuil2!$B23:$AA23='gantt v2'!R$3)*(Feuil2!$B$2:$AA$2='gantt v2'!$A$1)*(Feuil2!$B$1:$AA$1='gantt v2'!$A$2)*Feuil2!$C23:$AB23))</f>
        <v>0</v>
      </c>
      <c r="S19" s="101">
        <f>IF($A$1="","",SUMPRODUCT((Feuil2!$B$7:$AA$7="S")*(Feuil2!$B23:$AA23='gantt v2'!S$3)*(Feuil2!$B$2:$AA$2='gantt v2'!$A$1)*(Feuil2!$B$1:$AA$1='gantt v2'!$A$2)*Feuil2!$C23:$AB23))</f>
        <v>0</v>
      </c>
      <c r="T19" s="101">
        <f>IF($A$1="","",SUMPRODUCT((Feuil2!$B$7:$AA$7="S")*(Feuil2!$B23:$AA23='gantt v2'!T$3)*(Feuil2!$B$2:$AA$2='gantt v2'!$A$1)*(Feuil2!$B$1:$AA$1='gantt v2'!$A$2)*Feuil2!$C23:$AB23))</f>
        <v>0</v>
      </c>
      <c r="U19" s="101">
        <f>IF($A$1="","",SUMPRODUCT((Feuil2!$B$7:$AA$7="S")*(Feuil2!$B23:$AA23='gantt v2'!U$3)*(Feuil2!$B$2:$AA$2='gantt v2'!$A$1)*(Feuil2!$B$1:$AA$1='gantt v2'!$A$2)*Feuil2!$C23:$AB23))</f>
        <v>0</v>
      </c>
      <c r="V19" s="101">
        <f>IF($A$1="","",SUMPRODUCT((Feuil2!$B$7:$AA$7="S")*(Feuil2!$B23:$AA23='gantt v2'!V$3)*(Feuil2!$B$2:$AA$2='gantt v2'!$A$1)*(Feuil2!$B$1:$AA$1='gantt v2'!$A$2)*Feuil2!$C23:$AB23))</f>
        <v>0</v>
      </c>
      <c r="W19" s="101">
        <f>IF($A$1="","",SUMPRODUCT((Feuil2!$B$7:$AA$7="S")*(Feuil2!$B23:$AA23='gantt v2'!W$3)*(Feuil2!$B$2:$AA$2='gantt v2'!$A$1)*(Feuil2!$B$1:$AA$1='gantt v2'!$A$2)*Feuil2!$C23:$AB23))</f>
        <v>0</v>
      </c>
      <c r="X19" s="101">
        <f>IF($A$1="","",SUMPRODUCT((Feuil2!$B$7:$AA$7="S")*(Feuil2!$B23:$AA23='gantt v2'!X$3)*(Feuil2!$B$2:$AA$2='gantt v2'!$A$1)*(Feuil2!$B$1:$AA$1='gantt v2'!$A$2)*Feuil2!$C23:$AB23))</f>
        <v>0</v>
      </c>
      <c r="Y19" s="101">
        <f>IF($A$1="","",SUMPRODUCT((Feuil2!$B$7:$AA$7="S")*(Feuil2!$B23:$AA23='gantt v2'!Y$3)*(Feuil2!$B$2:$AA$2='gantt v2'!$A$1)*(Feuil2!$B$1:$AA$1='gantt v2'!$A$2)*Feuil2!$C23:$AB23))</f>
        <v>0</v>
      </c>
      <c r="Z19" s="101">
        <f>IF($A$1="","",SUMPRODUCT((Feuil2!$B$7:$AA$7="S")*(Feuil2!$B23:$AA23='gantt v2'!Z$3)*(Feuil2!$B$2:$AA$2='gantt v2'!$A$1)*(Feuil2!$B$1:$AA$1='gantt v2'!$A$2)*Feuil2!$C23:$AB23))</f>
        <v>0</v>
      </c>
      <c r="AA19" s="101">
        <f>IF($A$1="","",SUMPRODUCT((Feuil2!$B$7:$AA$7="S")*(Feuil2!$B23:$AA23='gantt v2'!AA$3)*(Feuil2!$B$2:$AA$2='gantt v2'!$A$1)*(Feuil2!$B$1:$AA$1='gantt v2'!$A$2)*Feuil2!$C23:$AB23))</f>
        <v>0</v>
      </c>
      <c r="AB19" s="101">
        <f>IF($A$1="","",SUMPRODUCT((Feuil2!$B$7:$AA$7="S")*(Feuil2!$B23:$AA23='gantt v2'!AB$3)*(Feuil2!$B$2:$AA$2='gantt v2'!$A$1)*(Feuil2!$B$1:$AA$1='gantt v2'!$A$2)*Feuil2!$C23:$AB23))</f>
        <v>0</v>
      </c>
      <c r="AC19" s="101">
        <f>IF($A$1="","",SUMPRODUCT((Feuil2!$B$7:$AA$7="S")*(Feuil2!$B23:$AA23='gantt v2'!AC$3)*(Feuil2!$B$2:$AA$2='gantt v2'!$A$1)*(Feuil2!$B$1:$AA$1='gantt v2'!$A$2)*Feuil2!$C23:$AB23))</f>
        <v>0</v>
      </c>
      <c r="AD19" s="101">
        <f>IF($A$1="","",SUMPRODUCT((Feuil2!$B$7:$AA$7="S")*(Feuil2!$B23:$AA23='gantt v2'!AD$3)*(Feuil2!$B$2:$AA$2='gantt v2'!$A$1)*(Feuil2!$B$1:$AA$1='gantt v2'!$A$2)*Feuil2!$C23:$AB23))</f>
        <v>0</v>
      </c>
      <c r="AE19" s="101">
        <f>IF($A$1="","",SUMPRODUCT((Feuil2!$B$7:$AA$7="S")*(Feuil2!$B23:$AA23='gantt v2'!AE$3)*(Feuil2!$B$2:$AA$2='gantt v2'!$A$1)*(Feuil2!$B$1:$AA$1='gantt v2'!$A$2)*Feuil2!$C23:$AB23))</f>
        <v>0</v>
      </c>
      <c r="AF19" s="101">
        <f>IF($A$1="","",SUMPRODUCT((Feuil2!$B$7:$AA$7="S")*(Feuil2!$B23:$AA23='gantt v2'!AF$3)*(Feuil2!$B$2:$AA$2='gantt v2'!$A$1)*(Feuil2!$B$1:$AA$1='gantt v2'!$A$2)*Feuil2!$C23:$AB23))</f>
        <v>0</v>
      </c>
      <c r="AG19" s="101">
        <f>IF($A$1="","",SUMPRODUCT((Feuil2!$B$7:$AA$7="S")*(Feuil2!$B23:$AA23='gantt v2'!AG$3)*(Feuil2!$B$2:$AA$2='gantt v2'!$A$1)*(Feuil2!$B$1:$AA$1='gantt v2'!$A$2)*Feuil2!$C23:$AB23))</f>
        <v>0</v>
      </c>
      <c r="AH19" s="101">
        <f>IF($A$1="","",SUMPRODUCT((Feuil2!$B$7:$AA$7="S")*(Feuil2!$B23:$AA23='gantt v2'!AH$3)*(Feuil2!$B$2:$AA$2='gantt v2'!$A$1)*(Feuil2!$B$1:$AA$1='gantt v2'!$A$2)*Feuil2!$C23:$AB23))</f>
        <v>0</v>
      </c>
      <c r="AI19" s="101">
        <f>IF($A$1="","",SUMPRODUCT((Feuil2!$B$7:$AA$7="S")*(Feuil2!$B23:$AA23='gantt v2'!AI$3)*(Feuil2!$B$2:$AA$2='gantt v2'!$A$1)*(Feuil2!$B$1:$AA$1='gantt v2'!$A$2)*Feuil2!$C23:$AB23))</f>
        <v>0</v>
      </c>
      <c r="AJ19" s="101">
        <f>IF($A$1="","",SUMPRODUCT((Feuil2!$B$7:$AA$7="S")*(Feuil2!$B23:$AA23='gantt v2'!AJ$3)*(Feuil2!$B$2:$AA$2='gantt v2'!$A$1)*(Feuil2!$B$1:$AA$1='gantt v2'!$A$2)*Feuil2!$C23:$AB23))</f>
        <v>0</v>
      </c>
      <c r="AK19" s="101">
        <f>IF($A$1="","",SUMPRODUCT((Feuil2!$B$7:$AA$7="S")*(Feuil2!$B23:$AA23='gantt v2'!AK$3)*(Feuil2!$B$2:$AA$2='gantt v2'!$A$1)*(Feuil2!$B$1:$AA$1='gantt v2'!$A$2)*Feuil2!$C23:$AB23))</f>
        <v>0</v>
      </c>
      <c r="AL19" s="101">
        <f>IF($A$1="","",SUMPRODUCT((Feuil2!$B$7:$AA$7="S")*(Feuil2!$B23:$AA23='gantt v2'!AL$3)*(Feuil2!$B$2:$AA$2='gantt v2'!$A$1)*(Feuil2!$B$1:$AA$1='gantt v2'!$A$2)*Feuil2!$C23:$AB23))</f>
        <v>0</v>
      </c>
      <c r="AM19" s="101">
        <f>IF($A$1="","",SUMPRODUCT((Feuil2!$B$7:$AA$7="S")*(Feuil2!$B23:$AA23='gantt v2'!AM$3)*(Feuil2!$B$2:$AA$2='gantt v2'!$A$1)*(Feuil2!$B$1:$AA$1='gantt v2'!$A$2)*Feuil2!$C23:$AB23))</f>
        <v>0</v>
      </c>
      <c r="AN19" s="101">
        <f>IF($A$1="","",SUMPRODUCT((Feuil2!$B$7:$AA$7="S")*(Feuil2!$B23:$AA23='gantt v2'!AN$3)*(Feuil2!$B$2:$AA$2='gantt v2'!$A$1)*(Feuil2!$B$1:$AA$1='gantt v2'!$A$2)*Feuil2!$C23:$AB23))</f>
        <v>0</v>
      </c>
      <c r="AO19" s="101">
        <f>IF($A$1="","",SUMPRODUCT((Feuil2!$B$7:$AA$7="S")*(Feuil2!$B23:$AA23='gantt v2'!AO$3)*(Feuil2!$B$2:$AA$2='gantt v2'!$A$1)*(Feuil2!$B$1:$AA$1='gantt v2'!$A$2)*Feuil2!$C23:$AB23))</f>
        <v>0</v>
      </c>
      <c r="AP19" s="101">
        <f>IF($A$1="","",SUMPRODUCT((Feuil2!$B$7:$AA$7="S")*(Feuil2!$B23:$AA23='gantt v2'!AP$3)*(Feuil2!$B$2:$AA$2='gantt v2'!$A$1)*(Feuil2!$B$1:$AA$1='gantt v2'!$A$2)*Feuil2!$C23:$AB23))</f>
        <v>0</v>
      </c>
      <c r="AQ19" s="101">
        <f>IF($A$1="","",SUMPRODUCT((Feuil2!$B$7:$AA$7="S")*(Feuil2!$B23:$AA23='gantt v2'!AQ$3)*(Feuil2!$B$2:$AA$2='gantt v2'!$A$1)*(Feuil2!$B$1:$AA$1='gantt v2'!$A$2)*Feuil2!$C23:$AB23))</f>
        <v>0</v>
      </c>
      <c r="AR19" s="101">
        <f>IF($A$1="","",SUMPRODUCT((Feuil2!$B$7:$AA$7="S")*(Feuil2!$B23:$AA23='gantt v2'!AR$3)*(Feuil2!$B$2:$AA$2='gantt v2'!$A$1)*(Feuil2!$B$1:$AA$1='gantt v2'!$A$2)*Feuil2!$C23:$AB23))</f>
        <v>0</v>
      </c>
      <c r="AS19" s="101">
        <f>IF($A$1="","",SUMPRODUCT((Feuil2!$B$7:$AA$7="S")*(Feuil2!$B23:$AA23='gantt v2'!AS$3)*(Feuil2!$B$2:$AA$2='gantt v2'!$A$1)*(Feuil2!$B$1:$AA$1='gantt v2'!$A$2)*Feuil2!$C23:$AB23))</f>
        <v>0</v>
      </c>
      <c r="AT19" s="101">
        <f>IF($A$1="","",SUMPRODUCT((Feuil2!$B$7:$AA$7="S")*(Feuil2!$B23:$AA23='gantt v2'!AT$3)*(Feuil2!$B$2:$AA$2='gantt v2'!$A$1)*(Feuil2!$B$1:$AA$1='gantt v2'!$A$2)*Feuil2!$C23:$AB23))</f>
        <v>0</v>
      </c>
      <c r="AU19" s="101">
        <f>IF($A$1="","",SUMPRODUCT((Feuil2!$B$7:$AA$7="S")*(Feuil2!$B23:$AA23='gantt v2'!AU$3)*(Feuil2!$B$2:$AA$2='gantt v2'!$A$1)*(Feuil2!$B$1:$AA$1='gantt v2'!$A$2)*Feuil2!$C23:$AB23))</f>
        <v>0</v>
      </c>
      <c r="AV19" s="101">
        <f>IF($A$1="","",SUMPRODUCT((Feuil2!$B$7:$AA$7="S")*(Feuil2!$B23:$AA23='gantt v2'!AV$3)*(Feuil2!$B$2:$AA$2='gantt v2'!$A$1)*(Feuil2!$B$1:$AA$1='gantt v2'!$A$2)*Feuil2!$C23:$AB23))</f>
        <v>0</v>
      </c>
      <c r="AW19" s="101">
        <f>IF($A$1="","",SUMPRODUCT((Feuil2!$B$7:$AA$7="S")*(Feuil2!$B23:$AA23='gantt v2'!AW$3)*(Feuil2!$B$2:$AA$2='gantt v2'!$A$1)*(Feuil2!$B$1:$AA$1='gantt v2'!$A$2)*Feuil2!$C23:$AB23))</f>
        <v>0</v>
      </c>
      <c r="AX19" s="101">
        <f>IF($A$1="","",SUMPRODUCT((Feuil2!$B$7:$AA$7="S")*(Feuil2!$B23:$AA23='gantt v2'!AX$3)*(Feuil2!$B$2:$AA$2='gantt v2'!$A$1)*(Feuil2!$B$1:$AA$1='gantt v2'!$A$2)*Feuil2!$C23:$AB23))</f>
        <v>0</v>
      </c>
      <c r="AY19" s="101">
        <f>IF($A$1="","",SUMPRODUCT((Feuil2!$B$7:$AA$7="S")*(Feuil2!$B23:$AA23='gantt v2'!AY$3)*(Feuil2!$B$2:$AA$2='gantt v2'!$A$1)*(Feuil2!$B$1:$AA$1='gantt v2'!$A$2)*Feuil2!$C23:$AB23))</f>
        <v>0</v>
      </c>
      <c r="AZ19" s="102">
        <f>IF($A$1="","",SUMPRODUCT((Feuil2!$B$7:$AA$7="S")*(Feuil2!$B23:$AA23='gantt v2'!AZ$3)*(Feuil2!$B$2:$AA$2='gantt v2'!$A$1)*(Feuil2!$B$1:$AA$1='gantt v2'!$A$2)*Feuil2!$C23:$AB23))</f>
        <v>0</v>
      </c>
      <c r="BA19" s="63">
        <f>IF($A$1="","",SUMPRODUCT((Feuil2!$B$7:$AA$7="S")*(Feuil2!$B23:$AA23='gantt v2'!BA$3)*(Feuil2!$B$2:$AA$2='gantt v2'!$A$1)*(Feuil2!$B$1:$AA$1='gantt v2'!$A$2)*Feuil2!$C23:$AB23))</f>
        <v>0</v>
      </c>
    </row>
    <row r="20" spans="1:53" x14ac:dyDescent="0.25">
      <c r="A20" s="30" t="s">
        <v>42</v>
      </c>
      <c r="B20" s="100">
        <f>IF($A$1="","",SUMPRODUCT((Feuil2!$B$7:$AA$7="S")*(Feuil2!$B24:$AA24='gantt v2'!B$3)*(Feuil2!$B$2:$AA$2='gantt v2'!$A$1)*(Feuil2!$B$1:$AA$1='gantt v2'!$A$2)*Feuil2!$C24:$AB24))</f>
        <v>0</v>
      </c>
      <c r="C20" s="101">
        <f>IF($A$1="","",SUMPRODUCT((Feuil2!$B$7:$AA$7="S")*(Feuil2!$B24:$AA24='gantt v2'!C$3)*(Feuil2!$B$2:$AA$2='gantt v2'!$A$1)*(Feuil2!$B$1:$AA$1='gantt v2'!$A$2)*Feuil2!$C24:$AB24))</f>
        <v>0</v>
      </c>
      <c r="D20" s="101">
        <f>IF($A$1="","",SUMPRODUCT((Feuil2!$B$7:$AA$7="S")*(Feuil2!$B24:$AA24='gantt v2'!D$3)*(Feuil2!$B$2:$AA$2='gantt v2'!$A$1)*(Feuil2!$B$1:$AA$1='gantt v2'!$A$2)*Feuil2!$C24:$AB24))</f>
        <v>0</v>
      </c>
      <c r="E20" s="101">
        <f>IF($A$1="","",SUMPRODUCT((Feuil2!$B$7:$AA$7="S")*(Feuil2!$B24:$AA24='gantt v2'!E$3)*(Feuil2!$B$2:$AA$2='gantt v2'!$A$1)*(Feuil2!$B$1:$AA$1='gantt v2'!$A$2)*Feuil2!$C24:$AB24))</f>
        <v>0</v>
      </c>
      <c r="F20" s="101">
        <f>IF($A$1="","",SUMPRODUCT((Feuil2!$B$7:$AA$7="S")*(Feuil2!$B24:$AA24='gantt v2'!F$3)*(Feuil2!$B$2:$AA$2='gantt v2'!$A$1)*(Feuil2!$B$1:$AA$1='gantt v2'!$A$2)*Feuil2!$C24:$AB24))</f>
        <v>0</v>
      </c>
      <c r="G20" s="101">
        <f>IF($A$1="","",SUMPRODUCT((Feuil2!$B$7:$AA$7="S")*(Feuil2!$B24:$AA24='gantt v2'!G$3)*(Feuil2!$B$2:$AA$2='gantt v2'!$A$1)*(Feuil2!$B$1:$AA$1='gantt v2'!$A$2)*Feuil2!$C24:$AB24))</f>
        <v>0</v>
      </c>
      <c r="H20" s="101">
        <f>IF($A$1="","",SUMPRODUCT((Feuil2!$B$7:$AA$7="S")*(Feuil2!$B24:$AA24='gantt v2'!H$3)*(Feuil2!$B$2:$AA$2='gantt v2'!$A$1)*(Feuil2!$B$1:$AA$1='gantt v2'!$A$2)*Feuil2!$C24:$AB24))</f>
        <v>0</v>
      </c>
      <c r="I20" s="101">
        <f>IF($A$1="","",SUMPRODUCT((Feuil2!$B$7:$AA$7="S")*(Feuil2!$B24:$AA24='gantt v2'!I$3)*(Feuil2!$B$2:$AA$2='gantt v2'!$A$1)*(Feuil2!$B$1:$AA$1='gantt v2'!$A$2)*Feuil2!$C24:$AB24))</f>
        <v>0</v>
      </c>
      <c r="J20" s="101">
        <f>IF($A$1="","",SUMPRODUCT((Feuil2!$B$7:$AA$7="S")*(Feuil2!$B24:$AA24='gantt v2'!J$3)*(Feuil2!$B$2:$AA$2='gantt v2'!$A$1)*(Feuil2!$B$1:$AA$1='gantt v2'!$A$2)*Feuil2!$C24:$AB24))</f>
        <v>0</v>
      </c>
      <c r="K20" s="101">
        <f>IF($A$1="","",SUMPRODUCT((Feuil2!$B$7:$AA$7="S")*(Feuil2!$B24:$AA24='gantt v2'!K$3)*(Feuil2!$B$2:$AA$2='gantt v2'!$A$1)*(Feuil2!$B$1:$AA$1='gantt v2'!$A$2)*Feuil2!$C24:$AB24))</f>
        <v>0</v>
      </c>
      <c r="L20" s="101">
        <f>IF($A$1="","",SUMPRODUCT((Feuil2!$B$7:$AA$7="S")*(Feuil2!$B24:$AA24='gantt v2'!L$3)*(Feuil2!$B$2:$AA$2='gantt v2'!$A$1)*(Feuil2!$B$1:$AA$1='gantt v2'!$A$2)*Feuil2!$C24:$AB24))</f>
        <v>0</v>
      </c>
      <c r="M20" s="101">
        <f>IF($A$1="","",SUMPRODUCT((Feuil2!$B$7:$AA$7="S")*(Feuil2!$B24:$AA24='gantt v2'!M$3)*(Feuil2!$B$2:$AA$2='gantt v2'!$A$1)*(Feuil2!$B$1:$AA$1='gantt v2'!$A$2)*Feuil2!$C24:$AB24))</f>
        <v>0</v>
      </c>
      <c r="N20" s="101">
        <f>IF($A$1="","",SUMPRODUCT((Feuil2!$B$7:$AA$7="S")*(Feuil2!$B24:$AA24='gantt v2'!N$3)*(Feuil2!$B$2:$AA$2='gantt v2'!$A$1)*(Feuil2!$B$1:$AA$1='gantt v2'!$A$2)*Feuil2!$C24:$AB24))</f>
        <v>0</v>
      </c>
      <c r="O20" s="101">
        <f>IF($A$1="","",SUMPRODUCT((Feuil2!$B$7:$AA$7="S")*(Feuil2!$B24:$AA24='gantt v2'!O$3)*(Feuil2!$B$2:$AA$2='gantt v2'!$A$1)*(Feuil2!$B$1:$AA$1='gantt v2'!$A$2)*Feuil2!$C24:$AB24))</f>
        <v>0</v>
      </c>
      <c r="P20" s="101">
        <f>IF($A$1="","",SUMPRODUCT((Feuil2!$B$7:$AA$7="S")*(Feuil2!$B24:$AA24='gantt v2'!P$3)*(Feuil2!$B$2:$AA$2='gantt v2'!$A$1)*(Feuil2!$B$1:$AA$1='gantt v2'!$A$2)*Feuil2!$C24:$AB24))</f>
        <v>0</v>
      </c>
      <c r="Q20" s="101">
        <f>IF($A$1="","",SUMPRODUCT((Feuil2!$B$7:$AA$7="S")*(Feuil2!$B24:$AA24='gantt v2'!Q$3)*(Feuil2!$B$2:$AA$2='gantt v2'!$A$1)*(Feuil2!$B$1:$AA$1='gantt v2'!$A$2)*Feuil2!$C24:$AB24))</f>
        <v>0</v>
      </c>
      <c r="R20" s="101">
        <f>IF($A$1="","",SUMPRODUCT((Feuil2!$B$7:$AA$7="S")*(Feuil2!$B24:$AA24='gantt v2'!R$3)*(Feuil2!$B$2:$AA$2='gantt v2'!$A$1)*(Feuil2!$B$1:$AA$1='gantt v2'!$A$2)*Feuil2!$C24:$AB24))</f>
        <v>0</v>
      </c>
      <c r="S20" s="101">
        <f>IF($A$1="","",SUMPRODUCT((Feuil2!$B$7:$AA$7="S")*(Feuil2!$B24:$AA24='gantt v2'!S$3)*(Feuil2!$B$2:$AA$2='gantt v2'!$A$1)*(Feuil2!$B$1:$AA$1='gantt v2'!$A$2)*Feuil2!$C24:$AB24))</f>
        <v>0</v>
      </c>
      <c r="T20" s="101">
        <f>IF($A$1="","",SUMPRODUCT((Feuil2!$B$7:$AA$7="S")*(Feuil2!$B24:$AA24='gantt v2'!T$3)*(Feuil2!$B$2:$AA$2='gantt v2'!$A$1)*(Feuil2!$B$1:$AA$1='gantt v2'!$A$2)*Feuil2!$C24:$AB24))</f>
        <v>0</v>
      </c>
      <c r="U20" s="101">
        <f>IF($A$1="","",SUMPRODUCT((Feuil2!$B$7:$AA$7="S")*(Feuil2!$B24:$AA24='gantt v2'!U$3)*(Feuil2!$B$2:$AA$2='gantt v2'!$A$1)*(Feuil2!$B$1:$AA$1='gantt v2'!$A$2)*Feuil2!$C24:$AB24))</f>
        <v>0</v>
      </c>
      <c r="V20" s="101">
        <f>IF($A$1="","",SUMPRODUCT((Feuil2!$B$7:$AA$7="S")*(Feuil2!$B24:$AA24='gantt v2'!V$3)*(Feuil2!$B$2:$AA$2='gantt v2'!$A$1)*(Feuil2!$B$1:$AA$1='gantt v2'!$A$2)*Feuil2!$C24:$AB24))</f>
        <v>0</v>
      </c>
      <c r="W20" s="101">
        <f>IF($A$1="","",SUMPRODUCT((Feuil2!$B$7:$AA$7="S")*(Feuil2!$B24:$AA24='gantt v2'!W$3)*(Feuil2!$B$2:$AA$2='gantt v2'!$A$1)*(Feuil2!$B$1:$AA$1='gantt v2'!$A$2)*Feuil2!$C24:$AB24))</f>
        <v>0</v>
      </c>
      <c r="X20" s="101">
        <f>IF($A$1="","",SUMPRODUCT((Feuil2!$B$7:$AA$7="S")*(Feuil2!$B24:$AA24='gantt v2'!X$3)*(Feuil2!$B$2:$AA$2='gantt v2'!$A$1)*(Feuil2!$B$1:$AA$1='gantt v2'!$A$2)*Feuil2!$C24:$AB24))</f>
        <v>0</v>
      </c>
      <c r="Y20" s="101">
        <f>IF($A$1="","",SUMPRODUCT((Feuil2!$B$7:$AA$7="S")*(Feuil2!$B24:$AA24='gantt v2'!Y$3)*(Feuil2!$B$2:$AA$2='gantt v2'!$A$1)*(Feuil2!$B$1:$AA$1='gantt v2'!$A$2)*Feuil2!$C24:$AB24))</f>
        <v>0</v>
      </c>
      <c r="Z20" s="101">
        <f>IF($A$1="","",SUMPRODUCT((Feuil2!$B$7:$AA$7="S")*(Feuil2!$B24:$AA24='gantt v2'!Z$3)*(Feuil2!$B$2:$AA$2='gantt v2'!$A$1)*(Feuil2!$B$1:$AA$1='gantt v2'!$A$2)*Feuil2!$C24:$AB24))</f>
        <v>0</v>
      </c>
      <c r="AA20" s="101">
        <f>IF($A$1="","",SUMPRODUCT((Feuil2!$B$7:$AA$7="S")*(Feuil2!$B24:$AA24='gantt v2'!AA$3)*(Feuil2!$B$2:$AA$2='gantt v2'!$A$1)*(Feuil2!$B$1:$AA$1='gantt v2'!$A$2)*Feuil2!$C24:$AB24))</f>
        <v>0</v>
      </c>
      <c r="AB20" s="101">
        <f>IF($A$1="","",SUMPRODUCT((Feuil2!$B$7:$AA$7="S")*(Feuil2!$B24:$AA24='gantt v2'!AB$3)*(Feuil2!$B$2:$AA$2='gantt v2'!$A$1)*(Feuil2!$B$1:$AA$1='gantt v2'!$A$2)*Feuil2!$C24:$AB24))</f>
        <v>0</v>
      </c>
      <c r="AC20" s="101">
        <f>IF($A$1="","",SUMPRODUCT((Feuil2!$B$7:$AA$7="S")*(Feuil2!$B24:$AA24='gantt v2'!AC$3)*(Feuil2!$B$2:$AA$2='gantt v2'!$A$1)*(Feuil2!$B$1:$AA$1='gantt v2'!$A$2)*Feuil2!$C24:$AB24))</f>
        <v>0</v>
      </c>
      <c r="AD20" s="101">
        <f>IF($A$1="","",SUMPRODUCT((Feuil2!$B$7:$AA$7="S")*(Feuil2!$B24:$AA24='gantt v2'!AD$3)*(Feuil2!$B$2:$AA$2='gantt v2'!$A$1)*(Feuil2!$B$1:$AA$1='gantt v2'!$A$2)*Feuil2!$C24:$AB24))</f>
        <v>0</v>
      </c>
      <c r="AE20" s="101">
        <f>IF($A$1="","",SUMPRODUCT((Feuil2!$B$7:$AA$7="S")*(Feuil2!$B24:$AA24='gantt v2'!AE$3)*(Feuil2!$B$2:$AA$2='gantt v2'!$A$1)*(Feuil2!$B$1:$AA$1='gantt v2'!$A$2)*Feuil2!$C24:$AB24))</f>
        <v>0</v>
      </c>
      <c r="AF20" s="101">
        <f>IF($A$1="","",SUMPRODUCT((Feuil2!$B$7:$AA$7="S")*(Feuil2!$B24:$AA24='gantt v2'!AF$3)*(Feuil2!$B$2:$AA$2='gantt v2'!$A$1)*(Feuil2!$B$1:$AA$1='gantt v2'!$A$2)*Feuil2!$C24:$AB24))</f>
        <v>0</v>
      </c>
      <c r="AG20" s="101">
        <f>IF($A$1="","",SUMPRODUCT((Feuil2!$B$7:$AA$7="S")*(Feuil2!$B24:$AA24='gantt v2'!AG$3)*(Feuil2!$B$2:$AA$2='gantt v2'!$A$1)*(Feuil2!$B$1:$AA$1='gantt v2'!$A$2)*Feuil2!$C24:$AB24))</f>
        <v>0</v>
      </c>
      <c r="AH20" s="101">
        <f>IF($A$1="","",SUMPRODUCT((Feuil2!$B$7:$AA$7="S")*(Feuil2!$B24:$AA24='gantt v2'!AH$3)*(Feuil2!$B$2:$AA$2='gantt v2'!$A$1)*(Feuil2!$B$1:$AA$1='gantt v2'!$A$2)*Feuil2!$C24:$AB24))</f>
        <v>0</v>
      </c>
      <c r="AI20" s="101">
        <f>IF($A$1="","",SUMPRODUCT((Feuil2!$B$7:$AA$7="S")*(Feuil2!$B24:$AA24='gantt v2'!AI$3)*(Feuil2!$B$2:$AA$2='gantt v2'!$A$1)*(Feuil2!$B$1:$AA$1='gantt v2'!$A$2)*Feuil2!$C24:$AB24))</f>
        <v>0</v>
      </c>
      <c r="AJ20" s="101">
        <f>IF($A$1="","",SUMPRODUCT((Feuil2!$B$7:$AA$7="S")*(Feuil2!$B24:$AA24='gantt v2'!AJ$3)*(Feuil2!$B$2:$AA$2='gantt v2'!$A$1)*(Feuil2!$B$1:$AA$1='gantt v2'!$A$2)*Feuil2!$C24:$AB24))</f>
        <v>0</v>
      </c>
      <c r="AK20" s="101">
        <f>IF($A$1="","",SUMPRODUCT((Feuil2!$B$7:$AA$7="S")*(Feuil2!$B24:$AA24='gantt v2'!AK$3)*(Feuil2!$B$2:$AA$2='gantt v2'!$A$1)*(Feuil2!$B$1:$AA$1='gantt v2'!$A$2)*Feuil2!$C24:$AB24))</f>
        <v>0</v>
      </c>
      <c r="AL20" s="101">
        <f>IF($A$1="","",SUMPRODUCT((Feuil2!$B$7:$AA$7="S")*(Feuil2!$B24:$AA24='gantt v2'!AL$3)*(Feuil2!$B$2:$AA$2='gantt v2'!$A$1)*(Feuil2!$B$1:$AA$1='gantt v2'!$A$2)*Feuil2!$C24:$AB24))</f>
        <v>0</v>
      </c>
      <c r="AM20" s="101">
        <f>IF($A$1="","",SUMPRODUCT((Feuil2!$B$7:$AA$7="S")*(Feuil2!$B24:$AA24='gantt v2'!AM$3)*(Feuil2!$B$2:$AA$2='gantt v2'!$A$1)*(Feuil2!$B$1:$AA$1='gantt v2'!$A$2)*Feuil2!$C24:$AB24))</f>
        <v>0</v>
      </c>
      <c r="AN20" s="101">
        <f>IF($A$1="","",SUMPRODUCT((Feuil2!$B$7:$AA$7="S")*(Feuil2!$B24:$AA24='gantt v2'!AN$3)*(Feuil2!$B$2:$AA$2='gantt v2'!$A$1)*(Feuil2!$B$1:$AA$1='gantt v2'!$A$2)*Feuil2!$C24:$AB24))</f>
        <v>0</v>
      </c>
      <c r="AO20" s="101">
        <f>IF($A$1="","",SUMPRODUCT((Feuil2!$B$7:$AA$7="S")*(Feuil2!$B24:$AA24='gantt v2'!AO$3)*(Feuil2!$B$2:$AA$2='gantt v2'!$A$1)*(Feuil2!$B$1:$AA$1='gantt v2'!$A$2)*Feuil2!$C24:$AB24))</f>
        <v>0</v>
      </c>
      <c r="AP20" s="101">
        <f>IF($A$1="","",SUMPRODUCT((Feuil2!$B$7:$AA$7="S")*(Feuil2!$B24:$AA24='gantt v2'!AP$3)*(Feuil2!$B$2:$AA$2='gantt v2'!$A$1)*(Feuil2!$B$1:$AA$1='gantt v2'!$A$2)*Feuil2!$C24:$AB24))</f>
        <v>0</v>
      </c>
      <c r="AQ20" s="101">
        <f>IF($A$1="","",SUMPRODUCT((Feuil2!$B$7:$AA$7="S")*(Feuil2!$B24:$AA24='gantt v2'!AQ$3)*(Feuil2!$B$2:$AA$2='gantt v2'!$A$1)*(Feuil2!$B$1:$AA$1='gantt v2'!$A$2)*Feuil2!$C24:$AB24))</f>
        <v>0</v>
      </c>
      <c r="AR20" s="101">
        <f>IF($A$1="","",SUMPRODUCT((Feuil2!$B$7:$AA$7="S")*(Feuil2!$B24:$AA24='gantt v2'!AR$3)*(Feuil2!$B$2:$AA$2='gantt v2'!$A$1)*(Feuil2!$B$1:$AA$1='gantt v2'!$A$2)*Feuil2!$C24:$AB24))</f>
        <v>0</v>
      </c>
      <c r="AS20" s="101">
        <f>IF($A$1="","",SUMPRODUCT((Feuil2!$B$7:$AA$7="S")*(Feuil2!$B24:$AA24='gantt v2'!AS$3)*(Feuil2!$B$2:$AA$2='gantt v2'!$A$1)*(Feuil2!$B$1:$AA$1='gantt v2'!$A$2)*Feuil2!$C24:$AB24))</f>
        <v>0</v>
      </c>
      <c r="AT20" s="101">
        <f>IF($A$1="","",SUMPRODUCT((Feuil2!$B$7:$AA$7="S")*(Feuil2!$B24:$AA24='gantt v2'!AT$3)*(Feuil2!$B$2:$AA$2='gantt v2'!$A$1)*(Feuil2!$B$1:$AA$1='gantt v2'!$A$2)*Feuil2!$C24:$AB24))</f>
        <v>0</v>
      </c>
      <c r="AU20" s="101">
        <f>IF($A$1="","",SUMPRODUCT((Feuil2!$B$7:$AA$7="S")*(Feuil2!$B24:$AA24='gantt v2'!AU$3)*(Feuil2!$B$2:$AA$2='gantt v2'!$A$1)*(Feuil2!$B$1:$AA$1='gantt v2'!$A$2)*Feuil2!$C24:$AB24))</f>
        <v>0</v>
      </c>
      <c r="AV20" s="101">
        <f>IF($A$1="","",SUMPRODUCT((Feuil2!$B$7:$AA$7="S")*(Feuil2!$B24:$AA24='gantt v2'!AV$3)*(Feuil2!$B$2:$AA$2='gantt v2'!$A$1)*(Feuil2!$B$1:$AA$1='gantt v2'!$A$2)*Feuil2!$C24:$AB24))</f>
        <v>0</v>
      </c>
      <c r="AW20" s="101">
        <f>IF($A$1="","",SUMPRODUCT((Feuil2!$B$7:$AA$7="S")*(Feuil2!$B24:$AA24='gantt v2'!AW$3)*(Feuil2!$B$2:$AA$2='gantt v2'!$A$1)*(Feuil2!$B$1:$AA$1='gantt v2'!$A$2)*Feuil2!$C24:$AB24))</f>
        <v>0</v>
      </c>
      <c r="AX20" s="101">
        <f>IF($A$1="","",SUMPRODUCT((Feuil2!$B$7:$AA$7="S")*(Feuil2!$B24:$AA24='gantt v2'!AX$3)*(Feuil2!$B$2:$AA$2='gantt v2'!$A$1)*(Feuil2!$B$1:$AA$1='gantt v2'!$A$2)*Feuil2!$C24:$AB24))</f>
        <v>0</v>
      </c>
      <c r="AY20" s="101">
        <f>IF($A$1="","",SUMPRODUCT((Feuil2!$B$7:$AA$7="S")*(Feuil2!$B24:$AA24='gantt v2'!AY$3)*(Feuil2!$B$2:$AA$2='gantt v2'!$A$1)*(Feuil2!$B$1:$AA$1='gantt v2'!$A$2)*Feuil2!$C24:$AB24))</f>
        <v>0</v>
      </c>
      <c r="AZ20" s="102">
        <f>IF($A$1="","",SUMPRODUCT((Feuil2!$B$7:$AA$7="S")*(Feuil2!$B24:$AA24='gantt v2'!AZ$3)*(Feuil2!$B$2:$AA$2='gantt v2'!$A$1)*(Feuil2!$B$1:$AA$1='gantt v2'!$A$2)*Feuil2!$C24:$AB24))</f>
        <v>0</v>
      </c>
      <c r="BA20" s="63">
        <f>IF($A$1="","",SUMPRODUCT((Feuil2!$B$7:$AA$7="S")*(Feuil2!$B24:$AA24='gantt v2'!BA$3)*(Feuil2!$B$2:$AA$2='gantt v2'!$A$1)*(Feuil2!$B$1:$AA$1='gantt v2'!$A$2)*Feuil2!$C24:$AB24))</f>
        <v>0</v>
      </c>
    </row>
    <row r="21" spans="1:53" x14ac:dyDescent="0.25">
      <c r="A21" s="30" t="s">
        <v>43</v>
      </c>
      <c r="B21" s="100">
        <f>IF($A$1="","",SUMPRODUCT((Feuil2!$B$7:$AA$7="S")*(Feuil2!$B25:$AA25='gantt v2'!B$3)*(Feuil2!$B$2:$AA$2='gantt v2'!$A$1)*(Feuil2!$B$1:$AA$1='gantt v2'!$A$2)*Feuil2!$C25:$AB25))</f>
        <v>0</v>
      </c>
      <c r="C21" s="101">
        <f>IF($A$1="","",SUMPRODUCT((Feuil2!$B$7:$AA$7="S")*(Feuil2!$B25:$AA25='gantt v2'!C$3)*(Feuil2!$B$2:$AA$2='gantt v2'!$A$1)*(Feuil2!$B$1:$AA$1='gantt v2'!$A$2)*Feuil2!$C25:$AB25))</f>
        <v>0</v>
      </c>
      <c r="D21" s="101">
        <f>IF($A$1="","",SUMPRODUCT((Feuil2!$B$7:$AA$7="S")*(Feuil2!$B25:$AA25='gantt v2'!D$3)*(Feuil2!$B$2:$AA$2='gantt v2'!$A$1)*(Feuil2!$B$1:$AA$1='gantt v2'!$A$2)*Feuil2!$C25:$AB25))</f>
        <v>0</v>
      </c>
      <c r="E21" s="101">
        <f>IF($A$1="","",SUMPRODUCT((Feuil2!$B$7:$AA$7="S")*(Feuil2!$B25:$AA25='gantt v2'!E$3)*(Feuil2!$B$2:$AA$2='gantt v2'!$A$1)*(Feuil2!$B$1:$AA$1='gantt v2'!$A$2)*Feuil2!$C25:$AB25))</f>
        <v>0</v>
      </c>
      <c r="F21" s="101">
        <f>IF($A$1="","",SUMPRODUCT((Feuil2!$B$7:$AA$7="S")*(Feuil2!$B25:$AA25='gantt v2'!F$3)*(Feuil2!$B$2:$AA$2='gantt v2'!$A$1)*(Feuil2!$B$1:$AA$1='gantt v2'!$A$2)*Feuil2!$C25:$AB25))</f>
        <v>0</v>
      </c>
      <c r="G21" s="101">
        <f>IF($A$1="","",SUMPRODUCT((Feuil2!$B$7:$AA$7="S")*(Feuil2!$B25:$AA25='gantt v2'!G$3)*(Feuil2!$B$2:$AA$2='gantt v2'!$A$1)*(Feuil2!$B$1:$AA$1='gantt v2'!$A$2)*Feuil2!$C25:$AB25))</f>
        <v>0</v>
      </c>
      <c r="H21" s="101">
        <f>IF($A$1="","",SUMPRODUCT((Feuil2!$B$7:$AA$7="S")*(Feuil2!$B25:$AA25='gantt v2'!H$3)*(Feuil2!$B$2:$AA$2='gantt v2'!$A$1)*(Feuil2!$B$1:$AA$1='gantt v2'!$A$2)*Feuil2!$C25:$AB25))</f>
        <v>0</v>
      </c>
      <c r="I21" s="101">
        <f>IF($A$1="","",SUMPRODUCT((Feuil2!$B$7:$AA$7="S")*(Feuil2!$B25:$AA25='gantt v2'!I$3)*(Feuil2!$B$2:$AA$2='gantt v2'!$A$1)*(Feuil2!$B$1:$AA$1='gantt v2'!$A$2)*Feuil2!$C25:$AB25))</f>
        <v>0</v>
      </c>
      <c r="J21" s="101">
        <f>IF($A$1="","",SUMPRODUCT((Feuil2!$B$7:$AA$7="S")*(Feuil2!$B25:$AA25='gantt v2'!J$3)*(Feuil2!$B$2:$AA$2='gantt v2'!$A$1)*(Feuil2!$B$1:$AA$1='gantt v2'!$A$2)*Feuil2!$C25:$AB25))</f>
        <v>0</v>
      </c>
      <c r="K21" s="101">
        <f>IF($A$1="","",SUMPRODUCT((Feuil2!$B$7:$AA$7="S")*(Feuil2!$B25:$AA25='gantt v2'!K$3)*(Feuil2!$B$2:$AA$2='gantt v2'!$A$1)*(Feuil2!$B$1:$AA$1='gantt v2'!$A$2)*Feuil2!$C25:$AB25))</f>
        <v>0</v>
      </c>
      <c r="L21" s="101">
        <f>IF($A$1="","",SUMPRODUCT((Feuil2!$B$7:$AA$7="S")*(Feuil2!$B25:$AA25='gantt v2'!L$3)*(Feuil2!$B$2:$AA$2='gantt v2'!$A$1)*(Feuil2!$B$1:$AA$1='gantt v2'!$A$2)*Feuil2!$C25:$AB25))</f>
        <v>0</v>
      </c>
      <c r="M21" s="101">
        <f>IF($A$1="","",SUMPRODUCT((Feuil2!$B$7:$AA$7="S")*(Feuil2!$B25:$AA25='gantt v2'!M$3)*(Feuil2!$B$2:$AA$2='gantt v2'!$A$1)*(Feuil2!$B$1:$AA$1='gantt v2'!$A$2)*Feuil2!$C25:$AB25))</f>
        <v>0</v>
      </c>
      <c r="N21" s="101">
        <f>IF($A$1="","",SUMPRODUCT((Feuil2!$B$7:$AA$7="S")*(Feuil2!$B25:$AA25='gantt v2'!N$3)*(Feuil2!$B$2:$AA$2='gantt v2'!$A$1)*(Feuil2!$B$1:$AA$1='gantt v2'!$A$2)*Feuil2!$C25:$AB25))</f>
        <v>0</v>
      </c>
      <c r="O21" s="101">
        <f>IF($A$1="","",SUMPRODUCT((Feuil2!$B$7:$AA$7="S")*(Feuil2!$B25:$AA25='gantt v2'!O$3)*(Feuil2!$B$2:$AA$2='gantt v2'!$A$1)*(Feuil2!$B$1:$AA$1='gantt v2'!$A$2)*Feuil2!$C25:$AB25))</f>
        <v>0</v>
      </c>
      <c r="P21" s="101">
        <f>IF($A$1="","",SUMPRODUCT((Feuil2!$B$7:$AA$7="S")*(Feuil2!$B25:$AA25='gantt v2'!P$3)*(Feuil2!$B$2:$AA$2='gantt v2'!$A$1)*(Feuil2!$B$1:$AA$1='gantt v2'!$A$2)*Feuil2!$C25:$AB25))</f>
        <v>0</v>
      </c>
      <c r="Q21" s="101">
        <f>IF($A$1="","",SUMPRODUCT((Feuil2!$B$7:$AA$7="S")*(Feuil2!$B25:$AA25='gantt v2'!Q$3)*(Feuil2!$B$2:$AA$2='gantt v2'!$A$1)*(Feuil2!$B$1:$AA$1='gantt v2'!$A$2)*Feuil2!$C25:$AB25))</f>
        <v>0</v>
      </c>
      <c r="R21" s="101">
        <f>IF($A$1="","",SUMPRODUCT((Feuil2!$B$7:$AA$7="S")*(Feuil2!$B25:$AA25='gantt v2'!R$3)*(Feuil2!$B$2:$AA$2='gantt v2'!$A$1)*(Feuil2!$B$1:$AA$1='gantt v2'!$A$2)*Feuil2!$C25:$AB25))</f>
        <v>0</v>
      </c>
      <c r="S21" s="101">
        <f>IF($A$1="","",SUMPRODUCT((Feuil2!$B$7:$AA$7="S")*(Feuil2!$B25:$AA25='gantt v2'!S$3)*(Feuil2!$B$2:$AA$2='gantt v2'!$A$1)*(Feuil2!$B$1:$AA$1='gantt v2'!$A$2)*Feuil2!$C25:$AB25))</f>
        <v>0</v>
      </c>
      <c r="T21" s="101">
        <f>IF($A$1="","",SUMPRODUCT((Feuil2!$B$7:$AA$7="S")*(Feuil2!$B25:$AA25='gantt v2'!T$3)*(Feuil2!$B$2:$AA$2='gantt v2'!$A$1)*(Feuil2!$B$1:$AA$1='gantt v2'!$A$2)*Feuil2!$C25:$AB25))</f>
        <v>0</v>
      </c>
      <c r="U21" s="101">
        <f>IF($A$1="","",SUMPRODUCT((Feuil2!$B$7:$AA$7="S")*(Feuil2!$B25:$AA25='gantt v2'!U$3)*(Feuil2!$B$2:$AA$2='gantt v2'!$A$1)*(Feuil2!$B$1:$AA$1='gantt v2'!$A$2)*Feuil2!$C25:$AB25))</f>
        <v>0</v>
      </c>
      <c r="V21" s="101">
        <f>IF($A$1="","",SUMPRODUCT((Feuil2!$B$7:$AA$7="S")*(Feuil2!$B25:$AA25='gantt v2'!V$3)*(Feuil2!$B$2:$AA$2='gantt v2'!$A$1)*(Feuil2!$B$1:$AA$1='gantt v2'!$A$2)*Feuil2!$C25:$AB25))</f>
        <v>0</v>
      </c>
      <c r="W21" s="101">
        <f>IF($A$1="","",SUMPRODUCT((Feuil2!$B$7:$AA$7="S")*(Feuil2!$B25:$AA25='gantt v2'!W$3)*(Feuil2!$B$2:$AA$2='gantt v2'!$A$1)*(Feuil2!$B$1:$AA$1='gantt v2'!$A$2)*Feuil2!$C25:$AB25))</f>
        <v>0</v>
      </c>
      <c r="X21" s="101">
        <f>IF($A$1="","",SUMPRODUCT((Feuil2!$B$7:$AA$7="S")*(Feuil2!$B25:$AA25='gantt v2'!X$3)*(Feuil2!$B$2:$AA$2='gantt v2'!$A$1)*(Feuil2!$B$1:$AA$1='gantt v2'!$A$2)*Feuil2!$C25:$AB25))</f>
        <v>0</v>
      </c>
      <c r="Y21" s="101">
        <f>IF($A$1="","",SUMPRODUCT((Feuil2!$B$7:$AA$7="S")*(Feuil2!$B25:$AA25='gantt v2'!Y$3)*(Feuil2!$B$2:$AA$2='gantt v2'!$A$1)*(Feuil2!$B$1:$AA$1='gantt v2'!$A$2)*Feuil2!$C25:$AB25))</f>
        <v>0</v>
      </c>
      <c r="Z21" s="101">
        <f>IF($A$1="","",SUMPRODUCT((Feuil2!$B$7:$AA$7="S")*(Feuil2!$B25:$AA25='gantt v2'!Z$3)*(Feuil2!$B$2:$AA$2='gantt v2'!$A$1)*(Feuil2!$B$1:$AA$1='gantt v2'!$A$2)*Feuil2!$C25:$AB25))</f>
        <v>0</v>
      </c>
      <c r="AA21" s="101">
        <f>IF($A$1="","",SUMPRODUCT((Feuil2!$B$7:$AA$7="S")*(Feuil2!$B25:$AA25='gantt v2'!AA$3)*(Feuil2!$B$2:$AA$2='gantt v2'!$A$1)*(Feuil2!$B$1:$AA$1='gantt v2'!$A$2)*Feuil2!$C25:$AB25))</f>
        <v>0</v>
      </c>
      <c r="AB21" s="101">
        <f>IF($A$1="","",SUMPRODUCT((Feuil2!$B$7:$AA$7="S")*(Feuil2!$B25:$AA25='gantt v2'!AB$3)*(Feuil2!$B$2:$AA$2='gantt v2'!$A$1)*(Feuil2!$B$1:$AA$1='gantt v2'!$A$2)*Feuil2!$C25:$AB25))</f>
        <v>0</v>
      </c>
      <c r="AC21" s="101">
        <f>IF($A$1="","",SUMPRODUCT((Feuil2!$B$7:$AA$7="S")*(Feuil2!$B25:$AA25='gantt v2'!AC$3)*(Feuil2!$B$2:$AA$2='gantt v2'!$A$1)*(Feuil2!$B$1:$AA$1='gantt v2'!$A$2)*Feuil2!$C25:$AB25))</f>
        <v>0</v>
      </c>
      <c r="AD21" s="101">
        <f>IF($A$1="","",SUMPRODUCT((Feuil2!$B$7:$AA$7="S")*(Feuil2!$B25:$AA25='gantt v2'!AD$3)*(Feuil2!$B$2:$AA$2='gantt v2'!$A$1)*(Feuil2!$B$1:$AA$1='gantt v2'!$A$2)*Feuil2!$C25:$AB25))</f>
        <v>0</v>
      </c>
      <c r="AE21" s="101">
        <f>IF($A$1="","",SUMPRODUCT((Feuil2!$B$7:$AA$7="S")*(Feuil2!$B25:$AA25='gantt v2'!AE$3)*(Feuil2!$B$2:$AA$2='gantt v2'!$A$1)*(Feuil2!$B$1:$AA$1='gantt v2'!$A$2)*Feuil2!$C25:$AB25))</f>
        <v>0</v>
      </c>
      <c r="AF21" s="101">
        <f>IF($A$1="","",SUMPRODUCT((Feuil2!$B$7:$AA$7="S")*(Feuil2!$B25:$AA25='gantt v2'!AF$3)*(Feuil2!$B$2:$AA$2='gantt v2'!$A$1)*(Feuil2!$B$1:$AA$1='gantt v2'!$A$2)*Feuil2!$C25:$AB25))</f>
        <v>0</v>
      </c>
      <c r="AG21" s="101">
        <f>IF($A$1="","",SUMPRODUCT((Feuil2!$B$7:$AA$7="S")*(Feuil2!$B25:$AA25='gantt v2'!AG$3)*(Feuil2!$B$2:$AA$2='gantt v2'!$A$1)*(Feuil2!$B$1:$AA$1='gantt v2'!$A$2)*Feuil2!$C25:$AB25))</f>
        <v>0</v>
      </c>
      <c r="AH21" s="101">
        <f>IF($A$1="","",SUMPRODUCT((Feuil2!$B$7:$AA$7="S")*(Feuil2!$B25:$AA25='gantt v2'!AH$3)*(Feuil2!$B$2:$AA$2='gantt v2'!$A$1)*(Feuil2!$B$1:$AA$1='gantt v2'!$A$2)*Feuil2!$C25:$AB25))</f>
        <v>0</v>
      </c>
      <c r="AI21" s="101">
        <f>IF($A$1="","",SUMPRODUCT((Feuil2!$B$7:$AA$7="S")*(Feuil2!$B25:$AA25='gantt v2'!AI$3)*(Feuil2!$B$2:$AA$2='gantt v2'!$A$1)*(Feuil2!$B$1:$AA$1='gantt v2'!$A$2)*Feuil2!$C25:$AB25))</f>
        <v>0</v>
      </c>
      <c r="AJ21" s="101">
        <f>IF($A$1="","",SUMPRODUCT((Feuil2!$B$7:$AA$7="S")*(Feuil2!$B25:$AA25='gantt v2'!AJ$3)*(Feuil2!$B$2:$AA$2='gantt v2'!$A$1)*(Feuil2!$B$1:$AA$1='gantt v2'!$A$2)*Feuil2!$C25:$AB25))</f>
        <v>0</v>
      </c>
      <c r="AK21" s="101">
        <f>IF($A$1="","",SUMPRODUCT((Feuil2!$B$7:$AA$7="S")*(Feuil2!$B25:$AA25='gantt v2'!AK$3)*(Feuil2!$B$2:$AA$2='gantt v2'!$A$1)*(Feuil2!$B$1:$AA$1='gantt v2'!$A$2)*Feuil2!$C25:$AB25))</f>
        <v>0</v>
      </c>
      <c r="AL21" s="101">
        <f>IF($A$1="","",SUMPRODUCT((Feuil2!$B$7:$AA$7="S")*(Feuil2!$B25:$AA25='gantt v2'!AL$3)*(Feuil2!$B$2:$AA$2='gantt v2'!$A$1)*(Feuil2!$B$1:$AA$1='gantt v2'!$A$2)*Feuil2!$C25:$AB25))</f>
        <v>0</v>
      </c>
      <c r="AM21" s="101">
        <f>IF($A$1="","",SUMPRODUCT((Feuil2!$B$7:$AA$7="S")*(Feuil2!$B25:$AA25='gantt v2'!AM$3)*(Feuil2!$B$2:$AA$2='gantt v2'!$A$1)*(Feuil2!$B$1:$AA$1='gantt v2'!$A$2)*Feuil2!$C25:$AB25))</f>
        <v>0</v>
      </c>
      <c r="AN21" s="101">
        <f>IF($A$1="","",SUMPRODUCT((Feuil2!$B$7:$AA$7="S")*(Feuil2!$B25:$AA25='gantt v2'!AN$3)*(Feuil2!$B$2:$AA$2='gantt v2'!$A$1)*(Feuil2!$B$1:$AA$1='gantt v2'!$A$2)*Feuil2!$C25:$AB25))</f>
        <v>0</v>
      </c>
      <c r="AO21" s="101">
        <f>IF($A$1="","",SUMPRODUCT((Feuil2!$B$7:$AA$7="S")*(Feuil2!$B25:$AA25='gantt v2'!AO$3)*(Feuil2!$B$2:$AA$2='gantt v2'!$A$1)*(Feuil2!$B$1:$AA$1='gantt v2'!$A$2)*Feuil2!$C25:$AB25))</f>
        <v>0</v>
      </c>
      <c r="AP21" s="101">
        <f>IF($A$1="","",SUMPRODUCT((Feuil2!$B$7:$AA$7="S")*(Feuil2!$B25:$AA25='gantt v2'!AP$3)*(Feuil2!$B$2:$AA$2='gantt v2'!$A$1)*(Feuil2!$B$1:$AA$1='gantt v2'!$A$2)*Feuil2!$C25:$AB25))</f>
        <v>0</v>
      </c>
      <c r="AQ21" s="101">
        <f>IF($A$1="","",SUMPRODUCT((Feuil2!$B$7:$AA$7="S")*(Feuil2!$B25:$AA25='gantt v2'!AQ$3)*(Feuil2!$B$2:$AA$2='gantt v2'!$A$1)*(Feuil2!$B$1:$AA$1='gantt v2'!$A$2)*Feuil2!$C25:$AB25))</f>
        <v>0</v>
      </c>
      <c r="AR21" s="101">
        <f>IF($A$1="","",SUMPRODUCT((Feuil2!$B$7:$AA$7="S")*(Feuil2!$B25:$AA25='gantt v2'!AR$3)*(Feuil2!$B$2:$AA$2='gantt v2'!$A$1)*(Feuil2!$B$1:$AA$1='gantt v2'!$A$2)*Feuil2!$C25:$AB25))</f>
        <v>0</v>
      </c>
      <c r="AS21" s="101">
        <f>IF($A$1="","",SUMPRODUCT((Feuil2!$B$7:$AA$7="S")*(Feuil2!$B25:$AA25='gantt v2'!AS$3)*(Feuil2!$B$2:$AA$2='gantt v2'!$A$1)*(Feuil2!$B$1:$AA$1='gantt v2'!$A$2)*Feuil2!$C25:$AB25))</f>
        <v>0</v>
      </c>
      <c r="AT21" s="101">
        <f>IF($A$1="","",SUMPRODUCT((Feuil2!$B$7:$AA$7="S")*(Feuil2!$B25:$AA25='gantt v2'!AT$3)*(Feuil2!$B$2:$AA$2='gantt v2'!$A$1)*(Feuil2!$B$1:$AA$1='gantt v2'!$A$2)*Feuil2!$C25:$AB25))</f>
        <v>0</v>
      </c>
      <c r="AU21" s="101">
        <f>IF($A$1="","",SUMPRODUCT((Feuil2!$B$7:$AA$7="S")*(Feuil2!$B25:$AA25='gantt v2'!AU$3)*(Feuil2!$B$2:$AA$2='gantt v2'!$A$1)*(Feuil2!$B$1:$AA$1='gantt v2'!$A$2)*Feuil2!$C25:$AB25))</f>
        <v>0</v>
      </c>
      <c r="AV21" s="101">
        <f>IF($A$1="","",SUMPRODUCT((Feuil2!$B$7:$AA$7="S")*(Feuil2!$B25:$AA25='gantt v2'!AV$3)*(Feuil2!$B$2:$AA$2='gantt v2'!$A$1)*(Feuil2!$B$1:$AA$1='gantt v2'!$A$2)*Feuil2!$C25:$AB25))</f>
        <v>0</v>
      </c>
      <c r="AW21" s="101">
        <f>IF($A$1="","",SUMPRODUCT((Feuil2!$B$7:$AA$7="S")*(Feuil2!$B25:$AA25='gantt v2'!AW$3)*(Feuil2!$B$2:$AA$2='gantt v2'!$A$1)*(Feuil2!$B$1:$AA$1='gantt v2'!$A$2)*Feuil2!$C25:$AB25))</f>
        <v>0</v>
      </c>
      <c r="AX21" s="101">
        <f>IF($A$1="","",SUMPRODUCT((Feuil2!$B$7:$AA$7="S")*(Feuil2!$B25:$AA25='gantt v2'!AX$3)*(Feuil2!$B$2:$AA$2='gantt v2'!$A$1)*(Feuil2!$B$1:$AA$1='gantt v2'!$A$2)*Feuil2!$C25:$AB25))</f>
        <v>0</v>
      </c>
      <c r="AY21" s="101">
        <f>IF($A$1="","",SUMPRODUCT((Feuil2!$B$7:$AA$7="S")*(Feuil2!$B25:$AA25='gantt v2'!AY$3)*(Feuil2!$B$2:$AA$2='gantt v2'!$A$1)*(Feuil2!$B$1:$AA$1='gantt v2'!$A$2)*Feuil2!$C25:$AB25))</f>
        <v>39</v>
      </c>
      <c r="AZ21" s="102">
        <f>IF($A$1="","",SUMPRODUCT((Feuil2!$B$7:$AA$7="S")*(Feuil2!$B25:$AA25='gantt v2'!AZ$3)*(Feuil2!$B$2:$AA$2='gantt v2'!$A$1)*(Feuil2!$B$1:$AA$1='gantt v2'!$A$2)*Feuil2!$C25:$AB25))</f>
        <v>0</v>
      </c>
      <c r="BA21" s="63">
        <f>IF($A$1="","",SUMPRODUCT((Feuil2!$B$7:$AA$7="S")*(Feuil2!$B25:$AA25='gantt v2'!BA$3)*(Feuil2!$B$2:$AA$2='gantt v2'!$A$1)*(Feuil2!$B$1:$AA$1='gantt v2'!$A$2)*Feuil2!$C25:$AB25))</f>
        <v>0</v>
      </c>
    </row>
    <row r="22" spans="1:53" x14ac:dyDescent="0.25">
      <c r="A22" s="30" t="s">
        <v>44</v>
      </c>
      <c r="B22" s="100">
        <f>IF($A$1="","",SUMPRODUCT((Feuil2!$B$7:$AA$7="S")*(Feuil2!$B26:$AA26='gantt v2'!B$3)*(Feuil2!$B$2:$AA$2='gantt v2'!$A$1)*(Feuil2!$B$1:$AA$1='gantt v2'!$A$2)*Feuil2!$C26:$AB26))</f>
        <v>0</v>
      </c>
      <c r="C22" s="101">
        <f>IF($A$1="","",SUMPRODUCT((Feuil2!$B$7:$AA$7="S")*(Feuil2!$B26:$AA26='gantt v2'!C$3)*(Feuil2!$B$2:$AA$2='gantt v2'!$A$1)*(Feuil2!$B$1:$AA$1='gantt v2'!$A$2)*Feuil2!$C26:$AB26))</f>
        <v>0</v>
      </c>
      <c r="D22" s="101">
        <f>IF($A$1="","",SUMPRODUCT((Feuil2!$B$7:$AA$7="S")*(Feuil2!$B26:$AA26='gantt v2'!D$3)*(Feuil2!$B$2:$AA$2='gantt v2'!$A$1)*(Feuil2!$B$1:$AA$1='gantt v2'!$A$2)*Feuil2!$C26:$AB26))</f>
        <v>0</v>
      </c>
      <c r="E22" s="101">
        <f>IF($A$1="","",SUMPRODUCT((Feuil2!$B$7:$AA$7="S")*(Feuil2!$B26:$AA26='gantt v2'!E$3)*(Feuil2!$B$2:$AA$2='gantt v2'!$A$1)*(Feuil2!$B$1:$AA$1='gantt v2'!$A$2)*Feuil2!$C26:$AB26))</f>
        <v>0</v>
      </c>
      <c r="F22" s="101">
        <f>IF($A$1="","",SUMPRODUCT((Feuil2!$B$7:$AA$7="S")*(Feuil2!$B26:$AA26='gantt v2'!F$3)*(Feuil2!$B$2:$AA$2='gantt v2'!$A$1)*(Feuil2!$B$1:$AA$1='gantt v2'!$A$2)*Feuil2!$C26:$AB26))</f>
        <v>0</v>
      </c>
      <c r="G22" s="101">
        <f>IF($A$1="","",SUMPRODUCT((Feuil2!$B$7:$AA$7="S")*(Feuil2!$B26:$AA26='gantt v2'!G$3)*(Feuil2!$B$2:$AA$2='gantt v2'!$A$1)*(Feuil2!$B$1:$AA$1='gantt v2'!$A$2)*Feuil2!$C26:$AB26))</f>
        <v>0</v>
      </c>
      <c r="H22" s="101">
        <f>IF($A$1="","",SUMPRODUCT((Feuil2!$B$7:$AA$7="S")*(Feuil2!$B26:$AA26='gantt v2'!H$3)*(Feuil2!$B$2:$AA$2='gantt v2'!$A$1)*(Feuil2!$B$1:$AA$1='gantt v2'!$A$2)*Feuil2!$C26:$AB26))</f>
        <v>0</v>
      </c>
      <c r="I22" s="101">
        <f>IF($A$1="","",SUMPRODUCT((Feuil2!$B$7:$AA$7="S")*(Feuil2!$B26:$AA26='gantt v2'!I$3)*(Feuil2!$B$2:$AA$2='gantt v2'!$A$1)*(Feuil2!$B$1:$AA$1='gantt v2'!$A$2)*Feuil2!$C26:$AB26))</f>
        <v>0</v>
      </c>
      <c r="J22" s="101">
        <f>IF($A$1="","",SUMPRODUCT((Feuil2!$B$7:$AA$7="S")*(Feuil2!$B26:$AA26='gantt v2'!J$3)*(Feuil2!$B$2:$AA$2='gantt v2'!$A$1)*(Feuil2!$B$1:$AA$1='gantt v2'!$A$2)*Feuil2!$C26:$AB26))</f>
        <v>0</v>
      </c>
      <c r="K22" s="101">
        <f>IF($A$1="","",SUMPRODUCT((Feuil2!$B$7:$AA$7="S")*(Feuil2!$B26:$AA26='gantt v2'!K$3)*(Feuil2!$B$2:$AA$2='gantt v2'!$A$1)*(Feuil2!$B$1:$AA$1='gantt v2'!$A$2)*Feuil2!$C26:$AB26))</f>
        <v>0</v>
      </c>
      <c r="L22" s="101">
        <f>IF($A$1="","",SUMPRODUCT((Feuil2!$B$7:$AA$7="S")*(Feuil2!$B26:$AA26='gantt v2'!L$3)*(Feuil2!$B$2:$AA$2='gantt v2'!$A$1)*(Feuil2!$B$1:$AA$1='gantt v2'!$A$2)*Feuil2!$C26:$AB26))</f>
        <v>0</v>
      </c>
      <c r="M22" s="101">
        <f>IF($A$1="","",SUMPRODUCT((Feuil2!$B$7:$AA$7="S")*(Feuil2!$B26:$AA26='gantt v2'!M$3)*(Feuil2!$B$2:$AA$2='gantt v2'!$A$1)*(Feuil2!$B$1:$AA$1='gantt v2'!$A$2)*Feuil2!$C26:$AB26))</f>
        <v>0</v>
      </c>
      <c r="N22" s="101">
        <f>IF($A$1="","",SUMPRODUCT((Feuil2!$B$7:$AA$7="S")*(Feuil2!$B26:$AA26='gantt v2'!N$3)*(Feuil2!$B$2:$AA$2='gantt v2'!$A$1)*(Feuil2!$B$1:$AA$1='gantt v2'!$A$2)*Feuil2!$C26:$AB26))</f>
        <v>0</v>
      </c>
      <c r="O22" s="101">
        <f>IF($A$1="","",SUMPRODUCT((Feuil2!$B$7:$AA$7="S")*(Feuil2!$B26:$AA26='gantt v2'!O$3)*(Feuil2!$B$2:$AA$2='gantt v2'!$A$1)*(Feuil2!$B$1:$AA$1='gantt v2'!$A$2)*Feuil2!$C26:$AB26))</f>
        <v>0</v>
      </c>
      <c r="P22" s="101">
        <f>IF($A$1="","",SUMPRODUCT((Feuil2!$B$7:$AA$7="S")*(Feuil2!$B26:$AA26='gantt v2'!P$3)*(Feuil2!$B$2:$AA$2='gantt v2'!$A$1)*(Feuil2!$B$1:$AA$1='gantt v2'!$A$2)*Feuil2!$C26:$AB26))</f>
        <v>0</v>
      </c>
      <c r="Q22" s="101">
        <f>IF($A$1="","",SUMPRODUCT((Feuil2!$B$7:$AA$7="S")*(Feuil2!$B26:$AA26='gantt v2'!Q$3)*(Feuil2!$B$2:$AA$2='gantt v2'!$A$1)*(Feuil2!$B$1:$AA$1='gantt v2'!$A$2)*Feuil2!$C26:$AB26))</f>
        <v>0</v>
      </c>
      <c r="R22" s="101">
        <f>IF($A$1="","",SUMPRODUCT((Feuil2!$B$7:$AA$7="S")*(Feuil2!$B26:$AA26='gantt v2'!R$3)*(Feuil2!$B$2:$AA$2='gantt v2'!$A$1)*(Feuil2!$B$1:$AA$1='gantt v2'!$A$2)*Feuil2!$C26:$AB26))</f>
        <v>0</v>
      </c>
      <c r="S22" s="101">
        <f>IF($A$1="","",SUMPRODUCT((Feuil2!$B$7:$AA$7="S")*(Feuil2!$B26:$AA26='gantt v2'!S$3)*(Feuil2!$B$2:$AA$2='gantt v2'!$A$1)*(Feuil2!$B$1:$AA$1='gantt v2'!$A$2)*Feuil2!$C26:$AB26))</f>
        <v>0</v>
      </c>
      <c r="T22" s="101">
        <f>IF($A$1="","",SUMPRODUCT((Feuil2!$B$7:$AA$7="S")*(Feuil2!$B26:$AA26='gantt v2'!T$3)*(Feuil2!$B$2:$AA$2='gantt v2'!$A$1)*(Feuil2!$B$1:$AA$1='gantt v2'!$A$2)*Feuil2!$C26:$AB26))</f>
        <v>0</v>
      </c>
      <c r="U22" s="101">
        <f>IF($A$1="","",SUMPRODUCT((Feuil2!$B$7:$AA$7="S")*(Feuil2!$B26:$AA26='gantt v2'!U$3)*(Feuil2!$B$2:$AA$2='gantt v2'!$A$1)*(Feuil2!$B$1:$AA$1='gantt v2'!$A$2)*Feuil2!$C26:$AB26))</f>
        <v>0</v>
      </c>
      <c r="V22" s="101">
        <f>IF($A$1="","",SUMPRODUCT((Feuil2!$B$7:$AA$7="S")*(Feuil2!$B26:$AA26='gantt v2'!V$3)*(Feuil2!$B$2:$AA$2='gantt v2'!$A$1)*(Feuil2!$B$1:$AA$1='gantt v2'!$A$2)*Feuil2!$C26:$AB26))</f>
        <v>0</v>
      </c>
      <c r="W22" s="101">
        <f>IF($A$1="","",SUMPRODUCT((Feuil2!$B$7:$AA$7="S")*(Feuil2!$B26:$AA26='gantt v2'!W$3)*(Feuil2!$B$2:$AA$2='gantt v2'!$A$1)*(Feuil2!$B$1:$AA$1='gantt v2'!$A$2)*Feuil2!$C26:$AB26))</f>
        <v>0</v>
      </c>
      <c r="X22" s="101">
        <f>IF($A$1="","",SUMPRODUCT((Feuil2!$B$7:$AA$7="S")*(Feuil2!$B26:$AA26='gantt v2'!X$3)*(Feuil2!$B$2:$AA$2='gantt v2'!$A$1)*(Feuil2!$B$1:$AA$1='gantt v2'!$A$2)*Feuil2!$C26:$AB26))</f>
        <v>0</v>
      </c>
      <c r="Y22" s="101">
        <f>IF($A$1="","",SUMPRODUCT((Feuil2!$B$7:$AA$7="S")*(Feuil2!$B26:$AA26='gantt v2'!Y$3)*(Feuil2!$B$2:$AA$2='gantt v2'!$A$1)*(Feuil2!$B$1:$AA$1='gantt v2'!$A$2)*Feuil2!$C26:$AB26))</f>
        <v>0</v>
      </c>
      <c r="Z22" s="101">
        <f>IF($A$1="","",SUMPRODUCT((Feuil2!$B$7:$AA$7="S")*(Feuil2!$B26:$AA26='gantt v2'!Z$3)*(Feuil2!$B$2:$AA$2='gantt v2'!$A$1)*(Feuil2!$B$1:$AA$1='gantt v2'!$A$2)*Feuil2!$C26:$AB26))</f>
        <v>0</v>
      </c>
      <c r="AA22" s="101">
        <f>IF($A$1="","",SUMPRODUCT((Feuil2!$B$7:$AA$7="S")*(Feuil2!$B26:$AA26='gantt v2'!AA$3)*(Feuil2!$B$2:$AA$2='gantt v2'!$A$1)*(Feuil2!$B$1:$AA$1='gantt v2'!$A$2)*Feuil2!$C26:$AB26))</f>
        <v>0</v>
      </c>
      <c r="AB22" s="101">
        <f>IF($A$1="","",SUMPRODUCT((Feuil2!$B$7:$AA$7="S")*(Feuil2!$B26:$AA26='gantt v2'!AB$3)*(Feuil2!$B$2:$AA$2='gantt v2'!$A$1)*(Feuil2!$B$1:$AA$1='gantt v2'!$A$2)*Feuil2!$C26:$AB26))</f>
        <v>0</v>
      </c>
      <c r="AC22" s="101">
        <f>IF($A$1="","",SUMPRODUCT((Feuil2!$B$7:$AA$7="S")*(Feuil2!$B26:$AA26='gantt v2'!AC$3)*(Feuil2!$B$2:$AA$2='gantt v2'!$A$1)*(Feuil2!$B$1:$AA$1='gantt v2'!$A$2)*Feuil2!$C26:$AB26))</f>
        <v>0</v>
      </c>
      <c r="AD22" s="101">
        <f>IF($A$1="","",SUMPRODUCT((Feuil2!$B$7:$AA$7="S")*(Feuil2!$B26:$AA26='gantt v2'!AD$3)*(Feuil2!$B$2:$AA$2='gantt v2'!$A$1)*(Feuil2!$B$1:$AA$1='gantt v2'!$A$2)*Feuil2!$C26:$AB26))</f>
        <v>0</v>
      </c>
      <c r="AE22" s="101">
        <f>IF($A$1="","",SUMPRODUCT((Feuil2!$B$7:$AA$7="S")*(Feuil2!$B26:$AA26='gantt v2'!AE$3)*(Feuil2!$B$2:$AA$2='gantt v2'!$A$1)*(Feuil2!$B$1:$AA$1='gantt v2'!$A$2)*Feuil2!$C26:$AB26))</f>
        <v>0</v>
      </c>
      <c r="AF22" s="101">
        <f>IF($A$1="","",SUMPRODUCT((Feuil2!$B$7:$AA$7="S")*(Feuil2!$B26:$AA26='gantt v2'!AF$3)*(Feuil2!$B$2:$AA$2='gantt v2'!$A$1)*(Feuil2!$B$1:$AA$1='gantt v2'!$A$2)*Feuil2!$C26:$AB26))</f>
        <v>0</v>
      </c>
      <c r="AG22" s="101">
        <f>IF($A$1="","",SUMPRODUCT((Feuil2!$B$7:$AA$7="S")*(Feuil2!$B26:$AA26='gantt v2'!AG$3)*(Feuil2!$B$2:$AA$2='gantt v2'!$A$1)*(Feuil2!$B$1:$AA$1='gantt v2'!$A$2)*Feuil2!$C26:$AB26))</f>
        <v>0</v>
      </c>
      <c r="AH22" s="101">
        <f>IF($A$1="","",SUMPRODUCT((Feuil2!$B$7:$AA$7="S")*(Feuil2!$B26:$AA26='gantt v2'!AH$3)*(Feuil2!$B$2:$AA$2='gantt v2'!$A$1)*(Feuil2!$B$1:$AA$1='gantt v2'!$A$2)*Feuil2!$C26:$AB26))</f>
        <v>0</v>
      </c>
      <c r="AI22" s="101">
        <f>IF($A$1="","",SUMPRODUCT((Feuil2!$B$7:$AA$7="S")*(Feuil2!$B26:$AA26='gantt v2'!AI$3)*(Feuil2!$B$2:$AA$2='gantt v2'!$A$1)*(Feuil2!$B$1:$AA$1='gantt v2'!$A$2)*Feuil2!$C26:$AB26))</f>
        <v>0</v>
      </c>
      <c r="AJ22" s="101">
        <f>IF($A$1="","",SUMPRODUCT((Feuil2!$B$7:$AA$7="S")*(Feuil2!$B26:$AA26='gantt v2'!AJ$3)*(Feuil2!$B$2:$AA$2='gantt v2'!$A$1)*(Feuil2!$B$1:$AA$1='gantt v2'!$A$2)*Feuil2!$C26:$AB26))</f>
        <v>0</v>
      </c>
      <c r="AK22" s="101">
        <f>IF($A$1="","",SUMPRODUCT((Feuil2!$B$7:$AA$7="S")*(Feuil2!$B26:$AA26='gantt v2'!AK$3)*(Feuil2!$B$2:$AA$2='gantt v2'!$A$1)*(Feuil2!$B$1:$AA$1='gantt v2'!$A$2)*Feuil2!$C26:$AB26))</f>
        <v>0</v>
      </c>
      <c r="AL22" s="101">
        <f>IF($A$1="","",SUMPRODUCT((Feuil2!$B$7:$AA$7="S")*(Feuil2!$B26:$AA26='gantt v2'!AL$3)*(Feuil2!$B$2:$AA$2='gantt v2'!$A$1)*(Feuil2!$B$1:$AA$1='gantt v2'!$A$2)*Feuil2!$C26:$AB26))</f>
        <v>0</v>
      </c>
      <c r="AM22" s="101">
        <f>IF($A$1="","",SUMPRODUCT((Feuil2!$B$7:$AA$7="S")*(Feuil2!$B26:$AA26='gantt v2'!AM$3)*(Feuil2!$B$2:$AA$2='gantt v2'!$A$1)*(Feuil2!$B$1:$AA$1='gantt v2'!$A$2)*Feuil2!$C26:$AB26))</f>
        <v>0</v>
      </c>
      <c r="AN22" s="101">
        <f>IF($A$1="","",SUMPRODUCT((Feuil2!$B$7:$AA$7="S")*(Feuil2!$B26:$AA26='gantt v2'!AN$3)*(Feuil2!$B$2:$AA$2='gantt v2'!$A$1)*(Feuil2!$B$1:$AA$1='gantt v2'!$A$2)*Feuil2!$C26:$AB26))</f>
        <v>0</v>
      </c>
      <c r="AO22" s="101">
        <f>IF($A$1="","",SUMPRODUCT((Feuil2!$B$7:$AA$7="S")*(Feuil2!$B26:$AA26='gantt v2'!AO$3)*(Feuil2!$B$2:$AA$2='gantt v2'!$A$1)*(Feuil2!$B$1:$AA$1='gantt v2'!$A$2)*Feuil2!$C26:$AB26))</f>
        <v>0</v>
      </c>
      <c r="AP22" s="101">
        <f>IF($A$1="","",SUMPRODUCT((Feuil2!$B$7:$AA$7="S")*(Feuil2!$B26:$AA26='gantt v2'!AP$3)*(Feuil2!$B$2:$AA$2='gantt v2'!$A$1)*(Feuil2!$B$1:$AA$1='gantt v2'!$A$2)*Feuil2!$C26:$AB26))</f>
        <v>0</v>
      </c>
      <c r="AQ22" s="101">
        <f>IF($A$1="","",SUMPRODUCT((Feuil2!$B$7:$AA$7="S")*(Feuil2!$B26:$AA26='gantt v2'!AQ$3)*(Feuil2!$B$2:$AA$2='gantt v2'!$A$1)*(Feuil2!$B$1:$AA$1='gantt v2'!$A$2)*Feuil2!$C26:$AB26))</f>
        <v>0</v>
      </c>
      <c r="AR22" s="101">
        <f>IF($A$1="","",SUMPRODUCT((Feuil2!$B$7:$AA$7="S")*(Feuil2!$B26:$AA26='gantt v2'!AR$3)*(Feuil2!$B$2:$AA$2='gantt v2'!$A$1)*(Feuil2!$B$1:$AA$1='gantt v2'!$A$2)*Feuil2!$C26:$AB26))</f>
        <v>0</v>
      </c>
      <c r="AS22" s="101">
        <f>IF($A$1="","",SUMPRODUCT((Feuil2!$B$7:$AA$7="S")*(Feuil2!$B26:$AA26='gantt v2'!AS$3)*(Feuil2!$B$2:$AA$2='gantt v2'!$A$1)*(Feuil2!$B$1:$AA$1='gantt v2'!$A$2)*Feuil2!$C26:$AB26))</f>
        <v>0</v>
      </c>
      <c r="AT22" s="101">
        <f>IF($A$1="","",SUMPRODUCT((Feuil2!$B$7:$AA$7="S")*(Feuil2!$B26:$AA26='gantt v2'!AT$3)*(Feuil2!$B$2:$AA$2='gantt v2'!$A$1)*(Feuil2!$B$1:$AA$1='gantt v2'!$A$2)*Feuil2!$C26:$AB26))</f>
        <v>0</v>
      </c>
      <c r="AU22" s="101">
        <f>IF($A$1="","",SUMPRODUCT((Feuil2!$B$7:$AA$7="S")*(Feuil2!$B26:$AA26='gantt v2'!AU$3)*(Feuil2!$B$2:$AA$2='gantt v2'!$A$1)*(Feuil2!$B$1:$AA$1='gantt v2'!$A$2)*Feuil2!$C26:$AB26))</f>
        <v>0</v>
      </c>
      <c r="AV22" s="101">
        <f>IF($A$1="","",SUMPRODUCT((Feuil2!$B$7:$AA$7="S")*(Feuil2!$B26:$AA26='gantt v2'!AV$3)*(Feuil2!$B$2:$AA$2='gantt v2'!$A$1)*(Feuil2!$B$1:$AA$1='gantt v2'!$A$2)*Feuil2!$C26:$AB26))</f>
        <v>0</v>
      </c>
      <c r="AW22" s="101">
        <f>IF($A$1="","",SUMPRODUCT((Feuil2!$B$7:$AA$7="S")*(Feuil2!$B26:$AA26='gantt v2'!AW$3)*(Feuil2!$B$2:$AA$2='gantt v2'!$A$1)*(Feuil2!$B$1:$AA$1='gantt v2'!$A$2)*Feuil2!$C26:$AB26))</f>
        <v>0</v>
      </c>
      <c r="AX22" s="101">
        <f>IF($A$1="","",SUMPRODUCT((Feuil2!$B$7:$AA$7="S")*(Feuil2!$B26:$AA26='gantt v2'!AX$3)*(Feuil2!$B$2:$AA$2='gantt v2'!$A$1)*(Feuil2!$B$1:$AA$1='gantt v2'!$A$2)*Feuil2!$C26:$AB26))</f>
        <v>0</v>
      </c>
      <c r="AY22" s="101">
        <f>IF($A$1="","",SUMPRODUCT((Feuil2!$B$7:$AA$7="S")*(Feuil2!$B26:$AA26='gantt v2'!AY$3)*(Feuil2!$B$2:$AA$2='gantt v2'!$A$1)*(Feuil2!$B$1:$AA$1='gantt v2'!$A$2)*Feuil2!$C26:$AB26))</f>
        <v>0</v>
      </c>
      <c r="AZ22" s="102">
        <f>IF($A$1="","",SUMPRODUCT((Feuil2!$B$7:$AA$7="S")*(Feuil2!$B26:$AA26='gantt v2'!AZ$3)*(Feuil2!$B$2:$AA$2='gantt v2'!$A$1)*(Feuil2!$B$1:$AA$1='gantt v2'!$A$2)*Feuil2!$C26:$AB26))</f>
        <v>0</v>
      </c>
      <c r="BA22" s="63">
        <f>IF($A$1="","",SUMPRODUCT((Feuil2!$B$7:$AA$7="S")*(Feuil2!$B26:$AA26='gantt v2'!BA$3)*(Feuil2!$B$2:$AA$2='gantt v2'!$A$1)*(Feuil2!$B$1:$AA$1='gantt v2'!$A$2)*Feuil2!$C26:$AB26))</f>
        <v>0</v>
      </c>
    </row>
    <row r="23" spans="1:53" x14ac:dyDescent="0.25">
      <c r="A23" s="30" t="s">
        <v>45</v>
      </c>
      <c r="B23" s="100">
        <f>IF($A$1="","",SUMPRODUCT((Feuil2!$B$7:$AA$7="S")*(Feuil2!$B27:$AA27='gantt v2'!B$3)*(Feuil2!$B$2:$AA$2='gantt v2'!$A$1)*(Feuil2!$B$1:$AA$1='gantt v2'!$A$2)*Feuil2!$C27:$AB27))</f>
        <v>0</v>
      </c>
      <c r="C23" s="101">
        <f>IF($A$1="","",SUMPRODUCT((Feuil2!$B$7:$AA$7="S")*(Feuil2!$B27:$AA27='gantt v2'!C$3)*(Feuil2!$B$2:$AA$2='gantt v2'!$A$1)*(Feuil2!$B$1:$AA$1='gantt v2'!$A$2)*Feuil2!$C27:$AB27))</f>
        <v>0</v>
      </c>
      <c r="D23" s="101">
        <f>IF($A$1="","",SUMPRODUCT((Feuil2!$B$7:$AA$7="S")*(Feuil2!$B27:$AA27='gantt v2'!D$3)*(Feuil2!$B$2:$AA$2='gantt v2'!$A$1)*(Feuil2!$B$1:$AA$1='gantt v2'!$A$2)*Feuil2!$C27:$AB27))</f>
        <v>0</v>
      </c>
      <c r="E23" s="101">
        <f>IF($A$1="","",SUMPRODUCT((Feuil2!$B$7:$AA$7="S")*(Feuil2!$B27:$AA27='gantt v2'!E$3)*(Feuil2!$B$2:$AA$2='gantt v2'!$A$1)*(Feuil2!$B$1:$AA$1='gantt v2'!$A$2)*Feuil2!$C27:$AB27))</f>
        <v>0</v>
      </c>
      <c r="F23" s="101">
        <f>IF($A$1="","",SUMPRODUCT((Feuil2!$B$7:$AA$7="S")*(Feuil2!$B27:$AA27='gantt v2'!F$3)*(Feuil2!$B$2:$AA$2='gantt v2'!$A$1)*(Feuil2!$B$1:$AA$1='gantt v2'!$A$2)*Feuil2!$C27:$AB27))</f>
        <v>0</v>
      </c>
      <c r="G23" s="101">
        <f>IF($A$1="","",SUMPRODUCT((Feuil2!$B$7:$AA$7="S")*(Feuil2!$B27:$AA27='gantt v2'!G$3)*(Feuil2!$B$2:$AA$2='gantt v2'!$A$1)*(Feuil2!$B$1:$AA$1='gantt v2'!$A$2)*Feuil2!$C27:$AB27))</f>
        <v>0</v>
      </c>
      <c r="H23" s="101">
        <f>IF($A$1="","",SUMPRODUCT((Feuil2!$B$7:$AA$7="S")*(Feuil2!$B27:$AA27='gantt v2'!H$3)*(Feuil2!$B$2:$AA$2='gantt v2'!$A$1)*(Feuil2!$B$1:$AA$1='gantt v2'!$A$2)*Feuil2!$C27:$AB27))</f>
        <v>0</v>
      </c>
      <c r="I23" s="101">
        <f>IF($A$1="","",SUMPRODUCT((Feuil2!$B$7:$AA$7="S")*(Feuil2!$B27:$AA27='gantt v2'!I$3)*(Feuil2!$B$2:$AA$2='gantt v2'!$A$1)*(Feuil2!$B$1:$AA$1='gantt v2'!$A$2)*Feuil2!$C27:$AB27))</f>
        <v>0</v>
      </c>
      <c r="J23" s="101">
        <f>IF($A$1="","",SUMPRODUCT((Feuil2!$B$7:$AA$7="S")*(Feuil2!$B27:$AA27='gantt v2'!J$3)*(Feuil2!$B$2:$AA$2='gantt v2'!$A$1)*(Feuil2!$B$1:$AA$1='gantt v2'!$A$2)*Feuil2!$C27:$AB27))</f>
        <v>0</v>
      </c>
      <c r="K23" s="101">
        <f>IF($A$1="","",SUMPRODUCT((Feuil2!$B$7:$AA$7="S")*(Feuil2!$B27:$AA27='gantt v2'!K$3)*(Feuil2!$B$2:$AA$2='gantt v2'!$A$1)*(Feuil2!$B$1:$AA$1='gantt v2'!$A$2)*Feuil2!$C27:$AB27))</f>
        <v>0</v>
      </c>
      <c r="L23" s="101">
        <f>IF($A$1="","",SUMPRODUCT((Feuil2!$B$7:$AA$7="S")*(Feuil2!$B27:$AA27='gantt v2'!L$3)*(Feuil2!$B$2:$AA$2='gantt v2'!$A$1)*(Feuil2!$B$1:$AA$1='gantt v2'!$A$2)*Feuil2!$C27:$AB27))</f>
        <v>0</v>
      </c>
      <c r="M23" s="101">
        <f>IF($A$1="","",SUMPRODUCT((Feuil2!$B$7:$AA$7="S")*(Feuil2!$B27:$AA27='gantt v2'!M$3)*(Feuil2!$B$2:$AA$2='gantt v2'!$A$1)*(Feuil2!$B$1:$AA$1='gantt v2'!$A$2)*Feuil2!$C27:$AB27))</f>
        <v>0</v>
      </c>
      <c r="N23" s="101">
        <f>IF($A$1="","",SUMPRODUCT((Feuil2!$B$7:$AA$7="S")*(Feuil2!$B27:$AA27='gantt v2'!N$3)*(Feuil2!$B$2:$AA$2='gantt v2'!$A$1)*(Feuil2!$B$1:$AA$1='gantt v2'!$A$2)*Feuil2!$C27:$AB27))</f>
        <v>0</v>
      </c>
      <c r="O23" s="101">
        <f>IF($A$1="","",SUMPRODUCT((Feuil2!$B$7:$AA$7="S")*(Feuil2!$B27:$AA27='gantt v2'!O$3)*(Feuil2!$B$2:$AA$2='gantt v2'!$A$1)*(Feuil2!$B$1:$AA$1='gantt v2'!$A$2)*Feuil2!$C27:$AB27))</f>
        <v>0</v>
      </c>
      <c r="P23" s="101">
        <f>IF($A$1="","",SUMPRODUCT((Feuil2!$B$7:$AA$7="S")*(Feuil2!$B27:$AA27='gantt v2'!P$3)*(Feuil2!$B$2:$AA$2='gantt v2'!$A$1)*(Feuil2!$B$1:$AA$1='gantt v2'!$A$2)*Feuil2!$C27:$AB27))</f>
        <v>0</v>
      </c>
      <c r="Q23" s="101">
        <f>IF($A$1="","",SUMPRODUCT((Feuil2!$B$7:$AA$7="S")*(Feuil2!$B27:$AA27='gantt v2'!Q$3)*(Feuil2!$B$2:$AA$2='gantt v2'!$A$1)*(Feuil2!$B$1:$AA$1='gantt v2'!$A$2)*Feuil2!$C27:$AB27))</f>
        <v>0</v>
      </c>
      <c r="R23" s="101">
        <f>IF($A$1="","",SUMPRODUCT((Feuil2!$B$7:$AA$7="S")*(Feuil2!$B27:$AA27='gantt v2'!R$3)*(Feuil2!$B$2:$AA$2='gantt v2'!$A$1)*(Feuil2!$B$1:$AA$1='gantt v2'!$A$2)*Feuil2!$C27:$AB27))</f>
        <v>0</v>
      </c>
      <c r="S23" s="101">
        <f>IF($A$1="","",SUMPRODUCT((Feuil2!$B$7:$AA$7="S")*(Feuil2!$B27:$AA27='gantt v2'!S$3)*(Feuil2!$B$2:$AA$2='gantt v2'!$A$1)*(Feuil2!$B$1:$AA$1='gantt v2'!$A$2)*Feuil2!$C27:$AB27))</f>
        <v>0</v>
      </c>
      <c r="T23" s="101">
        <f>IF($A$1="","",SUMPRODUCT((Feuil2!$B$7:$AA$7="S")*(Feuil2!$B27:$AA27='gantt v2'!T$3)*(Feuil2!$B$2:$AA$2='gantt v2'!$A$1)*(Feuil2!$B$1:$AA$1='gantt v2'!$A$2)*Feuil2!$C27:$AB27))</f>
        <v>0</v>
      </c>
      <c r="U23" s="101">
        <f>IF($A$1="","",SUMPRODUCT((Feuil2!$B$7:$AA$7="S")*(Feuil2!$B27:$AA27='gantt v2'!U$3)*(Feuil2!$B$2:$AA$2='gantt v2'!$A$1)*(Feuil2!$B$1:$AA$1='gantt v2'!$A$2)*Feuil2!$C27:$AB27))</f>
        <v>0</v>
      </c>
      <c r="V23" s="101">
        <f>IF($A$1="","",SUMPRODUCT((Feuil2!$B$7:$AA$7="S")*(Feuil2!$B27:$AA27='gantt v2'!V$3)*(Feuil2!$B$2:$AA$2='gantt v2'!$A$1)*(Feuil2!$B$1:$AA$1='gantt v2'!$A$2)*Feuil2!$C27:$AB27))</f>
        <v>0</v>
      </c>
      <c r="W23" s="101">
        <f>IF($A$1="","",SUMPRODUCT((Feuil2!$B$7:$AA$7="S")*(Feuil2!$B27:$AA27='gantt v2'!W$3)*(Feuil2!$B$2:$AA$2='gantt v2'!$A$1)*(Feuil2!$B$1:$AA$1='gantt v2'!$A$2)*Feuil2!$C27:$AB27))</f>
        <v>0</v>
      </c>
      <c r="X23" s="101">
        <f>IF($A$1="","",SUMPRODUCT((Feuil2!$B$7:$AA$7="S")*(Feuil2!$B27:$AA27='gantt v2'!X$3)*(Feuil2!$B$2:$AA$2='gantt v2'!$A$1)*(Feuil2!$B$1:$AA$1='gantt v2'!$A$2)*Feuil2!$C27:$AB27))</f>
        <v>0</v>
      </c>
      <c r="Y23" s="101">
        <f>IF($A$1="","",SUMPRODUCT((Feuil2!$B$7:$AA$7="S")*(Feuil2!$B27:$AA27='gantt v2'!Y$3)*(Feuil2!$B$2:$AA$2='gantt v2'!$A$1)*(Feuil2!$B$1:$AA$1='gantt v2'!$A$2)*Feuil2!$C27:$AB27))</f>
        <v>0</v>
      </c>
      <c r="Z23" s="101">
        <f>IF($A$1="","",SUMPRODUCT((Feuil2!$B$7:$AA$7="S")*(Feuil2!$B27:$AA27='gantt v2'!Z$3)*(Feuil2!$B$2:$AA$2='gantt v2'!$A$1)*(Feuil2!$B$1:$AA$1='gantt v2'!$A$2)*Feuil2!$C27:$AB27))</f>
        <v>0</v>
      </c>
      <c r="AA23" s="101">
        <f>IF($A$1="","",SUMPRODUCT((Feuil2!$B$7:$AA$7="S")*(Feuil2!$B27:$AA27='gantt v2'!AA$3)*(Feuil2!$B$2:$AA$2='gantt v2'!$A$1)*(Feuil2!$B$1:$AA$1='gantt v2'!$A$2)*Feuil2!$C27:$AB27))</f>
        <v>0</v>
      </c>
      <c r="AB23" s="101">
        <f>IF($A$1="","",SUMPRODUCT((Feuil2!$B$7:$AA$7="S")*(Feuil2!$B27:$AA27='gantt v2'!AB$3)*(Feuil2!$B$2:$AA$2='gantt v2'!$A$1)*(Feuil2!$B$1:$AA$1='gantt v2'!$A$2)*Feuil2!$C27:$AB27))</f>
        <v>0</v>
      </c>
      <c r="AC23" s="101">
        <f>IF($A$1="","",SUMPRODUCT((Feuil2!$B$7:$AA$7="S")*(Feuil2!$B27:$AA27='gantt v2'!AC$3)*(Feuil2!$B$2:$AA$2='gantt v2'!$A$1)*(Feuil2!$B$1:$AA$1='gantt v2'!$A$2)*Feuil2!$C27:$AB27))</f>
        <v>0</v>
      </c>
      <c r="AD23" s="101">
        <f>IF($A$1="","",SUMPRODUCT((Feuil2!$B$7:$AA$7="S")*(Feuil2!$B27:$AA27='gantt v2'!AD$3)*(Feuil2!$B$2:$AA$2='gantt v2'!$A$1)*(Feuil2!$B$1:$AA$1='gantt v2'!$A$2)*Feuil2!$C27:$AB27))</f>
        <v>0</v>
      </c>
      <c r="AE23" s="101">
        <f>IF($A$1="","",SUMPRODUCT((Feuil2!$B$7:$AA$7="S")*(Feuil2!$B27:$AA27='gantt v2'!AE$3)*(Feuil2!$B$2:$AA$2='gantt v2'!$A$1)*(Feuil2!$B$1:$AA$1='gantt v2'!$A$2)*Feuil2!$C27:$AB27))</f>
        <v>0</v>
      </c>
      <c r="AF23" s="101">
        <f>IF($A$1="","",SUMPRODUCT((Feuil2!$B$7:$AA$7="S")*(Feuil2!$B27:$AA27='gantt v2'!AF$3)*(Feuil2!$B$2:$AA$2='gantt v2'!$A$1)*(Feuil2!$B$1:$AA$1='gantt v2'!$A$2)*Feuil2!$C27:$AB27))</f>
        <v>0</v>
      </c>
      <c r="AG23" s="101">
        <f>IF($A$1="","",SUMPRODUCT((Feuil2!$B$7:$AA$7="S")*(Feuil2!$B27:$AA27='gantt v2'!AG$3)*(Feuil2!$B$2:$AA$2='gantt v2'!$A$1)*(Feuil2!$B$1:$AA$1='gantt v2'!$A$2)*Feuil2!$C27:$AB27))</f>
        <v>0</v>
      </c>
      <c r="AH23" s="101">
        <f>IF($A$1="","",SUMPRODUCT((Feuil2!$B$7:$AA$7="S")*(Feuil2!$B27:$AA27='gantt v2'!AH$3)*(Feuil2!$B$2:$AA$2='gantt v2'!$A$1)*(Feuil2!$B$1:$AA$1='gantt v2'!$A$2)*Feuil2!$C27:$AB27))</f>
        <v>0</v>
      </c>
      <c r="AI23" s="101">
        <f>IF($A$1="","",SUMPRODUCT((Feuil2!$B$7:$AA$7="S")*(Feuil2!$B27:$AA27='gantt v2'!AI$3)*(Feuil2!$B$2:$AA$2='gantt v2'!$A$1)*(Feuil2!$B$1:$AA$1='gantt v2'!$A$2)*Feuil2!$C27:$AB27))</f>
        <v>0</v>
      </c>
      <c r="AJ23" s="101">
        <f>IF($A$1="","",SUMPRODUCT((Feuil2!$B$7:$AA$7="S")*(Feuil2!$B27:$AA27='gantt v2'!AJ$3)*(Feuil2!$B$2:$AA$2='gantt v2'!$A$1)*(Feuil2!$B$1:$AA$1='gantt v2'!$A$2)*Feuil2!$C27:$AB27))</f>
        <v>0</v>
      </c>
      <c r="AK23" s="101">
        <f>IF($A$1="","",SUMPRODUCT((Feuil2!$B$7:$AA$7="S")*(Feuil2!$B27:$AA27='gantt v2'!AK$3)*(Feuil2!$B$2:$AA$2='gantt v2'!$A$1)*(Feuil2!$B$1:$AA$1='gantt v2'!$A$2)*Feuil2!$C27:$AB27))</f>
        <v>0</v>
      </c>
      <c r="AL23" s="101">
        <f>IF($A$1="","",SUMPRODUCT((Feuil2!$B$7:$AA$7="S")*(Feuil2!$B27:$AA27='gantt v2'!AL$3)*(Feuil2!$B$2:$AA$2='gantt v2'!$A$1)*(Feuil2!$B$1:$AA$1='gantt v2'!$A$2)*Feuil2!$C27:$AB27))</f>
        <v>0</v>
      </c>
      <c r="AM23" s="101">
        <f>IF($A$1="","",SUMPRODUCT((Feuil2!$B$7:$AA$7="S")*(Feuil2!$B27:$AA27='gantt v2'!AM$3)*(Feuil2!$B$2:$AA$2='gantt v2'!$A$1)*(Feuil2!$B$1:$AA$1='gantt v2'!$A$2)*Feuil2!$C27:$AB27))</f>
        <v>0</v>
      </c>
      <c r="AN23" s="101">
        <f>IF($A$1="","",SUMPRODUCT((Feuil2!$B$7:$AA$7="S")*(Feuil2!$B27:$AA27='gantt v2'!AN$3)*(Feuil2!$B$2:$AA$2='gantt v2'!$A$1)*(Feuil2!$B$1:$AA$1='gantt v2'!$A$2)*Feuil2!$C27:$AB27))</f>
        <v>0</v>
      </c>
      <c r="AO23" s="101">
        <f>IF($A$1="","",SUMPRODUCT((Feuil2!$B$7:$AA$7="S")*(Feuil2!$B27:$AA27='gantt v2'!AO$3)*(Feuil2!$B$2:$AA$2='gantt v2'!$A$1)*(Feuil2!$B$1:$AA$1='gantt v2'!$A$2)*Feuil2!$C27:$AB27))</f>
        <v>0</v>
      </c>
      <c r="AP23" s="101">
        <f>IF($A$1="","",SUMPRODUCT((Feuil2!$B$7:$AA$7="S")*(Feuil2!$B27:$AA27='gantt v2'!AP$3)*(Feuil2!$B$2:$AA$2='gantt v2'!$A$1)*(Feuil2!$B$1:$AA$1='gantt v2'!$A$2)*Feuil2!$C27:$AB27))</f>
        <v>0</v>
      </c>
      <c r="AQ23" s="101">
        <f>IF($A$1="","",SUMPRODUCT((Feuil2!$B$7:$AA$7="S")*(Feuil2!$B27:$AA27='gantt v2'!AQ$3)*(Feuil2!$B$2:$AA$2='gantt v2'!$A$1)*(Feuil2!$B$1:$AA$1='gantt v2'!$A$2)*Feuil2!$C27:$AB27))</f>
        <v>0</v>
      </c>
      <c r="AR23" s="101">
        <f>IF($A$1="","",SUMPRODUCT((Feuil2!$B$7:$AA$7="S")*(Feuil2!$B27:$AA27='gantt v2'!AR$3)*(Feuil2!$B$2:$AA$2='gantt v2'!$A$1)*(Feuil2!$B$1:$AA$1='gantt v2'!$A$2)*Feuil2!$C27:$AB27))</f>
        <v>0</v>
      </c>
      <c r="AS23" s="101">
        <f>IF($A$1="","",SUMPRODUCT((Feuil2!$B$7:$AA$7="S")*(Feuil2!$B27:$AA27='gantt v2'!AS$3)*(Feuil2!$B$2:$AA$2='gantt v2'!$A$1)*(Feuil2!$B$1:$AA$1='gantt v2'!$A$2)*Feuil2!$C27:$AB27))</f>
        <v>0</v>
      </c>
      <c r="AT23" s="101">
        <f>IF($A$1="","",SUMPRODUCT((Feuil2!$B$7:$AA$7="S")*(Feuil2!$B27:$AA27='gantt v2'!AT$3)*(Feuil2!$B$2:$AA$2='gantt v2'!$A$1)*(Feuil2!$B$1:$AA$1='gantt v2'!$A$2)*Feuil2!$C27:$AB27))</f>
        <v>0</v>
      </c>
      <c r="AU23" s="101">
        <f>IF($A$1="","",SUMPRODUCT((Feuil2!$B$7:$AA$7="S")*(Feuil2!$B27:$AA27='gantt v2'!AU$3)*(Feuil2!$B$2:$AA$2='gantt v2'!$A$1)*(Feuil2!$B$1:$AA$1='gantt v2'!$A$2)*Feuil2!$C27:$AB27))</f>
        <v>0</v>
      </c>
      <c r="AV23" s="101">
        <f>IF($A$1="","",SUMPRODUCT((Feuil2!$B$7:$AA$7="S")*(Feuil2!$B27:$AA27='gantt v2'!AV$3)*(Feuil2!$B$2:$AA$2='gantt v2'!$A$1)*(Feuil2!$B$1:$AA$1='gantt v2'!$A$2)*Feuil2!$C27:$AB27))</f>
        <v>0</v>
      </c>
      <c r="AW23" s="101">
        <f>IF($A$1="","",SUMPRODUCT((Feuil2!$B$7:$AA$7="S")*(Feuil2!$B27:$AA27='gantt v2'!AW$3)*(Feuil2!$B$2:$AA$2='gantt v2'!$A$1)*(Feuil2!$B$1:$AA$1='gantt v2'!$A$2)*Feuil2!$C27:$AB27))</f>
        <v>0</v>
      </c>
      <c r="AX23" s="101">
        <f>IF($A$1="","",SUMPRODUCT((Feuil2!$B$7:$AA$7="S")*(Feuil2!$B27:$AA27='gantt v2'!AX$3)*(Feuil2!$B$2:$AA$2='gantt v2'!$A$1)*(Feuil2!$B$1:$AA$1='gantt v2'!$A$2)*Feuil2!$C27:$AB27))</f>
        <v>0</v>
      </c>
      <c r="AY23" s="101">
        <f>IF($A$1="","",SUMPRODUCT((Feuil2!$B$7:$AA$7="S")*(Feuil2!$B27:$AA27='gantt v2'!AY$3)*(Feuil2!$B$2:$AA$2='gantt v2'!$A$1)*(Feuil2!$B$1:$AA$1='gantt v2'!$A$2)*Feuil2!$C27:$AB27))</f>
        <v>0</v>
      </c>
      <c r="AZ23" s="102">
        <f>IF($A$1="","",SUMPRODUCT((Feuil2!$B$7:$AA$7="S")*(Feuil2!$B27:$AA27='gantt v2'!AZ$3)*(Feuil2!$B$2:$AA$2='gantt v2'!$A$1)*(Feuil2!$B$1:$AA$1='gantt v2'!$A$2)*Feuil2!$C27:$AB27))</f>
        <v>0</v>
      </c>
      <c r="BA23" s="63">
        <f>IF($A$1="","",SUMPRODUCT((Feuil2!$B$7:$AA$7="S")*(Feuil2!$B27:$AA27='gantt v2'!BA$3)*(Feuil2!$B$2:$AA$2='gantt v2'!$A$1)*(Feuil2!$B$1:$AA$1='gantt v2'!$A$2)*Feuil2!$C27:$AB27))</f>
        <v>0</v>
      </c>
    </row>
    <row r="24" spans="1:53" x14ac:dyDescent="0.25">
      <c r="A24" s="30" t="s">
        <v>46</v>
      </c>
      <c r="B24" s="100">
        <f>IF($A$1="","",SUMPRODUCT((Feuil2!$B$7:$AA$7="S")*(Feuil2!$B28:$AA28='gantt v2'!B$3)*(Feuil2!$B$2:$AA$2='gantt v2'!$A$1)*(Feuil2!$B$1:$AA$1='gantt v2'!$A$2)*Feuil2!$C28:$AB28))</f>
        <v>0</v>
      </c>
      <c r="C24" s="101">
        <f>IF($A$1="","",SUMPRODUCT((Feuil2!$B$7:$AA$7="S")*(Feuil2!$B28:$AA28='gantt v2'!C$3)*(Feuil2!$B$2:$AA$2='gantt v2'!$A$1)*(Feuil2!$B$1:$AA$1='gantt v2'!$A$2)*Feuil2!$C28:$AB28))</f>
        <v>0</v>
      </c>
      <c r="D24" s="101">
        <f>IF($A$1="","",SUMPRODUCT((Feuil2!$B$7:$AA$7="S")*(Feuil2!$B28:$AA28='gantt v2'!D$3)*(Feuil2!$B$2:$AA$2='gantt v2'!$A$1)*(Feuil2!$B$1:$AA$1='gantt v2'!$A$2)*Feuil2!$C28:$AB28))</f>
        <v>0</v>
      </c>
      <c r="E24" s="101">
        <f>IF($A$1="","",SUMPRODUCT((Feuil2!$B$7:$AA$7="S")*(Feuil2!$B28:$AA28='gantt v2'!E$3)*(Feuil2!$B$2:$AA$2='gantt v2'!$A$1)*(Feuil2!$B$1:$AA$1='gantt v2'!$A$2)*Feuil2!$C28:$AB28))</f>
        <v>0</v>
      </c>
      <c r="F24" s="101">
        <f>IF($A$1="","",SUMPRODUCT((Feuil2!$B$7:$AA$7="S")*(Feuil2!$B28:$AA28='gantt v2'!F$3)*(Feuil2!$B$2:$AA$2='gantt v2'!$A$1)*(Feuil2!$B$1:$AA$1='gantt v2'!$A$2)*Feuil2!$C28:$AB28))</f>
        <v>0</v>
      </c>
      <c r="G24" s="101">
        <f>IF($A$1="","",SUMPRODUCT((Feuil2!$B$7:$AA$7="S")*(Feuil2!$B28:$AA28='gantt v2'!G$3)*(Feuil2!$B$2:$AA$2='gantt v2'!$A$1)*(Feuil2!$B$1:$AA$1='gantt v2'!$A$2)*Feuil2!$C28:$AB28))</f>
        <v>0</v>
      </c>
      <c r="H24" s="101">
        <f>IF($A$1="","",SUMPRODUCT((Feuil2!$B$7:$AA$7="S")*(Feuil2!$B28:$AA28='gantt v2'!H$3)*(Feuil2!$B$2:$AA$2='gantt v2'!$A$1)*(Feuil2!$B$1:$AA$1='gantt v2'!$A$2)*Feuil2!$C28:$AB28))</f>
        <v>0</v>
      </c>
      <c r="I24" s="101">
        <f>IF($A$1="","",SUMPRODUCT((Feuil2!$B$7:$AA$7="S")*(Feuil2!$B28:$AA28='gantt v2'!I$3)*(Feuil2!$B$2:$AA$2='gantt v2'!$A$1)*(Feuil2!$B$1:$AA$1='gantt v2'!$A$2)*Feuil2!$C28:$AB28))</f>
        <v>0</v>
      </c>
      <c r="J24" s="101">
        <f>IF($A$1="","",SUMPRODUCT((Feuil2!$B$7:$AA$7="S")*(Feuil2!$B28:$AA28='gantt v2'!J$3)*(Feuil2!$B$2:$AA$2='gantt v2'!$A$1)*(Feuil2!$B$1:$AA$1='gantt v2'!$A$2)*Feuil2!$C28:$AB28))</f>
        <v>0</v>
      </c>
      <c r="K24" s="101">
        <f>IF($A$1="","",SUMPRODUCT((Feuil2!$B$7:$AA$7="S")*(Feuil2!$B28:$AA28='gantt v2'!K$3)*(Feuil2!$B$2:$AA$2='gantt v2'!$A$1)*(Feuil2!$B$1:$AA$1='gantt v2'!$A$2)*Feuil2!$C28:$AB28))</f>
        <v>0</v>
      </c>
      <c r="L24" s="101">
        <f>IF($A$1="","",SUMPRODUCT((Feuil2!$B$7:$AA$7="S")*(Feuil2!$B28:$AA28='gantt v2'!L$3)*(Feuil2!$B$2:$AA$2='gantt v2'!$A$1)*(Feuil2!$B$1:$AA$1='gantt v2'!$A$2)*Feuil2!$C28:$AB28))</f>
        <v>0</v>
      </c>
      <c r="M24" s="101">
        <f>IF($A$1="","",SUMPRODUCT((Feuil2!$B$7:$AA$7="S")*(Feuil2!$B28:$AA28='gantt v2'!M$3)*(Feuil2!$B$2:$AA$2='gantt v2'!$A$1)*(Feuil2!$B$1:$AA$1='gantt v2'!$A$2)*Feuil2!$C28:$AB28))</f>
        <v>0</v>
      </c>
      <c r="N24" s="101">
        <f>IF($A$1="","",SUMPRODUCT((Feuil2!$B$7:$AA$7="S")*(Feuil2!$B28:$AA28='gantt v2'!N$3)*(Feuil2!$B$2:$AA$2='gantt v2'!$A$1)*(Feuil2!$B$1:$AA$1='gantt v2'!$A$2)*Feuil2!$C28:$AB28))</f>
        <v>0</v>
      </c>
      <c r="O24" s="101">
        <f>IF($A$1="","",SUMPRODUCT((Feuil2!$B$7:$AA$7="S")*(Feuil2!$B28:$AA28='gantt v2'!O$3)*(Feuil2!$B$2:$AA$2='gantt v2'!$A$1)*(Feuil2!$B$1:$AA$1='gantt v2'!$A$2)*Feuil2!$C28:$AB28))</f>
        <v>0</v>
      </c>
      <c r="P24" s="101">
        <f>IF($A$1="","",SUMPRODUCT((Feuil2!$B$7:$AA$7="S")*(Feuil2!$B28:$AA28='gantt v2'!P$3)*(Feuil2!$B$2:$AA$2='gantt v2'!$A$1)*(Feuil2!$B$1:$AA$1='gantt v2'!$A$2)*Feuil2!$C28:$AB28))</f>
        <v>0</v>
      </c>
      <c r="Q24" s="101">
        <f>IF($A$1="","",SUMPRODUCT((Feuil2!$B$7:$AA$7="S")*(Feuil2!$B28:$AA28='gantt v2'!Q$3)*(Feuil2!$B$2:$AA$2='gantt v2'!$A$1)*(Feuil2!$B$1:$AA$1='gantt v2'!$A$2)*Feuil2!$C28:$AB28))</f>
        <v>0</v>
      </c>
      <c r="R24" s="101">
        <f>IF($A$1="","",SUMPRODUCT((Feuil2!$B$7:$AA$7="S")*(Feuil2!$B28:$AA28='gantt v2'!R$3)*(Feuil2!$B$2:$AA$2='gantt v2'!$A$1)*(Feuil2!$B$1:$AA$1='gantt v2'!$A$2)*Feuil2!$C28:$AB28))</f>
        <v>0</v>
      </c>
      <c r="S24" s="101">
        <f>IF($A$1="","",SUMPRODUCT((Feuil2!$B$7:$AA$7="S")*(Feuil2!$B28:$AA28='gantt v2'!S$3)*(Feuil2!$B$2:$AA$2='gantt v2'!$A$1)*(Feuil2!$B$1:$AA$1='gantt v2'!$A$2)*Feuil2!$C28:$AB28))</f>
        <v>0</v>
      </c>
      <c r="T24" s="101">
        <f>IF($A$1="","",SUMPRODUCT((Feuil2!$B$7:$AA$7="S")*(Feuil2!$B28:$AA28='gantt v2'!T$3)*(Feuil2!$B$2:$AA$2='gantt v2'!$A$1)*(Feuil2!$B$1:$AA$1='gantt v2'!$A$2)*Feuil2!$C28:$AB28))</f>
        <v>0</v>
      </c>
      <c r="U24" s="101">
        <f>IF($A$1="","",SUMPRODUCT((Feuil2!$B$7:$AA$7="S")*(Feuil2!$B28:$AA28='gantt v2'!U$3)*(Feuil2!$B$2:$AA$2='gantt v2'!$A$1)*(Feuil2!$B$1:$AA$1='gantt v2'!$A$2)*Feuil2!$C28:$AB28))</f>
        <v>0</v>
      </c>
      <c r="V24" s="101">
        <f>IF($A$1="","",SUMPRODUCT((Feuil2!$B$7:$AA$7="S")*(Feuil2!$B28:$AA28='gantt v2'!V$3)*(Feuil2!$B$2:$AA$2='gantt v2'!$A$1)*(Feuil2!$B$1:$AA$1='gantt v2'!$A$2)*Feuil2!$C28:$AB28))</f>
        <v>0</v>
      </c>
      <c r="W24" s="101">
        <f>IF($A$1="","",SUMPRODUCT((Feuil2!$B$7:$AA$7="S")*(Feuil2!$B28:$AA28='gantt v2'!W$3)*(Feuil2!$B$2:$AA$2='gantt v2'!$A$1)*(Feuil2!$B$1:$AA$1='gantt v2'!$A$2)*Feuil2!$C28:$AB28))</f>
        <v>0</v>
      </c>
      <c r="X24" s="101">
        <f>IF($A$1="","",SUMPRODUCT((Feuil2!$B$7:$AA$7="S")*(Feuil2!$B28:$AA28='gantt v2'!X$3)*(Feuil2!$B$2:$AA$2='gantt v2'!$A$1)*(Feuil2!$B$1:$AA$1='gantt v2'!$A$2)*Feuil2!$C28:$AB28))</f>
        <v>0</v>
      </c>
      <c r="Y24" s="101">
        <f>IF($A$1="","",SUMPRODUCT((Feuil2!$B$7:$AA$7="S")*(Feuil2!$B28:$AA28='gantt v2'!Y$3)*(Feuil2!$B$2:$AA$2='gantt v2'!$A$1)*(Feuil2!$B$1:$AA$1='gantt v2'!$A$2)*Feuil2!$C28:$AB28))</f>
        <v>0</v>
      </c>
      <c r="Z24" s="101">
        <f>IF($A$1="","",SUMPRODUCT((Feuil2!$B$7:$AA$7="S")*(Feuil2!$B28:$AA28='gantt v2'!Z$3)*(Feuil2!$B$2:$AA$2='gantt v2'!$A$1)*(Feuil2!$B$1:$AA$1='gantt v2'!$A$2)*Feuil2!$C28:$AB28))</f>
        <v>0</v>
      </c>
      <c r="AA24" s="101">
        <f>IF($A$1="","",SUMPRODUCT((Feuil2!$B$7:$AA$7="S")*(Feuil2!$B28:$AA28='gantt v2'!AA$3)*(Feuil2!$B$2:$AA$2='gantt v2'!$A$1)*(Feuil2!$B$1:$AA$1='gantt v2'!$A$2)*Feuil2!$C28:$AB28))</f>
        <v>0</v>
      </c>
      <c r="AB24" s="101">
        <f>IF($A$1="","",SUMPRODUCT((Feuil2!$B$7:$AA$7="S")*(Feuil2!$B28:$AA28='gantt v2'!AB$3)*(Feuil2!$B$2:$AA$2='gantt v2'!$A$1)*(Feuil2!$B$1:$AA$1='gantt v2'!$A$2)*Feuil2!$C28:$AB28))</f>
        <v>0</v>
      </c>
      <c r="AC24" s="101">
        <f>IF($A$1="","",SUMPRODUCT((Feuil2!$B$7:$AA$7="S")*(Feuil2!$B28:$AA28='gantt v2'!AC$3)*(Feuil2!$B$2:$AA$2='gantt v2'!$A$1)*(Feuil2!$B$1:$AA$1='gantt v2'!$A$2)*Feuil2!$C28:$AB28))</f>
        <v>0</v>
      </c>
      <c r="AD24" s="101">
        <f>IF($A$1="","",SUMPRODUCT((Feuil2!$B$7:$AA$7="S")*(Feuil2!$B28:$AA28='gantt v2'!AD$3)*(Feuil2!$B$2:$AA$2='gantt v2'!$A$1)*(Feuil2!$B$1:$AA$1='gantt v2'!$A$2)*Feuil2!$C28:$AB28))</f>
        <v>0</v>
      </c>
      <c r="AE24" s="101">
        <f>IF($A$1="","",SUMPRODUCT((Feuil2!$B$7:$AA$7="S")*(Feuil2!$B28:$AA28='gantt v2'!AE$3)*(Feuil2!$B$2:$AA$2='gantt v2'!$A$1)*(Feuil2!$B$1:$AA$1='gantt v2'!$A$2)*Feuil2!$C28:$AB28))</f>
        <v>0</v>
      </c>
      <c r="AF24" s="101">
        <f>IF($A$1="","",SUMPRODUCT((Feuil2!$B$7:$AA$7="S")*(Feuil2!$B28:$AA28='gantt v2'!AF$3)*(Feuil2!$B$2:$AA$2='gantt v2'!$A$1)*(Feuil2!$B$1:$AA$1='gantt v2'!$A$2)*Feuil2!$C28:$AB28))</f>
        <v>0</v>
      </c>
      <c r="AG24" s="101">
        <f>IF($A$1="","",SUMPRODUCT((Feuil2!$B$7:$AA$7="S")*(Feuil2!$B28:$AA28='gantt v2'!AG$3)*(Feuil2!$B$2:$AA$2='gantt v2'!$A$1)*(Feuil2!$B$1:$AA$1='gantt v2'!$A$2)*Feuil2!$C28:$AB28))</f>
        <v>0</v>
      </c>
      <c r="AH24" s="101">
        <f>IF($A$1="","",SUMPRODUCT((Feuil2!$B$7:$AA$7="S")*(Feuil2!$B28:$AA28='gantt v2'!AH$3)*(Feuil2!$B$2:$AA$2='gantt v2'!$A$1)*(Feuil2!$B$1:$AA$1='gantt v2'!$A$2)*Feuil2!$C28:$AB28))</f>
        <v>0</v>
      </c>
      <c r="AI24" s="101">
        <f>IF($A$1="","",SUMPRODUCT((Feuil2!$B$7:$AA$7="S")*(Feuil2!$B28:$AA28='gantt v2'!AI$3)*(Feuil2!$B$2:$AA$2='gantt v2'!$A$1)*(Feuil2!$B$1:$AA$1='gantt v2'!$A$2)*Feuil2!$C28:$AB28))</f>
        <v>0</v>
      </c>
      <c r="AJ24" s="101">
        <f>IF($A$1="","",SUMPRODUCT((Feuil2!$B$7:$AA$7="S")*(Feuil2!$B28:$AA28='gantt v2'!AJ$3)*(Feuil2!$B$2:$AA$2='gantt v2'!$A$1)*(Feuil2!$B$1:$AA$1='gantt v2'!$A$2)*Feuil2!$C28:$AB28))</f>
        <v>0</v>
      </c>
      <c r="AK24" s="101">
        <f>IF($A$1="","",SUMPRODUCT((Feuil2!$B$7:$AA$7="S")*(Feuil2!$B28:$AA28='gantt v2'!AK$3)*(Feuil2!$B$2:$AA$2='gantt v2'!$A$1)*(Feuil2!$B$1:$AA$1='gantt v2'!$A$2)*Feuil2!$C28:$AB28))</f>
        <v>0</v>
      </c>
      <c r="AL24" s="101">
        <f>IF($A$1="","",SUMPRODUCT((Feuil2!$B$7:$AA$7="S")*(Feuil2!$B28:$AA28='gantt v2'!AL$3)*(Feuil2!$B$2:$AA$2='gantt v2'!$A$1)*(Feuil2!$B$1:$AA$1='gantt v2'!$A$2)*Feuil2!$C28:$AB28))</f>
        <v>0</v>
      </c>
      <c r="AM24" s="101">
        <f>IF($A$1="","",SUMPRODUCT((Feuil2!$B$7:$AA$7="S")*(Feuil2!$B28:$AA28='gantt v2'!AM$3)*(Feuil2!$B$2:$AA$2='gantt v2'!$A$1)*(Feuil2!$B$1:$AA$1='gantt v2'!$A$2)*Feuil2!$C28:$AB28))</f>
        <v>0</v>
      </c>
      <c r="AN24" s="101">
        <f>IF($A$1="","",SUMPRODUCT((Feuil2!$B$7:$AA$7="S")*(Feuil2!$B28:$AA28='gantt v2'!AN$3)*(Feuil2!$B$2:$AA$2='gantt v2'!$A$1)*(Feuil2!$B$1:$AA$1='gantt v2'!$A$2)*Feuil2!$C28:$AB28))</f>
        <v>0</v>
      </c>
      <c r="AO24" s="101">
        <f>IF($A$1="","",SUMPRODUCT((Feuil2!$B$7:$AA$7="S")*(Feuil2!$B28:$AA28='gantt v2'!AO$3)*(Feuil2!$B$2:$AA$2='gantt v2'!$A$1)*(Feuil2!$B$1:$AA$1='gantt v2'!$A$2)*Feuil2!$C28:$AB28))</f>
        <v>0</v>
      </c>
      <c r="AP24" s="101">
        <f>IF($A$1="","",SUMPRODUCT((Feuil2!$B$7:$AA$7="S")*(Feuil2!$B28:$AA28='gantt v2'!AP$3)*(Feuil2!$B$2:$AA$2='gantt v2'!$A$1)*(Feuil2!$B$1:$AA$1='gantt v2'!$A$2)*Feuil2!$C28:$AB28))</f>
        <v>0</v>
      </c>
      <c r="AQ24" s="101">
        <f>IF($A$1="","",SUMPRODUCT((Feuil2!$B$7:$AA$7="S")*(Feuil2!$B28:$AA28='gantt v2'!AQ$3)*(Feuil2!$B$2:$AA$2='gantt v2'!$A$1)*(Feuil2!$B$1:$AA$1='gantt v2'!$A$2)*Feuil2!$C28:$AB28))</f>
        <v>0</v>
      </c>
      <c r="AR24" s="101">
        <f>IF($A$1="","",SUMPRODUCT((Feuil2!$B$7:$AA$7="S")*(Feuil2!$B28:$AA28='gantt v2'!AR$3)*(Feuil2!$B$2:$AA$2='gantt v2'!$A$1)*(Feuil2!$B$1:$AA$1='gantt v2'!$A$2)*Feuil2!$C28:$AB28))</f>
        <v>0</v>
      </c>
      <c r="AS24" s="101">
        <f>IF($A$1="","",SUMPRODUCT((Feuil2!$B$7:$AA$7="S")*(Feuil2!$B28:$AA28='gantt v2'!AS$3)*(Feuil2!$B$2:$AA$2='gantt v2'!$A$1)*(Feuil2!$B$1:$AA$1='gantt v2'!$A$2)*Feuil2!$C28:$AB28))</f>
        <v>0</v>
      </c>
      <c r="AT24" s="101">
        <f>IF($A$1="","",SUMPRODUCT((Feuil2!$B$7:$AA$7="S")*(Feuil2!$B28:$AA28='gantt v2'!AT$3)*(Feuil2!$B$2:$AA$2='gantt v2'!$A$1)*(Feuil2!$B$1:$AA$1='gantt v2'!$A$2)*Feuil2!$C28:$AB28))</f>
        <v>0</v>
      </c>
      <c r="AU24" s="101">
        <f>IF($A$1="","",SUMPRODUCT((Feuil2!$B$7:$AA$7="S")*(Feuil2!$B28:$AA28='gantt v2'!AU$3)*(Feuil2!$B$2:$AA$2='gantt v2'!$A$1)*(Feuil2!$B$1:$AA$1='gantt v2'!$A$2)*Feuil2!$C28:$AB28))</f>
        <v>0</v>
      </c>
      <c r="AV24" s="101">
        <f>IF($A$1="","",SUMPRODUCT((Feuil2!$B$7:$AA$7="S")*(Feuil2!$B28:$AA28='gantt v2'!AV$3)*(Feuil2!$B$2:$AA$2='gantt v2'!$A$1)*(Feuil2!$B$1:$AA$1='gantt v2'!$A$2)*Feuil2!$C28:$AB28))</f>
        <v>0</v>
      </c>
      <c r="AW24" s="101">
        <f>IF($A$1="","",SUMPRODUCT((Feuil2!$B$7:$AA$7="S")*(Feuil2!$B28:$AA28='gantt v2'!AW$3)*(Feuil2!$B$2:$AA$2='gantt v2'!$A$1)*(Feuil2!$B$1:$AA$1='gantt v2'!$A$2)*Feuil2!$C28:$AB28))</f>
        <v>10</v>
      </c>
      <c r="AX24" s="101">
        <f>IF($A$1="","",SUMPRODUCT((Feuil2!$B$7:$AA$7="S")*(Feuil2!$B28:$AA28='gantt v2'!AX$3)*(Feuil2!$B$2:$AA$2='gantt v2'!$A$1)*(Feuil2!$B$1:$AA$1='gantt v2'!$A$2)*Feuil2!$C28:$AB28))</f>
        <v>0</v>
      </c>
      <c r="AY24" s="101">
        <f>IF($A$1="","",SUMPRODUCT((Feuil2!$B$7:$AA$7="S")*(Feuil2!$B28:$AA28='gantt v2'!AY$3)*(Feuil2!$B$2:$AA$2='gantt v2'!$A$1)*(Feuil2!$B$1:$AA$1='gantt v2'!$A$2)*Feuil2!$C28:$AB28))</f>
        <v>0</v>
      </c>
      <c r="AZ24" s="102">
        <f>IF($A$1="","",SUMPRODUCT((Feuil2!$B$7:$AA$7="S")*(Feuil2!$B28:$AA28='gantt v2'!AZ$3)*(Feuil2!$B$2:$AA$2='gantt v2'!$A$1)*(Feuil2!$B$1:$AA$1='gantt v2'!$A$2)*Feuil2!$C28:$AB28))</f>
        <v>0</v>
      </c>
      <c r="BA24" s="63">
        <f>IF($A$1="","",SUMPRODUCT((Feuil2!$B$7:$AA$7="S")*(Feuil2!$B28:$AA28='gantt v2'!BA$3)*(Feuil2!$B$2:$AA$2='gantt v2'!$A$1)*(Feuil2!$B$1:$AA$1='gantt v2'!$A$2)*Feuil2!$C28:$AB28))</f>
        <v>0</v>
      </c>
    </row>
    <row r="25" spans="1:53" x14ac:dyDescent="0.25">
      <c r="A25" s="30" t="s">
        <v>47</v>
      </c>
      <c r="B25" s="100">
        <f>IF($A$1="","",SUMPRODUCT((Feuil2!$B$7:$AA$7="S")*(Feuil2!$B29:$AA29='gantt v2'!B$3)*(Feuil2!$B$2:$AA$2='gantt v2'!$A$1)*(Feuil2!$B$1:$AA$1='gantt v2'!$A$2)*Feuil2!$C29:$AB29))</f>
        <v>0</v>
      </c>
      <c r="C25" s="101">
        <f>IF($A$1="","",SUMPRODUCT((Feuil2!$B$7:$AA$7="S")*(Feuil2!$B29:$AA29='gantt v2'!C$3)*(Feuil2!$B$2:$AA$2='gantt v2'!$A$1)*(Feuil2!$B$1:$AA$1='gantt v2'!$A$2)*Feuil2!$C29:$AB29))</f>
        <v>0</v>
      </c>
      <c r="D25" s="101">
        <f>IF($A$1="","",SUMPRODUCT((Feuil2!$B$7:$AA$7="S")*(Feuil2!$B29:$AA29='gantt v2'!D$3)*(Feuil2!$B$2:$AA$2='gantt v2'!$A$1)*(Feuil2!$B$1:$AA$1='gantt v2'!$A$2)*Feuil2!$C29:$AB29))</f>
        <v>0</v>
      </c>
      <c r="E25" s="101">
        <f>IF($A$1="","",SUMPRODUCT((Feuil2!$B$7:$AA$7="S")*(Feuil2!$B29:$AA29='gantt v2'!E$3)*(Feuil2!$B$2:$AA$2='gantt v2'!$A$1)*(Feuil2!$B$1:$AA$1='gantt v2'!$A$2)*Feuil2!$C29:$AB29))</f>
        <v>0</v>
      </c>
      <c r="F25" s="101">
        <f>IF($A$1="","",SUMPRODUCT((Feuil2!$B$7:$AA$7="S")*(Feuil2!$B29:$AA29='gantt v2'!F$3)*(Feuil2!$B$2:$AA$2='gantt v2'!$A$1)*(Feuil2!$B$1:$AA$1='gantt v2'!$A$2)*Feuil2!$C29:$AB29))</f>
        <v>0</v>
      </c>
      <c r="G25" s="101">
        <f>IF($A$1="","",SUMPRODUCT((Feuil2!$B$7:$AA$7="S")*(Feuil2!$B29:$AA29='gantt v2'!G$3)*(Feuil2!$B$2:$AA$2='gantt v2'!$A$1)*(Feuil2!$B$1:$AA$1='gantt v2'!$A$2)*Feuil2!$C29:$AB29))</f>
        <v>0</v>
      </c>
      <c r="H25" s="101">
        <f>IF($A$1="","",SUMPRODUCT((Feuil2!$B$7:$AA$7="S")*(Feuil2!$B29:$AA29='gantt v2'!H$3)*(Feuil2!$B$2:$AA$2='gantt v2'!$A$1)*(Feuil2!$B$1:$AA$1='gantt v2'!$A$2)*Feuil2!$C29:$AB29))</f>
        <v>0</v>
      </c>
      <c r="I25" s="101">
        <f>IF($A$1="","",SUMPRODUCT((Feuil2!$B$7:$AA$7="S")*(Feuil2!$B29:$AA29='gantt v2'!I$3)*(Feuil2!$B$2:$AA$2='gantt v2'!$A$1)*(Feuil2!$B$1:$AA$1='gantt v2'!$A$2)*Feuil2!$C29:$AB29))</f>
        <v>0</v>
      </c>
      <c r="J25" s="101">
        <f>IF($A$1="","",SUMPRODUCT((Feuil2!$B$7:$AA$7="S")*(Feuil2!$B29:$AA29='gantt v2'!J$3)*(Feuil2!$B$2:$AA$2='gantt v2'!$A$1)*(Feuil2!$B$1:$AA$1='gantt v2'!$A$2)*Feuil2!$C29:$AB29))</f>
        <v>0</v>
      </c>
      <c r="K25" s="101">
        <f>IF($A$1="","",SUMPRODUCT((Feuil2!$B$7:$AA$7="S")*(Feuil2!$B29:$AA29='gantt v2'!K$3)*(Feuil2!$B$2:$AA$2='gantt v2'!$A$1)*(Feuil2!$B$1:$AA$1='gantt v2'!$A$2)*Feuil2!$C29:$AB29))</f>
        <v>0</v>
      </c>
      <c r="L25" s="101">
        <f>IF($A$1="","",SUMPRODUCT((Feuil2!$B$7:$AA$7="S")*(Feuil2!$B29:$AA29='gantt v2'!L$3)*(Feuil2!$B$2:$AA$2='gantt v2'!$A$1)*(Feuil2!$B$1:$AA$1='gantt v2'!$A$2)*Feuil2!$C29:$AB29))</f>
        <v>0</v>
      </c>
      <c r="M25" s="101">
        <f>IF($A$1="","",SUMPRODUCT((Feuil2!$B$7:$AA$7="S")*(Feuil2!$B29:$AA29='gantt v2'!M$3)*(Feuil2!$B$2:$AA$2='gantt v2'!$A$1)*(Feuil2!$B$1:$AA$1='gantt v2'!$A$2)*Feuil2!$C29:$AB29))</f>
        <v>0</v>
      </c>
      <c r="N25" s="101">
        <f>IF($A$1="","",SUMPRODUCT((Feuil2!$B$7:$AA$7="S")*(Feuil2!$B29:$AA29='gantt v2'!N$3)*(Feuil2!$B$2:$AA$2='gantt v2'!$A$1)*(Feuil2!$B$1:$AA$1='gantt v2'!$A$2)*Feuil2!$C29:$AB29))</f>
        <v>0</v>
      </c>
      <c r="O25" s="101">
        <f>IF($A$1="","",SUMPRODUCT((Feuil2!$B$7:$AA$7="S")*(Feuil2!$B29:$AA29='gantt v2'!O$3)*(Feuil2!$B$2:$AA$2='gantt v2'!$A$1)*(Feuil2!$B$1:$AA$1='gantt v2'!$A$2)*Feuil2!$C29:$AB29))</f>
        <v>0</v>
      </c>
      <c r="P25" s="101">
        <f>IF($A$1="","",SUMPRODUCT((Feuil2!$B$7:$AA$7="S")*(Feuil2!$B29:$AA29='gantt v2'!P$3)*(Feuil2!$B$2:$AA$2='gantt v2'!$A$1)*(Feuil2!$B$1:$AA$1='gantt v2'!$A$2)*Feuil2!$C29:$AB29))</f>
        <v>0</v>
      </c>
      <c r="Q25" s="101">
        <f>IF($A$1="","",SUMPRODUCT((Feuil2!$B$7:$AA$7="S")*(Feuil2!$B29:$AA29='gantt v2'!Q$3)*(Feuil2!$B$2:$AA$2='gantt v2'!$A$1)*(Feuil2!$B$1:$AA$1='gantt v2'!$A$2)*Feuil2!$C29:$AB29))</f>
        <v>0</v>
      </c>
      <c r="R25" s="101">
        <f>IF($A$1="","",SUMPRODUCT((Feuil2!$B$7:$AA$7="S")*(Feuil2!$B29:$AA29='gantt v2'!R$3)*(Feuil2!$B$2:$AA$2='gantt v2'!$A$1)*(Feuil2!$B$1:$AA$1='gantt v2'!$A$2)*Feuil2!$C29:$AB29))</f>
        <v>0</v>
      </c>
      <c r="S25" s="101">
        <f>IF($A$1="","",SUMPRODUCT((Feuil2!$B$7:$AA$7="S")*(Feuil2!$B29:$AA29='gantt v2'!S$3)*(Feuil2!$B$2:$AA$2='gantt v2'!$A$1)*(Feuil2!$B$1:$AA$1='gantt v2'!$A$2)*Feuil2!$C29:$AB29))</f>
        <v>0</v>
      </c>
      <c r="T25" s="101">
        <f>IF($A$1="","",SUMPRODUCT((Feuil2!$B$7:$AA$7="S")*(Feuil2!$B29:$AA29='gantt v2'!T$3)*(Feuil2!$B$2:$AA$2='gantt v2'!$A$1)*(Feuil2!$B$1:$AA$1='gantt v2'!$A$2)*Feuil2!$C29:$AB29))</f>
        <v>0</v>
      </c>
      <c r="U25" s="101">
        <f>IF($A$1="","",SUMPRODUCT((Feuil2!$B$7:$AA$7="S")*(Feuil2!$B29:$AA29='gantt v2'!U$3)*(Feuil2!$B$2:$AA$2='gantt v2'!$A$1)*(Feuil2!$B$1:$AA$1='gantt v2'!$A$2)*Feuil2!$C29:$AB29))</f>
        <v>0</v>
      </c>
      <c r="V25" s="101">
        <f>IF($A$1="","",SUMPRODUCT((Feuil2!$B$7:$AA$7="S")*(Feuil2!$B29:$AA29='gantt v2'!V$3)*(Feuil2!$B$2:$AA$2='gantt v2'!$A$1)*(Feuil2!$B$1:$AA$1='gantt v2'!$A$2)*Feuil2!$C29:$AB29))</f>
        <v>0</v>
      </c>
      <c r="W25" s="101">
        <f>IF($A$1="","",SUMPRODUCT((Feuil2!$B$7:$AA$7="S")*(Feuil2!$B29:$AA29='gantt v2'!W$3)*(Feuil2!$B$2:$AA$2='gantt v2'!$A$1)*(Feuil2!$B$1:$AA$1='gantt v2'!$A$2)*Feuil2!$C29:$AB29))</f>
        <v>0</v>
      </c>
      <c r="X25" s="101">
        <f>IF($A$1="","",SUMPRODUCT((Feuil2!$B$7:$AA$7="S")*(Feuil2!$B29:$AA29='gantt v2'!X$3)*(Feuil2!$B$2:$AA$2='gantt v2'!$A$1)*(Feuil2!$B$1:$AA$1='gantt v2'!$A$2)*Feuil2!$C29:$AB29))</f>
        <v>0</v>
      </c>
      <c r="Y25" s="101">
        <f>IF($A$1="","",SUMPRODUCT((Feuil2!$B$7:$AA$7="S")*(Feuil2!$B29:$AA29='gantt v2'!Y$3)*(Feuil2!$B$2:$AA$2='gantt v2'!$A$1)*(Feuil2!$B$1:$AA$1='gantt v2'!$A$2)*Feuil2!$C29:$AB29))</f>
        <v>0</v>
      </c>
      <c r="Z25" s="101">
        <f>IF($A$1="","",SUMPRODUCT((Feuil2!$B$7:$AA$7="S")*(Feuil2!$B29:$AA29='gantt v2'!Z$3)*(Feuil2!$B$2:$AA$2='gantt v2'!$A$1)*(Feuil2!$B$1:$AA$1='gantt v2'!$A$2)*Feuil2!$C29:$AB29))</f>
        <v>0</v>
      </c>
      <c r="AA25" s="101">
        <f>IF($A$1="","",SUMPRODUCT((Feuil2!$B$7:$AA$7="S")*(Feuil2!$B29:$AA29='gantt v2'!AA$3)*(Feuil2!$B$2:$AA$2='gantt v2'!$A$1)*(Feuil2!$B$1:$AA$1='gantt v2'!$A$2)*Feuil2!$C29:$AB29))</f>
        <v>0</v>
      </c>
      <c r="AB25" s="101">
        <f>IF($A$1="","",SUMPRODUCT((Feuil2!$B$7:$AA$7="S")*(Feuil2!$B29:$AA29='gantt v2'!AB$3)*(Feuil2!$B$2:$AA$2='gantt v2'!$A$1)*(Feuil2!$B$1:$AA$1='gantt v2'!$A$2)*Feuil2!$C29:$AB29))</f>
        <v>0</v>
      </c>
      <c r="AC25" s="101">
        <f>IF($A$1="","",SUMPRODUCT((Feuil2!$B$7:$AA$7="S")*(Feuil2!$B29:$AA29='gantt v2'!AC$3)*(Feuil2!$B$2:$AA$2='gantt v2'!$A$1)*(Feuil2!$B$1:$AA$1='gantt v2'!$A$2)*Feuil2!$C29:$AB29))</f>
        <v>0</v>
      </c>
      <c r="AD25" s="101">
        <f>IF($A$1="","",SUMPRODUCT((Feuil2!$B$7:$AA$7="S")*(Feuil2!$B29:$AA29='gantt v2'!AD$3)*(Feuil2!$B$2:$AA$2='gantt v2'!$A$1)*(Feuil2!$B$1:$AA$1='gantt v2'!$A$2)*Feuil2!$C29:$AB29))</f>
        <v>0</v>
      </c>
      <c r="AE25" s="101">
        <f>IF($A$1="","",SUMPRODUCT((Feuil2!$B$7:$AA$7="S")*(Feuil2!$B29:$AA29='gantt v2'!AE$3)*(Feuil2!$B$2:$AA$2='gantt v2'!$A$1)*(Feuil2!$B$1:$AA$1='gantt v2'!$A$2)*Feuil2!$C29:$AB29))</f>
        <v>0</v>
      </c>
      <c r="AF25" s="101">
        <f>IF($A$1="","",SUMPRODUCT((Feuil2!$B$7:$AA$7="S")*(Feuil2!$B29:$AA29='gantt v2'!AF$3)*(Feuil2!$B$2:$AA$2='gantt v2'!$A$1)*(Feuil2!$B$1:$AA$1='gantt v2'!$A$2)*Feuil2!$C29:$AB29))</f>
        <v>0</v>
      </c>
      <c r="AG25" s="101">
        <f>IF($A$1="","",SUMPRODUCT((Feuil2!$B$7:$AA$7="S")*(Feuil2!$B29:$AA29='gantt v2'!AG$3)*(Feuil2!$B$2:$AA$2='gantt v2'!$A$1)*(Feuil2!$B$1:$AA$1='gantt v2'!$A$2)*Feuil2!$C29:$AB29))</f>
        <v>0</v>
      </c>
      <c r="AH25" s="101">
        <f>IF($A$1="","",SUMPRODUCT((Feuil2!$B$7:$AA$7="S")*(Feuil2!$B29:$AA29='gantt v2'!AH$3)*(Feuil2!$B$2:$AA$2='gantt v2'!$A$1)*(Feuil2!$B$1:$AA$1='gantt v2'!$A$2)*Feuil2!$C29:$AB29))</f>
        <v>0</v>
      </c>
      <c r="AI25" s="101">
        <f>IF($A$1="","",SUMPRODUCT((Feuil2!$B$7:$AA$7="S")*(Feuil2!$B29:$AA29='gantt v2'!AI$3)*(Feuil2!$B$2:$AA$2='gantt v2'!$A$1)*(Feuil2!$B$1:$AA$1='gantt v2'!$A$2)*Feuil2!$C29:$AB29))</f>
        <v>0</v>
      </c>
      <c r="AJ25" s="101">
        <f>IF($A$1="","",SUMPRODUCT((Feuil2!$B$7:$AA$7="S")*(Feuil2!$B29:$AA29='gantt v2'!AJ$3)*(Feuil2!$B$2:$AA$2='gantt v2'!$A$1)*(Feuil2!$B$1:$AA$1='gantt v2'!$A$2)*Feuil2!$C29:$AB29))</f>
        <v>0</v>
      </c>
      <c r="AK25" s="101">
        <f>IF($A$1="","",SUMPRODUCT((Feuil2!$B$7:$AA$7="S")*(Feuil2!$B29:$AA29='gantt v2'!AK$3)*(Feuil2!$B$2:$AA$2='gantt v2'!$A$1)*(Feuil2!$B$1:$AA$1='gantt v2'!$A$2)*Feuil2!$C29:$AB29))</f>
        <v>0</v>
      </c>
      <c r="AL25" s="101">
        <f>IF($A$1="","",SUMPRODUCT((Feuil2!$B$7:$AA$7="S")*(Feuil2!$B29:$AA29='gantt v2'!AL$3)*(Feuil2!$B$2:$AA$2='gantt v2'!$A$1)*(Feuil2!$B$1:$AA$1='gantt v2'!$A$2)*Feuil2!$C29:$AB29))</f>
        <v>0</v>
      </c>
      <c r="AM25" s="101">
        <f>IF($A$1="","",SUMPRODUCT((Feuil2!$B$7:$AA$7="S")*(Feuil2!$B29:$AA29='gantt v2'!AM$3)*(Feuil2!$B$2:$AA$2='gantt v2'!$A$1)*(Feuil2!$B$1:$AA$1='gantt v2'!$A$2)*Feuil2!$C29:$AB29))</f>
        <v>0</v>
      </c>
      <c r="AN25" s="101">
        <f>IF($A$1="","",SUMPRODUCT((Feuil2!$B$7:$AA$7="S")*(Feuil2!$B29:$AA29='gantt v2'!AN$3)*(Feuil2!$B$2:$AA$2='gantt v2'!$A$1)*(Feuil2!$B$1:$AA$1='gantt v2'!$A$2)*Feuil2!$C29:$AB29))</f>
        <v>0</v>
      </c>
      <c r="AO25" s="101">
        <f>IF($A$1="","",SUMPRODUCT((Feuil2!$B$7:$AA$7="S")*(Feuil2!$B29:$AA29='gantt v2'!AO$3)*(Feuil2!$B$2:$AA$2='gantt v2'!$A$1)*(Feuil2!$B$1:$AA$1='gantt v2'!$A$2)*Feuil2!$C29:$AB29))</f>
        <v>0</v>
      </c>
      <c r="AP25" s="101">
        <f>IF($A$1="","",SUMPRODUCT((Feuil2!$B$7:$AA$7="S")*(Feuil2!$B29:$AA29='gantt v2'!AP$3)*(Feuil2!$B$2:$AA$2='gantt v2'!$A$1)*(Feuil2!$B$1:$AA$1='gantt v2'!$A$2)*Feuil2!$C29:$AB29))</f>
        <v>0</v>
      </c>
      <c r="AQ25" s="101">
        <f>IF($A$1="","",SUMPRODUCT((Feuil2!$B$7:$AA$7="S")*(Feuil2!$B29:$AA29='gantt v2'!AQ$3)*(Feuil2!$B$2:$AA$2='gantt v2'!$A$1)*(Feuil2!$B$1:$AA$1='gantt v2'!$A$2)*Feuil2!$C29:$AB29))</f>
        <v>0</v>
      </c>
      <c r="AR25" s="101">
        <f>IF($A$1="","",SUMPRODUCT((Feuil2!$B$7:$AA$7="S")*(Feuil2!$B29:$AA29='gantt v2'!AR$3)*(Feuil2!$B$2:$AA$2='gantt v2'!$A$1)*(Feuil2!$B$1:$AA$1='gantt v2'!$A$2)*Feuil2!$C29:$AB29))</f>
        <v>0</v>
      </c>
      <c r="AS25" s="101">
        <f>IF($A$1="","",SUMPRODUCT((Feuil2!$B$7:$AA$7="S")*(Feuil2!$B29:$AA29='gantt v2'!AS$3)*(Feuil2!$B$2:$AA$2='gantt v2'!$A$1)*(Feuil2!$B$1:$AA$1='gantt v2'!$A$2)*Feuil2!$C29:$AB29))</f>
        <v>0</v>
      </c>
      <c r="AT25" s="101">
        <f>IF($A$1="","",SUMPRODUCT((Feuil2!$B$7:$AA$7="S")*(Feuil2!$B29:$AA29='gantt v2'!AT$3)*(Feuil2!$B$2:$AA$2='gantt v2'!$A$1)*(Feuil2!$B$1:$AA$1='gantt v2'!$A$2)*Feuil2!$C29:$AB29))</f>
        <v>0</v>
      </c>
      <c r="AU25" s="101">
        <f>IF($A$1="","",SUMPRODUCT((Feuil2!$B$7:$AA$7="S")*(Feuil2!$B29:$AA29='gantt v2'!AU$3)*(Feuil2!$B$2:$AA$2='gantt v2'!$A$1)*(Feuil2!$B$1:$AA$1='gantt v2'!$A$2)*Feuil2!$C29:$AB29))</f>
        <v>0</v>
      </c>
      <c r="AV25" s="101">
        <f>IF($A$1="","",SUMPRODUCT((Feuil2!$B$7:$AA$7="S")*(Feuil2!$B29:$AA29='gantt v2'!AV$3)*(Feuil2!$B$2:$AA$2='gantt v2'!$A$1)*(Feuil2!$B$1:$AA$1='gantt v2'!$A$2)*Feuil2!$C29:$AB29))</f>
        <v>0</v>
      </c>
      <c r="AW25" s="101">
        <f>IF($A$1="","",SUMPRODUCT((Feuil2!$B$7:$AA$7="S")*(Feuil2!$B29:$AA29='gantt v2'!AW$3)*(Feuil2!$B$2:$AA$2='gantt v2'!$A$1)*(Feuil2!$B$1:$AA$1='gantt v2'!$A$2)*Feuil2!$C29:$AB29))</f>
        <v>0</v>
      </c>
      <c r="AX25" s="101">
        <f>IF($A$1="","",SUMPRODUCT((Feuil2!$B$7:$AA$7="S")*(Feuil2!$B29:$AA29='gantt v2'!AX$3)*(Feuil2!$B$2:$AA$2='gantt v2'!$A$1)*(Feuil2!$B$1:$AA$1='gantt v2'!$A$2)*Feuil2!$C29:$AB29))</f>
        <v>0</v>
      </c>
      <c r="AY25" s="101">
        <f>IF($A$1="","",SUMPRODUCT((Feuil2!$B$7:$AA$7="S")*(Feuil2!$B29:$AA29='gantt v2'!AY$3)*(Feuil2!$B$2:$AA$2='gantt v2'!$A$1)*(Feuil2!$B$1:$AA$1='gantt v2'!$A$2)*Feuil2!$C29:$AB29))</f>
        <v>0</v>
      </c>
      <c r="AZ25" s="102">
        <f>IF($A$1="","",SUMPRODUCT((Feuil2!$B$7:$AA$7="S")*(Feuil2!$B29:$AA29='gantt v2'!AZ$3)*(Feuil2!$B$2:$AA$2='gantt v2'!$A$1)*(Feuil2!$B$1:$AA$1='gantt v2'!$A$2)*Feuil2!$C29:$AB29))</f>
        <v>0</v>
      </c>
      <c r="BA25" s="63">
        <f>IF($A$1="","",SUMPRODUCT((Feuil2!$B$7:$AA$7="S")*(Feuil2!$B29:$AA29='gantt v2'!BA$3)*(Feuil2!$B$2:$AA$2='gantt v2'!$A$1)*(Feuil2!$B$1:$AA$1='gantt v2'!$A$2)*Feuil2!$C29:$AB29))</f>
        <v>0</v>
      </c>
    </row>
    <row r="26" spans="1:53" x14ac:dyDescent="0.25">
      <c r="A26" s="30" t="s">
        <v>48</v>
      </c>
      <c r="B26" s="100">
        <f>IF($A$1="","",SUMPRODUCT((Feuil2!$B$7:$AA$7="S")*(Feuil2!$B30:$AA30='gantt v2'!B$3)*(Feuil2!$B$2:$AA$2='gantt v2'!$A$1)*(Feuil2!$B$1:$AA$1='gantt v2'!$A$2)*Feuil2!$C30:$AB30))</f>
        <v>0</v>
      </c>
      <c r="C26" s="101">
        <f>IF($A$1="","",SUMPRODUCT((Feuil2!$B$7:$AA$7="S")*(Feuil2!$B30:$AA30='gantt v2'!C$3)*(Feuil2!$B$2:$AA$2='gantt v2'!$A$1)*(Feuil2!$B$1:$AA$1='gantt v2'!$A$2)*Feuil2!$C30:$AB30))</f>
        <v>0</v>
      </c>
      <c r="D26" s="101">
        <f>IF($A$1="","",SUMPRODUCT((Feuil2!$B$7:$AA$7="S")*(Feuil2!$B30:$AA30='gantt v2'!D$3)*(Feuil2!$B$2:$AA$2='gantt v2'!$A$1)*(Feuil2!$B$1:$AA$1='gantt v2'!$A$2)*Feuil2!$C30:$AB30))</f>
        <v>0</v>
      </c>
      <c r="E26" s="101">
        <f>IF($A$1="","",SUMPRODUCT((Feuil2!$B$7:$AA$7="S")*(Feuil2!$B30:$AA30='gantt v2'!E$3)*(Feuil2!$B$2:$AA$2='gantt v2'!$A$1)*(Feuil2!$B$1:$AA$1='gantt v2'!$A$2)*Feuil2!$C30:$AB30))</f>
        <v>0</v>
      </c>
      <c r="F26" s="101">
        <f>IF($A$1="","",SUMPRODUCT((Feuil2!$B$7:$AA$7="S")*(Feuil2!$B30:$AA30='gantt v2'!F$3)*(Feuil2!$B$2:$AA$2='gantt v2'!$A$1)*(Feuil2!$B$1:$AA$1='gantt v2'!$A$2)*Feuil2!$C30:$AB30))</f>
        <v>0</v>
      </c>
      <c r="G26" s="101">
        <f>IF($A$1="","",SUMPRODUCT((Feuil2!$B$7:$AA$7="S")*(Feuil2!$B30:$AA30='gantt v2'!G$3)*(Feuil2!$B$2:$AA$2='gantt v2'!$A$1)*(Feuil2!$B$1:$AA$1='gantt v2'!$A$2)*Feuil2!$C30:$AB30))</f>
        <v>0</v>
      </c>
      <c r="H26" s="101">
        <f>IF($A$1="","",SUMPRODUCT((Feuil2!$B$7:$AA$7="S")*(Feuil2!$B30:$AA30='gantt v2'!H$3)*(Feuil2!$B$2:$AA$2='gantt v2'!$A$1)*(Feuil2!$B$1:$AA$1='gantt v2'!$A$2)*Feuil2!$C30:$AB30))</f>
        <v>0</v>
      </c>
      <c r="I26" s="101">
        <f>IF($A$1="","",SUMPRODUCT((Feuil2!$B$7:$AA$7="S")*(Feuil2!$B30:$AA30='gantt v2'!I$3)*(Feuil2!$B$2:$AA$2='gantt v2'!$A$1)*(Feuil2!$B$1:$AA$1='gantt v2'!$A$2)*Feuil2!$C30:$AB30))</f>
        <v>0</v>
      </c>
      <c r="J26" s="101">
        <f>IF($A$1="","",SUMPRODUCT((Feuil2!$B$7:$AA$7="S")*(Feuil2!$B30:$AA30='gantt v2'!J$3)*(Feuil2!$B$2:$AA$2='gantt v2'!$A$1)*(Feuil2!$B$1:$AA$1='gantt v2'!$A$2)*Feuil2!$C30:$AB30))</f>
        <v>0</v>
      </c>
      <c r="K26" s="101">
        <f>IF($A$1="","",SUMPRODUCT((Feuil2!$B$7:$AA$7="S")*(Feuil2!$B30:$AA30='gantt v2'!K$3)*(Feuil2!$B$2:$AA$2='gantt v2'!$A$1)*(Feuil2!$B$1:$AA$1='gantt v2'!$A$2)*Feuil2!$C30:$AB30))</f>
        <v>0</v>
      </c>
      <c r="L26" s="101">
        <f>IF($A$1="","",SUMPRODUCT((Feuil2!$B$7:$AA$7="S")*(Feuil2!$B30:$AA30='gantt v2'!L$3)*(Feuil2!$B$2:$AA$2='gantt v2'!$A$1)*(Feuil2!$B$1:$AA$1='gantt v2'!$A$2)*Feuil2!$C30:$AB30))</f>
        <v>0</v>
      </c>
      <c r="M26" s="101">
        <f>IF($A$1="","",SUMPRODUCT((Feuil2!$B$7:$AA$7="S")*(Feuil2!$B30:$AA30='gantt v2'!M$3)*(Feuil2!$B$2:$AA$2='gantt v2'!$A$1)*(Feuil2!$B$1:$AA$1='gantt v2'!$A$2)*Feuil2!$C30:$AB30))</f>
        <v>0</v>
      </c>
      <c r="N26" s="101">
        <f>IF($A$1="","",SUMPRODUCT((Feuil2!$B$7:$AA$7="S")*(Feuil2!$B30:$AA30='gantt v2'!N$3)*(Feuil2!$B$2:$AA$2='gantt v2'!$A$1)*(Feuil2!$B$1:$AA$1='gantt v2'!$A$2)*Feuil2!$C30:$AB30))</f>
        <v>0</v>
      </c>
      <c r="O26" s="101">
        <f>IF($A$1="","",SUMPRODUCT((Feuil2!$B$7:$AA$7="S")*(Feuil2!$B30:$AA30='gantt v2'!O$3)*(Feuil2!$B$2:$AA$2='gantt v2'!$A$1)*(Feuil2!$B$1:$AA$1='gantt v2'!$A$2)*Feuil2!$C30:$AB30))</f>
        <v>0</v>
      </c>
      <c r="P26" s="101">
        <f>IF($A$1="","",SUMPRODUCT((Feuil2!$B$7:$AA$7="S")*(Feuil2!$B30:$AA30='gantt v2'!P$3)*(Feuil2!$B$2:$AA$2='gantt v2'!$A$1)*(Feuil2!$B$1:$AA$1='gantt v2'!$A$2)*Feuil2!$C30:$AB30))</f>
        <v>0</v>
      </c>
      <c r="Q26" s="101">
        <f>IF($A$1="","",SUMPRODUCT((Feuil2!$B$7:$AA$7="S")*(Feuil2!$B30:$AA30='gantt v2'!Q$3)*(Feuil2!$B$2:$AA$2='gantt v2'!$A$1)*(Feuil2!$B$1:$AA$1='gantt v2'!$A$2)*Feuil2!$C30:$AB30))</f>
        <v>0</v>
      </c>
      <c r="R26" s="101">
        <f>IF($A$1="","",SUMPRODUCT((Feuil2!$B$7:$AA$7="S")*(Feuil2!$B30:$AA30='gantt v2'!R$3)*(Feuil2!$B$2:$AA$2='gantt v2'!$A$1)*(Feuil2!$B$1:$AA$1='gantt v2'!$A$2)*Feuil2!$C30:$AB30))</f>
        <v>0</v>
      </c>
      <c r="S26" s="101">
        <f>IF($A$1="","",SUMPRODUCT((Feuil2!$B$7:$AA$7="S")*(Feuil2!$B30:$AA30='gantt v2'!S$3)*(Feuil2!$B$2:$AA$2='gantt v2'!$A$1)*(Feuil2!$B$1:$AA$1='gantt v2'!$A$2)*Feuil2!$C30:$AB30))</f>
        <v>0</v>
      </c>
      <c r="T26" s="101">
        <f>IF($A$1="","",SUMPRODUCT((Feuil2!$B$7:$AA$7="S")*(Feuil2!$B30:$AA30='gantt v2'!T$3)*(Feuil2!$B$2:$AA$2='gantt v2'!$A$1)*(Feuil2!$B$1:$AA$1='gantt v2'!$A$2)*Feuil2!$C30:$AB30))</f>
        <v>0</v>
      </c>
      <c r="U26" s="101">
        <f>IF($A$1="","",SUMPRODUCT((Feuil2!$B$7:$AA$7="S")*(Feuil2!$B30:$AA30='gantt v2'!U$3)*(Feuil2!$B$2:$AA$2='gantt v2'!$A$1)*(Feuil2!$B$1:$AA$1='gantt v2'!$A$2)*Feuil2!$C30:$AB30))</f>
        <v>0</v>
      </c>
      <c r="V26" s="101">
        <f>IF($A$1="","",SUMPRODUCT((Feuil2!$B$7:$AA$7="S")*(Feuil2!$B30:$AA30='gantt v2'!V$3)*(Feuil2!$B$2:$AA$2='gantt v2'!$A$1)*(Feuil2!$B$1:$AA$1='gantt v2'!$A$2)*Feuil2!$C30:$AB30))</f>
        <v>0</v>
      </c>
      <c r="W26" s="101">
        <f>IF($A$1="","",SUMPRODUCT((Feuil2!$B$7:$AA$7="S")*(Feuil2!$B30:$AA30='gantt v2'!W$3)*(Feuil2!$B$2:$AA$2='gantt v2'!$A$1)*(Feuil2!$B$1:$AA$1='gantt v2'!$A$2)*Feuil2!$C30:$AB30))</f>
        <v>0</v>
      </c>
      <c r="X26" s="101">
        <f>IF($A$1="","",SUMPRODUCT((Feuil2!$B$7:$AA$7="S")*(Feuil2!$B30:$AA30='gantt v2'!X$3)*(Feuil2!$B$2:$AA$2='gantt v2'!$A$1)*(Feuil2!$B$1:$AA$1='gantt v2'!$A$2)*Feuil2!$C30:$AB30))</f>
        <v>0</v>
      </c>
      <c r="Y26" s="101">
        <f>IF($A$1="","",SUMPRODUCT((Feuil2!$B$7:$AA$7="S")*(Feuil2!$B30:$AA30='gantt v2'!Y$3)*(Feuil2!$B$2:$AA$2='gantt v2'!$A$1)*(Feuil2!$B$1:$AA$1='gantt v2'!$A$2)*Feuil2!$C30:$AB30))</f>
        <v>0</v>
      </c>
      <c r="Z26" s="101">
        <f>IF($A$1="","",SUMPRODUCT((Feuil2!$B$7:$AA$7="S")*(Feuil2!$B30:$AA30='gantt v2'!Z$3)*(Feuil2!$B$2:$AA$2='gantt v2'!$A$1)*(Feuil2!$B$1:$AA$1='gantt v2'!$A$2)*Feuil2!$C30:$AB30))</f>
        <v>0</v>
      </c>
      <c r="AA26" s="101">
        <f>IF($A$1="","",SUMPRODUCT((Feuil2!$B$7:$AA$7="S")*(Feuil2!$B30:$AA30='gantt v2'!AA$3)*(Feuil2!$B$2:$AA$2='gantt v2'!$A$1)*(Feuil2!$B$1:$AA$1='gantt v2'!$A$2)*Feuil2!$C30:$AB30))</f>
        <v>0</v>
      </c>
      <c r="AB26" s="101">
        <f>IF($A$1="","",SUMPRODUCT((Feuil2!$B$7:$AA$7="S")*(Feuil2!$B30:$AA30='gantt v2'!AB$3)*(Feuil2!$B$2:$AA$2='gantt v2'!$A$1)*(Feuil2!$B$1:$AA$1='gantt v2'!$A$2)*Feuil2!$C30:$AB30))</f>
        <v>0</v>
      </c>
      <c r="AC26" s="101">
        <f>IF($A$1="","",SUMPRODUCT((Feuil2!$B$7:$AA$7="S")*(Feuil2!$B30:$AA30='gantt v2'!AC$3)*(Feuil2!$B$2:$AA$2='gantt v2'!$A$1)*(Feuil2!$B$1:$AA$1='gantt v2'!$A$2)*Feuil2!$C30:$AB30))</f>
        <v>0</v>
      </c>
      <c r="AD26" s="101">
        <f>IF($A$1="","",SUMPRODUCT((Feuil2!$B$7:$AA$7="S")*(Feuil2!$B30:$AA30='gantt v2'!AD$3)*(Feuil2!$B$2:$AA$2='gantt v2'!$A$1)*(Feuil2!$B$1:$AA$1='gantt v2'!$A$2)*Feuil2!$C30:$AB30))</f>
        <v>0</v>
      </c>
      <c r="AE26" s="101">
        <f>IF($A$1="","",SUMPRODUCT((Feuil2!$B$7:$AA$7="S")*(Feuil2!$B30:$AA30='gantt v2'!AE$3)*(Feuil2!$B$2:$AA$2='gantt v2'!$A$1)*(Feuil2!$B$1:$AA$1='gantt v2'!$A$2)*Feuil2!$C30:$AB30))</f>
        <v>0</v>
      </c>
      <c r="AF26" s="101">
        <f>IF($A$1="","",SUMPRODUCT((Feuil2!$B$7:$AA$7="S")*(Feuil2!$B30:$AA30='gantt v2'!AF$3)*(Feuil2!$B$2:$AA$2='gantt v2'!$A$1)*(Feuil2!$B$1:$AA$1='gantt v2'!$A$2)*Feuil2!$C30:$AB30))</f>
        <v>0</v>
      </c>
      <c r="AG26" s="101">
        <f>IF($A$1="","",SUMPRODUCT((Feuil2!$B$7:$AA$7="S")*(Feuil2!$B30:$AA30='gantt v2'!AG$3)*(Feuil2!$B$2:$AA$2='gantt v2'!$A$1)*(Feuil2!$B$1:$AA$1='gantt v2'!$A$2)*Feuil2!$C30:$AB30))</f>
        <v>0</v>
      </c>
      <c r="AH26" s="101">
        <f>IF($A$1="","",SUMPRODUCT((Feuil2!$B$7:$AA$7="S")*(Feuil2!$B30:$AA30='gantt v2'!AH$3)*(Feuil2!$B$2:$AA$2='gantt v2'!$A$1)*(Feuil2!$B$1:$AA$1='gantt v2'!$A$2)*Feuil2!$C30:$AB30))</f>
        <v>0</v>
      </c>
      <c r="AI26" s="101">
        <f>IF($A$1="","",SUMPRODUCT((Feuil2!$B$7:$AA$7="S")*(Feuil2!$B30:$AA30='gantt v2'!AI$3)*(Feuil2!$B$2:$AA$2='gantt v2'!$A$1)*(Feuil2!$B$1:$AA$1='gantt v2'!$A$2)*Feuil2!$C30:$AB30))</f>
        <v>0</v>
      </c>
      <c r="AJ26" s="101">
        <f>IF($A$1="","",SUMPRODUCT((Feuil2!$B$7:$AA$7="S")*(Feuil2!$B30:$AA30='gantt v2'!AJ$3)*(Feuil2!$B$2:$AA$2='gantt v2'!$A$1)*(Feuil2!$B$1:$AA$1='gantt v2'!$A$2)*Feuil2!$C30:$AB30))</f>
        <v>0</v>
      </c>
      <c r="AK26" s="101">
        <f>IF($A$1="","",SUMPRODUCT((Feuil2!$B$7:$AA$7="S")*(Feuil2!$B30:$AA30='gantt v2'!AK$3)*(Feuil2!$B$2:$AA$2='gantt v2'!$A$1)*(Feuil2!$B$1:$AA$1='gantt v2'!$A$2)*Feuil2!$C30:$AB30))</f>
        <v>0</v>
      </c>
      <c r="AL26" s="101">
        <f>IF($A$1="","",SUMPRODUCT((Feuil2!$B$7:$AA$7="S")*(Feuil2!$B30:$AA30='gantt v2'!AL$3)*(Feuil2!$B$2:$AA$2='gantt v2'!$A$1)*(Feuil2!$B$1:$AA$1='gantt v2'!$A$2)*Feuil2!$C30:$AB30))</f>
        <v>0</v>
      </c>
      <c r="AM26" s="101">
        <f>IF($A$1="","",SUMPRODUCT((Feuil2!$B$7:$AA$7="S")*(Feuil2!$B30:$AA30='gantt v2'!AM$3)*(Feuil2!$B$2:$AA$2='gantt v2'!$A$1)*(Feuil2!$B$1:$AA$1='gantt v2'!$A$2)*Feuil2!$C30:$AB30))</f>
        <v>0</v>
      </c>
      <c r="AN26" s="101">
        <f>IF($A$1="","",SUMPRODUCT((Feuil2!$B$7:$AA$7="S")*(Feuil2!$B30:$AA30='gantt v2'!AN$3)*(Feuil2!$B$2:$AA$2='gantt v2'!$A$1)*(Feuil2!$B$1:$AA$1='gantt v2'!$A$2)*Feuil2!$C30:$AB30))</f>
        <v>0</v>
      </c>
      <c r="AO26" s="101">
        <f>IF($A$1="","",SUMPRODUCT((Feuil2!$B$7:$AA$7="S")*(Feuil2!$B30:$AA30='gantt v2'!AO$3)*(Feuil2!$B$2:$AA$2='gantt v2'!$A$1)*(Feuil2!$B$1:$AA$1='gantt v2'!$A$2)*Feuil2!$C30:$AB30))</f>
        <v>0</v>
      </c>
      <c r="AP26" s="101">
        <f>IF($A$1="","",SUMPRODUCT((Feuil2!$B$7:$AA$7="S")*(Feuil2!$B30:$AA30='gantt v2'!AP$3)*(Feuil2!$B$2:$AA$2='gantt v2'!$A$1)*(Feuil2!$B$1:$AA$1='gantt v2'!$A$2)*Feuil2!$C30:$AB30))</f>
        <v>0</v>
      </c>
      <c r="AQ26" s="101">
        <f>IF($A$1="","",SUMPRODUCT((Feuil2!$B$7:$AA$7="S")*(Feuil2!$B30:$AA30='gantt v2'!AQ$3)*(Feuil2!$B$2:$AA$2='gantt v2'!$A$1)*(Feuil2!$B$1:$AA$1='gantt v2'!$A$2)*Feuil2!$C30:$AB30))</f>
        <v>0</v>
      </c>
      <c r="AR26" s="101">
        <f>IF($A$1="","",SUMPRODUCT((Feuil2!$B$7:$AA$7="S")*(Feuil2!$B30:$AA30='gantt v2'!AR$3)*(Feuil2!$B$2:$AA$2='gantt v2'!$A$1)*(Feuil2!$B$1:$AA$1='gantt v2'!$A$2)*Feuil2!$C30:$AB30))</f>
        <v>0</v>
      </c>
      <c r="AS26" s="101">
        <f>IF($A$1="","",SUMPRODUCT((Feuil2!$B$7:$AA$7="S")*(Feuil2!$B30:$AA30='gantt v2'!AS$3)*(Feuil2!$B$2:$AA$2='gantt v2'!$A$1)*(Feuil2!$B$1:$AA$1='gantt v2'!$A$2)*Feuil2!$C30:$AB30))</f>
        <v>0</v>
      </c>
      <c r="AT26" s="101">
        <f>IF($A$1="","",SUMPRODUCT((Feuil2!$B$7:$AA$7="S")*(Feuil2!$B30:$AA30='gantt v2'!AT$3)*(Feuil2!$B$2:$AA$2='gantt v2'!$A$1)*(Feuil2!$B$1:$AA$1='gantt v2'!$A$2)*Feuil2!$C30:$AB30))</f>
        <v>0</v>
      </c>
      <c r="AU26" s="101">
        <f>IF($A$1="","",SUMPRODUCT((Feuil2!$B$7:$AA$7="S")*(Feuil2!$B30:$AA30='gantt v2'!AU$3)*(Feuil2!$B$2:$AA$2='gantt v2'!$A$1)*(Feuil2!$B$1:$AA$1='gantt v2'!$A$2)*Feuil2!$C30:$AB30))</f>
        <v>0</v>
      </c>
      <c r="AV26" s="101">
        <f>IF($A$1="","",SUMPRODUCT((Feuil2!$B$7:$AA$7="S")*(Feuil2!$B30:$AA30='gantt v2'!AV$3)*(Feuil2!$B$2:$AA$2='gantt v2'!$A$1)*(Feuil2!$B$1:$AA$1='gantt v2'!$A$2)*Feuil2!$C30:$AB30))</f>
        <v>0</v>
      </c>
      <c r="AW26" s="101">
        <f>IF($A$1="","",SUMPRODUCT((Feuil2!$B$7:$AA$7="S")*(Feuil2!$B30:$AA30='gantt v2'!AW$3)*(Feuil2!$B$2:$AA$2='gantt v2'!$A$1)*(Feuil2!$B$1:$AA$1='gantt v2'!$A$2)*Feuil2!$C30:$AB30))</f>
        <v>0</v>
      </c>
      <c r="AX26" s="101">
        <f>IF($A$1="","",SUMPRODUCT((Feuil2!$B$7:$AA$7="S")*(Feuil2!$B30:$AA30='gantt v2'!AX$3)*(Feuil2!$B$2:$AA$2='gantt v2'!$A$1)*(Feuil2!$B$1:$AA$1='gantt v2'!$A$2)*Feuil2!$C30:$AB30))</f>
        <v>0</v>
      </c>
      <c r="AY26" s="101">
        <f>IF($A$1="","",SUMPRODUCT((Feuil2!$B$7:$AA$7="S")*(Feuil2!$B30:$AA30='gantt v2'!AY$3)*(Feuil2!$B$2:$AA$2='gantt v2'!$A$1)*(Feuil2!$B$1:$AA$1='gantt v2'!$A$2)*Feuil2!$C30:$AB30))</f>
        <v>0</v>
      </c>
      <c r="AZ26" s="102">
        <f>IF($A$1="","",SUMPRODUCT((Feuil2!$B$7:$AA$7="S")*(Feuil2!$B30:$AA30='gantt v2'!AZ$3)*(Feuil2!$B$2:$AA$2='gantt v2'!$A$1)*(Feuil2!$B$1:$AA$1='gantt v2'!$A$2)*Feuil2!$C30:$AB30))</f>
        <v>0</v>
      </c>
      <c r="BA26" s="63">
        <f>IF($A$1="","",SUMPRODUCT((Feuil2!$B$7:$AA$7="S")*(Feuil2!$B30:$AA30='gantt v2'!BA$3)*(Feuil2!$B$2:$AA$2='gantt v2'!$A$1)*(Feuil2!$B$1:$AA$1='gantt v2'!$A$2)*Feuil2!$C30:$AB30))</f>
        <v>0</v>
      </c>
    </row>
    <row r="27" spans="1:53" x14ac:dyDescent="0.25">
      <c r="A27" s="30" t="s">
        <v>49</v>
      </c>
      <c r="B27" s="100">
        <f>IF($A$1="","",SUMPRODUCT((Feuil2!$B$7:$AA$7="S")*(Feuil2!$B31:$AA31='gantt v2'!B$3)*(Feuil2!$B$2:$AA$2='gantt v2'!$A$1)*(Feuil2!$B$1:$AA$1='gantt v2'!$A$2)*Feuil2!$C31:$AB31))</f>
        <v>0</v>
      </c>
      <c r="C27" s="101">
        <f>IF($A$1="","",SUMPRODUCT((Feuil2!$B$7:$AA$7="S")*(Feuil2!$B31:$AA31='gantt v2'!C$3)*(Feuil2!$B$2:$AA$2='gantt v2'!$A$1)*(Feuil2!$B$1:$AA$1='gantt v2'!$A$2)*Feuil2!$C31:$AB31))</f>
        <v>0</v>
      </c>
      <c r="D27" s="101">
        <f>IF($A$1="","",SUMPRODUCT((Feuil2!$B$7:$AA$7="S")*(Feuil2!$B31:$AA31='gantt v2'!D$3)*(Feuil2!$B$2:$AA$2='gantt v2'!$A$1)*(Feuil2!$B$1:$AA$1='gantt v2'!$A$2)*Feuil2!$C31:$AB31))</f>
        <v>0</v>
      </c>
      <c r="E27" s="101">
        <f>IF($A$1="","",SUMPRODUCT((Feuil2!$B$7:$AA$7="S")*(Feuil2!$B31:$AA31='gantt v2'!E$3)*(Feuil2!$B$2:$AA$2='gantt v2'!$A$1)*(Feuil2!$B$1:$AA$1='gantt v2'!$A$2)*Feuil2!$C31:$AB31))</f>
        <v>0</v>
      </c>
      <c r="F27" s="101">
        <f>IF($A$1="","",SUMPRODUCT((Feuil2!$B$7:$AA$7="S")*(Feuil2!$B31:$AA31='gantt v2'!F$3)*(Feuil2!$B$2:$AA$2='gantt v2'!$A$1)*(Feuil2!$B$1:$AA$1='gantt v2'!$A$2)*Feuil2!$C31:$AB31))</f>
        <v>0</v>
      </c>
      <c r="G27" s="101">
        <f>IF($A$1="","",SUMPRODUCT((Feuil2!$B$7:$AA$7="S")*(Feuil2!$B31:$AA31='gantt v2'!G$3)*(Feuil2!$B$2:$AA$2='gantt v2'!$A$1)*(Feuil2!$B$1:$AA$1='gantt v2'!$A$2)*Feuil2!$C31:$AB31))</f>
        <v>0</v>
      </c>
      <c r="H27" s="101">
        <f>IF($A$1="","",SUMPRODUCT((Feuil2!$B$7:$AA$7="S")*(Feuil2!$B31:$AA31='gantt v2'!H$3)*(Feuil2!$B$2:$AA$2='gantt v2'!$A$1)*(Feuil2!$B$1:$AA$1='gantt v2'!$A$2)*Feuil2!$C31:$AB31))</f>
        <v>0</v>
      </c>
      <c r="I27" s="101">
        <f>IF($A$1="","",SUMPRODUCT((Feuil2!$B$7:$AA$7="S")*(Feuil2!$B31:$AA31='gantt v2'!I$3)*(Feuil2!$B$2:$AA$2='gantt v2'!$A$1)*(Feuil2!$B$1:$AA$1='gantt v2'!$A$2)*Feuil2!$C31:$AB31))</f>
        <v>0</v>
      </c>
      <c r="J27" s="101">
        <f>IF($A$1="","",SUMPRODUCT((Feuil2!$B$7:$AA$7="S")*(Feuil2!$B31:$AA31='gantt v2'!J$3)*(Feuil2!$B$2:$AA$2='gantt v2'!$A$1)*(Feuil2!$B$1:$AA$1='gantt v2'!$A$2)*Feuil2!$C31:$AB31))</f>
        <v>0</v>
      </c>
      <c r="K27" s="101">
        <f>IF($A$1="","",SUMPRODUCT((Feuil2!$B$7:$AA$7="S")*(Feuil2!$B31:$AA31='gantt v2'!K$3)*(Feuil2!$B$2:$AA$2='gantt v2'!$A$1)*(Feuil2!$B$1:$AA$1='gantt v2'!$A$2)*Feuil2!$C31:$AB31))</f>
        <v>0</v>
      </c>
      <c r="L27" s="101">
        <f>IF($A$1="","",SUMPRODUCT((Feuil2!$B$7:$AA$7="S")*(Feuil2!$B31:$AA31='gantt v2'!L$3)*(Feuil2!$B$2:$AA$2='gantt v2'!$A$1)*(Feuil2!$B$1:$AA$1='gantt v2'!$A$2)*Feuil2!$C31:$AB31))</f>
        <v>0</v>
      </c>
      <c r="M27" s="101">
        <f>IF($A$1="","",SUMPRODUCT((Feuil2!$B$7:$AA$7="S")*(Feuil2!$B31:$AA31='gantt v2'!M$3)*(Feuil2!$B$2:$AA$2='gantt v2'!$A$1)*(Feuil2!$B$1:$AA$1='gantt v2'!$A$2)*Feuil2!$C31:$AB31))</f>
        <v>0</v>
      </c>
      <c r="N27" s="101">
        <f>IF($A$1="","",SUMPRODUCT((Feuil2!$B$7:$AA$7="S")*(Feuil2!$B31:$AA31='gantt v2'!N$3)*(Feuil2!$B$2:$AA$2='gantt v2'!$A$1)*(Feuil2!$B$1:$AA$1='gantt v2'!$A$2)*Feuil2!$C31:$AB31))</f>
        <v>0</v>
      </c>
      <c r="O27" s="101">
        <f>IF($A$1="","",SUMPRODUCT((Feuil2!$B$7:$AA$7="S")*(Feuil2!$B31:$AA31='gantt v2'!O$3)*(Feuil2!$B$2:$AA$2='gantt v2'!$A$1)*(Feuil2!$B$1:$AA$1='gantt v2'!$A$2)*Feuil2!$C31:$AB31))</f>
        <v>0</v>
      </c>
      <c r="P27" s="101">
        <f>IF($A$1="","",SUMPRODUCT((Feuil2!$B$7:$AA$7="S")*(Feuil2!$B31:$AA31='gantt v2'!P$3)*(Feuil2!$B$2:$AA$2='gantt v2'!$A$1)*(Feuil2!$B$1:$AA$1='gantt v2'!$A$2)*Feuil2!$C31:$AB31))</f>
        <v>0</v>
      </c>
      <c r="Q27" s="101">
        <f>IF($A$1="","",SUMPRODUCT((Feuil2!$B$7:$AA$7="S")*(Feuil2!$B31:$AA31='gantt v2'!Q$3)*(Feuil2!$B$2:$AA$2='gantt v2'!$A$1)*(Feuil2!$B$1:$AA$1='gantt v2'!$A$2)*Feuil2!$C31:$AB31))</f>
        <v>0</v>
      </c>
      <c r="R27" s="101">
        <f>IF($A$1="","",SUMPRODUCT((Feuil2!$B$7:$AA$7="S")*(Feuil2!$B31:$AA31='gantt v2'!R$3)*(Feuil2!$B$2:$AA$2='gantt v2'!$A$1)*(Feuil2!$B$1:$AA$1='gantt v2'!$A$2)*Feuil2!$C31:$AB31))</f>
        <v>0</v>
      </c>
      <c r="S27" s="101">
        <f>IF($A$1="","",SUMPRODUCT((Feuil2!$B$7:$AA$7="S")*(Feuil2!$B31:$AA31='gantt v2'!S$3)*(Feuil2!$B$2:$AA$2='gantt v2'!$A$1)*(Feuil2!$B$1:$AA$1='gantt v2'!$A$2)*Feuil2!$C31:$AB31))</f>
        <v>0</v>
      </c>
      <c r="T27" s="101">
        <f>IF($A$1="","",SUMPRODUCT((Feuil2!$B$7:$AA$7="S")*(Feuil2!$B31:$AA31='gantt v2'!T$3)*(Feuil2!$B$2:$AA$2='gantt v2'!$A$1)*(Feuil2!$B$1:$AA$1='gantt v2'!$A$2)*Feuil2!$C31:$AB31))</f>
        <v>0</v>
      </c>
      <c r="U27" s="101">
        <f>IF($A$1="","",SUMPRODUCT((Feuil2!$B$7:$AA$7="S")*(Feuil2!$B31:$AA31='gantt v2'!U$3)*(Feuil2!$B$2:$AA$2='gantt v2'!$A$1)*(Feuil2!$B$1:$AA$1='gantt v2'!$A$2)*Feuil2!$C31:$AB31))</f>
        <v>0</v>
      </c>
      <c r="V27" s="101">
        <f>IF($A$1="","",SUMPRODUCT((Feuil2!$B$7:$AA$7="S")*(Feuil2!$B31:$AA31='gantt v2'!V$3)*(Feuil2!$B$2:$AA$2='gantt v2'!$A$1)*(Feuil2!$B$1:$AA$1='gantt v2'!$A$2)*Feuil2!$C31:$AB31))</f>
        <v>0</v>
      </c>
      <c r="W27" s="101">
        <f>IF($A$1="","",SUMPRODUCT((Feuil2!$B$7:$AA$7="S")*(Feuil2!$B31:$AA31='gantt v2'!W$3)*(Feuil2!$B$2:$AA$2='gantt v2'!$A$1)*(Feuil2!$B$1:$AA$1='gantt v2'!$A$2)*Feuil2!$C31:$AB31))</f>
        <v>0</v>
      </c>
      <c r="X27" s="101">
        <f>IF($A$1="","",SUMPRODUCT((Feuil2!$B$7:$AA$7="S")*(Feuil2!$B31:$AA31='gantt v2'!X$3)*(Feuil2!$B$2:$AA$2='gantt v2'!$A$1)*(Feuil2!$B$1:$AA$1='gantt v2'!$A$2)*Feuil2!$C31:$AB31))</f>
        <v>0</v>
      </c>
      <c r="Y27" s="101">
        <f>IF($A$1="","",SUMPRODUCT((Feuil2!$B$7:$AA$7="S")*(Feuil2!$B31:$AA31='gantt v2'!Y$3)*(Feuil2!$B$2:$AA$2='gantt v2'!$A$1)*(Feuil2!$B$1:$AA$1='gantt v2'!$A$2)*Feuil2!$C31:$AB31))</f>
        <v>0</v>
      </c>
      <c r="Z27" s="101">
        <f>IF($A$1="","",SUMPRODUCT((Feuil2!$B$7:$AA$7="S")*(Feuil2!$B31:$AA31='gantt v2'!Z$3)*(Feuil2!$B$2:$AA$2='gantt v2'!$A$1)*(Feuil2!$B$1:$AA$1='gantt v2'!$A$2)*Feuil2!$C31:$AB31))</f>
        <v>0</v>
      </c>
      <c r="AA27" s="101">
        <f>IF($A$1="","",SUMPRODUCT((Feuil2!$B$7:$AA$7="S")*(Feuil2!$B31:$AA31='gantt v2'!AA$3)*(Feuil2!$B$2:$AA$2='gantt v2'!$A$1)*(Feuil2!$B$1:$AA$1='gantt v2'!$A$2)*Feuil2!$C31:$AB31))</f>
        <v>0</v>
      </c>
      <c r="AB27" s="101">
        <f>IF($A$1="","",SUMPRODUCT((Feuil2!$B$7:$AA$7="S")*(Feuil2!$B31:$AA31='gantt v2'!AB$3)*(Feuil2!$B$2:$AA$2='gantt v2'!$A$1)*(Feuil2!$B$1:$AA$1='gantt v2'!$A$2)*Feuil2!$C31:$AB31))</f>
        <v>0</v>
      </c>
      <c r="AC27" s="101">
        <f>IF($A$1="","",SUMPRODUCT((Feuil2!$B$7:$AA$7="S")*(Feuil2!$B31:$AA31='gantt v2'!AC$3)*(Feuil2!$B$2:$AA$2='gantt v2'!$A$1)*(Feuil2!$B$1:$AA$1='gantt v2'!$A$2)*Feuil2!$C31:$AB31))</f>
        <v>0</v>
      </c>
      <c r="AD27" s="101">
        <f>IF($A$1="","",SUMPRODUCT((Feuil2!$B$7:$AA$7="S")*(Feuil2!$B31:$AA31='gantt v2'!AD$3)*(Feuil2!$B$2:$AA$2='gantt v2'!$A$1)*(Feuil2!$B$1:$AA$1='gantt v2'!$A$2)*Feuil2!$C31:$AB31))</f>
        <v>0</v>
      </c>
      <c r="AE27" s="101">
        <f>IF($A$1="","",SUMPRODUCT((Feuil2!$B$7:$AA$7="S")*(Feuil2!$B31:$AA31='gantt v2'!AE$3)*(Feuil2!$B$2:$AA$2='gantt v2'!$A$1)*(Feuil2!$B$1:$AA$1='gantt v2'!$A$2)*Feuil2!$C31:$AB31))</f>
        <v>0</v>
      </c>
      <c r="AF27" s="101">
        <f>IF($A$1="","",SUMPRODUCT((Feuil2!$B$7:$AA$7="S")*(Feuil2!$B31:$AA31='gantt v2'!AF$3)*(Feuil2!$B$2:$AA$2='gantt v2'!$A$1)*(Feuil2!$B$1:$AA$1='gantt v2'!$A$2)*Feuil2!$C31:$AB31))</f>
        <v>0</v>
      </c>
      <c r="AG27" s="101">
        <f>IF($A$1="","",SUMPRODUCT((Feuil2!$B$7:$AA$7="S")*(Feuil2!$B31:$AA31='gantt v2'!AG$3)*(Feuil2!$B$2:$AA$2='gantt v2'!$A$1)*(Feuil2!$B$1:$AA$1='gantt v2'!$A$2)*Feuil2!$C31:$AB31))</f>
        <v>0</v>
      </c>
      <c r="AH27" s="101">
        <f>IF($A$1="","",SUMPRODUCT((Feuil2!$B$7:$AA$7="S")*(Feuil2!$B31:$AA31='gantt v2'!AH$3)*(Feuil2!$B$2:$AA$2='gantt v2'!$A$1)*(Feuil2!$B$1:$AA$1='gantt v2'!$A$2)*Feuil2!$C31:$AB31))</f>
        <v>0</v>
      </c>
      <c r="AI27" s="101">
        <f>IF($A$1="","",SUMPRODUCT((Feuil2!$B$7:$AA$7="S")*(Feuil2!$B31:$AA31='gantt v2'!AI$3)*(Feuil2!$B$2:$AA$2='gantt v2'!$A$1)*(Feuil2!$B$1:$AA$1='gantt v2'!$A$2)*Feuil2!$C31:$AB31))</f>
        <v>0</v>
      </c>
      <c r="AJ27" s="101">
        <f>IF($A$1="","",SUMPRODUCT((Feuil2!$B$7:$AA$7="S")*(Feuil2!$B31:$AA31='gantt v2'!AJ$3)*(Feuil2!$B$2:$AA$2='gantt v2'!$A$1)*(Feuil2!$B$1:$AA$1='gantt v2'!$A$2)*Feuil2!$C31:$AB31))</f>
        <v>0</v>
      </c>
      <c r="AK27" s="101">
        <f>IF($A$1="","",SUMPRODUCT((Feuil2!$B$7:$AA$7="S")*(Feuil2!$B31:$AA31='gantt v2'!AK$3)*(Feuil2!$B$2:$AA$2='gantt v2'!$A$1)*(Feuil2!$B$1:$AA$1='gantt v2'!$A$2)*Feuil2!$C31:$AB31))</f>
        <v>0</v>
      </c>
      <c r="AL27" s="101">
        <f>IF($A$1="","",SUMPRODUCT((Feuil2!$B$7:$AA$7="S")*(Feuil2!$B31:$AA31='gantt v2'!AL$3)*(Feuil2!$B$2:$AA$2='gantt v2'!$A$1)*(Feuil2!$B$1:$AA$1='gantt v2'!$A$2)*Feuil2!$C31:$AB31))</f>
        <v>0</v>
      </c>
      <c r="AM27" s="101">
        <f>IF($A$1="","",SUMPRODUCT((Feuil2!$B$7:$AA$7="S")*(Feuil2!$B31:$AA31='gantt v2'!AM$3)*(Feuil2!$B$2:$AA$2='gantt v2'!$A$1)*(Feuil2!$B$1:$AA$1='gantt v2'!$A$2)*Feuil2!$C31:$AB31))</f>
        <v>0</v>
      </c>
      <c r="AN27" s="101">
        <f>IF($A$1="","",SUMPRODUCT((Feuil2!$B$7:$AA$7="S")*(Feuil2!$B31:$AA31='gantt v2'!AN$3)*(Feuil2!$B$2:$AA$2='gantt v2'!$A$1)*(Feuil2!$B$1:$AA$1='gantt v2'!$A$2)*Feuil2!$C31:$AB31))</f>
        <v>0</v>
      </c>
      <c r="AO27" s="101">
        <f>IF($A$1="","",SUMPRODUCT((Feuil2!$B$7:$AA$7="S")*(Feuil2!$B31:$AA31='gantt v2'!AO$3)*(Feuil2!$B$2:$AA$2='gantt v2'!$A$1)*(Feuil2!$B$1:$AA$1='gantt v2'!$A$2)*Feuil2!$C31:$AB31))</f>
        <v>0</v>
      </c>
      <c r="AP27" s="101">
        <f>IF($A$1="","",SUMPRODUCT((Feuil2!$B$7:$AA$7="S")*(Feuil2!$B31:$AA31='gantt v2'!AP$3)*(Feuil2!$B$2:$AA$2='gantt v2'!$A$1)*(Feuil2!$B$1:$AA$1='gantt v2'!$A$2)*Feuil2!$C31:$AB31))</f>
        <v>0</v>
      </c>
      <c r="AQ27" s="101">
        <f>IF($A$1="","",SUMPRODUCT((Feuil2!$B$7:$AA$7="S")*(Feuil2!$B31:$AA31='gantt v2'!AQ$3)*(Feuil2!$B$2:$AA$2='gantt v2'!$A$1)*(Feuil2!$B$1:$AA$1='gantt v2'!$A$2)*Feuil2!$C31:$AB31))</f>
        <v>0</v>
      </c>
      <c r="AR27" s="101">
        <f>IF($A$1="","",SUMPRODUCT((Feuil2!$B$7:$AA$7="S")*(Feuil2!$B31:$AA31='gantt v2'!AR$3)*(Feuil2!$B$2:$AA$2='gantt v2'!$A$1)*(Feuil2!$B$1:$AA$1='gantt v2'!$A$2)*Feuil2!$C31:$AB31))</f>
        <v>0</v>
      </c>
      <c r="AS27" s="101">
        <f>IF($A$1="","",SUMPRODUCT((Feuil2!$B$7:$AA$7="S")*(Feuil2!$B31:$AA31='gantt v2'!AS$3)*(Feuil2!$B$2:$AA$2='gantt v2'!$A$1)*(Feuil2!$B$1:$AA$1='gantt v2'!$A$2)*Feuil2!$C31:$AB31))</f>
        <v>0</v>
      </c>
      <c r="AT27" s="101">
        <f>IF($A$1="","",SUMPRODUCT((Feuil2!$B$7:$AA$7="S")*(Feuil2!$B31:$AA31='gantt v2'!AT$3)*(Feuil2!$B$2:$AA$2='gantt v2'!$A$1)*(Feuil2!$B$1:$AA$1='gantt v2'!$A$2)*Feuil2!$C31:$AB31))</f>
        <v>0</v>
      </c>
      <c r="AU27" s="101">
        <f>IF($A$1="","",SUMPRODUCT((Feuil2!$B$7:$AA$7="S")*(Feuil2!$B31:$AA31='gantt v2'!AU$3)*(Feuil2!$B$2:$AA$2='gantt v2'!$A$1)*(Feuil2!$B$1:$AA$1='gantt v2'!$A$2)*Feuil2!$C31:$AB31))</f>
        <v>0</v>
      </c>
      <c r="AV27" s="101">
        <f>IF($A$1="","",SUMPRODUCT((Feuil2!$B$7:$AA$7="S")*(Feuil2!$B31:$AA31='gantt v2'!AV$3)*(Feuil2!$B$2:$AA$2='gantt v2'!$A$1)*(Feuil2!$B$1:$AA$1='gantt v2'!$A$2)*Feuil2!$C31:$AB31))</f>
        <v>0</v>
      </c>
      <c r="AW27" s="101">
        <f>IF($A$1="","",SUMPRODUCT((Feuil2!$B$7:$AA$7="S")*(Feuil2!$B31:$AA31='gantt v2'!AW$3)*(Feuil2!$B$2:$AA$2='gantt v2'!$A$1)*(Feuil2!$B$1:$AA$1='gantt v2'!$A$2)*Feuil2!$C31:$AB31))</f>
        <v>0</v>
      </c>
      <c r="AX27" s="101">
        <f>IF($A$1="","",SUMPRODUCT((Feuil2!$B$7:$AA$7="S")*(Feuil2!$B31:$AA31='gantt v2'!AX$3)*(Feuil2!$B$2:$AA$2='gantt v2'!$A$1)*(Feuil2!$B$1:$AA$1='gantt v2'!$A$2)*Feuil2!$C31:$AB31))</f>
        <v>0</v>
      </c>
      <c r="AY27" s="101">
        <f>IF($A$1="","",SUMPRODUCT((Feuil2!$B$7:$AA$7="S")*(Feuil2!$B31:$AA31='gantt v2'!AY$3)*(Feuil2!$B$2:$AA$2='gantt v2'!$A$1)*(Feuil2!$B$1:$AA$1='gantt v2'!$A$2)*Feuil2!$C31:$AB31))</f>
        <v>0</v>
      </c>
      <c r="AZ27" s="102">
        <f>IF($A$1="","",SUMPRODUCT((Feuil2!$B$7:$AA$7="S")*(Feuil2!$B31:$AA31='gantt v2'!AZ$3)*(Feuil2!$B$2:$AA$2='gantt v2'!$A$1)*(Feuil2!$B$1:$AA$1='gantt v2'!$A$2)*Feuil2!$C31:$AB31))</f>
        <v>0</v>
      </c>
      <c r="BA27" s="63">
        <f>IF($A$1="","",SUMPRODUCT((Feuil2!$B$7:$AA$7="S")*(Feuil2!$B31:$AA31='gantt v2'!BA$3)*(Feuil2!$B$2:$AA$2='gantt v2'!$A$1)*(Feuil2!$B$1:$AA$1='gantt v2'!$A$2)*Feuil2!$C31:$AB31))</f>
        <v>0</v>
      </c>
    </row>
    <row r="28" spans="1:53" x14ac:dyDescent="0.25">
      <c r="A28" s="30" t="s">
        <v>50</v>
      </c>
      <c r="B28" s="100">
        <f>IF($A$1="","",SUMPRODUCT((Feuil2!$B$7:$AA$7="S")*(Feuil2!$B32:$AA32='gantt v2'!B$3)*(Feuil2!$B$2:$AA$2='gantt v2'!$A$1)*(Feuil2!$B$1:$AA$1='gantt v2'!$A$2)*Feuil2!$C32:$AB32))</f>
        <v>0</v>
      </c>
      <c r="C28" s="101">
        <f>IF($A$1="","",SUMPRODUCT((Feuil2!$B$7:$AA$7="S")*(Feuil2!$B32:$AA32='gantt v2'!C$3)*(Feuil2!$B$2:$AA$2='gantt v2'!$A$1)*(Feuil2!$B$1:$AA$1='gantt v2'!$A$2)*Feuil2!$C32:$AB32))</f>
        <v>0</v>
      </c>
      <c r="D28" s="101">
        <f>IF($A$1="","",SUMPRODUCT((Feuil2!$B$7:$AA$7="S")*(Feuil2!$B32:$AA32='gantt v2'!D$3)*(Feuil2!$B$2:$AA$2='gantt v2'!$A$1)*(Feuil2!$B$1:$AA$1='gantt v2'!$A$2)*Feuil2!$C32:$AB32))</f>
        <v>0</v>
      </c>
      <c r="E28" s="101">
        <f>IF($A$1="","",SUMPRODUCT((Feuil2!$B$7:$AA$7="S")*(Feuil2!$B32:$AA32='gantt v2'!E$3)*(Feuil2!$B$2:$AA$2='gantt v2'!$A$1)*(Feuil2!$B$1:$AA$1='gantt v2'!$A$2)*Feuil2!$C32:$AB32))</f>
        <v>0</v>
      </c>
      <c r="F28" s="101">
        <f>IF($A$1="","",SUMPRODUCT((Feuil2!$B$7:$AA$7="S")*(Feuil2!$B32:$AA32='gantt v2'!F$3)*(Feuil2!$B$2:$AA$2='gantt v2'!$A$1)*(Feuil2!$B$1:$AA$1='gantt v2'!$A$2)*Feuil2!$C32:$AB32))</f>
        <v>0</v>
      </c>
      <c r="G28" s="101">
        <f>IF($A$1="","",SUMPRODUCT((Feuil2!$B$7:$AA$7="S")*(Feuil2!$B32:$AA32='gantt v2'!G$3)*(Feuil2!$B$2:$AA$2='gantt v2'!$A$1)*(Feuil2!$B$1:$AA$1='gantt v2'!$A$2)*Feuil2!$C32:$AB32))</f>
        <v>0</v>
      </c>
      <c r="H28" s="101">
        <f>IF($A$1="","",SUMPRODUCT((Feuil2!$B$7:$AA$7="S")*(Feuil2!$B32:$AA32='gantt v2'!H$3)*(Feuil2!$B$2:$AA$2='gantt v2'!$A$1)*(Feuil2!$B$1:$AA$1='gantt v2'!$A$2)*Feuil2!$C32:$AB32))</f>
        <v>0</v>
      </c>
      <c r="I28" s="101">
        <f>IF($A$1="","",SUMPRODUCT((Feuil2!$B$7:$AA$7="S")*(Feuil2!$B32:$AA32='gantt v2'!I$3)*(Feuil2!$B$2:$AA$2='gantt v2'!$A$1)*(Feuil2!$B$1:$AA$1='gantt v2'!$A$2)*Feuil2!$C32:$AB32))</f>
        <v>0</v>
      </c>
      <c r="J28" s="101">
        <f>IF($A$1="","",SUMPRODUCT((Feuil2!$B$7:$AA$7="S")*(Feuil2!$B32:$AA32='gantt v2'!J$3)*(Feuil2!$B$2:$AA$2='gantt v2'!$A$1)*(Feuil2!$B$1:$AA$1='gantt v2'!$A$2)*Feuil2!$C32:$AB32))</f>
        <v>0</v>
      </c>
      <c r="K28" s="101">
        <f>IF($A$1="","",SUMPRODUCT((Feuil2!$B$7:$AA$7="S")*(Feuil2!$B32:$AA32='gantt v2'!K$3)*(Feuil2!$B$2:$AA$2='gantt v2'!$A$1)*(Feuil2!$B$1:$AA$1='gantt v2'!$A$2)*Feuil2!$C32:$AB32))</f>
        <v>0</v>
      </c>
      <c r="L28" s="101">
        <f>IF($A$1="","",SUMPRODUCT((Feuil2!$B$7:$AA$7="S")*(Feuil2!$B32:$AA32='gantt v2'!L$3)*(Feuil2!$B$2:$AA$2='gantt v2'!$A$1)*(Feuil2!$B$1:$AA$1='gantt v2'!$A$2)*Feuil2!$C32:$AB32))</f>
        <v>0</v>
      </c>
      <c r="M28" s="101">
        <f>IF($A$1="","",SUMPRODUCT((Feuil2!$B$7:$AA$7="S")*(Feuil2!$B32:$AA32='gantt v2'!M$3)*(Feuil2!$B$2:$AA$2='gantt v2'!$A$1)*(Feuil2!$B$1:$AA$1='gantt v2'!$A$2)*Feuil2!$C32:$AB32))</f>
        <v>0</v>
      </c>
      <c r="N28" s="101">
        <f>IF($A$1="","",SUMPRODUCT((Feuil2!$B$7:$AA$7="S")*(Feuil2!$B32:$AA32='gantt v2'!N$3)*(Feuil2!$B$2:$AA$2='gantt v2'!$A$1)*(Feuil2!$B$1:$AA$1='gantt v2'!$A$2)*Feuil2!$C32:$AB32))</f>
        <v>0</v>
      </c>
      <c r="O28" s="101">
        <f>IF($A$1="","",SUMPRODUCT((Feuil2!$B$7:$AA$7="S")*(Feuil2!$B32:$AA32='gantt v2'!O$3)*(Feuil2!$B$2:$AA$2='gantt v2'!$A$1)*(Feuil2!$B$1:$AA$1='gantt v2'!$A$2)*Feuil2!$C32:$AB32))</f>
        <v>0</v>
      </c>
      <c r="P28" s="101">
        <f>IF($A$1="","",SUMPRODUCT((Feuil2!$B$7:$AA$7="S")*(Feuil2!$B32:$AA32='gantt v2'!P$3)*(Feuil2!$B$2:$AA$2='gantt v2'!$A$1)*(Feuil2!$B$1:$AA$1='gantt v2'!$A$2)*Feuil2!$C32:$AB32))</f>
        <v>0</v>
      </c>
      <c r="Q28" s="101">
        <f>IF($A$1="","",SUMPRODUCT((Feuil2!$B$7:$AA$7="S")*(Feuil2!$B32:$AA32='gantt v2'!Q$3)*(Feuil2!$B$2:$AA$2='gantt v2'!$A$1)*(Feuil2!$B$1:$AA$1='gantt v2'!$A$2)*Feuil2!$C32:$AB32))</f>
        <v>0</v>
      </c>
      <c r="R28" s="101">
        <f>IF($A$1="","",SUMPRODUCT((Feuil2!$B$7:$AA$7="S")*(Feuil2!$B32:$AA32='gantt v2'!R$3)*(Feuil2!$B$2:$AA$2='gantt v2'!$A$1)*(Feuil2!$B$1:$AA$1='gantt v2'!$A$2)*Feuil2!$C32:$AB32))</f>
        <v>0</v>
      </c>
      <c r="S28" s="101">
        <f>IF($A$1="","",SUMPRODUCT((Feuil2!$B$7:$AA$7="S")*(Feuil2!$B32:$AA32='gantt v2'!S$3)*(Feuil2!$B$2:$AA$2='gantt v2'!$A$1)*(Feuil2!$B$1:$AA$1='gantt v2'!$A$2)*Feuil2!$C32:$AB32))</f>
        <v>0</v>
      </c>
      <c r="T28" s="101">
        <f>IF($A$1="","",SUMPRODUCT((Feuil2!$B$7:$AA$7="S")*(Feuil2!$B32:$AA32='gantt v2'!T$3)*(Feuil2!$B$2:$AA$2='gantt v2'!$A$1)*(Feuil2!$B$1:$AA$1='gantt v2'!$A$2)*Feuil2!$C32:$AB32))</f>
        <v>0</v>
      </c>
      <c r="U28" s="101">
        <f>IF($A$1="","",SUMPRODUCT((Feuil2!$B$7:$AA$7="S")*(Feuil2!$B32:$AA32='gantt v2'!U$3)*(Feuil2!$B$2:$AA$2='gantt v2'!$A$1)*(Feuil2!$B$1:$AA$1='gantt v2'!$A$2)*Feuil2!$C32:$AB32))</f>
        <v>0</v>
      </c>
      <c r="V28" s="101">
        <f>IF($A$1="","",SUMPRODUCT((Feuil2!$B$7:$AA$7="S")*(Feuil2!$B32:$AA32='gantt v2'!V$3)*(Feuil2!$B$2:$AA$2='gantt v2'!$A$1)*(Feuil2!$B$1:$AA$1='gantt v2'!$A$2)*Feuil2!$C32:$AB32))</f>
        <v>0</v>
      </c>
      <c r="W28" s="101">
        <f>IF($A$1="","",SUMPRODUCT((Feuil2!$B$7:$AA$7="S")*(Feuil2!$B32:$AA32='gantt v2'!W$3)*(Feuil2!$B$2:$AA$2='gantt v2'!$A$1)*(Feuil2!$B$1:$AA$1='gantt v2'!$A$2)*Feuil2!$C32:$AB32))</f>
        <v>0</v>
      </c>
      <c r="X28" s="101">
        <f>IF($A$1="","",SUMPRODUCT((Feuil2!$B$7:$AA$7="S")*(Feuil2!$B32:$AA32='gantt v2'!X$3)*(Feuil2!$B$2:$AA$2='gantt v2'!$A$1)*(Feuil2!$B$1:$AA$1='gantt v2'!$A$2)*Feuil2!$C32:$AB32))</f>
        <v>0</v>
      </c>
      <c r="Y28" s="101">
        <f>IF($A$1="","",SUMPRODUCT((Feuil2!$B$7:$AA$7="S")*(Feuil2!$B32:$AA32='gantt v2'!Y$3)*(Feuil2!$B$2:$AA$2='gantt v2'!$A$1)*(Feuil2!$B$1:$AA$1='gantt v2'!$A$2)*Feuil2!$C32:$AB32))</f>
        <v>0</v>
      </c>
      <c r="Z28" s="101">
        <f>IF($A$1="","",SUMPRODUCT((Feuil2!$B$7:$AA$7="S")*(Feuil2!$B32:$AA32='gantt v2'!Z$3)*(Feuil2!$B$2:$AA$2='gantt v2'!$A$1)*(Feuil2!$B$1:$AA$1='gantt v2'!$A$2)*Feuil2!$C32:$AB32))</f>
        <v>0</v>
      </c>
      <c r="AA28" s="101">
        <f>IF($A$1="","",SUMPRODUCT((Feuil2!$B$7:$AA$7="S")*(Feuil2!$B32:$AA32='gantt v2'!AA$3)*(Feuil2!$B$2:$AA$2='gantt v2'!$A$1)*(Feuil2!$B$1:$AA$1='gantt v2'!$A$2)*Feuil2!$C32:$AB32))</f>
        <v>0</v>
      </c>
      <c r="AB28" s="101">
        <f>IF($A$1="","",SUMPRODUCT((Feuil2!$B$7:$AA$7="S")*(Feuil2!$B32:$AA32='gantt v2'!AB$3)*(Feuil2!$B$2:$AA$2='gantt v2'!$A$1)*(Feuil2!$B$1:$AA$1='gantt v2'!$A$2)*Feuil2!$C32:$AB32))</f>
        <v>0</v>
      </c>
      <c r="AC28" s="101">
        <f>IF($A$1="","",SUMPRODUCT((Feuil2!$B$7:$AA$7="S")*(Feuil2!$B32:$AA32='gantt v2'!AC$3)*(Feuil2!$B$2:$AA$2='gantt v2'!$A$1)*(Feuil2!$B$1:$AA$1='gantt v2'!$A$2)*Feuil2!$C32:$AB32))</f>
        <v>0</v>
      </c>
      <c r="AD28" s="101">
        <f>IF($A$1="","",SUMPRODUCT((Feuil2!$B$7:$AA$7="S")*(Feuil2!$B32:$AA32='gantt v2'!AD$3)*(Feuil2!$B$2:$AA$2='gantt v2'!$A$1)*(Feuil2!$B$1:$AA$1='gantt v2'!$A$2)*Feuil2!$C32:$AB32))</f>
        <v>0</v>
      </c>
      <c r="AE28" s="101">
        <f>IF($A$1="","",SUMPRODUCT((Feuil2!$B$7:$AA$7="S")*(Feuil2!$B32:$AA32='gantt v2'!AE$3)*(Feuil2!$B$2:$AA$2='gantt v2'!$A$1)*(Feuil2!$B$1:$AA$1='gantt v2'!$A$2)*Feuil2!$C32:$AB32))</f>
        <v>0</v>
      </c>
      <c r="AF28" s="101">
        <f>IF($A$1="","",SUMPRODUCT((Feuil2!$B$7:$AA$7="S")*(Feuil2!$B32:$AA32='gantt v2'!AF$3)*(Feuil2!$B$2:$AA$2='gantt v2'!$A$1)*(Feuil2!$B$1:$AA$1='gantt v2'!$A$2)*Feuil2!$C32:$AB32))</f>
        <v>0</v>
      </c>
      <c r="AG28" s="101">
        <f>IF($A$1="","",SUMPRODUCT((Feuil2!$B$7:$AA$7="S")*(Feuil2!$B32:$AA32='gantt v2'!AG$3)*(Feuil2!$B$2:$AA$2='gantt v2'!$A$1)*(Feuil2!$B$1:$AA$1='gantt v2'!$A$2)*Feuil2!$C32:$AB32))</f>
        <v>0</v>
      </c>
      <c r="AH28" s="101">
        <f>IF($A$1="","",SUMPRODUCT((Feuil2!$B$7:$AA$7="S")*(Feuil2!$B32:$AA32='gantt v2'!AH$3)*(Feuil2!$B$2:$AA$2='gantt v2'!$A$1)*(Feuil2!$B$1:$AA$1='gantt v2'!$A$2)*Feuil2!$C32:$AB32))</f>
        <v>0</v>
      </c>
      <c r="AI28" s="101">
        <f>IF($A$1="","",SUMPRODUCT((Feuil2!$B$7:$AA$7="S")*(Feuil2!$B32:$AA32='gantt v2'!AI$3)*(Feuil2!$B$2:$AA$2='gantt v2'!$A$1)*(Feuil2!$B$1:$AA$1='gantt v2'!$A$2)*Feuil2!$C32:$AB32))</f>
        <v>0</v>
      </c>
      <c r="AJ28" s="101">
        <f>IF($A$1="","",SUMPRODUCT((Feuil2!$B$7:$AA$7="S")*(Feuil2!$B32:$AA32='gantt v2'!AJ$3)*(Feuil2!$B$2:$AA$2='gantt v2'!$A$1)*(Feuil2!$B$1:$AA$1='gantt v2'!$A$2)*Feuil2!$C32:$AB32))</f>
        <v>0</v>
      </c>
      <c r="AK28" s="101">
        <f>IF($A$1="","",SUMPRODUCT((Feuil2!$B$7:$AA$7="S")*(Feuil2!$B32:$AA32='gantt v2'!AK$3)*(Feuil2!$B$2:$AA$2='gantt v2'!$A$1)*(Feuil2!$B$1:$AA$1='gantt v2'!$A$2)*Feuil2!$C32:$AB32))</f>
        <v>0</v>
      </c>
      <c r="AL28" s="101">
        <f>IF($A$1="","",SUMPRODUCT((Feuil2!$B$7:$AA$7="S")*(Feuil2!$B32:$AA32='gantt v2'!AL$3)*(Feuil2!$B$2:$AA$2='gantt v2'!$A$1)*(Feuil2!$B$1:$AA$1='gantt v2'!$A$2)*Feuil2!$C32:$AB32))</f>
        <v>0</v>
      </c>
      <c r="AM28" s="101">
        <f>IF($A$1="","",SUMPRODUCT((Feuil2!$B$7:$AA$7="S")*(Feuil2!$B32:$AA32='gantt v2'!AM$3)*(Feuil2!$B$2:$AA$2='gantt v2'!$A$1)*(Feuil2!$B$1:$AA$1='gantt v2'!$A$2)*Feuil2!$C32:$AB32))</f>
        <v>0</v>
      </c>
      <c r="AN28" s="101">
        <f>IF($A$1="","",SUMPRODUCT((Feuil2!$B$7:$AA$7="S")*(Feuil2!$B32:$AA32='gantt v2'!AN$3)*(Feuil2!$B$2:$AA$2='gantt v2'!$A$1)*(Feuil2!$B$1:$AA$1='gantt v2'!$A$2)*Feuil2!$C32:$AB32))</f>
        <v>0</v>
      </c>
      <c r="AO28" s="101">
        <f>IF($A$1="","",SUMPRODUCT((Feuil2!$B$7:$AA$7="S")*(Feuil2!$B32:$AA32='gantt v2'!AO$3)*(Feuil2!$B$2:$AA$2='gantt v2'!$A$1)*(Feuil2!$B$1:$AA$1='gantt v2'!$A$2)*Feuil2!$C32:$AB32))</f>
        <v>0</v>
      </c>
      <c r="AP28" s="101">
        <f>IF($A$1="","",SUMPRODUCT((Feuil2!$B$7:$AA$7="S")*(Feuil2!$B32:$AA32='gantt v2'!AP$3)*(Feuil2!$B$2:$AA$2='gantt v2'!$A$1)*(Feuil2!$B$1:$AA$1='gantt v2'!$A$2)*Feuil2!$C32:$AB32))</f>
        <v>0</v>
      </c>
      <c r="AQ28" s="101">
        <f>IF($A$1="","",SUMPRODUCT((Feuil2!$B$7:$AA$7="S")*(Feuil2!$B32:$AA32='gantt v2'!AQ$3)*(Feuil2!$B$2:$AA$2='gantt v2'!$A$1)*(Feuil2!$B$1:$AA$1='gantt v2'!$A$2)*Feuil2!$C32:$AB32))</f>
        <v>0</v>
      </c>
      <c r="AR28" s="101">
        <f>IF($A$1="","",SUMPRODUCT((Feuil2!$B$7:$AA$7="S")*(Feuil2!$B32:$AA32='gantt v2'!AR$3)*(Feuil2!$B$2:$AA$2='gantt v2'!$A$1)*(Feuil2!$B$1:$AA$1='gantt v2'!$A$2)*Feuil2!$C32:$AB32))</f>
        <v>0</v>
      </c>
      <c r="AS28" s="101">
        <f>IF($A$1="","",SUMPRODUCT((Feuil2!$B$7:$AA$7="S")*(Feuil2!$B32:$AA32='gantt v2'!AS$3)*(Feuil2!$B$2:$AA$2='gantt v2'!$A$1)*(Feuil2!$B$1:$AA$1='gantt v2'!$A$2)*Feuil2!$C32:$AB32))</f>
        <v>0</v>
      </c>
      <c r="AT28" s="101">
        <f>IF($A$1="","",SUMPRODUCT((Feuil2!$B$7:$AA$7="S")*(Feuil2!$B32:$AA32='gantt v2'!AT$3)*(Feuil2!$B$2:$AA$2='gantt v2'!$A$1)*(Feuil2!$B$1:$AA$1='gantt v2'!$A$2)*Feuil2!$C32:$AB32))</f>
        <v>39</v>
      </c>
      <c r="AU28" s="101">
        <f>IF($A$1="","",SUMPRODUCT((Feuil2!$B$7:$AA$7="S")*(Feuil2!$B32:$AA32='gantt v2'!AU$3)*(Feuil2!$B$2:$AA$2='gantt v2'!$A$1)*(Feuil2!$B$1:$AA$1='gantt v2'!$A$2)*Feuil2!$C32:$AB32))</f>
        <v>0</v>
      </c>
      <c r="AV28" s="101">
        <f>IF($A$1="","",SUMPRODUCT((Feuil2!$B$7:$AA$7="S")*(Feuil2!$B32:$AA32='gantt v2'!AV$3)*(Feuil2!$B$2:$AA$2='gantt v2'!$A$1)*(Feuil2!$B$1:$AA$1='gantt v2'!$A$2)*Feuil2!$C32:$AB32))</f>
        <v>0</v>
      </c>
      <c r="AW28" s="101">
        <f>IF($A$1="","",SUMPRODUCT((Feuil2!$B$7:$AA$7="S")*(Feuil2!$B32:$AA32='gantt v2'!AW$3)*(Feuil2!$B$2:$AA$2='gantt v2'!$A$1)*(Feuil2!$B$1:$AA$1='gantt v2'!$A$2)*Feuil2!$C32:$AB32))</f>
        <v>0</v>
      </c>
      <c r="AX28" s="101">
        <f>IF($A$1="","",SUMPRODUCT((Feuil2!$B$7:$AA$7="S")*(Feuil2!$B32:$AA32='gantt v2'!AX$3)*(Feuil2!$B$2:$AA$2='gantt v2'!$A$1)*(Feuil2!$B$1:$AA$1='gantt v2'!$A$2)*Feuil2!$C32:$AB32))</f>
        <v>0</v>
      </c>
      <c r="AY28" s="101">
        <f>IF($A$1="","",SUMPRODUCT((Feuil2!$B$7:$AA$7="S")*(Feuil2!$B32:$AA32='gantt v2'!AY$3)*(Feuil2!$B$2:$AA$2='gantt v2'!$A$1)*(Feuil2!$B$1:$AA$1='gantt v2'!$A$2)*Feuil2!$C32:$AB32))</f>
        <v>0</v>
      </c>
      <c r="AZ28" s="102">
        <f>IF($A$1="","",SUMPRODUCT((Feuil2!$B$7:$AA$7="S")*(Feuil2!$B32:$AA32='gantt v2'!AZ$3)*(Feuil2!$B$2:$AA$2='gantt v2'!$A$1)*(Feuil2!$B$1:$AA$1='gantt v2'!$A$2)*Feuil2!$C32:$AB32))</f>
        <v>0</v>
      </c>
      <c r="BA28" s="63">
        <f>IF($A$1="","",SUMPRODUCT((Feuil2!$B$7:$AA$7="S")*(Feuil2!$B32:$AA32='gantt v2'!BA$3)*(Feuil2!$B$2:$AA$2='gantt v2'!$A$1)*(Feuil2!$B$1:$AA$1='gantt v2'!$A$2)*Feuil2!$C32:$AB32))</f>
        <v>0</v>
      </c>
    </row>
    <row r="29" spans="1:53" x14ac:dyDescent="0.25">
      <c r="A29" s="30" t="s">
        <v>51</v>
      </c>
      <c r="B29" s="100">
        <f>IF($A$1="","",SUMPRODUCT((Feuil2!$B$7:$AA$7="S")*(Feuil2!$B33:$AA33='gantt v2'!B$3)*(Feuil2!$B$2:$AA$2='gantt v2'!$A$1)*(Feuil2!$B$1:$AA$1='gantt v2'!$A$2)*Feuil2!$C33:$AB33))</f>
        <v>0</v>
      </c>
      <c r="C29" s="101">
        <f>IF($A$1="","",SUMPRODUCT((Feuil2!$B$7:$AA$7="S")*(Feuil2!$B33:$AA33='gantt v2'!C$3)*(Feuil2!$B$2:$AA$2='gantt v2'!$A$1)*(Feuil2!$B$1:$AA$1='gantt v2'!$A$2)*Feuil2!$C33:$AB33))</f>
        <v>0</v>
      </c>
      <c r="D29" s="101">
        <f>IF($A$1="","",SUMPRODUCT((Feuil2!$B$7:$AA$7="S")*(Feuil2!$B33:$AA33='gantt v2'!D$3)*(Feuil2!$B$2:$AA$2='gantt v2'!$A$1)*(Feuil2!$B$1:$AA$1='gantt v2'!$A$2)*Feuil2!$C33:$AB33))</f>
        <v>0</v>
      </c>
      <c r="E29" s="101">
        <f>IF($A$1="","",SUMPRODUCT((Feuil2!$B$7:$AA$7="S")*(Feuil2!$B33:$AA33='gantt v2'!E$3)*(Feuil2!$B$2:$AA$2='gantt v2'!$A$1)*(Feuil2!$B$1:$AA$1='gantt v2'!$A$2)*Feuil2!$C33:$AB33))</f>
        <v>0</v>
      </c>
      <c r="F29" s="101">
        <f>IF($A$1="","",SUMPRODUCT((Feuil2!$B$7:$AA$7="S")*(Feuil2!$B33:$AA33='gantt v2'!F$3)*(Feuil2!$B$2:$AA$2='gantt v2'!$A$1)*(Feuil2!$B$1:$AA$1='gantt v2'!$A$2)*Feuil2!$C33:$AB33))</f>
        <v>0</v>
      </c>
      <c r="G29" s="101">
        <f>IF($A$1="","",SUMPRODUCT((Feuil2!$B$7:$AA$7="S")*(Feuil2!$B33:$AA33='gantt v2'!G$3)*(Feuil2!$B$2:$AA$2='gantt v2'!$A$1)*(Feuil2!$B$1:$AA$1='gantt v2'!$A$2)*Feuil2!$C33:$AB33))</f>
        <v>0</v>
      </c>
      <c r="H29" s="101">
        <f>IF($A$1="","",SUMPRODUCT((Feuil2!$B$7:$AA$7="S")*(Feuil2!$B33:$AA33='gantt v2'!H$3)*(Feuil2!$B$2:$AA$2='gantt v2'!$A$1)*(Feuil2!$B$1:$AA$1='gantt v2'!$A$2)*Feuil2!$C33:$AB33))</f>
        <v>0</v>
      </c>
      <c r="I29" s="101">
        <f>IF($A$1="","",SUMPRODUCT((Feuil2!$B$7:$AA$7="S")*(Feuil2!$B33:$AA33='gantt v2'!I$3)*(Feuil2!$B$2:$AA$2='gantt v2'!$A$1)*(Feuil2!$B$1:$AA$1='gantt v2'!$A$2)*Feuil2!$C33:$AB33))</f>
        <v>0</v>
      </c>
      <c r="J29" s="101">
        <f>IF($A$1="","",SUMPRODUCT((Feuil2!$B$7:$AA$7="S")*(Feuil2!$B33:$AA33='gantt v2'!J$3)*(Feuil2!$B$2:$AA$2='gantt v2'!$A$1)*(Feuil2!$B$1:$AA$1='gantt v2'!$A$2)*Feuil2!$C33:$AB33))</f>
        <v>0</v>
      </c>
      <c r="K29" s="101">
        <f>IF($A$1="","",SUMPRODUCT((Feuil2!$B$7:$AA$7="S")*(Feuil2!$B33:$AA33='gantt v2'!K$3)*(Feuil2!$B$2:$AA$2='gantt v2'!$A$1)*(Feuil2!$B$1:$AA$1='gantt v2'!$A$2)*Feuil2!$C33:$AB33))</f>
        <v>0</v>
      </c>
      <c r="L29" s="101">
        <f>IF($A$1="","",SUMPRODUCT((Feuil2!$B$7:$AA$7="S")*(Feuil2!$B33:$AA33='gantt v2'!L$3)*(Feuil2!$B$2:$AA$2='gantt v2'!$A$1)*(Feuil2!$B$1:$AA$1='gantt v2'!$A$2)*Feuil2!$C33:$AB33))</f>
        <v>0</v>
      </c>
      <c r="M29" s="101">
        <f>IF($A$1="","",SUMPRODUCT((Feuil2!$B$7:$AA$7="S")*(Feuil2!$B33:$AA33='gantt v2'!M$3)*(Feuil2!$B$2:$AA$2='gantt v2'!$A$1)*(Feuil2!$B$1:$AA$1='gantt v2'!$A$2)*Feuil2!$C33:$AB33))</f>
        <v>0</v>
      </c>
      <c r="N29" s="101">
        <f>IF($A$1="","",SUMPRODUCT((Feuil2!$B$7:$AA$7="S")*(Feuil2!$B33:$AA33='gantt v2'!N$3)*(Feuil2!$B$2:$AA$2='gantt v2'!$A$1)*(Feuil2!$B$1:$AA$1='gantt v2'!$A$2)*Feuil2!$C33:$AB33))</f>
        <v>0</v>
      </c>
      <c r="O29" s="101">
        <f>IF($A$1="","",SUMPRODUCT((Feuil2!$B$7:$AA$7="S")*(Feuil2!$B33:$AA33='gantt v2'!O$3)*(Feuil2!$B$2:$AA$2='gantt v2'!$A$1)*(Feuil2!$B$1:$AA$1='gantt v2'!$A$2)*Feuil2!$C33:$AB33))</f>
        <v>0</v>
      </c>
      <c r="P29" s="101">
        <f>IF($A$1="","",SUMPRODUCT((Feuil2!$B$7:$AA$7="S")*(Feuil2!$B33:$AA33='gantt v2'!P$3)*(Feuil2!$B$2:$AA$2='gantt v2'!$A$1)*(Feuil2!$B$1:$AA$1='gantt v2'!$A$2)*Feuil2!$C33:$AB33))</f>
        <v>0</v>
      </c>
      <c r="Q29" s="101">
        <f>IF($A$1="","",SUMPRODUCT((Feuil2!$B$7:$AA$7="S")*(Feuil2!$B33:$AA33='gantt v2'!Q$3)*(Feuil2!$B$2:$AA$2='gantt v2'!$A$1)*(Feuil2!$B$1:$AA$1='gantt v2'!$A$2)*Feuil2!$C33:$AB33))</f>
        <v>0</v>
      </c>
      <c r="R29" s="101">
        <f>IF($A$1="","",SUMPRODUCT((Feuil2!$B$7:$AA$7="S")*(Feuil2!$B33:$AA33='gantt v2'!R$3)*(Feuil2!$B$2:$AA$2='gantt v2'!$A$1)*(Feuil2!$B$1:$AA$1='gantt v2'!$A$2)*Feuil2!$C33:$AB33))</f>
        <v>0</v>
      </c>
      <c r="S29" s="101">
        <f>IF($A$1="","",SUMPRODUCT((Feuil2!$B$7:$AA$7="S")*(Feuil2!$B33:$AA33='gantt v2'!S$3)*(Feuil2!$B$2:$AA$2='gantt v2'!$A$1)*(Feuil2!$B$1:$AA$1='gantt v2'!$A$2)*Feuil2!$C33:$AB33))</f>
        <v>0</v>
      </c>
      <c r="T29" s="101">
        <f>IF($A$1="","",SUMPRODUCT((Feuil2!$B$7:$AA$7="S")*(Feuil2!$B33:$AA33='gantt v2'!T$3)*(Feuil2!$B$2:$AA$2='gantt v2'!$A$1)*(Feuil2!$B$1:$AA$1='gantt v2'!$A$2)*Feuil2!$C33:$AB33))</f>
        <v>0</v>
      </c>
      <c r="U29" s="101">
        <f>IF($A$1="","",SUMPRODUCT((Feuil2!$B$7:$AA$7="S")*(Feuil2!$B33:$AA33='gantt v2'!U$3)*(Feuil2!$B$2:$AA$2='gantt v2'!$A$1)*(Feuil2!$B$1:$AA$1='gantt v2'!$A$2)*Feuil2!$C33:$AB33))</f>
        <v>0</v>
      </c>
      <c r="V29" s="101">
        <f>IF($A$1="","",SUMPRODUCT((Feuil2!$B$7:$AA$7="S")*(Feuil2!$B33:$AA33='gantt v2'!V$3)*(Feuil2!$B$2:$AA$2='gantt v2'!$A$1)*(Feuil2!$B$1:$AA$1='gantt v2'!$A$2)*Feuil2!$C33:$AB33))</f>
        <v>0</v>
      </c>
      <c r="W29" s="101">
        <f>IF($A$1="","",SUMPRODUCT((Feuil2!$B$7:$AA$7="S")*(Feuil2!$B33:$AA33='gantt v2'!W$3)*(Feuil2!$B$2:$AA$2='gantt v2'!$A$1)*(Feuil2!$B$1:$AA$1='gantt v2'!$A$2)*Feuil2!$C33:$AB33))</f>
        <v>0</v>
      </c>
      <c r="X29" s="101">
        <f>IF($A$1="","",SUMPRODUCT((Feuil2!$B$7:$AA$7="S")*(Feuil2!$B33:$AA33='gantt v2'!X$3)*(Feuil2!$B$2:$AA$2='gantt v2'!$A$1)*(Feuil2!$B$1:$AA$1='gantt v2'!$A$2)*Feuil2!$C33:$AB33))</f>
        <v>0</v>
      </c>
      <c r="Y29" s="101">
        <f>IF($A$1="","",SUMPRODUCT((Feuil2!$B$7:$AA$7="S")*(Feuil2!$B33:$AA33='gantt v2'!Y$3)*(Feuil2!$B$2:$AA$2='gantt v2'!$A$1)*(Feuil2!$B$1:$AA$1='gantt v2'!$A$2)*Feuil2!$C33:$AB33))</f>
        <v>0</v>
      </c>
      <c r="Z29" s="101">
        <f>IF($A$1="","",SUMPRODUCT((Feuil2!$B$7:$AA$7="S")*(Feuil2!$B33:$AA33='gantt v2'!Z$3)*(Feuil2!$B$2:$AA$2='gantt v2'!$A$1)*(Feuil2!$B$1:$AA$1='gantt v2'!$A$2)*Feuil2!$C33:$AB33))</f>
        <v>0</v>
      </c>
      <c r="AA29" s="101">
        <f>IF($A$1="","",SUMPRODUCT((Feuil2!$B$7:$AA$7="S")*(Feuil2!$B33:$AA33='gantt v2'!AA$3)*(Feuil2!$B$2:$AA$2='gantt v2'!$A$1)*(Feuil2!$B$1:$AA$1='gantt v2'!$A$2)*Feuil2!$C33:$AB33))</f>
        <v>0</v>
      </c>
      <c r="AB29" s="101">
        <f>IF($A$1="","",SUMPRODUCT((Feuil2!$B$7:$AA$7="S")*(Feuil2!$B33:$AA33='gantt v2'!AB$3)*(Feuil2!$B$2:$AA$2='gantt v2'!$A$1)*(Feuil2!$B$1:$AA$1='gantt v2'!$A$2)*Feuil2!$C33:$AB33))</f>
        <v>0</v>
      </c>
      <c r="AC29" s="101">
        <f>IF($A$1="","",SUMPRODUCT((Feuil2!$B$7:$AA$7="S")*(Feuil2!$B33:$AA33='gantt v2'!AC$3)*(Feuil2!$B$2:$AA$2='gantt v2'!$A$1)*(Feuil2!$B$1:$AA$1='gantt v2'!$A$2)*Feuil2!$C33:$AB33))</f>
        <v>0</v>
      </c>
      <c r="AD29" s="101">
        <f>IF($A$1="","",SUMPRODUCT((Feuil2!$B$7:$AA$7="S")*(Feuil2!$B33:$AA33='gantt v2'!AD$3)*(Feuil2!$B$2:$AA$2='gantt v2'!$A$1)*(Feuil2!$B$1:$AA$1='gantt v2'!$A$2)*Feuil2!$C33:$AB33))</f>
        <v>0</v>
      </c>
      <c r="AE29" s="101">
        <f>IF($A$1="","",SUMPRODUCT((Feuil2!$B$7:$AA$7="S")*(Feuil2!$B33:$AA33='gantt v2'!AE$3)*(Feuil2!$B$2:$AA$2='gantt v2'!$A$1)*(Feuil2!$B$1:$AA$1='gantt v2'!$A$2)*Feuil2!$C33:$AB33))</f>
        <v>0</v>
      </c>
      <c r="AF29" s="101">
        <f>IF($A$1="","",SUMPRODUCT((Feuil2!$B$7:$AA$7="S")*(Feuil2!$B33:$AA33='gantt v2'!AF$3)*(Feuil2!$B$2:$AA$2='gantt v2'!$A$1)*(Feuil2!$B$1:$AA$1='gantt v2'!$A$2)*Feuil2!$C33:$AB33))</f>
        <v>0</v>
      </c>
      <c r="AG29" s="101">
        <f>IF($A$1="","",SUMPRODUCT((Feuil2!$B$7:$AA$7="S")*(Feuil2!$B33:$AA33='gantt v2'!AG$3)*(Feuil2!$B$2:$AA$2='gantt v2'!$A$1)*(Feuil2!$B$1:$AA$1='gantt v2'!$A$2)*Feuil2!$C33:$AB33))</f>
        <v>0</v>
      </c>
      <c r="AH29" s="101">
        <f>IF($A$1="","",SUMPRODUCT((Feuil2!$B$7:$AA$7="S")*(Feuil2!$B33:$AA33='gantt v2'!AH$3)*(Feuil2!$B$2:$AA$2='gantt v2'!$A$1)*(Feuil2!$B$1:$AA$1='gantt v2'!$A$2)*Feuil2!$C33:$AB33))</f>
        <v>0</v>
      </c>
      <c r="AI29" s="101">
        <f>IF($A$1="","",SUMPRODUCT((Feuil2!$B$7:$AA$7="S")*(Feuil2!$B33:$AA33='gantt v2'!AI$3)*(Feuil2!$B$2:$AA$2='gantt v2'!$A$1)*(Feuil2!$B$1:$AA$1='gantt v2'!$A$2)*Feuil2!$C33:$AB33))</f>
        <v>0</v>
      </c>
      <c r="AJ29" s="101">
        <f>IF($A$1="","",SUMPRODUCT((Feuil2!$B$7:$AA$7="S")*(Feuil2!$B33:$AA33='gantt v2'!AJ$3)*(Feuil2!$B$2:$AA$2='gantt v2'!$A$1)*(Feuil2!$B$1:$AA$1='gantt v2'!$A$2)*Feuil2!$C33:$AB33))</f>
        <v>0</v>
      </c>
      <c r="AK29" s="101">
        <f>IF($A$1="","",SUMPRODUCT((Feuil2!$B$7:$AA$7="S")*(Feuil2!$B33:$AA33='gantt v2'!AK$3)*(Feuil2!$B$2:$AA$2='gantt v2'!$A$1)*(Feuil2!$B$1:$AA$1='gantt v2'!$A$2)*Feuil2!$C33:$AB33))</f>
        <v>0</v>
      </c>
      <c r="AL29" s="101">
        <f>IF($A$1="","",SUMPRODUCT((Feuil2!$B$7:$AA$7="S")*(Feuil2!$B33:$AA33='gantt v2'!AL$3)*(Feuil2!$B$2:$AA$2='gantt v2'!$A$1)*(Feuil2!$B$1:$AA$1='gantt v2'!$A$2)*Feuil2!$C33:$AB33))</f>
        <v>0</v>
      </c>
      <c r="AM29" s="101">
        <f>IF($A$1="","",SUMPRODUCT((Feuil2!$B$7:$AA$7="S")*(Feuil2!$B33:$AA33='gantt v2'!AM$3)*(Feuil2!$B$2:$AA$2='gantt v2'!$A$1)*(Feuil2!$B$1:$AA$1='gantt v2'!$A$2)*Feuil2!$C33:$AB33))</f>
        <v>0</v>
      </c>
      <c r="AN29" s="101">
        <f>IF($A$1="","",SUMPRODUCT((Feuil2!$B$7:$AA$7="S")*(Feuil2!$B33:$AA33='gantt v2'!AN$3)*(Feuil2!$B$2:$AA$2='gantt v2'!$A$1)*(Feuil2!$B$1:$AA$1='gantt v2'!$A$2)*Feuil2!$C33:$AB33))</f>
        <v>0</v>
      </c>
      <c r="AO29" s="101">
        <f>IF($A$1="","",SUMPRODUCT((Feuil2!$B$7:$AA$7="S")*(Feuil2!$B33:$AA33='gantt v2'!AO$3)*(Feuil2!$B$2:$AA$2='gantt v2'!$A$1)*(Feuil2!$B$1:$AA$1='gantt v2'!$A$2)*Feuil2!$C33:$AB33))</f>
        <v>0</v>
      </c>
      <c r="AP29" s="101">
        <f>IF($A$1="","",SUMPRODUCT((Feuil2!$B$7:$AA$7="S")*(Feuil2!$B33:$AA33='gantt v2'!AP$3)*(Feuil2!$B$2:$AA$2='gantt v2'!$A$1)*(Feuil2!$B$1:$AA$1='gantt v2'!$A$2)*Feuil2!$C33:$AB33))</f>
        <v>0</v>
      </c>
      <c r="AQ29" s="101">
        <f>IF($A$1="","",SUMPRODUCT((Feuil2!$B$7:$AA$7="S")*(Feuil2!$B33:$AA33='gantt v2'!AQ$3)*(Feuil2!$B$2:$AA$2='gantt v2'!$A$1)*(Feuil2!$B$1:$AA$1='gantt v2'!$A$2)*Feuil2!$C33:$AB33))</f>
        <v>0</v>
      </c>
      <c r="AR29" s="101">
        <f>IF($A$1="","",SUMPRODUCT((Feuil2!$B$7:$AA$7="S")*(Feuil2!$B33:$AA33='gantt v2'!AR$3)*(Feuil2!$B$2:$AA$2='gantt v2'!$A$1)*(Feuil2!$B$1:$AA$1='gantt v2'!$A$2)*Feuil2!$C33:$AB33))</f>
        <v>0</v>
      </c>
      <c r="AS29" s="101">
        <f>IF($A$1="","",SUMPRODUCT((Feuil2!$B$7:$AA$7="S")*(Feuil2!$B33:$AA33='gantt v2'!AS$3)*(Feuil2!$B$2:$AA$2='gantt v2'!$A$1)*(Feuil2!$B$1:$AA$1='gantt v2'!$A$2)*Feuil2!$C33:$AB33))</f>
        <v>0</v>
      </c>
      <c r="AT29" s="101">
        <f>IF($A$1="","",SUMPRODUCT((Feuil2!$B$7:$AA$7="S")*(Feuil2!$B33:$AA33='gantt v2'!AT$3)*(Feuil2!$B$2:$AA$2='gantt v2'!$A$1)*(Feuil2!$B$1:$AA$1='gantt v2'!$A$2)*Feuil2!$C33:$AB33))</f>
        <v>0</v>
      </c>
      <c r="AU29" s="101">
        <f>IF($A$1="","",SUMPRODUCT((Feuil2!$B$7:$AA$7="S")*(Feuil2!$B33:$AA33='gantt v2'!AU$3)*(Feuil2!$B$2:$AA$2='gantt v2'!$A$1)*(Feuil2!$B$1:$AA$1='gantt v2'!$A$2)*Feuil2!$C33:$AB33))</f>
        <v>0</v>
      </c>
      <c r="AV29" s="101">
        <f>IF($A$1="","",SUMPRODUCT((Feuil2!$B$7:$AA$7="S")*(Feuil2!$B33:$AA33='gantt v2'!AV$3)*(Feuil2!$B$2:$AA$2='gantt v2'!$A$1)*(Feuil2!$B$1:$AA$1='gantt v2'!$A$2)*Feuil2!$C33:$AB33))</f>
        <v>0</v>
      </c>
      <c r="AW29" s="101">
        <f>IF($A$1="","",SUMPRODUCT((Feuil2!$B$7:$AA$7="S")*(Feuil2!$B33:$AA33='gantt v2'!AW$3)*(Feuil2!$B$2:$AA$2='gantt v2'!$A$1)*(Feuil2!$B$1:$AA$1='gantt v2'!$A$2)*Feuil2!$C33:$AB33))</f>
        <v>0</v>
      </c>
      <c r="AX29" s="101">
        <f>IF($A$1="","",SUMPRODUCT((Feuil2!$B$7:$AA$7="S")*(Feuil2!$B33:$AA33='gantt v2'!AX$3)*(Feuil2!$B$2:$AA$2='gantt v2'!$A$1)*(Feuil2!$B$1:$AA$1='gantt v2'!$A$2)*Feuil2!$C33:$AB33))</f>
        <v>0</v>
      </c>
      <c r="AY29" s="101">
        <f>IF($A$1="","",SUMPRODUCT((Feuil2!$B$7:$AA$7="S")*(Feuil2!$B33:$AA33='gantt v2'!AY$3)*(Feuil2!$B$2:$AA$2='gantt v2'!$A$1)*(Feuil2!$B$1:$AA$1='gantt v2'!$A$2)*Feuil2!$C33:$AB33))</f>
        <v>0</v>
      </c>
      <c r="AZ29" s="102">
        <f>IF($A$1="","",SUMPRODUCT((Feuil2!$B$7:$AA$7="S")*(Feuil2!$B33:$AA33='gantt v2'!AZ$3)*(Feuil2!$B$2:$AA$2='gantt v2'!$A$1)*(Feuil2!$B$1:$AA$1='gantt v2'!$A$2)*Feuil2!$C33:$AB33))</f>
        <v>0</v>
      </c>
      <c r="BA29" s="63">
        <f>IF($A$1="","",SUMPRODUCT((Feuil2!$B$7:$AA$7="S")*(Feuil2!$B33:$AA33='gantt v2'!BA$3)*(Feuil2!$B$2:$AA$2='gantt v2'!$A$1)*(Feuil2!$B$1:$AA$1='gantt v2'!$A$2)*Feuil2!$C33:$AB33))</f>
        <v>0</v>
      </c>
    </row>
    <row r="30" spans="1:53" x14ac:dyDescent="0.25">
      <c r="A30" s="30" t="s">
        <v>52</v>
      </c>
      <c r="B30" s="100">
        <f>IF($A$1="","",SUMPRODUCT((Feuil2!$B$7:$AA$7="S")*(Feuil2!$B34:$AA34='gantt v2'!B$3)*(Feuil2!$B$2:$AA$2='gantt v2'!$A$1)*(Feuil2!$B$1:$AA$1='gantt v2'!$A$2)*Feuil2!$C34:$AB34))</f>
        <v>0</v>
      </c>
      <c r="C30" s="101">
        <f>IF($A$1="","",SUMPRODUCT((Feuil2!$B$7:$AA$7="S")*(Feuil2!$B34:$AA34='gantt v2'!C$3)*(Feuil2!$B$2:$AA$2='gantt v2'!$A$1)*(Feuil2!$B$1:$AA$1='gantt v2'!$A$2)*Feuil2!$C34:$AB34))</f>
        <v>0</v>
      </c>
      <c r="D30" s="101">
        <f>IF($A$1="","",SUMPRODUCT((Feuil2!$B$7:$AA$7="S")*(Feuil2!$B34:$AA34='gantt v2'!D$3)*(Feuil2!$B$2:$AA$2='gantt v2'!$A$1)*(Feuil2!$B$1:$AA$1='gantt v2'!$A$2)*Feuil2!$C34:$AB34))</f>
        <v>0</v>
      </c>
      <c r="E30" s="101">
        <f>IF($A$1="","",SUMPRODUCT((Feuil2!$B$7:$AA$7="S")*(Feuil2!$B34:$AA34='gantt v2'!E$3)*(Feuil2!$B$2:$AA$2='gantt v2'!$A$1)*(Feuil2!$B$1:$AA$1='gantt v2'!$A$2)*Feuil2!$C34:$AB34))</f>
        <v>0</v>
      </c>
      <c r="F30" s="101">
        <f>IF($A$1="","",SUMPRODUCT((Feuil2!$B$7:$AA$7="S")*(Feuil2!$B34:$AA34='gantt v2'!F$3)*(Feuil2!$B$2:$AA$2='gantt v2'!$A$1)*(Feuil2!$B$1:$AA$1='gantt v2'!$A$2)*Feuil2!$C34:$AB34))</f>
        <v>0</v>
      </c>
      <c r="G30" s="101">
        <f>IF($A$1="","",SUMPRODUCT((Feuil2!$B$7:$AA$7="S")*(Feuil2!$B34:$AA34='gantt v2'!G$3)*(Feuil2!$B$2:$AA$2='gantt v2'!$A$1)*(Feuil2!$B$1:$AA$1='gantt v2'!$A$2)*Feuil2!$C34:$AB34))</f>
        <v>0</v>
      </c>
      <c r="H30" s="101">
        <f>IF($A$1="","",SUMPRODUCT((Feuil2!$B$7:$AA$7="S")*(Feuil2!$B34:$AA34='gantt v2'!H$3)*(Feuil2!$B$2:$AA$2='gantt v2'!$A$1)*(Feuil2!$B$1:$AA$1='gantt v2'!$A$2)*Feuil2!$C34:$AB34))</f>
        <v>0</v>
      </c>
      <c r="I30" s="101">
        <f>IF($A$1="","",SUMPRODUCT((Feuil2!$B$7:$AA$7="S")*(Feuil2!$B34:$AA34='gantt v2'!I$3)*(Feuil2!$B$2:$AA$2='gantt v2'!$A$1)*(Feuil2!$B$1:$AA$1='gantt v2'!$A$2)*Feuil2!$C34:$AB34))</f>
        <v>0</v>
      </c>
      <c r="J30" s="101">
        <f>IF($A$1="","",SUMPRODUCT((Feuil2!$B$7:$AA$7="S")*(Feuil2!$B34:$AA34='gantt v2'!J$3)*(Feuil2!$B$2:$AA$2='gantt v2'!$A$1)*(Feuil2!$B$1:$AA$1='gantt v2'!$A$2)*Feuil2!$C34:$AB34))</f>
        <v>0</v>
      </c>
      <c r="K30" s="101">
        <f>IF($A$1="","",SUMPRODUCT((Feuil2!$B$7:$AA$7="S")*(Feuil2!$B34:$AA34='gantt v2'!K$3)*(Feuil2!$B$2:$AA$2='gantt v2'!$A$1)*(Feuil2!$B$1:$AA$1='gantt v2'!$A$2)*Feuil2!$C34:$AB34))</f>
        <v>0</v>
      </c>
      <c r="L30" s="101">
        <f>IF($A$1="","",SUMPRODUCT((Feuil2!$B$7:$AA$7="S")*(Feuil2!$B34:$AA34='gantt v2'!L$3)*(Feuil2!$B$2:$AA$2='gantt v2'!$A$1)*(Feuil2!$B$1:$AA$1='gantt v2'!$A$2)*Feuil2!$C34:$AB34))</f>
        <v>0</v>
      </c>
      <c r="M30" s="101">
        <f>IF($A$1="","",SUMPRODUCT((Feuil2!$B$7:$AA$7="S")*(Feuil2!$B34:$AA34='gantt v2'!M$3)*(Feuil2!$B$2:$AA$2='gantt v2'!$A$1)*(Feuil2!$B$1:$AA$1='gantt v2'!$A$2)*Feuil2!$C34:$AB34))</f>
        <v>0</v>
      </c>
      <c r="N30" s="101">
        <f>IF($A$1="","",SUMPRODUCT((Feuil2!$B$7:$AA$7="S")*(Feuil2!$B34:$AA34='gantt v2'!N$3)*(Feuil2!$B$2:$AA$2='gantt v2'!$A$1)*(Feuil2!$B$1:$AA$1='gantt v2'!$A$2)*Feuil2!$C34:$AB34))</f>
        <v>0</v>
      </c>
      <c r="O30" s="101">
        <f>IF($A$1="","",SUMPRODUCT((Feuil2!$B$7:$AA$7="S")*(Feuil2!$B34:$AA34='gantt v2'!O$3)*(Feuil2!$B$2:$AA$2='gantt v2'!$A$1)*(Feuil2!$B$1:$AA$1='gantt v2'!$A$2)*Feuil2!$C34:$AB34))</f>
        <v>0</v>
      </c>
      <c r="P30" s="101">
        <f>IF($A$1="","",SUMPRODUCT((Feuil2!$B$7:$AA$7="S")*(Feuil2!$B34:$AA34='gantt v2'!P$3)*(Feuil2!$B$2:$AA$2='gantt v2'!$A$1)*(Feuil2!$B$1:$AA$1='gantt v2'!$A$2)*Feuil2!$C34:$AB34))</f>
        <v>0</v>
      </c>
      <c r="Q30" s="101">
        <f>IF($A$1="","",SUMPRODUCT((Feuil2!$B$7:$AA$7="S")*(Feuil2!$B34:$AA34='gantt v2'!Q$3)*(Feuil2!$B$2:$AA$2='gantt v2'!$A$1)*(Feuil2!$B$1:$AA$1='gantt v2'!$A$2)*Feuil2!$C34:$AB34))</f>
        <v>0</v>
      </c>
      <c r="R30" s="101">
        <f>IF($A$1="","",SUMPRODUCT((Feuil2!$B$7:$AA$7="S")*(Feuil2!$B34:$AA34='gantt v2'!R$3)*(Feuil2!$B$2:$AA$2='gantt v2'!$A$1)*(Feuil2!$B$1:$AA$1='gantt v2'!$A$2)*Feuil2!$C34:$AB34))</f>
        <v>0</v>
      </c>
      <c r="S30" s="101">
        <f>IF($A$1="","",SUMPRODUCT((Feuil2!$B$7:$AA$7="S")*(Feuil2!$B34:$AA34='gantt v2'!S$3)*(Feuil2!$B$2:$AA$2='gantt v2'!$A$1)*(Feuil2!$B$1:$AA$1='gantt v2'!$A$2)*Feuil2!$C34:$AB34))</f>
        <v>0</v>
      </c>
      <c r="T30" s="101">
        <f>IF($A$1="","",SUMPRODUCT((Feuil2!$B$7:$AA$7="S")*(Feuil2!$B34:$AA34='gantt v2'!T$3)*(Feuil2!$B$2:$AA$2='gantt v2'!$A$1)*(Feuil2!$B$1:$AA$1='gantt v2'!$A$2)*Feuil2!$C34:$AB34))</f>
        <v>0</v>
      </c>
      <c r="U30" s="101">
        <f>IF($A$1="","",SUMPRODUCT((Feuil2!$B$7:$AA$7="S")*(Feuil2!$B34:$AA34='gantt v2'!U$3)*(Feuil2!$B$2:$AA$2='gantt v2'!$A$1)*(Feuil2!$B$1:$AA$1='gantt v2'!$A$2)*Feuil2!$C34:$AB34))</f>
        <v>0</v>
      </c>
      <c r="V30" s="101">
        <f>IF($A$1="","",SUMPRODUCT((Feuil2!$B$7:$AA$7="S")*(Feuil2!$B34:$AA34='gantt v2'!V$3)*(Feuil2!$B$2:$AA$2='gantt v2'!$A$1)*(Feuil2!$B$1:$AA$1='gantt v2'!$A$2)*Feuil2!$C34:$AB34))</f>
        <v>0</v>
      </c>
      <c r="W30" s="101">
        <f>IF($A$1="","",SUMPRODUCT((Feuil2!$B$7:$AA$7="S")*(Feuil2!$B34:$AA34='gantt v2'!W$3)*(Feuil2!$B$2:$AA$2='gantt v2'!$A$1)*(Feuil2!$B$1:$AA$1='gantt v2'!$A$2)*Feuil2!$C34:$AB34))</f>
        <v>0</v>
      </c>
      <c r="X30" s="101">
        <f>IF($A$1="","",SUMPRODUCT((Feuil2!$B$7:$AA$7="S")*(Feuil2!$B34:$AA34='gantt v2'!X$3)*(Feuil2!$B$2:$AA$2='gantt v2'!$A$1)*(Feuil2!$B$1:$AA$1='gantt v2'!$A$2)*Feuil2!$C34:$AB34))</f>
        <v>0</v>
      </c>
      <c r="Y30" s="101">
        <f>IF($A$1="","",SUMPRODUCT((Feuil2!$B$7:$AA$7="S")*(Feuil2!$B34:$AA34='gantt v2'!Y$3)*(Feuil2!$B$2:$AA$2='gantt v2'!$A$1)*(Feuil2!$B$1:$AA$1='gantt v2'!$A$2)*Feuil2!$C34:$AB34))</f>
        <v>0</v>
      </c>
      <c r="Z30" s="101">
        <f>IF($A$1="","",SUMPRODUCT((Feuil2!$B$7:$AA$7="S")*(Feuil2!$B34:$AA34='gantt v2'!Z$3)*(Feuil2!$B$2:$AA$2='gantt v2'!$A$1)*(Feuil2!$B$1:$AA$1='gantt v2'!$A$2)*Feuil2!$C34:$AB34))</f>
        <v>0</v>
      </c>
      <c r="AA30" s="101">
        <f>IF($A$1="","",SUMPRODUCT((Feuil2!$B$7:$AA$7="S")*(Feuil2!$B34:$AA34='gantt v2'!AA$3)*(Feuil2!$B$2:$AA$2='gantt v2'!$A$1)*(Feuil2!$B$1:$AA$1='gantt v2'!$A$2)*Feuil2!$C34:$AB34))</f>
        <v>0</v>
      </c>
      <c r="AB30" s="101">
        <f>IF($A$1="","",SUMPRODUCT((Feuil2!$B$7:$AA$7="S")*(Feuil2!$B34:$AA34='gantt v2'!AB$3)*(Feuil2!$B$2:$AA$2='gantt v2'!$A$1)*(Feuil2!$B$1:$AA$1='gantt v2'!$A$2)*Feuil2!$C34:$AB34))</f>
        <v>0</v>
      </c>
      <c r="AC30" s="101">
        <f>IF($A$1="","",SUMPRODUCT((Feuil2!$B$7:$AA$7="S")*(Feuil2!$B34:$AA34='gantt v2'!AC$3)*(Feuil2!$B$2:$AA$2='gantt v2'!$A$1)*(Feuil2!$B$1:$AA$1='gantt v2'!$A$2)*Feuil2!$C34:$AB34))</f>
        <v>0</v>
      </c>
      <c r="AD30" s="101">
        <f>IF($A$1="","",SUMPRODUCT((Feuil2!$B$7:$AA$7="S")*(Feuil2!$B34:$AA34='gantt v2'!AD$3)*(Feuil2!$B$2:$AA$2='gantt v2'!$A$1)*(Feuil2!$B$1:$AA$1='gantt v2'!$A$2)*Feuil2!$C34:$AB34))</f>
        <v>0</v>
      </c>
      <c r="AE30" s="101">
        <f>IF($A$1="","",SUMPRODUCT((Feuil2!$B$7:$AA$7="S")*(Feuil2!$B34:$AA34='gantt v2'!AE$3)*(Feuil2!$B$2:$AA$2='gantt v2'!$A$1)*(Feuil2!$B$1:$AA$1='gantt v2'!$A$2)*Feuil2!$C34:$AB34))</f>
        <v>0</v>
      </c>
      <c r="AF30" s="101">
        <f>IF($A$1="","",SUMPRODUCT((Feuil2!$B$7:$AA$7="S")*(Feuil2!$B34:$AA34='gantt v2'!AF$3)*(Feuil2!$B$2:$AA$2='gantt v2'!$A$1)*(Feuil2!$B$1:$AA$1='gantt v2'!$A$2)*Feuil2!$C34:$AB34))</f>
        <v>0</v>
      </c>
      <c r="AG30" s="101">
        <f>IF($A$1="","",SUMPRODUCT((Feuil2!$B$7:$AA$7="S")*(Feuil2!$B34:$AA34='gantt v2'!AG$3)*(Feuil2!$B$2:$AA$2='gantt v2'!$A$1)*(Feuil2!$B$1:$AA$1='gantt v2'!$A$2)*Feuil2!$C34:$AB34))</f>
        <v>0</v>
      </c>
      <c r="AH30" s="101">
        <f>IF($A$1="","",SUMPRODUCT((Feuil2!$B$7:$AA$7="S")*(Feuil2!$B34:$AA34='gantt v2'!AH$3)*(Feuil2!$B$2:$AA$2='gantt v2'!$A$1)*(Feuil2!$B$1:$AA$1='gantt v2'!$A$2)*Feuil2!$C34:$AB34))</f>
        <v>0</v>
      </c>
      <c r="AI30" s="101">
        <f>IF($A$1="","",SUMPRODUCT((Feuil2!$B$7:$AA$7="S")*(Feuil2!$B34:$AA34='gantt v2'!AI$3)*(Feuil2!$B$2:$AA$2='gantt v2'!$A$1)*(Feuil2!$B$1:$AA$1='gantt v2'!$A$2)*Feuil2!$C34:$AB34))</f>
        <v>0</v>
      </c>
      <c r="AJ30" s="101">
        <f>IF($A$1="","",SUMPRODUCT((Feuil2!$B$7:$AA$7="S")*(Feuil2!$B34:$AA34='gantt v2'!AJ$3)*(Feuil2!$B$2:$AA$2='gantt v2'!$A$1)*(Feuil2!$B$1:$AA$1='gantt v2'!$A$2)*Feuil2!$C34:$AB34))</f>
        <v>0</v>
      </c>
      <c r="AK30" s="101">
        <f>IF($A$1="","",SUMPRODUCT((Feuil2!$B$7:$AA$7="S")*(Feuil2!$B34:$AA34='gantt v2'!AK$3)*(Feuil2!$B$2:$AA$2='gantt v2'!$A$1)*(Feuil2!$B$1:$AA$1='gantt v2'!$A$2)*Feuil2!$C34:$AB34))</f>
        <v>0</v>
      </c>
      <c r="AL30" s="101">
        <f>IF($A$1="","",SUMPRODUCT((Feuil2!$B$7:$AA$7="S")*(Feuil2!$B34:$AA34='gantt v2'!AL$3)*(Feuil2!$B$2:$AA$2='gantt v2'!$A$1)*(Feuil2!$B$1:$AA$1='gantt v2'!$A$2)*Feuil2!$C34:$AB34))</f>
        <v>0</v>
      </c>
      <c r="AM30" s="101">
        <f>IF($A$1="","",SUMPRODUCT((Feuil2!$B$7:$AA$7="S")*(Feuil2!$B34:$AA34='gantt v2'!AM$3)*(Feuil2!$B$2:$AA$2='gantt v2'!$A$1)*(Feuil2!$B$1:$AA$1='gantt v2'!$A$2)*Feuil2!$C34:$AB34))</f>
        <v>0</v>
      </c>
      <c r="AN30" s="101">
        <f>IF($A$1="","",SUMPRODUCT((Feuil2!$B$7:$AA$7="S")*(Feuil2!$B34:$AA34='gantt v2'!AN$3)*(Feuil2!$B$2:$AA$2='gantt v2'!$A$1)*(Feuil2!$B$1:$AA$1='gantt v2'!$A$2)*Feuil2!$C34:$AB34))</f>
        <v>0</v>
      </c>
      <c r="AO30" s="101">
        <f>IF($A$1="","",SUMPRODUCT((Feuil2!$B$7:$AA$7="S")*(Feuil2!$B34:$AA34='gantt v2'!AO$3)*(Feuil2!$B$2:$AA$2='gantt v2'!$A$1)*(Feuil2!$B$1:$AA$1='gantt v2'!$A$2)*Feuil2!$C34:$AB34))</f>
        <v>0</v>
      </c>
      <c r="AP30" s="101">
        <f>IF($A$1="","",SUMPRODUCT((Feuil2!$B$7:$AA$7="S")*(Feuil2!$B34:$AA34='gantt v2'!AP$3)*(Feuil2!$B$2:$AA$2='gantt v2'!$A$1)*(Feuil2!$B$1:$AA$1='gantt v2'!$A$2)*Feuil2!$C34:$AB34))</f>
        <v>0</v>
      </c>
      <c r="AQ30" s="101">
        <f>IF($A$1="","",SUMPRODUCT((Feuil2!$B$7:$AA$7="S")*(Feuil2!$B34:$AA34='gantt v2'!AQ$3)*(Feuil2!$B$2:$AA$2='gantt v2'!$A$1)*(Feuil2!$B$1:$AA$1='gantt v2'!$A$2)*Feuil2!$C34:$AB34))</f>
        <v>0</v>
      </c>
      <c r="AR30" s="101">
        <f>IF($A$1="","",SUMPRODUCT((Feuil2!$B$7:$AA$7="S")*(Feuil2!$B34:$AA34='gantt v2'!AR$3)*(Feuil2!$B$2:$AA$2='gantt v2'!$A$1)*(Feuil2!$B$1:$AA$1='gantt v2'!$A$2)*Feuil2!$C34:$AB34))</f>
        <v>0</v>
      </c>
      <c r="AS30" s="101">
        <f>IF($A$1="","",SUMPRODUCT((Feuil2!$B$7:$AA$7="S")*(Feuil2!$B34:$AA34='gantt v2'!AS$3)*(Feuil2!$B$2:$AA$2='gantt v2'!$A$1)*(Feuil2!$B$1:$AA$1='gantt v2'!$A$2)*Feuil2!$C34:$AB34))</f>
        <v>0</v>
      </c>
      <c r="AT30" s="101">
        <f>IF($A$1="","",SUMPRODUCT((Feuil2!$B$7:$AA$7="S")*(Feuil2!$B34:$AA34='gantt v2'!AT$3)*(Feuil2!$B$2:$AA$2='gantt v2'!$A$1)*(Feuil2!$B$1:$AA$1='gantt v2'!$A$2)*Feuil2!$C34:$AB34))</f>
        <v>0</v>
      </c>
      <c r="AU30" s="101">
        <f>IF($A$1="","",SUMPRODUCT((Feuil2!$B$7:$AA$7="S")*(Feuil2!$B34:$AA34='gantt v2'!AU$3)*(Feuil2!$B$2:$AA$2='gantt v2'!$A$1)*(Feuil2!$B$1:$AA$1='gantt v2'!$A$2)*Feuil2!$C34:$AB34))</f>
        <v>0</v>
      </c>
      <c r="AV30" s="101">
        <f>IF($A$1="","",SUMPRODUCT((Feuil2!$B$7:$AA$7="S")*(Feuil2!$B34:$AA34='gantt v2'!AV$3)*(Feuil2!$B$2:$AA$2='gantt v2'!$A$1)*(Feuil2!$B$1:$AA$1='gantt v2'!$A$2)*Feuil2!$C34:$AB34))</f>
        <v>0</v>
      </c>
      <c r="AW30" s="101">
        <f>IF($A$1="","",SUMPRODUCT((Feuil2!$B$7:$AA$7="S")*(Feuil2!$B34:$AA34='gantt v2'!AW$3)*(Feuil2!$B$2:$AA$2='gantt v2'!$A$1)*(Feuil2!$B$1:$AA$1='gantt v2'!$A$2)*Feuil2!$C34:$AB34))</f>
        <v>0</v>
      </c>
      <c r="AX30" s="101">
        <f>IF($A$1="","",SUMPRODUCT((Feuil2!$B$7:$AA$7="S")*(Feuil2!$B34:$AA34='gantt v2'!AX$3)*(Feuil2!$B$2:$AA$2='gantt v2'!$A$1)*(Feuil2!$B$1:$AA$1='gantt v2'!$A$2)*Feuil2!$C34:$AB34))</f>
        <v>0</v>
      </c>
      <c r="AY30" s="101">
        <f>IF($A$1="","",SUMPRODUCT((Feuil2!$B$7:$AA$7="S")*(Feuil2!$B34:$AA34='gantt v2'!AY$3)*(Feuil2!$B$2:$AA$2='gantt v2'!$A$1)*(Feuil2!$B$1:$AA$1='gantt v2'!$A$2)*Feuil2!$C34:$AB34))</f>
        <v>0</v>
      </c>
      <c r="AZ30" s="102">
        <f>IF($A$1="","",SUMPRODUCT((Feuil2!$B$7:$AA$7="S")*(Feuil2!$B34:$AA34='gantt v2'!AZ$3)*(Feuil2!$B$2:$AA$2='gantt v2'!$A$1)*(Feuil2!$B$1:$AA$1='gantt v2'!$A$2)*Feuil2!$C34:$AB34))</f>
        <v>0</v>
      </c>
      <c r="BA30" s="63">
        <f>IF($A$1="","",SUMPRODUCT((Feuil2!$B$7:$AA$7="S")*(Feuil2!$B34:$AA34='gantt v2'!BA$3)*(Feuil2!$B$2:$AA$2='gantt v2'!$A$1)*(Feuil2!$B$1:$AA$1='gantt v2'!$A$2)*Feuil2!$C34:$AB34))</f>
        <v>0</v>
      </c>
    </row>
    <row r="31" spans="1:53" x14ac:dyDescent="0.25">
      <c r="A31" s="30" t="s">
        <v>53</v>
      </c>
      <c r="B31" s="100">
        <f>IF($A$1="","",SUMPRODUCT((Feuil2!$B$7:$AA$7="S")*(Feuil2!$B35:$AA35='gantt v2'!B$3)*(Feuil2!$B$2:$AA$2='gantt v2'!$A$1)*(Feuil2!$B$1:$AA$1='gantt v2'!$A$2)*Feuil2!$C35:$AB35))</f>
        <v>0</v>
      </c>
      <c r="C31" s="101">
        <f>IF($A$1="","",SUMPRODUCT((Feuil2!$B$7:$AA$7="S")*(Feuil2!$B35:$AA35='gantt v2'!C$3)*(Feuil2!$B$2:$AA$2='gantt v2'!$A$1)*(Feuil2!$B$1:$AA$1='gantt v2'!$A$2)*Feuil2!$C35:$AB35))</f>
        <v>0</v>
      </c>
      <c r="D31" s="101">
        <f>IF($A$1="","",SUMPRODUCT((Feuil2!$B$7:$AA$7="S")*(Feuil2!$B35:$AA35='gantt v2'!D$3)*(Feuil2!$B$2:$AA$2='gantt v2'!$A$1)*(Feuil2!$B$1:$AA$1='gantt v2'!$A$2)*Feuil2!$C35:$AB35))</f>
        <v>0</v>
      </c>
      <c r="E31" s="101">
        <f>IF($A$1="","",SUMPRODUCT((Feuil2!$B$7:$AA$7="S")*(Feuil2!$B35:$AA35='gantt v2'!E$3)*(Feuil2!$B$2:$AA$2='gantt v2'!$A$1)*(Feuil2!$B$1:$AA$1='gantt v2'!$A$2)*Feuil2!$C35:$AB35))</f>
        <v>0</v>
      </c>
      <c r="F31" s="101">
        <f>IF($A$1="","",SUMPRODUCT((Feuil2!$B$7:$AA$7="S")*(Feuil2!$B35:$AA35='gantt v2'!F$3)*(Feuil2!$B$2:$AA$2='gantt v2'!$A$1)*(Feuil2!$B$1:$AA$1='gantt v2'!$A$2)*Feuil2!$C35:$AB35))</f>
        <v>0</v>
      </c>
      <c r="G31" s="101">
        <f>IF($A$1="","",SUMPRODUCT((Feuil2!$B$7:$AA$7="S")*(Feuil2!$B35:$AA35='gantt v2'!G$3)*(Feuil2!$B$2:$AA$2='gantt v2'!$A$1)*(Feuil2!$B$1:$AA$1='gantt v2'!$A$2)*Feuil2!$C35:$AB35))</f>
        <v>0</v>
      </c>
      <c r="H31" s="101">
        <f>IF($A$1="","",SUMPRODUCT((Feuil2!$B$7:$AA$7="S")*(Feuil2!$B35:$AA35='gantt v2'!H$3)*(Feuil2!$B$2:$AA$2='gantt v2'!$A$1)*(Feuil2!$B$1:$AA$1='gantt v2'!$A$2)*Feuil2!$C35:$AB35))</f>
        <v>0</v>
      </c>
      <c r="I31" s="101">
        <f>IF($A$1="","",SUMPRODUCT((Feuil2!$B$7:$AA$7="S")*(Feuil2!$B35:$AA35='gantt v2'!I$3)*(Feuil2!$B$2:$AA$2='gantt v2'!$A$1)*(Feuil2!$B$1:$AA$1='gantt v2'!$A$2)*Feuil2!$C35:$AB35))</f>
        <v>0</v>
      </c>
      <c r="J31" s="101">
        <f>IF($A$1="","",SUMPRODUCT((Feuil2!$B$7:$AA$7="S")*(Feuil2!$B35:$AA35='gantt v2'!J$3)*(Feuil2!$B$2:$AA$2='gantt v2'!$A$1)*(Feuil2!$B$1:$AA$1='gantt v2'!$A$2)*Feuil2!$C35:$AB35))</f>
        <v>0</v>
      </c>
      <c r="K31" s="101">
        <f>IF($A$1="","",SUMPRODUCT((Feuil2!$B$7:$AA$7="S")*(Feuil2!$B35:$AA35='gantt v2'!K$3)*(Feuil2!$B$2:$AA$2='gantt v2'!$A$1)*(Feuil2!$B$1:$AA$1='gantt v2'!$A$2)*Feuil2!$C35:$AB35))</f>
        <v>0</v>
      </c>
      <c r="L31" s="101">
        <f>IF($A$1="","",SUMPRODUCT((Feuil2!$B$7:$AA$7="S")*(Feuil2!$B35:$AA35='gantt v2'!L$3)*(Feuil2!$B$2:$AA$2='gantt v2'!$A$1)*(Feuil2!$B$1:$AA$1='gantt v2'!$A$2)*Feuil2!$C35:$AB35))</f>
        <v>0</v>
      </c>
      <c r="M31" s="101">
        <f>IF($A$1="","",SUMPRODUCT((Feuil2!$B$7:$AA$7="S")*(Feuil2!$B35:$AA35='gantt v2'!M$3)*(Feuil2!$B$2:$AA$2='gantt v2'!$A$1)*(Feuil2!$B$1:$AA$1='gantt v2'!$A$2)*Feuil2!$C35:$AB35))</f>
        <v>0</v>
      </c>
      <c r="N31" s="101">
        <f>IF($A$1="","",SUMPRODUCT((Feuil2!$B$7:$AA$7="S")*(Feuil2!$B35:$AA35='gantt v2'!N$3)*(Feuil2!$B$2:$AA$2='gantt v2'!$A$1)*(Feuil2!$B$1:$AA$1='gantt v2'!$A$2)*Feuil2!$C35:$AB35))</f>
        <v>0</v>
      </c>
      <c r="O31" s="101">
        <f>IF($A$1="","",SUMPRODUCT((Feuil2!$B$7:$AA$7="S")*(Feuil2!$B35:$AA35='gantt v2'!O$3)*(Feuil2!$B$2:$AA$2='gantt v2'!$A$1)*(Feuil2!$B$1:$AA$1='gantt v2'!$A$2)*Feuil2!$C35:$AB35))</f>
        <v>0</v>
      </c>
      <c r="P31" s="101">
        <f>IF($A$1="","",SUMPRODUCT((Feuil2!$B$7:$AA$7="S")*(Feuil2!$B35:$AA35='gantt v2'!P$3)*(Feuil2!$B$2:$AA$2='gantt v2'!$A$1)*(Feuil2!$B$1:$AA$1='gantt v2'!$A$2)*Feuil2!$C35:$AB35))</f>
        <v>0</v>
      </c>
      <c r="Q31" s="101">
        <f>IF($A$1="","",SUMPRODUCT((Feuil2!$B$7:$AA$7="S")*(Feuil2!$B35:$AA35='gantt v2'!Q$3)*(Feuil2!$B$2:$AA$2='gantt v2'!$A$1)*(Feuil2!$B$1:$AA$1='gantt v2'!$A$2)*Feuil2!$C35:$AB35))</f>
        <v>0</v>
      </c>
      <c r="R31" s="101">
        <f>IF($A$1="","",SUMPRODUCT((Feuil2!$B$7:$AA$7="S")*(Feuil2!$B35:$AA35='gantt v2'!R$3)*(Feuil2!$B$2:$AA$2='gantt v2'!$A$1)*(Feuil2!$B$1:$AA$1='gantt v2'!$A$2)*Feuil2!$C35:$AB35))</f>
        <v>0</v>
      </c>
      <c r="S31" s="101">
        <f>IF($A$1="","",SUMPRODUCT((Feuil2!$B$7:$AA$7="S")*(Feuil2!$B35:$AA35='gantt v2'!S$3)*(Feuil2!$B$2:$AA$2='gantt v2'!$A$1)*(Feuil2!$B$1:$AA$1='gantt v2'!$A$2)*Feuil2!$C35:$AB35))</f>
        <v>0</v>
      </c>
      <c r="T31" s="101">
        <f>IF($A$1="","",SUMPRODUCT((Feuil2!$B$7:$AA$7="S")*(Feuil2!$B35:$AA35='gantt v2'!T$3)*(Feuil2!$B$2:$AA$2='gantt v2'!$A$1)*(Feuil2!$B$1:$AA$1='gantt v2'!$A$2)*Feuil2!$C35:$AB35))</f>
        <v>0</v>
      </c>
      <c r="U31" s="101">
        <f>IF($A$1="","",SUMPRODUCT((Feuil2!$B$7:$AA$7="S")*(Feuil2!$B35:$AA35='gantt v2'!U$3)*(Feuil2!$B$2:$AA$2='gantt v2'!$A$1)*(Feuil2!$B$1:$AA$1='gantt v2'!$A$2)*Feuil2!$C35:$AB35))</f>
        <v>0</v>
      </c>
      <c r="V31" s="101">
        <f>IF($A$1="","",SUMPRODUCT((Feuil2!$B$7:$AA$7="S")*(Feuil2!$B35:$AA35='gantt v2'!V$3)*(Feuil2!$B$2:$AA$2='gantt v2'!$A$1)*(Feuil2!$B$1:$AA$1='gantt v2'!$A$2)*Feuil2!$C35:$AB35))</f>
        <v>0</v>
      </c>
      <c r="W31" s="101">
        <f>IF($A$1="","",SUMPRODUCT((Feuil2!$B$7:$AA$7="S")*(Feuil2!$B35:$AA35='gantt v2'!W$3)*(Feuil2!$B$2:$AA$2='gantt v2'!$A$1)*(Feuil2!$B$1:$AA$1='gantt v2'!$A$2)*Feuil2!$C35:$AB35))</f>
        <v>0</v>
      </c>
      <c r="X31" s="101">
        <f>IF($A$1="","",SUMPRODUCT((Feuil2!$B$7:$AA$7="S")*(Feuil2!$B35:$AA35='gantt v2'!X$3)*(Feuil2!$B$2:$AA$2='gantt v2'!$A$1)*(Feuil2!$B$1:$AA$1='gantt v2'!$A$2)*Feuil2!$C35:$AB35))</f>
        <v>0</v>
      </c>
      <c r="Y31" s="101">
        <f>IF($A$1="","",SUMPRODUCT((Feuil2!$B$7:$AA$7="S")*(Feuil2!$B35:$AA35='gantt v2'!Y$3)*(Feuil2!$B$2:$AA$2='gantt v2'!$A$1)*(Feuil2!$B$1:$AA$1='gantt v2'!$A$2)*Feuil2!$C35:$AB35))</f>
        <v>0</v>
      </c>
      <c r="Z31" s="101">
        <f>IF($A$1="","",SUMPRODUCT((Feuil2!$B$7:$AA$7="S")*(Feuil2!$B35:$AA35='gantt v2'!Z$3)*(Feuil2!$B$2:$AA$2='gantt v2'!$A$1)*(Feuil2!$B$1:$AA$1='gantt v2'!$A$2)*Feuil2!$C35:$AB35))</f>
        <v>0</v>
      </c>
      <c r="AA31" s="101">
        <f>IF($A$1="","",SUMPRODUCT((Feuil2!$B$7:$AA$7="S")*(Feuil2!$B35:$AA35='gantt v2'!AA$3)*(Feuil2!$B$2:$AA$2='gantt v2'!$A$1)*(Feuil2!$B$1:$AA$1='gantt v2'!$A$2)*Feuil2!$C35:$AB35))</f>
        <v>0</v>
      </c>
      <c r="AB31" s="101">
        <f>IF($A$1="","",SUMPRODUCT((Feuil2!$B$7:$AA$7="S")*(Feuil2!$B35:$AA35='gantt v2'!AB$3)*(Feuil2!$B$2:$AA$2='gantt v2'!$A$1)*(Feuil2!$B$1:$AA$1='gantt v2'!$A$2)*Feuil2!$C35:$AB35))</f>
        <v>0</v>
      </c>
      <c r="AC31" s="101">
        <f>IF($A$1="","",SUMPRODUCT((Feuil2!$B$7:$AA$7="S")*(Feuil2!$B35:$AA35='gantt v2'!AC$3)*(Feuil2!$B$2:$AA$2='gantt v2'!$A$1)*(Feuil2!$B$1:$AA$1='gantt v2'!$A$2)*Feuil2!$C35:$AB35))</f>
        <v>0</v>
      </c>
      <c r="AD31" s="101">
        <f>IF($A$1="","",SUMPRODUCT((Feuil2!$B$7:$AA$7="S")*(Feuil2!$B35:$AA35='gantt v2'!AD$3)*(Feuil2!$B$2:$AA$2='gantt v2'!$A$1)*(Feuil2!$B$1:$AA$1='gantt v2'!$A$2)*Feuil2!$C35:$AB35))</f>
        <v>0</v>
      </c>
      <c r="AE31" s="101">
        <f>IF($A$1="","",SUMPRODUCT((Feuil2!$B$7:$AA$7="S")*(Feuil2!$B35:$AA35='gantt v2'!AE$3)*(Feuil2!$B$2:$AA$2='gantt v2'!$A$1)*(Feuil2!$B$1:$AA$1='gantt v2'!$A$2)*Feuil2!$C35:$AB35))</f>
        <v>0</v>
      </c>
      <c r="AF31" s="101">
        <f>IF($A$1="","",SUMPRODUCT((Feuil2!$B$7:$AA$7="S")*(Feuil2!$B35:$AA35='gantt v2'!AF$3)*(Feuil2!$B$2:$AA$2='gantt v2'!$A$1)*(Feuil2!$B$1:$AA$1='gantt v2'!$A$2)*Feuil2!$C35:$AB35))</f>
        <v>0</v>
      </c>
      <c r="AG31" s="101">
        <f>IF($A$1="","",SUMPRODUCT((Feuil2!$B$7:$AA$7="S")*(Feuil2!$B35:$AA35='gantt v2'!AG$3)*(Feuil2!$B$2:$AA$2='gantt v2'!$A$1)*(Feuil2!$B$1:$AA$1='gantt v2'!$A$2)*Feuil2!$C35:$AB35))</f>
        <v>0</v>
      </c>
      <c r="AH31" s="101">
        <f>IF($A$1="","",SUMPRODUCT((Feuil2!$B$7:$AA$7="S")*(Feuil2!$B35:$AA35='gantt v2'!AH$3)*(Feuil2!$B$2:$AA$2='gantt v2'!$A$1)*(Feuil2!$B$1:$AA$1='gantt v2'!$A$2)*Feuil2!$C35:$AB35))</f>
        <v>0</v>
      </c>
      <c r="AI31" s="101">
        <f>IF($A$1="","",SUMPRODUCT((Feuil2!$B$7:$AA$7="S")*(Feuil2!$B35:$AA35='gantt v2'!AI$3)*(Feuil2!$B$2:$AA$2='gantt v2'!$A$1)*(Feuil2!$B$1:$AA$1='gantt v2'!$A$2)*Feuil2!$C35:$AB35))</f>
        <v>0</v>
      </c>
      <c r="AJ31" s="101">
        <f>IF($A$1="","",SUMPRODUCT((Feuil2!$B$7:$AA$7="S")*(Feuil2!$B35:$AA35='gantt v2'!AJ$3)*(Feuil2!$B$2:$AA$2='gantt v2'!$A$1)*(Feuil2!$B$1:$AA$1='gantt v2'!$A$2)*Feuil2!$C35:$AB35))</f>
        <v>0</v>
      </c>
      <c r="AK31" s="101">
        <f>IF($A$1="","",SUMPRODUCT((Feuil2!$B$7:$AA$7="S")*(Feuil2!$B35:$AA35='gantt v2'!AK$3)*(Feuil2!$B$2:$AA$2='gantt v2'!$A$1)*(Feuil2!$B$1:$AA$1='gantt v2'!$A$2)*Feuil2!$C35:$AB35))</f>
        <v>0</v>
      </c>
      <c r="AL31" s="101">
        <f>IF($A$1="","",SUMPRODUCT((Feuil2!$B$7:$AA$7="S")*(Feuil2!$B35:$AA35='gantt v2'!AL$3)*(Feuil2!$B$2:$AA$2='gantt v2'!$A$1)*(Feuil2!$B$1:$AA$1='gantt v2'!$A$2)*Feuil2!$C35:$AB35))</f>
        <v>0</v>
      </c>
      <c r="AM31" s="101">
        <f>IF($A$1="","",SUMPRODUCT((Feuil2!$B$7:$AA$7="S")*(Feuil2!$B35:$AA35='gantt v2'!AM$3)*(Feuil2!$B$2:$AA$2='gantt v2'!$A$1)*(Feuil2!$B$1:$AA$1='gantt v2'!$A$2)*Feuil2!$C35:$AB35))</f>
        <v>0</v>
      </c>
      <c r="AN31" s="101">
        <f>IF($A$1="","",SUMPRODUCT((Feuil2!$B$7:$AA$7="S")*(Feuil2!$B35:$AA35='gantt v2'!AN$3)*(Feuil2!$B$2:$AA$2='gantt v2'!$A$1)*(Feuil2!$B$1:$AA$1='gantt v2'!$A$2)*Feuil2!$C35:$AB35))</f>
        <v>0</v>
      </c>
      <c r="AO31" s="101">
        <f>IF($A$1="","",SUMPRODUCT((Feuil2!$B$7:$AA$7="S")*(Feuil2!$B35:$AA35='gantt v2'!AO$3)*(Feuil2!$B$2:$AA$2='gantt v2'!$A$1)*(Feuil2!$B$1:$AA$1='gantt v2'!$A$2)*Feuil2!$C35:$AB35))</f>
        <v>0</v>
      </c>
      <c r="AP31" s="101">
        <f>IF($A$1="","",SUMPRODUCT((Feuil2!$B$7:$AA$7="S")*(Feuil2!$B35:$AA35='gantt v2'!AP$3)*(Feuil2!$B$2:$AA$2='gantt v2'!$A$1)*(Feuil2!$B$1:$AA$1='gantt v2'!$A$2)*Feuil2!$C35:$AB35))</f>
        <v>0</v>
      </c>
      <c r="AQ31" s="101">
        <f>IF($A$1="","",SUMPRODUCT((Feuil2!$B$7:$AA$7="S")*(Feuil2!$B35:$AA35='gantt v2'!AQ$3)*(Feuil2!$B$2:$AA$2='gantt v2'!$A$1)*(Feuil2!$B$1:$AA$1='gantt v2'!$A$2)*Feuil2!$C35:$AB35))</f>
        <v>0</v>
      </c>
      <c r="AR31" s="101">
        <f>IF($A$1="","",SUMPRODUCT((Feuil2!$B$7:$AA$7="S")*(Feuil2!$B35:$AA35='gantt v2'!AR$3)*(Feuil2!$B$2:$AA$2='gantt v2'!$A$1)*(Feuil2!$B$1:$AA$1='gantt v2'!$A$2)*Feuil2!$C35:$AB35))</f>
        <v>0</v>
      </c>
      <c r="AS31" s="101">
        <f>IF($A$1="","",SUMPRODUCT((Feuil2!$B$7:$AA$7="S")*(Feuil2!$B35:$AA35='gantt v2'!AS$3)*(Feuil2!$B$2:$AA$2='gantt v2'!$A$1)*(Feuil2!$B$1:$AA$1='gantt v2'!$A$2)*Feuil2!$C35:$AB35))</f>
        <v>0</v>
      </c>
      <c r="AT31" s="101">
        <f>IF($A$1="","",SUMPRODUCT((Feuil2!$B$7:$AA$7="S")*(Feuil2!$B35:$AA35='gantt v2'!AT$3)*(Feuil2!$B$2:$AA$2='gantt v2'!$A$1)*(Feuil2!$B$1:$AA$1='gantt v2'!$A$2)*Feuil2!$C35:$AB35))</f>
        <v>0</v>
      </c>
      <c r="AU31" s="101">
        <f>IF($A$1="","",SUMPRODUCT((Feuil2!$B$7:$AA$7="S")*(Feuil2!$B35:$AA35='gantt v2'!AU$3)*(Feuil2!$B$2:$AA$2='gantt v2'!$A$1)*(Feuil2!$B$1:$AA$1='gantt v2'!$A$2)*Feuil2!$C35:$AB35))</f>
        <v>0</v>
      </c>
      <c r="AV31" s="101">
        <f>IF($A$1="","",SUMPRODUCT((Feuil2!$B$7:$AA$7="S")*(Feuil2!$B35:$AA35='gantt v2'!AV$3)*(Feuil2!$B$2:$AA$2='gantt v2'!$A$1)*(Feuil2!$B$1:$AA$1='gantt v2'!$A$2)*Feuil2!$C35:$AB35))</f>
        <v>0</v>
      </c>
      <c r="AW31" s="101">
        <f>IF($A$1="","",SUMPRODUCT((Feuil2!$B$7:$AA$7="S")*(Feuil2!$B35:$AA35='gantt v2'!AW$3)*(Feuil2!$B$2:$AA$2='gantt v2'!$A$1)*(Feuil2!$B$1:$AA$1='gantt v2'!$A$2)*Feuil2!$C35:$AB35))</f>
        <v>0</v>
      </c>
      <c r="AX31" s="101">
        <f>IF($A$1="","",SUMPRODUCT((Feuil2!$B$7:$AA$7="S")*(Feuil2!$B35:$AA35='gantt v2'!AX$3)*(Feuil2!$B$2:$AA$2='gantt v2'!$A$1)*(Feuil2!$B$1:$AA$1='gantt v2'!$A$2)*Feuil2!$C35:$AB35))</f>
        <v>0</v>
      </c>
      <c r="AY31" s="101">
        <f>IF($A$1="","",SUMPRODUCT((Feuil2!$B$7:$AA$7="S")*(Feuil2!$B35:$AA35='gantt v2'!AY$3)*(Feuil2!$B$2:$AA$2='gantt v2'!$A$1)*(Feuil2!$B$1:$AA$1='gantt v2'!$A$2)*Feuil2!$C35:$AB35))</f>
        <v>0</v>
      </c>
      <c r="AZ31" s="102">
        <f>IF($A$1="","",SUMPRODUCT((Feuil2!$B$7:$AA$7="S")*(Feuil2!$B35:$AA35='gantt v2'!AZ$3)*(Feuil2!$B$2:$AA$2='gantt v2'!$A$1)*(Feuil2!$B$1:$AA$1='gantt v2'!$A$2)*Feuil2!$C35:$AB35))</f>
        <v>0</v>
      </c>
      <c r="BA31" s="63">
        <f>IF($A$1="","",SUMPRODUCT((Feuil2!$B$7:$AA$7="S")*(Feuil2!$B35:$AA35='gantt v2'!BA$3)*(Feuil2!$B$2:$AA$2='gantt v2'!$A$1)*(Feuil2!$B$1:$AA$1='gantt v2'!$A$2)*Feuil2!$C35:$AB35))</f>
        <v>0</v>
      </c>
    </row>
    <row r="32" spans="1:53" x14ac:dyDescent="0.25">
      <c r="A32" s="30" t="s">
        <v>54</v>
      </c>
      <c r="B32" s="100">
        <f>IF($A$1="","",SUMPRODUCT((Feuil2!$B$7:$AA$7="S")*(Feuil2!$B36:$AA36='gantt v2'!B$3)*(Feuil2!$B$2:$AA$2='gantt v2'!$A$1)*(Feuil2!$B$1:$AA$1='gantt v2'!$A$2)*Feuil2!$C36:$AB36))</f>
        <v>0</v>
      </c>
      <c r="C32" s="101">
        <f>IF($A$1="","",SUMPRODUCT((Feuil2!$B$7:$AA$7="S")*(Feuil2!$B36:$AA36='gantt v2'!C$3)*(Feuil2!$B$2:$AA$2='gantt v2'!$A$1)*(Feuil2!$B$1:$AA$1='gantt v2'!$A$2)*Feuil2!$C36:$AB36))</f>
        <v>0</v>
      </c>
      <c r="D32" s="101">
        <f>IF($A$1="","",SUMPRODUCT((Feuil2!$B$7:$AA$7="S")*(Feuil2!$B36:$AA36='gantt v2'!D$3)*(Feuil2!$B$2:$AA$2='gantt v2'!$A$1)*(Feuil2!$B$1:$AA$1='gantt v2'!$A$2)*Feuil2!$C36:$AB36))</f>
        <v>0</v>
      </c>
      <c r="E32" s="101">
        <f>IF($A$1="","",SUMPRODUCT((Feuil2!$B$7:$AA$7="S")*(Feuil2!$B36:$AA36='gantt v2'!E$3)*(Feuil2!$B$2:$AA$2='gantt v2'!$A$1)*(Feuil2!$B$1:$AA$1='gantt v2'!$A$2)*Feuil2!$C36:$AB36))</f>
        <v>0</v>
      </c>
      <c r="F32" s="101">
        <f>IF($A$1="","",SUMPRODUCT((Feuil2!$B$7:$AA$7="S")*(Feuil2!$B36:$AA36='gantt v2'!F$3)*(Feuil2!$B$2:$AA$2='gantt v2'!$A$1)*(Feuil2!$B$1:$AA$1='gantt v2'!$A$2)*Feuil2!$C36:$AB36))</f>
        <v>0</v>
      </c>
      <c r="G32" s="101">
        <f>IF($A$1="","",SUMPRODUCT((Feuil2!$B$7:$AA$7="S")*(Feuil2!$B36:$AA36='gantt v2'!G$3)*(Feuil2!$B$2:$AA$2='gantt v2'!$A$1)*(Feuil2!$B$1:$AA$1='gantt v2'!$A$2)*Feuil2!$C36:$AB36))</f>
        <v>0</v>
      </c>
      <c r="H32" s="101">
        <f>IF($A$1="","",SUMPRODUCT((Feuil2!$B$7:$AA$7="S")*(Feuil2!$B36:$AA36='gantt v2'!H$3)*(Feuil2!$B$2:$AA$2='gantt v2'!$A$1)*(Feuil2!$B$1:$AA$1='gantt v2'!$A$2)*Feuil2!$C36:$AB36))</f>
        <v>0</v>
      </c>
      <c r="I32" s="101">
        <f>IF($A$1="","",SUMPRODUCT((Feuil2!$B$7:$AA$7="S")*(Feuil2!$B36:$AA36='gantt v2'!I$3)*(Feuil2!$B$2:$AA$2='gantt v2'!$A$1)*(Feuil2!$B$1:$AA$1='gantt v2'!$A$2)*Feuil2!$C36:$AB36))</f>
        <v>0</v>
      </c>
      <c r="J32" s="101">
        <f>IF($A$1="","",SUMPRODUCT((Feuil2!$B$7:$AA$7="S")*(Feuil2!$B36:$AA36='gantt v2'!J$3)*(Feuil2!$B$2:$AA$2='gantt v2'!$A$1)*(Feuil2!$B$1:$AA$1='gantt v2'!$A$2)*Feuil2!$C36:$AB36))</f>
        <v>0</v>
      </c>
      <c r="K32" s="101">
        <f>IF($A$1="","",SUMPRODUCT((Feuil2!$B$7:$AA$7="S")*(Feuil2!$B36:$AA36='gantt v2'!K$3)*(Feuil2!$B$2:$AA$2='gantt v2'!$A$1)*(Feuil2!$B$1:$AA$1='gantt v2'!$A$2)*Feuil2!$C36:$AB36))</f>
        <v>0</v>
      </c>
      <c r="L32" s="101">
        <f>IF($A$1="","",SUMPRODUCT((Feuil2!$B$7:$AA$7="S")*(Feuil2!$B36:$AA36='gantt v2'!L$3)*(Feuil2!$B$2:$AA$2='gantt v2'!$A$1)*(Feuil2!$B$1:$AA$1='gantt v2'!$A$2)*Feuil2!$C36:$AB36))</f>
        <v>0</v>
      </c>
      <c r="M32" s="101">
        <f>IF($A$1="","",SUMPRODUCT((Feuil2!$B$7:$AA$7="S")*(Feuil2!$B36:$AA36='gantt v2'!M$3)*(Feuil2!$B$2:$AA$2='gantt v2'!$A$1)*(Feuil2!$B$1:$AA$1='gantt v2'!$A$2)*Feuil2!$C36:$AB36))</f>
        <v>0</v>
      </c>
      <c r="N32" s="101">
        <f>IF($A$1="","",SUMPRODUCT((Feuil2!$B$7:$AA$7="S")*(Feuil2!$B36:$AA36='gantt v2'!N$3)*(Feuil2!$B$2:$AA$2='gantt v2'!$A$1)*(Feuil2!$B$1:$AA$1='gantt v2'!$A$2)*Feuil2!$C36:$AB36))</f>
        <v>0</v>
      </c>
      <c r="O32" s="101">
        <f>IF($A$1="","",SUMPRODUCT((Feuil2!$B$7:$AA$7="S")*(Feuil2!$B36:$AA36='gantt v2'!O$3)*(Feuil2!$B$2:$AA$2='gantt v2'!$A$1)*(Feuil2!$B$1:$AA$1='gantt v2'!$A$2)*Feuil2!$C36:$AB36))</f>
        <v>0</v>
      </c>
      <c r="P32" s="101">
        <f>IF($A$1="","",SUMPRODUCT((Feuil2!$B$7:$AA$7="S")*(Feuil2!$B36:$AA36='gantt v2'!P$3)*(Feuil2!$B$2:$AA$2='gantt v2'!$A$1)*(Feuil2!$B$1:$AA$1='gantt v2'!$A$2)*Feuil2!$C36:$AB36))</f>
        <v>0</v>
      </c>
      <c r="Q32" s="101">
        <f>IF($A$1="","",SUMPRODUCT((Feuil2!$B$7:$AA$7="S")*(Feuil2!$B36:$AA36='gantt v2'!Q$3)*(Feuil2!$B$2:$AA$2='gantt v2'!$A$1)*(Feuil2!$B$1:$AA$1='gantt v2'!$A$2)*Feuil2!$C36:$AB36))</f>
        <v>0</v>
      </c>
      <c r="R32" s="101">
        <f>IF($A$1="","",SUMPRODUCT((Feuil2!$B$7:$AA$7="S")*(Feuil2!$B36:$AA36='gantt v2'!R$3)*(Feuil2!$B$2:$AA$2='gantt v2'!$A$1)*(Feuil2!$B$1:$AA$1='gantt v2'!$A$2)*Feuil2!$C36:$AB36))</f>
        <v>0</v>
      </c>
      <c r="S32" s="101">
        <f>IF($A$1="","",SUMPRODUCT((Feuil2!$B$7:$AA$7="S")*(Feuil2!$B36:$AA36='gantt v2'!S$3)*(Feuil2!$B$2:$AA$2='gantt v2'!$A$1)*(Feuil2!$B$1:$AA$1='gantt v2'!$A$2)*Feuil2!$C36:$AB36))</f>
        <v>0</v>
      </c>
      <c r="T32" s="101">
        <f>IF($A$1="","",SUMPRODUCT((Feuil2!$B$7:$AA$7="S")*(Feuil2!$B36:$AA36='gantt v2'!T$3)*(Feuil2!$B$2:$AA$2='gantt v2'!$A$1)*(Feuil2!$B$1:$AA$1='gantt v2'!$A$2)*Feuil2!$C36:$AB36))</f>
        <v>0</v>
      </c>
      <c r="U32" s="101">
        <f>IF($A$1="","",SUMPRODUCT((Feuil2!$B$7:$AA$7="S")*(Feuil2!$B36:$AA36='gantt v2'!U$3)*(Feuil2!$B$2:$AA$2='gantt v2'!$A$1)*(Feuil2!$B$1:$AA$1='gantt v2'!$A$2)*Feuil2!$C36:$AB36))</f>
        <v>0</v>
      </c>
      <c r="V32" s="101">
        <f>IF($A$1="","",SUMPRODUCT((Feuil2!$B$7:$AA$7="S")*(Feuil2!$B36:$AA36='gantt v2'!V$3)*(Feuil2!$B$2:$AA$2='gantt v2'!$A$1)*(Feuil2!$B$1:$AA$1='gantt v2'!$A$2)*Feuil2!$C36:$AB36))</f>
        <v>0</v>
      </c>
      <c r="W32" s="101">
        <f>IF($A$1="","",SUMPRODUCT((Feuil2!$B$7:$AA$7="S")*(Feuil2!$B36:$AA36='gantt v2'!W$3)*(Feuil2!$B$2:$AA$2='gantt v2'!$A$1)*(Feuil2!$B$1:$AA$1='gantt v2'!$A$2)*Feuil2!$C36:$AB36))</f>
        <v>0</v>
      </c>
      <c r="X32" s="101">
        <f>IF($A$1="","",SUMPRODUCT((Feuil2!$B$7:$AA$7="S")*(Feuil2!$B36:$AA36='gantt v2'!X$3)*(Feuil2!$B$2:$AA$2='gantt v2'!$A$1)*(Feuil2!$B$1:$AA$1='gantt v2'!$A$2)*Feuil2!$C36:$AB36))</f>
        <v>0</v>
      </c>
      <c r="Y32" s="101">
        <f>IF($A$1="","",SUMPRODUCT((Feuil2!$B$7:$AA$7="S")*(Feuil2!$B36:$AA36='gantt v2'!Y$3)*(Feuil2!$B$2:$AA$2='gantt v2'!$A$1)*(Feuil2!$B$1:$AA$1='gantt v2'!$A$2)*Feuil2!$C36:$AB36))</f>
        <v>0</v>
      </c>
      <c r="Z32" s="101">
        <f>IF($A$1="","",SUMPRODUCT((Feuil2!$B$7:$AA$7="S")*(Feuil2!$B36:$AA36='gantt v2'!Z$3)*(Feuil2!$B$2:$AA$2='gantt v2'!$A$1)*(Feuil2!$B$1:$AA$1='gantt v2'!$A$2)*Feuil2!$C36:$AB36))</f>
        <v>0</v>
      </c>
      <c r="AA32" s="101">
        <f>IF($A$1="","",SUMPRODUCT((Feuil2!$B$7:$AA$7="S")*(Feuil2!$B36:$AA36='gantt v2'!AA$3)*(Feuil2!$B$2:$AA$2='gantt v2'!$A$1)*(Feuil2!$B$1:$AA$1='gantt v2'!$A$2)*Feuil2!$C36:$AB36))</f>
        <v>0</v>
      </c>
      <c r="AB32" s="101">
        <f>IF($A$1="","",SUMPRODUCT((Feuil2!$B$7:$AA$7="S")*(Feuil2!$B36:$AA36='gantt v2'!AB$3)*(Feuil2!$B$2:$AA$2='gantt v2'!$A$1)*(Feuil2!$B$1:$AA$1='gantt v2'!$A$2)*Feuil2!$C36:$AB36))</f>
        <v>0</v>
      </c>
      <c r="AC32" s="101">
        <f>IF($A$1="","",SUMPRODUCT((Feuil2!$B$7:$AA$7="S")*(Feuil2!$B36:$AA36='gantt v2'!AC$3)*(Feuil2!$B$2:$AA$2='gantt v2'!$A$1)*(Feuil2!$B$1:$AA$1='gantt v2'!$A$2)*Feuil2!$C36:$AB36))</f>
        <v>0</v>
      </c>
      <c r="AD32" s="101">
        <f>IF($A$1="","",SUMPRODUCT((Feuil2!$B$7:$AA$7="S")*(Feuil2!$B36:$AA36='gantt v2'!AD$3)*(Feuil2!$B$2:$AA$2='gantt v2'!$A$1)*(Feuil2!$B$1:$AA$1='gantt v2'!$A$2)*Feuil2!$C36:$AB36))</f>
        <v>0</v>
      </c>
      <c r="AE32" s="101">
        <f>IF($A$1="","",SUMPRODUCT((Feuil2!$B$7:$AA$7="S")*(Feuil2!$B36:$AA36='gantt v2'!AE$3)*(Feuil2!$B$2:$AA$2='gantt v2'!$A$1)*(Feuil2!$B$1:$AA$1='gantt v2'!$A$2)*Feuil2!$C36:$AB36))</f>
        <v>0</v>
      </c>
      <c r="AF32" s="101">
        <f>IF($A$1="","",SUMPRODUCT((Feuil2!$B$7:$AA$7="S")*(Feuil2!$B36:$AA36='gantt v2'!AF$3)*(Feuil2!$B$2:$AA$2='gantt v2'!$A$1)*(Feuil2!$B$1:$AA$1='gantt v2'!$A$2)*Feuil2!$C36:$AB36))</f>
        <v>0</v>
      </c>
      <c r="AG32" s="101">
        <f>IF($A$1="","",SUMPRODUCT((Feuil2!$B$7:$AA$7="S")*(Feuil2!$B36:$AA36='gantt v2'!AG$3)*(Feuil2!$B$2:$AA$2='gantt v2'!$A$1)*(Feuil2!$B$1:$AA$1='gantt v2'!$A$2)*Feuil2!$C36:$AB36))</f>
        <v>0</v>
      </c>
      <c r="AH32" s="101">
        <f>IF($A$1="","",SUMPRODUCT((Feuil2!$B$7:$AA$7="S")*(Feuil2!$B36:$AA36='gantt v2'!AH$3)*(Feuil2!$B$2:$AA$2='gantt v2'!$A$1)*(Feuil2!$B$1:$AA$1='gantt v2'!$A$2)*Feuil2!$C36:$AB36))</f>
        <v>0</v>
      </c>
      <c r="AI32" s="101">
        <f>IF($A$1="","",SUMPRODUCT((Feuil2!$B$7:$AA$7="S")*(Feuil2!$B36:$AA36='gantt v2'!AI$3)*(Feuil2!$B$2:$AA$2='gantt v2'!$A$1)*(Feuil2!$B$1:$AA$1='gantt v2'!$A$2)*Feuil2!$C36:$AB36))</f>
        <v>0</v>
      </c>
      <c r="AJ32" s="101">
        <f>IF($A$1="","",SUMPRODUCT((Feuil2!$B$7:$AA$7="S")*(Feuil2!$B36:$AA36='gantt v2'!AJ$3)*(Feuil2!$B$2:$AA$2='gantt v2'!$A$1)*(Feuil2!$B$1:$AA$1='gantt v2'!$A$2)*Feuil2!$C36:$AB36))</f>
        <v>0</v>
      </c>
      <c r="AK32" s="101">
        <f>IF($A$1="","",SUMPRODUCT((Feuil2!$B$7:$AA$7="S")*(Feuil2!$B36:$AA36='gantt v2'!AK$3)*(Feuil2!$B$2:$AA$2='gantt v2'!$A$1)*(Feuil2!$B$1:$AA$1='gantt v2'!$A$2)*Feuil2!$C36:$AB36))</f>
        <v>0</v>
      </c>
      <c r="AL32" s="101">
        <f>IF($A$1="","",SUMPRODUCT((Feuil2!$B$7:$AA$7="S")*(Feuil2!$B36:$AA36='gantt v2'!AL$3)*(Feuil2!$B$2:$AA$2='gantt v2'!$A$1)*(Feuil2!$B$1:$AA$1='gantt v2'!$A$2)*Feuil2!$C36:$AB36))</f>
        <v>0</v>
      </c>
      <c r="AM32" s="101">
        <f>IF($A$1="","",SUMPRODUCT((Feuil2!$B$7:$AA$7="S")*(Feuil2!$B36:$AA36='gantt v2'!AM$3)*(Feuil2!$B$2:$AA$2='gantt v2'!$A$1)*(Feuil2!$B$1:$AA$1='gantt v2'!$A$2)*Feuil2!$C36:$AB36))</f>
        <v>0</v>
      </c>
      <c r="AN32" s="101">
        <f>IF($A$1="","",SUMPRODUCT((Feuil2!$B$7:$AA$7="S")*(Feuil2!$B36:$AA36='gantt v2'!AN$3)*(Feuil2!$B$2:$AA$2='gantt v2'!$A$1)*(Feuil2!$B$1:$AA$1='gantt v2'!$A$2)*Feuil2!$C36:$AB36))</f>
        <v>0</v>
      </c>
      <c r="AO32" s="101">
        <f>IF($A$1="","",SUMPRODUCT((Feuil2!$B$7:$AA$7="S")*(Feuil2!$B36:$AA36='gantt v2'!AO$3)*(Feuil2!$B$2:$AA$2='gantt v2'!$A$1)*(Feuil2!$B$1:$AA$1='gantt v2'!$A$2)*Feuil2!$C36:$AB36))</f>
        <v>0</v>
      </c>
      <c r="AP32" s="101">
        <f>IF($A$1="","",SUMPRODUCT((Feuil2!$B$7:$AA$7="S")*(Feuil2!$B36:$AA36='gantt v2'!AP$3)*(Feuil2!$B$2:$AA$2='gantt v2'!$A$1)*(Feuil2!$B$1:$AA$1='gantt v2'!$A$2)*Feuil2!$C36:$AB36))</f>
        <v>0</v>
      </c>
      <c r="AQ32" s="101">
        <f>IF($A$1="","",SUMPRODUCT((Feuil2!$B$7:$AA$7="S")*(Feuil2!$B36:$AA36='gantt v2'!AQ$3)*(Feuil2!$B$2:$AA$2='gantt v2'!$A$1)*(Feuil2!$B$1:$AA$1='gantt v2'!$A$2)*Feuil2!$C36:$AB36))</f>
        <v>0</v>
      </c>
      <c r="AR32" s="101">
        <f>IF($A$1="","",SUMPRODUCT((Feuil2!$B$7:$AA$7="S")*(Feuil2!$B36:$AA36='gantt v2'!AR$3)*(Feuil2!$B$2:$AA$2='gantt v2'!$A$1)*(Feuil2!$B$1:$AA$1='gantt v2'!$A$2)*Feuil2!$C36:$AB36))</f>
        <v>0</v>
      </c>
      <c r="AS32" s="101">
        <f>IF($A$1="","",SUMPRODUCT((Feuil2!$B$7:$AA$7="S")*(Feuil2!$B36:$AA36='gantt v2'!AS$3)*(Feuil2!$B$2:$AA$2='gantt v2'!$A$1)*(Feuil2!$B$1:$AA$1='gantt v2'!$A$2)*Feuil2!$C36:$AB36))</f>
        <v>0</v>
      </c>
      <c r="AT32" s="101">
        <f>IF($A$1="","",SUMPRODUCT((Feuil2!$B$7:$AA$7="S")*(Feuil2!$B36:$AA36='gantt v2'!AT$3)*(Feuil2!$B$2:$AA$2='gantt v2'!$A$1)*(Feuil2!$B$1:$AA$1='gantt v2'!$A$2)*Feuil2!$C36:$AB36))</f>
        <v>39</v>
      </c>
      <c r="AU32" s="101">
        <f>IF($A$1="","",SUMPRODUCT((Feuil2!$B$7:$AA$7="S")*(Feuil2!$B36:$AA36='gantt v2'!AU$3)*(Feuil2!$B$2:$AA$2='gantt v2'!$A$1)*(Feuil2!$B$1:$AA$1='gantt v2'!$A$2)*Feuil2!$C36:$AB36))</f>
        <v>0</v>
      </c>
      <c r="AV32" s="101">
        <f>IF($A$1="","",SUMPRODUCT((Feuil2!$B$7:$AA$7="S")*(Feuil2!$B36:$AA36='gantt v2'!AV$3)*(Feuil2!$B$2:$AA$2='gantt v2'!$A$1)*(Feuil2!$B$1:$AA$1='gantt v2'!$A$2)*Feuil2!$C36:$AB36))</f>
        <v>0</v>
      </c>
      <c r="AW32" s="101">
        <f>IF($A$1="","",SUMPRODUCT((Feuil2!$B$7:$AA$7="S")*(Feuil2!$B36:$AA36='gantt v2'!AW$3)*(Feuil2!$B$2:$AA$2='gantt v2'!$A$1)*(Feuil2!$B$1:$AA$1='gantt v2'!$A$2)*Feuil2!$C36:$AB36))</f>
        <v>0</v>
      </c>
      <c r="AX32" s="101">
        <f>IF($A$1="","",SUMPRODUCT((Feuil2!$B$7:$AA$7="S")*(Feuil2!$B36:$AA36='gantt v2'!AX$3)*(Feuil2!$B$2:$AA$2='gantt v2'!$A$1)*(Feuil2!$B$1:$AA$1='gantt v2'!$A$2)*Feuil2!$C36:$AB36))</f>
        <v>0</v>
      </c>
      <c r="AY32" s="101">
        <f>IF($A$1="","",SUMPRODUCT((Feuil2!$B$7:$AA$7="S")*(Feuil2!$B36:$AA36='gantt v2'!AY$3)*(Feuil2!$B$2:$AA$2='gantt v2'!$A$1)*(Feuil2!$B$1:$AA$1='gantt v2'!$A$2)*Feuil2!$C36:$AB36))</f>
        <v>0</v>
      </c>
      <c r="AZ32" s="102">
        <f>IF($A$1="","",SUMPRODUCT((Feuil2!$B$7:$AA$7="S")*(Feuil2!$B36:$AA36='gantt v2'!AZ$3)*(Feuil2!$B$2:$AA$2='gantt v2'!$A$1)*(Feuil2!$B$1:$AA$1='gantt v2'!$A$2)*Feuil2!$C36:$AB36))</f>
        <v>0</v>
      </c>
      <c r="BA32" s="63">
        <f>IF($A$1="","",SUMPRODUCT((Feuil2!$B$7:$AA$7="S")*(Feuil2!$B36:$AA36='gantt v2'!BA$3)*(Feuil2!$B$2:$AA$2='gantt v2'!$A$1)*(Feuil2!$B$1:$AA$1='gantt v2'!$A$2)*Feuil2!$C36:$AB36))</f>
        <v>0</v>
      </c>
    </row>
    <row r="33" spans="1:53" x14ac:dyDescent="0.25">
      <c r="A33" s="30" t="s">
        <v>55</v>
      </c>
      <c r="B33" s="100">
        <f>IF($A$1="","",SUMPRODUCT((Feuil2!$B$7:$AA$7="S")*(Feuil2!$B37:$AA37='gantt v2'!B$3)*(Feuil2!$B$2:$AA$2='gantt v2'!$A$1)*(Feuil2!$B$1:$AA$1='gantt v2'!$A$2)*Feuil2!$C37:$AB37))</f>
        <v>0</v>
      </c>
      <c r="C33" s="101">
        <f>IF($A$1="","",SUMPRODUCT((Feuil2!$B$7:$AA$7="S")*(Feuil2!$B37:$AA37='gantt v2'!C$3)*(Feuil2!$B$2:$AA$2='gantt v2'!$A$1)*(Feuil2!$B$1:$AA$1='gantt v2'!$A$2)*Feuil2!$C37:$AB37))</f>
        <v>0</v>
      </c>
      <c r="D33" s="101">
        <f>IF($A$1="","",SUMPRODUCT((Feuil2!$B$7:$AA$7="S")*(Feuil2!$B37:$AA37='gantt v2'!D$3)*(Feuil2!$B$2:$AA$2='gantt v2'!$A$1)*(Feuil2!$B$1:$AA$1='gantt v2'!$A$2)*Feuil2!$C37:$AB37))</f>
        <v>0</v>
      </c>
      <c r="E33" s="101">
        <f>IF($A$1="","",SUMPRODUCT((Feuil2!$B$7:$AA$7="S")*(Feuil2!$B37:$AA37='gantt v2'!E$3)*(Feuil2!$B$2:$AA$2='gantt v2'!$A$1)*(Feuil2!$B$1:$AA$1='gantt v2'!$A$2)*Feuil2!$C37:$AB37))</f>
        <v>0</v>
      </c>
      <c r="F33" s="101">
        <f>IF($A$1="","",SUMPRODUCT((Feuil2!$B$7:$AA$7="S")*(Feuil2!$B37:$AA37='gantt v2'!F$3)*(Feuil2!$B$2:$AA$2='gantt v2'!$A$1)*(Feuil2!$B$1:$AA$1='gantt v2'!$A$2)*Feuil2!$C37:$AB37))</f>
        <v>0</v>
      </c>
      <c r="G33" s="101">
        <f>IF($A$1="","",SUMPRODUCT((Feuil2!$B$7:$AA$7="S")*(Feuil2!$B37:$AA37='gantt v2'!G$3)*(Feuil2!$B$2:$AA$2='gantt v2'!$A$1)*(Feuil2!$B$1:$AA$1='gantt v2'!$A$2)*Feuil2!$C37:$AB37))</f>
        <v>0</v>
      </c>
      <c r="H33" s="101">
        <f>IF($A$1="","",SUMPRODUCT((Feuil2!$B$7:$AA$7="S")*(Feuil2!$B37:$AA37='gantt v2'!H$3)*(Feuil2!$B$2:$AA$2='gantt v2'!$A$1)*(Feuil2!$B$1:$AA$1='gantt v2'!$A$2)*Feuil2!$C37:$AB37))</f>
        <v>0</v>
      </c>
      <c r="I33" s="101">
        <f>IF($A$1="","",SUMPRODUCT((Feuil2!$B$7:$AA$7="S")*(Feuil2!$B37:$AA37='gantt v2'!I$3)*(Feuil2!$B$2:$AA$2='gantt v2'!$A$1)*(Feuil2!$B$1:$AA$1='gantt v2'!$A$2)*Feuil2!$C37:$AB37))</f>
        <v>0</v>
      </c>
      <c r="J33" s="101">
        <f>IF($A$1="","",SUMPRODUCT((Feuil2!$B$7:$AA$7="S")*(Feuil2!$B37:$AA37='gantt v2'!J$3)*(Feuil2!$B$2:$AA$2='gantt v2'!$A$1)*(Feuil2!$B$1:$AA$1='gantt v2'!$A$2)*Feuil2!$C37:$AB37))</f>
        <v>0</v>
      </c>
      <c r="K33" s="101">
        <f>IF($A$1="","",SUMPRODUCT((Feuil2!$B$7:$AA$7="S")*(Feuil2!$B37:$AA37='gantt v2'!K$3)*(Feuil2!$B$2:$AA$2='gantt v2'!$A$1)*(Feuil2!$B$1:$AA$1='gantt v2'!$A$2)*Feuil2!$C37:$AB37))</f>
        <v>0</v>
      </c>
      <c r="L33" s="101">
        <f>IF($A$1="","",SUMPRODUCT((Feuil2!$B$7:$AA$7="S")*(Feuil2!$B37:$AA37='gantt v2'!L$3)*(Feuil2!$B$2:$AA$2='gantt v2'!$A$1)*(Feuil2!$B$1:$AA$1='gantt v2'!$A$2)*Feuil2!$C37:$AB37))</f>
        <v>0</v>
      </c>
      <c r="M33" s="101">
        <f>IF($A$1="","",SUMPRODUCT((Feuil2!$B$7:$AA$7="S")*(Feuil2!$B37:$AA37='gantt v2'!M$3)*(Feuil2!$B$2:$AA$2='gantt v2'!$A$1)*(Feuil2!$B$1:$AA$1='gantt v2'!$A$2)*Feuil2!$C37:$AB37))</f>
        <v>0</v>
      </c>
      <c r="N33" s="101">
        <f>IF($A$1="","",SUMPRODUCT((Feuil2!$B$7:$AA$7="S")*(Feuil2!$B37:$AA37='gantt v2'!N$3)*(Feuil2!$B$2:$AA$2='gantt v2'!$A$1)*(Feuil2!$B$1:$AA$1='gantt v2'!$A$2)*Feuil2!$C37:$AB37))</f>
        <v>0</v>
      </c>
      <c r="O33" s="101">
        <f>IF($A$1="","",SUMPRODUCT((Feuil2!$B$7:$AA$7="S")*(Feuil2!$B37:$AA37='gantt v2'!O$3)*(Feuil2!$B$2:$AA$2='gantt v2'!$A$1)*(Feuil2!$B$1:$AA$1='gantt v2'!$A$2)*Feuil2!$C37:$AB37))</f>
        <v>0</v>
      </c>
      <c r="P33" s="101">
        <f>IF($A$1="","",SUMPRODUCT((Feuil2!$B$7:$AA$7="S")*(Feuil2!$B37:$AA37='gantt v2'!P$3)*(Feuil2!$B$2:$AA$2='gantt v2'!$A$1)*(Feuil2!$B$1:$AA$1='gantt v2'!$A$2)*Feuil2!$C37:$AB37))</f>
        <v>0</v>
      </c>
      <c r="Q33" s="101">
        <f>IF($A$1="","",SUMPRODUCT((Feuil2!$B$7:$AA$7="S")*(Feuil2!$B37:$AA37='gantt v2'!Q$3)*(Feuil2!$B$2:$AA$2='gantt v2'!$A$1)*(Feuil2!$B$1:$AA$1='gantt v2'!$A$2)*Feuil2!$C37:$AB37))</f>
        <v>0</v>
      </c>
      <c r="R33" s="101">
        <f>IF($A$1="","",SUMPRODUCT((Feuil2!$B$7:$AA$7="S")*(Feuil2!$B37:$AA37='gantt v2'!R$3)*(Feuil2!$B$2:$AA$2='gantt v2'!$A$1)*(Feuil2!$B$1:$AA$1='gantt v2'!$A$2)*Feuil2!$C37:$AB37))</f>
        <v>0</v>
      </c>
      <c r="S33" s="101">
        <f>IF($A$1="","",SUMPRODUCT((Feuil2!$B$7:$AA$7="S")*(Feuil2!$B37:$AA37='gantt v2'!S$3)*(Feuil2!$B$2:$AA$2='gantt v2'!$A$1)*(Feuil2!$B$1:$AA$1='gantt v2'!$A$2)*Feuil2!$C37:$AB37))</f>
        <v>0</v>
      </c>
      <c r="T33" s="101">
        <f>IF($A$1="","",SUMPRODUCT((Feuil2!$B$7:$AA$7="S")*(Feuil2!$B37:$AA37='gantt v2'!T$3)*(Feuil2!$B$2:$AA$2='gantt v2'!$A$1)*(Feuil2!$B$1:$AA$1='gantt v2'!$A$2)*Feuil2!$C37:$AB37))</f>
        <v>0</v>
      </c>
      <c r="U33" s="101">
        <f>IF($A$1="","",SUMPRODUCT((Feuil2!$B$7:$AA$7="S")*(Feuil2!$B37:$AA37='gantt v2'!U$3)*(Feuil2!$B$2:$AA$2='gantt v2'!$A$1)*(Feuil2!$B$1:$AA$1='gantt v2'!$A$2)*Feuil2!$C37:$AB37))</f>
        <v>0</v>
      </c>
      <c r="V33" s="101">
        <f>IF($A$1="","",SUMPRODUCT((Feuil2!$B$7:$AA$7="S")*(Feuil2!$B37:$AA37='gantt v2'!V$3)*(Feuil2!$B$2:$AA$2='gantt v2'!$A$1)*(Feuil2!$B$1:$AA$1='gantt v2'!$A$2)*Feuil2!$C37:$AB37))</f>
        <v>0</v>
      </c>
      <c r="W33" s="101">
        <f>IF($A$1="","",SUMPRODUCT((Feuil2!$B$7:$AA$7="S")*(Feuil2!$B37:$AA37='gantt v2'!W$3)*(Feuil2!$B$2:$AA$2='gantt v2'!$A$1)*(Feuil2!$B$1:$AA$1='gantt v2'!$A$2)*Feuil2!$C37:$AB37))</f>
        <v>0</v>
      </c>
      <c r="X33" s="101">
        <f>IF($A$1="","",SUMPRODUCT((Feuil2!$B$7:$AA$7="S")*(Feuil2!$B37:$AA37='gantt v2'!X$3)*(Feuil2!$B$2:$AA$2='gantt v2'!$A$1)*(Feuil2!$B$1:$AA$1='gantt v2'!$A$2)*Feuil2!$C37:$AB37))</f>
        <v>0</v>
      </c>
      <c r="Y33" s="101">
        <f>IF($A$1="","",SUMPRODUCT((Feuil2!$B$7:$AA$7="S")*(Feuil2!$B37:$AA37='gantt v2'!Y$3)*(Feuil2!$B$2:$AA$2='gantt v2'!$A$1)*(Feuil2!$B$1:$AA$1='gantt v2'!$A$2)*Feuil2!$C37:$AB37))</f>
        <v>0</v>
      </c>
      <c r="Z33" s="101">
        <f>IF($A$1="","",SUMPRODUCT((Feuil2!$B$7:$AA$7="S")*(Feuil2!$B37:$AA37='gantt v2'!Z$3)*(Feuil2!$B$2:$AA$2='gantt v2'!$A$1)*(Feuil2!$B$1:$AA$1='gantt v2'!$A$2)*Feuil2!$C37:$AB37))</f>
        <v>0</v>
      </c>
      <c r="AA33" s="101">
        <f>IF($A$1="","",SUMPRODUCT((Feuil2!$B$7:$AA$7="S")*(Feuil2!$B37:$AA37='gantt v2'!AA$3)*(Feuil2!$B$2:$AA$2='gantt v2'!$A$1)*(Feuil2!$B$1:$AA$1='gantt v2'!$A$2)*Feuil2!$C37:$AB37))</f>
        <v>0</v>
      </c>
      <c r="AB33" s="101">
        <f>IF($A$1="","",SUMPRODUCT((Feuil2!$B$7:$AA$7="S")*(Feuil2!$B37:$AA37='gantt v2'!AB$3)*(Feuil2!$B$2:$AA$2='gantt v2'!$A$1)*(Feuil2!$B$1:$AA$1='gantt v2'!$A$2)*Feuil2!$C37:$AB37))</f>
        <v>0</v>
      </c>
      <c r="AC33" s="101">
        <f>IF($A$1="","",SUMPRODUCT((Feuil2!$B$7:$AA$7="S")*(Feuil2!$B37:$AA37='gantt v2'!AC$3)*(Feuil2!$B$2:$AA$2='gantt v2'!$A$1)*(Feuil2!$B$1:$AA$1='gantt v2'!$A$2)*Feuil2!$C37:$AB37))</f>
        <v>0</v>
      </c>
      <c r="AD33" s="101">
        <f>IF($A$1="","",SUMPRODUCT((Feuil2!$B$7:$AA$7="S")*(Feuil2!$B37:$AA37='gantt v2'!AD$3)*(Feuil2!$B$2:$AA$2='gantt v2'!$A$1)*(Feuil2!$B$1:$AA$1='gantt v2'!$A$2)*Feuil2!$C37:$AB37))</f>
        <v>0</v>
      </c>
      <c r="AE33" s="101">
        <f>IF($A$1="","",SUMPRODUCT((Feuil2!$B$7:$AA$7="S")*(Feuil2!$B37:$AA37='gantt v2'!AE$3)*(Feuil2!$B$2:$AA$2='gantt v2'!$A$1)*(Feuil2!$B$1:$AA$1='gantt v2'!$A$2)*Feuil2!$C37:$AB37))</f>
        <v>0</v>
      </c>
      <c r="AF33" s="101">
        <f>IF($A$1="","",SUMPRODUCT((Feuil2!$B$7:$AA$7="S")*(Feuil2!$B37:$AA37='gantt v2'!AF$3)*(Feuil2!$B$2:$AA$2='gantt v2'!$A$1)*(Feuil2!$B$1:$AA$1='gantt v2'!$A$2)*Feuil2!$C37:$AB37))</f>
        <v>0</v>
      </c>
      <c r="AG33" s="101">
        <f>IF($A$1="","",SUMPRODUCT((Feuil2!$B$7:$AA$7="S")*(Feuil2!$B37:$AA37='gantt v2'!AG$3)*(Feuil2!$B$2:$AA$2='gantt v2'!$A$1)*(Feuil2!$B$1:$AA$1='gantt v2'!$A$2)*Feuil2!$C37:$AB37))</f>
        <v>0</v>
      </c>
      <c r="AH33" s="101">
        <f>IF($A$1="","",SUMPRODUCT((Feuil2!$B$7:$AA$7="S")*(Feuil2!$B37:$AA37='gantt v2'!AH$3)*(Feuil2!$B$2:$AA$2='gantt v2'!$A$1)*(Feuil2!$B$1:$AA$1='gantt v2'!$A$2)*Feuil2!$C37:$AB37))</f>
        <v>0</v>
      </c>
      <c r="AI33" s="101">
        <f>IF($A$1="","",SUMPRODUCT((Feuil2!$B$7:$AA$7="S")*(Feuil2!$B37:$AA37='gantt v2'!AI$3)*(Feuil2!$B$2:$AA$2='gantt v2'!$A$1)*(Feuil2!$B$1:$AA$1='gantt v2'!$A$2)*Feuil2!$C37:$AB37))</f>
        <v>0</v>
      </c>
      <c r="AJ33" s="101">
        <f>IF($A$1="","",SUMPRODUCT((Feuil2!$B$7:$AA$7="S")*(Feuil2!$B37:$AA37='gantt v2'!AJ$3)*(Feuil2!$B$2:$AA$2='gantt v2'!$A$1)*(Feuil2!$B$1:$AA$1='gantt v2'!$A$2)*Feuil2!$C37:$AB37))</f>
        <v>0</v>
      </c>
      <c r="AK33" s="101">
        <f>IF($A$1="","",SUMPRODUCT((Feuil2!$B$7:$AA$7="S")*(Feuil2!$B37:$AA37='gantt v2'!AK$3)*(Feuil2!$B$2:$AA$2='gantt v2'!$A$1)*(Feuil2!$B$1:$AA$1='gantt v2'!$A$2)*Feuil2!$C37:$AB37))</f>
        <v>0</v>
      </c>
      <c r="AL33" s="101">
        <f>IF($A$1="","",SUMPRODUCT((Feuil2!$B$7:$AA$7="S")*(Feuil2!$B37:$AA37='gantt v2'!AL$3)*(Feuil2!$B$2:$AA$2='gantt v2'!$A$1)*(Feuil2!$B$1:$AA$1='gantt v2'!$A$2)*Feuil2!$C37:$AB37))</f>
        <v>0</v>
      </c>
      <c r="AM33" s="101">
        <f>IF($A$1="","",SUMPRODUCT((Feuil2!$B$7:$AA$7="S")*(Feuil2!$B37:$AA37='gantt v2'!AM$3)*(Feuil2!$B$2:$AA$2='gantt v2'!$A$1)*(Feuil2!$B$1:$AA$1='gantt v2'!$A$2)*Feuil2!$C37:$AB37))</f>
        <v>0</v>
      </c>
      <c r="AN33" s="101">
        <f>IF($A$1="","",SUMPRODUCT((Feuil2!$B$7:$AA$7="S")*(Feuil2!$B37:$AA37='gantt v2'!AN$3)*(Feuil2!$B$2:$AA$2='gantt v2'!$A$1)*(Feuil2!$B$1:$AA$1='gantt v2'!$A$2)*Feuil2!$C37:$AB37))</f>
        <v>0</v>
      </c>
      <c r="AO33" s="101">
        <f>IF($A$1="","",SUMPRODUCT((Feuil2!$B$7:$AA$7="S")*(Feuil2!$B37:$AA37='gantt v2'!AO$3)*(Feuil2!$B$2:$AA$2='gantt v2'!$A$1)*(Feuil2!$B$1:$AA$1='gantt v2'!$A$2)*Feuil2!$C37:$AB37))</f>
        <v>0</v>
      </c>
      <c r="AP33" s="101">
        <f>IF($A$1="","",SUMPRODUCT((Feuil2!$B$7:$AA$7="S")*(Feuil2!$B37:$AA37='gantt v2'!AP$3)*(Feuil2!$B$2:$AA$2='gantt v2'!$A$1)*(Feuil2!$B$1:$AA$1='gantt v2'!$A$2)*Feuil2!$C37:$AB37))</f>
        <v>0</v>
      </c>
      <c r="AQ33" s="101">
        <f>IF($A$1="","",SUMPRODUCT((Feuil2!$B$7:$AA$7="S")*(Feuil2!$B37:$AA37='gantt v2'!AQ$3)*(Feuil2!$B$2:$AA$2='gantt v2'!$A$1)*(Feuil2!$B$1:$AA$1='gantt v2'!$A$2)*Feuil2!$C37:$AB37))</f>
        <v>0</v>
      </c>
      <c r="AR33" s="101">
        <f>IF($A$1="","",SUMPRODUCT((Feuil2!$B$7:$AA$7="S")*(Feuil2!$B37:$AA37='gantt v2'!AR$3)*(Feuil2!$B$2:$AA$2='gantt v2'!$A$1)*(Feuil2!$B$1:$AA$1='gantt v2'!$A$2)*Feuil2!$C37:$AB37))</f>
        <v>0</v>
      </c>
      <c r="AS33" s="101">
        <f>IF($A$1="","",SUMPRODUCT((Feuil2!$B$7:$AA$7="S")*(Feuil2!$B37:$AA37='gantt v2'!AS$3)*(Feuil2!$B$2:$AA$2='gantt v2'!$A$1)*(Feuil2!$B$1:$AA$1='gantt v2'!$A$2)*Feuil2!$C37:$AB37))</f>
        <v>0</v>
      </c>
      <c r="AT33" s="101">
        <f>IF($A$1="","",SUMPRODUCT((Feuil2!$B$7:$AA$7="S")*(Feuil2!$B37:$AA37='gantt v2'!AT$3)*(Feuil2!$B$2:$AA$2='gantt v2'!$A$1)*(Feuil2!$B$1:$AA$1='gantt v2'!$A$2)*Feuil2!$C37:$AB37))</f>
        <v>0</v>
      </c>
      <c r="AU33" s="101">
        <f>IF($A$1="","",SUMPRODUCT((Feuil2!$B$7:$AA$7="S")*(Feuil2!$B37:$AA37='gantt v2'!AU$3)*(Feuil2!$B$2:$AA$2='gantt v2'!$A$1)*(Feuil2!$B$1:$AA$1='gantt v2'!$A$2)*Feuil2!$C37:$AB37))</f>
        <v>39</v>
      </c>
      <c r="AV33" s="101">
        <f>IF($A$1="","",SUMPRODUCT((Feuil2!$B$7:$AA$7="S")*(Feuil2!$B37:$AA37='gantt v2'!AV$3)*(Feuil2!$B$2:$AA$2='gantt v2'!$A$1)*(Feuil2!$B$1:$AA$1='gantt v2'!$A$2)*Feuil2!$C37:$AB37))</f>
        <v>0</v>
      </c>
      <c r="AW33" s="101">
        <f>IF($A$1="","",SUMPRODUCT((Feuil2!$B$7:$AA$7="S")*(Feuil2!$B37:$AA37='gantt v2'!AW$3)*(Feuil2!$B$2:$AA$2='gantt v2'!$A$1)*(Feuil2!$B$1:$AA$1='gantt v2'!$A$2)*Feuil2!$C37:$AB37))</f>
        <v>0</v>
      </c>
      <c r="AX33" s="101">
        <f>IF($A$1="","",SUMPRODUCT((Feuil2!$B$7:$AA$7="S")*(Feuil2!$B37:$AA37='gantt v2'!AX$3)*(Feuil2!$B$2:$AA$2='gantt v2'!$A$1)*(Feuil2!$B$1:$AA$1='gantt v2'!$A$2)*Feuil2!$C37:$AB37))</f>
        <v>0</v>
      </c>
      <c r="AY33" s="101">
        <f>IF($A$1="","",SUMPRODUCT((Feuil2!$B$7:$AA$7="S")*(Feuil2!$B37:$AA37='gantt v2'!AY$3)*(Feuil2!$B$2:$AA$2='gantt v2'!$A$1)*(Feuil2!$B$1:$AA$1='gantt v2'!$A$2)*Feuil2!$C37:$AB37))</f>
        <v>0</v>
      </c>
      <c r="AZ33" s="102">
        <f>IF($A$1="","",SUMPRODUCT((Feuil2!$B$7:$AA$7="S")*(Feuil2!$B37:$AA37='gantt v2'!AZ$3)*(Feuil2!$B$2:$AA$2='gantt v2'!$A$1)*(Feuil2!$B$1:$AA$1='gantt v2'!$A$2)*Feuil2!$C37:$AB37))</f>
        <v>0</v>
      </c>
      <c r="BA33" s="63">
        <f>IF($A$1="","",SUMPRODUCT((Feuil2!$B$7:$AA$7="S")*(Feuil2!$B37:$AA37='gantt v2'!BA$3)*(Feuil2!$B$2:$AA$2='gantt v2'!$A$1)*(Feuil2!$B$1:$AA$1='gantt v2'!$A$2)*Feuil2!$C37:$AB37))</f>
        <v>0</v>
      </c>
    </row>
    <row r="34" spans="1:53" x14ac:dyDescent="0.25">
      <c r="A34" s="30" t="s">
        <v>56</v>
      </c>
      <c r="B34" s="100">
        <f>IF($A$1="","",SUMPRODUCT((Feuil2!$B$7:$AA$7="S")*(Feuil2!$B38:$AA38='gantt v2'!B$3)*(Feuil2!$B$2:$AA$2='gantt v2'!$A$1)*(Feuil2!$B$1:$AA$1='gantt v2'!$A$2)*Feuil2!$C38:$AB38))</f>
        <v>0</v>
      </c>
      <c r="C34" s="101">
        <f>IF($A$1="","",SUMPRODUCT((Feuil2!$B$7:$AA$7="S")*(Feuil2!$B38:$AA38='gantt v2'!C$3)*(Feuil2!$B$2:$AA$2='gantt v2'!$A$1)*(Feuil2!$B$1:$AA$1='gantt v2'!$A$2)*Feuil2!$C38:$AB38))</f>
        <v>0</v>
      </c>
      <c r="D34" s="101">
        <f>IF($A$1="","",SUMPRODUCT((Feuil2!$B$7:$AA$7="S")*(Feuil2!$B38:$AA38='gantt v2'!D$3)*(Feuil2!$B$2:$AA$2='gantt v2'!$A$1)*(Feuil2!$B$1:$AA$1='gantt v2'!$A$2)*Feuil2!$C38:$AB38))</f>
        <v>0</v>
      </c>
      <c r="E34" s="101">
        <f>IF($A$1="","",SUMPRODUCT((Feuil2!$B$7:$AA$7="S")*(Feuil2!$B38:$AA38='gantt v2'!E$3)*(Feuil2!$B$2:$AA$2='gantt v2'!$A$1)*(Feuil2!$B$1:$AA$1='gantt v2'!$A$2)*Feuil2!$C38:$AB38))</f>
        <v>0</v>
      </c>
      <c r="F34" s="101">
        <f>IF($A$1="","",SUMPRODUCT((Feuil2!$B$7:$AA$7="S")*(Feuil2!$B38:$AA38='gantt v2'!F$3)*(Feuil2!$B$2:$AA$2='gantt v2'!$A$1)*(Feuil2!$B$1:$AA$1='gantt v2'!$A$2)*Feuil2!$C38:$AB38))</f>
        <v>0</v>
      </c>
      <c r="G34" s="101">
        <f>IF($A$1="","",SUMPRODUCT((Feuil2!$B$7:$AA$7="S")*(Feuil2!$B38:$AA38='gantt v2'!G$3)*(Feuil2!$B$2:$AA$2='gantt v2'!$A$1)*(Feuil2!$B$1:$AA$1='gantt v2'!$A$2)*Feuil2!$C38:$AB38))</f>
        <v>0</v>
      </c>
      <c r="H34" s="101">
        <f>IF($A$1="","",SUMPRODUCT((Feuil2!$B$7:$AA$7="S")*(Feuil2!$B38:$AA38='gantt v2'!H$3)*(Feuil2!$B$2:$AA$2='gantt v2'!$A$1)*(Feuil2!$B$1:$AA$1='gantt v2'!$A$2)*Feuil2!$C38:$AB38))</f>
        <v>0</v>
      </c>
      <c r="I34" s="101">
        <f>IF($A$1="","",SUMPRODUCT((Feuil2!$B$7:$AA$7="S")*(Feuil2!$B38:$AA38='gantt v2'!I$3)*(Feuil2!$B$2:$AA$2='gantt v2'!$A$1)*(Feuil2!$B$1:$AA$1='gantt v2'!$A$2)*Feuil2!$C38:$AB38))</f>
        <v>0</v>
      </c>
      <c r="J34" s="101">
        <f>IF($A$1="","",SUMPRODUCT((Feuil2!$B$7:$AA$7="S")*(Feuil2!$B38:$AA38='gantt v2'!J$3)*(Feuil2!$B$2:$AA$2='gantt v2'!$A$1)*(Feuil2!$B$1:$AA$1='gantt v2'!$A$2)*Feuil2!$C38:$AB38))</f>
        <v>0</v>
      </c>
      <c r="K34" s="101">
        <f>IF($A$1="","",SUMPRODUCT((Feuil2!$B$7:$AA$7="S")*(Feuil2!$B38:$AA38='gantt v2'!K$3)*(Feuil2!$B$2:$AA$2='gantt v2'!$A$1)*(Feuil2!$B$1:$AA$1='gantt v2'!$A$2)*Feuil2!$C38:$AB38))</f>
        <v>0</v>
      </c>
      <c r="L34" s="101">
        <f>IF($A$1="","",SUMPRODUCT((Feuil2!$B$7:$AA$7="S")*(Feuil2!$B38:$AA38='gantt v2'!L$3)*(Feuil2!$B$2:$AA$2='gantt v2'!$A$1)*(Feuil2!$B$1:$AA$1='gantt v2'!$A$2)*Feuil2!$C38:$AB38))</f>
        <v>0</v>
      </c>
      <c r="M34" s="101">
        <f>IF($A$1="","",SUMPRODUCT((Feuil2!$B$7:$AA$7="S")*(Feuil2!$B38:$AA38='gantt v2'!M$3)*(Feuil2!$B$2:$AA$2='gantt v2'!$A$1)*(Feuil2!$B$1:$AA$1='gantt v2'!$A$2)*Feuil2!$C38:$AB38))</f>
        <v>0</v>
      </c>
      <c r="N34" s="101">
        <f>IF($A$1="","",SUMPRODUCT((Feuil2!$B$7:$AA$7="S")*(Feuil2!$B38:$AA38='gantt v2'!N$3)*(Feuil2!$B$2:$AA$2='gantt v2'!$A$1)*(Feuil2!$B$1:$AA$1='gantt v2'!$A$2)*Feuil2!$C38:$AB38))</f>
        <v>0</v>
      </c>
      <c r="O34" s="101">
        <f>IF($A$1="","",SUMPRODUCT((Feuil2!$B$7:$AA$7="S")*(Feuil2!$B38:$AA38='gantt v2'!O$3)*(Feuil2!$B$2:$AA$2='gantt v2'!$A$1)*(Feuil2!$B$1:$AA$1='gantt v2'!$A$2)*Feuil2!$C38:$AB38))</f>
        <v>0</v>
      </c>
      <c r="P34" s="101">
        <f>IF($A$1="","",SUMPRODUCT((Feuil2!$B$7:$AA$7="S")*(Feuil2!$B38:$AA38='gantt v2'!P$3)*(Feuil2!$B$2:$AA$2='gantt v2'!$A$1)*(Feuil2!$B$1:$AA$1='gantt v2'!$A$2)*Feuil2!$C38:$AB38))</f>
        <v>0</v>
      </c>
      <c r="Q34" s="101">
        <f>IF($A$1="","",SUMPRODUCT((Feuil2!$B$7:$AA$7="S")*(Feuil2!$B38:$AA38='gantt v2'!Q$3)*(Feuil2!$B$2:$AA$2='gantt v2'!$A$1)*(Feuil2!$B$1:$AA$1='gantt v2'!$A$2)*Feuil2!$C38:$AB38))</f>
        <v>0</v>
      </c>
      <c r="R34" s="101">
        <f>IF($A$1="","",SUMPRODUCT((Feuil2!$B$7:$AA$7="S")*(Feuil2!$B38:$AA38='gantt v2'!R$3)*(Feuil2!$B$2:$AA$2='gantt v2'!$A$1)*(Feuil2!$B$1:$AA$1='gantt v2'!$A$2)*Feuil2!$C38:$AB38))</f>
        <v>0</v>
      </c>
      <c r="S34" s="101">
        <f>IF($A$1="","",SUMPRODUCT((Feuil2!$B$7:$AA$7="S")*(Feuil2!$B38:$AA38='gantt v2'!S$3)*(Feuil2!$B$2:$AA$2='gantt v2'!$A$1)*(Feuil2!$B$1:$AA$1='gantt v2'!$A$2)*Feuil2!$C38:$AB38))</f>
        <v>0</v>
      </c>
      <c r="T34" s="101">
        <f>IF($A$1="","",SUMPRODUCT((Feuil2!$B$7:$AA$7="S")*(Feuil2!$B38:$AA38='gantt v2'!T$3)*(Feuil2!$B$2:$AA$2='gantt v2'!$A$1)*(Feuil2!$B$1:$AA$1='gantt v2'!$A$2)*Feuil2!$C38:$AB38))</f>
        <v>0</v>
      </c>
      <c r="U34" s="101">
        <f>IF($A$1="","",SUMPRODUCT((Feuil2!$B$7:$AA$7="S")*(Feuil2!$B38:$AA38='gantt v2'!U$3)*(Feuil2!$B$2:$AA$2='gantt v2'!$A$1)*(Feuil2!$B$1:$AA$1='gantt v2'!$A$2)*Feuil2!$C38:$AB38))</f>
        <v>0</v>
      </c>
      <c r="V34" s="101">
        <f>IF($A$1="","",SUMPRODUCT((Feuil2!$B$7:$AA$7="S")*(Feuil2!$B38:$AA38='gantt v2'!V$3)*(Feuil2!$B$2:$AA$2='gantt v2'!$A$1)*(Feuil2!$B$1:$AA$1='gantt v2'!$A$2)*Feuil2!$C38:$AB38))</f>
        <v>0</v>
      </c>
      <c r="W34" s="101">
        <f>IF($A$1="","",SUMPRODUCT((Feuil2!$B$7:$AA$7="S")*(Feuil2!$B38:$AA38='gantt v2'!W$3)*(Feuil2!$B$2:$AA$2='gantt v2'!$A$1)*(Feuil2!$B$1:$AA$1='gantt v2'!$A$2)*Feuil2!$C38:$AB38))</f>
        <v>0</v>
      </c>
      <c r="X34" s="101">
        <f>IF($A$1="","",SUMPRODUCT((Feuil2!$B$7:$AA$7="S")*(Feuil2!$B38:$AA38='gantt v2'!X$3)*(Feuil2!$B$2:$AA$2='gantt v2'!$A$1)*(Feuil2!$B$1:$AA$1='gantt v2'!$A$2)*Feuil2!$C38:$AB38))</f>
        <v>0</v>
      </c>
      <c r="Y34" s="101">
        <f>IF($A$1="","",SUMPRODUCT((Feuil2!$B$7:$AA$7="S")*(Feuil2!$B38:$AA38='gantt v2'!Y$3)*(Feuil2!$B$2:$AA$2='gantt v2'!$A$1)*(Feuil2!$B$1:$AA$1='gantt v2'!$A$2)*Feuil2!$C38:$AB38))</f>
        <v>0</v>
      </c>
      <c r="Z34" s="101">
        <f>IF($A$1="","",SUMPRODUCT((Feuil2!$B$7:$AA$7="S")*(Feuil2!$B38:$AA38='gantt v2'!Z$3)*(Feuil2!$B$2:$AA$2='gantt v2'!$A$1)*(Feuil2!$B$1:$AA$1='gantt v2'!$A$2)*Feuil2!$C38:$AB38))</f>
        <v>0</v>
      </c>
      <c r="AA34" s="101">
        <f>IF($A$1="","",SUMPRODUCT((Feuil2!$B$7:$AA$7="S")*(Feuil2!$B38:$AA38='gantt v2'!AA$3)*(Feuil2!$B$2:$AA$2='gantt v2'!$A$1)*(Feuil2!$B$1:$AA$1='gantt v2'!$A$2)*Feuil2!$C38:$AB38))</f>
        <v>0</v>
      </c>
      <c r="AB34" s="101">
        <f>IF($A$1="","",SUMPRODUCT((Feuil2!$B$7:$AA$7="S")*(Feuil2!$B38:$AA38='gantt v2'!AB$3)*(Feuil2!$B$2:$AA$2='gantt v2'!$A$1)*(Feuil2!$B$1:$AA$1='gantt v2'!$A$2)*Feuil2!$C38:$AB38))</f>
        <v>0</v>
      </c>
      <c r="AC34" s="101">
        <f>IF($A$1="","",SUMPRODUCT((Feuil2!$B$7:$AA$7="S")*(Feuil2!$B38:$AA38='gantt v2'!AC$3)*(Feuil2!$B$2:$AA$2='gantt v2'!$A$1)*(Feuil2!$B$1:$AA$1='gantt v2'!$A$2)*Feuil2!$C38:$AB38))</f>
        <v>0</v>
      </c>
      <c r="AD34" s="101">
        <f>IF($A$1="","",SUMPRODUCT((Feuil2!$B$7:$AA$7="S")*(Feuil2!$B38:$AA38='gantt v2'!AD$3)*(Feuil2!$B$2:$AA$2='gantt v2'!$A$1)*(Feuil2!$B$1:$AA$1='gantt v2'!$A$2)*Feuil2!$C38:$AB38))</f>
        <v>0</v>
      </c>
      <c r="AE34" s="101">
        <f>IF($A$1="","",SUMPRODUCT((Feuil2!$B$7:$AA$7="S")*(Feuil2!$B38:$AA38='gantt v2'!AE$3)*(Feuil2!$B$2:$AA$2='gantt v2'!$A$1)*(Feuil2!$B$1:$AA$1='gantt v2'!$A$2)*Feuil2!$C38:$AB38))</f>
        <v>0</v>
      </c>
      <c r="AF34" s="101">
        <f>IF($A$1="","",SUMPRODUCT((Feuil2!$B$7:$AA$7="S")*(Feuil2!$B38:$AA38='gantt v2'!AF$3)*(Feuil2!$B$2:$AA$2='gantt v2'!$A$1)*(Feuil2!$B$1:$AA$1='gantt v2'!$A$2)*Feuil2!$C38:$AB38))</f>
        <v>0</v>
      </c>
      <c r="AG34" s="101">
        <f>IF($A$1="","",SUMPRODUCT((Feuil2!$B$7:$AA$7="S")*(Feuil2!$B38:$AA38='gantt v2'!AG$3)*(Feuil2!$B$2:$AA$2='gantt v2'!$A$1)*(Feuil2!$B$1:$AA$1='gantt v2'!$A$2)*Feuil2!$C38:$AB38))</f>
        <v>0</v>
      </c>
      <c r="AH34" s="101">
        <f>IF($A$1="","",SUMPRODUCT((Feuil2!$B$7:$AA$7="S")*(Feuil2!$B38:$AA38='gantt v2'!AH$3)*(Feuil2!$B$2:$AA$2='gantt v2'!$A$1)*(Feuil2!$B$1:$AA$1='gantt v2'!$A$2)*Feuil2!$C38:$AB38))</f>
        <v>0</v>
      </c>
      <c r="AI34" s="101">
        <f>IF($A$1="","",SUMPRODUCT((Feuil2!$B$7:$AA$7="S")*(Feuil2!$B38:$AA38='gantt v2'!AI$3)*(Feuil2!$B$2:$AA$2='gantt v2'!$A$1)*(Feuil2!$B$1:$AA$1='gantt v2'!$A$2)*Feuil2!$C38:$AB38))</f>
        <v>0</v>
      </c>
      <c r="AJ34" s="101">
        <f>IF($A$1="","",SUMPRODUCT((Feuil2!$B$7:$AA$7="S")*(Feuil2!$B38:$AA38='gantt v2'!AJ$3)*(Feuil2!$B$2:$AA$2='gantt v2'!$A$1)*(Feuil2!$B$1:$AA$1='gantt v2'!$A$2)*Feuil2!$C38:$AB38))</f>
        <v>0</v>
      </c>
      <c r="AK34" s="101">
        <f>IF($A$1="","",SUMPRODUCT((Feuil2!$B$7:$AA$7="S")*(Feuil2!$B38:$AA38='gantt v2'!AK$3)*(Feuil2!$B$2:$AA$2='gantt v2'!$A$1)*(Feuil2!$B$1:$AA$1='gantt v2'!$A$2)*Feuil2!$C38:$AB38))</f>
        <v>0</v>
      </c>
      <c r="AL34" s="101">
        <f>IF($A$1="","",SUMPRODUCT((Feuil2!$B$7:$AA$7="S")*(Feuil2!$B38:$AA38='gantt v2'!AL$3)*(Feuil2!$B$2:$AA$2='gantt v2'!$A$1)*(Feuil2!$B$1:$AA$1='gantt v2'!$A$2)*Feuil2!$C38:$AB38))</f>
        <v>0</v>
      </c>
      <c r="AM34" s="101">
        <f>IF($A$1="","",SUMPRODUCT((Feuil2!$B$7:$AA$7="S")*(Feuil2!$B38:$AA38='gantt v2'!AM$3)*(Feuil2!$B$2:$AA$2='gantt v2'!$A$1)*(Feuil2!$B$1:$AA$1='gantt v2'!$A$2)*Feuil2!$C38:$AB38))</f>
        <v>0</v>
      </c>
      <c r="AN34" s="101">
        <f>IF($A$1="","",SUMPRODUCT((Feuil2!$B$7:$AA$7="S")*(Feuil2!$B38:$AA38='gantt v2'!AN$3)*(Feuil2!$B$2:$AA$2='gantt v2'!$A$1)*(Feuil2!$B$1:$AA$1='gantt v2'!$A$2)*Feuil2!$C38:$AB38))</f>
        <v>0</v>
      </c>
      <c r="AO34" s="101">
        <f>IF($A$1="","",SUMPRODUCT((Feuil2!$B$7:$AA$7="S")*(Feuil2!$B38:$AA38='gantt v2'!AO$3)*(Feuil2!$B$2:$AA$2='gantt v2'!$A$1)*(Feuil2!$B$1:$AA$1='gantt v2'!$A$2)*Feuil2!$C38:$AB38))</f>
        <v>0</v>
      </c>
      <c r="AP34" s="101">
        <f>IF($A$1="","",SUMPRODUCT((Feuil2!$B$7:$AA$7="S")*(Feuil2!$B38:$AA38='gantt v2'!AP$3)*(Feuil2!$B$2:$AA$2='gantt v2'!$A$1)*(Feuil2!$B$1:$AA$1='gantt v2'!$A$2)*Feuil2!$C38:$AB38))</f>
        <v>0</v>
      </c>
      <c r="AQ34" s="101">
        <f>IF($A$1="","",SUMPRODUCT((Feuil2!$B$7:$AA$7="S")*(Feuil2!$B38:$AA38='gantt v2'!AQ$3)*(Feuil2!$B$2:$AA$2='gantt v2'!$A$1)*(Feuil2!$B$1:$AA$1='gantt v2'!$A$2)*Feuil2!$C38:$AB38))</f>
        <v>0</v>
      </c>
      <c r="AR34" s="101">
        <f>IF($A$1="","",SUMPRODUCT((Feuil2!$B$7:$AA$7="S")*(Feuil2!$B38:$AA38='gantt v2'!AR$3)*(Feuil2!$B$2:$AA$2='gantt v2'!$A$1)*(Feuil2!$B$1:$AA$1='gantt v2'!$A$2)*Feuil2!$C38:$AB38))</f>
        <v>0</v>
      </c>
      <c r="AS34" s="101">
        <f>IF($A$1="","",SUMPRODUCT((Feuil2!$B$7:$AA$7="S")*(Feuil2!$B38:$AA38='gantt v2'!AS$3)*(Feuil2!$B$2:$AA$2='gantt v2'!$A$1)*(Feuil2!$B$1:$AA$1='gantt v2'!$A$2)*Feuil2!$C38:$AB38))</f>
        <v>0</v>
      </c>
      <c r="AT34" s="101">
        <f>IF($A$1="","",SUMPRODUCT((Feuil2!$B$7:$AA$7="S")*(Feuil2!$B38:$AA38='gantt v2'!AT$3)*(Feuil2!$B$2:$AA$2='gantt v2'!$A$1)*(Feuil2!$B$1:$AA$1='gantt v2'!$A$2)*Feuil2!$C38:$AB38))</f>
        <v>0</v>
      </c>
      <c r="AU34" s="101">
        <f>IF($A$1="","",SUMPRODUCT((Feuil2!$B$7:$AA$7="S")*(Feuil2!$B38:$AA38='gantt v2'!AU$3)*(Feuil2!$B$2:$AA$2='gantt v2'!$A$1)*(Feuil2!$B$1:$AA$1='gantt v2'!$A$2)*Feuil2!$C38:$AB38))</f>
        <v>0</v>
      </c>
      <c r="AV34" s="101">
        <f>IF($A$1="","",SUMPRODUCT((Feuil2!$B$7:$AA$7="S")*(Feuil2!$B38:$AA38='gantt v2'!AV$3)*(Feuil2!$B$2:$AA$2='gantt v2'!$A$1)*(Feuil2!$B$1:$AA$1='gantt v2'!$A$2)*Feuil2!$C38:$AB38))</f>
        <v>39</v>
      </c>
      <c r="AW34" s="101">
        <f>IF($A$1="","",SUMPRODUCT((Feuil2!$B$7:$AA$7="S")*(Feuil2!$B38:$AA38='gantt v2'!AW$3)*(Feuil2!$B$2:$AA$2='gantt v2'!$A$1)*(Feuil2!$B$1:$AA$1='gantt v2'!$A$2)*Feuil2!$C38:$AB38))</f>
        <v>0</v>
      </c>
      <c r="AX34" s="101">
        <f>IF($A$1="","",SUMPRODUCT((Feuil2!$B$7:$AA$7="S")*(Feuil2!$B38:$AA38='gantt v2'!AX$3)*(Feuil2!$B$2:$AA$2='gantt v2'!$A$1)*(Feuil2!$B$1:$AA$1='gantt v2'!$A$2)*Feuil2!$C38:$AB38))</f>
        <v>0</v>
      </c>
      <c r="AY34" s="101">
        <f>IF($A$1="","",SUMPRODUCT((Feuil2!$B$7:$AA$7="S")*(Feuil2!$B38:$AA38='gantt v2'!AY$3)*(Feuil2!$B$2:$AA$2='gantt v2'!$A$1)*(Feuil2!$B$1:$AA$1='gantt v2'!$A$2)*Feuil2!$C38:$AB38))</f>
        <v>0</v>
      </c>
      <c r="AZ34" s="102">
        <f>IF($A$1="","",SUMPRODUCT((Feuil2!$B$7:$AA$7="S")*(Feuil2!$B38:$AA38='gantt v2'!AZ$3)*(Feuil2!$B$2:$AA$2='gantt v2'!$A$1)*(Feuil2!$B$1:$AA$1='gantt v2'!$A$2)*Feuil2!$C38:$AB38))</f>
        <v>0</v>
      </c>
      <c r="BA34" s="63">
        <f>IF($A$1="","",SUMPRODUCT((Feuil2!$B$7:$AA$7="S")*(Feuil2!$B38:$AA38='gantt v2'!BA$3)*(Feuil2!$B$2:$AA$2='gantt v2'!$A$1)*(Feuil2!$B$1:$AA$1='gantt v2'!$A$2)*Feuil2!$C38:$AB38))</f>
        <v>0</v>
      </c>
    </row>
    <row r="35" spans="1:53" x14ac:dyDescent="0.25">
      <c r="A35" s="30" t="s">
        <v>57</v>
      </c>
      <c r="B35" s="100">
        <f>IF($A$1="","",SUMPRODUCT((Feuil2!$B$7:$AA$7="S")*(Feuil2!$B39:$AA39='gantt v2'!B$3)*(Feuil2!$B$2:$AA$2='gantt v2'!$A$1)*(Feuil2!$B$1:$AA$1='gantt v2'!$A$2)*Feuil2!$C39:$AB39))</f>
        <v>0</v>
      </c>
      <c r="C35" s="101">
        <f>IF($A$1="","",SUMPRODUCT((Feuil2!$B$7:$AA$7="S")*(Feuil2!$B39:$AA39='gantt v2'!C$3)*(Feuil2!$B$2:$AA$2='gantt v2'!$A$1)*(Feuil2!$B$1:$AA$1='gantt v2'!$A$2)*Feuil2!$C39:$AB39))</f>
        <v>0</v>
      </c>
      <c r="D35" s="101">
        <f>IF($A$1="","",SUMPRODUCT((Feuil2!$B$7:$AA$7="S")*(Feuil2!$B39:$AA39='gantt v2'!D$3)*(Feuil2!$B$2:$AA$2='gantt v2'!$A$1)*(Feuil2!$B$1:$AA$1='gantt v2'!$A$2)*Feuil2!$C39:$AB39))</f>
        <v>0</v>
      </c>
      <c r="E35" s="101">
        <f>IF($A$1="","",SUMPRODUCT((Feuil2!$B$7:$AA$7="S")*(Feuil2!$B39:$AA39='gantt v2'!E$3)*(Feuil2!$B$2:$AA$2='gantt v2'!$A$1)*(Feuil2!$B$1:$AA$1='gantt v2'!$A$2)*Feuil2!$C39:$AB39))</f>
        <v>0</v>
      </c>
      <c r="F35" s="101">
        <f>IF($A$1="","",SUMPRODUCT((Feuil2!$B$7:$AA$7="S")*(Feuil2!$B39:$AA39='gantt v2'!F$3)*(Feuil2!$B$2:$AA$2='gantt v2'!$A$1)*(Feuil2!$B$1:$AA$1='gantt v2'!$A$2)*Feuil2!$C39:$AB39))</f>
        <v>0</v>
      </c>
      <c r="G35" s="101">
        <f>IF($A$1="","",SUMPRODUCT((Feuil2!$B$7:$AA$7="S")*(Feuil2!$B39:$AA39='gantt v2'!G$3)*(Feuil2!$B$2:$AA$2='gantt v2'!$A$1)*(Feuil2!$B$1:$AA$1='gantt v2'!$A$2)*Feuil2!$C39:$AB39))</f>
        <v>0</v>
      </c>
      <c r="H35" s="101">
        <f>IF($A$1="","",SUMPRODUCT((Feuil2!$B$7:$AA$7="S")*(Feuil2!$B39:$AA39='gantt v2'!H$3)*(Feuil2!$B$2:$AA$2='gantt v2'!$A$1)*(Feuil2!$B$1:$AA$1='gantt v2'!$A$2)*Feuil2!$C39:$AB39))</f>
        <v>0</v>
      </c>
      <c r="I35" s="101">
        <f>IF($A$1="","",SUMPRODUCT((Feuil2!$B$7:$AA$7="S")*(Feuil2!$B39:$AA39='gantt v2'!I$3)*(Feuil2!$B$2:$AA$2='gantt v2'!$A$1)*(Feuil2!$B$1:$AA$1='gantt v2'!$A$2)*Feuil2!$C39:$AB39))</f>
        <v>0</v>
      </c>
      <c r="J35" s="101">
        <f>IF($A$1="","",SUMPRODUCT((Feuil2!$B$7:$AA$7="S")*(Feuil2!$B39:$AA39='gantt v2'!J$3)*(Feuil2!$B$2:$AA$2='gantt v2'!$A$1)*(Feuil2!$B$1:$AA$1='gantt v2'!$A$2)*Feuil2!$C39:$AB39))</f>
        <v>0</v>
      </c>
      <c r="K35" s="101">
        <f>IF($A$1="","",SUMPRODUCT((Feuil2!$B$7:$AA$7="S")*(Feuil2!$B39:$AA39='gantt v2'!K$3)*(Feuil2!$B$2:$AA$2='gantt v2'!$A$1)*(Feuil2!$B$1:$AA$1='gantt v2'!$A$2)*Feuil2!$C39:$AB39))</f>
        <v>0</v>
      </c>
      <c r="L35" s="101">
        <f>IF($A$1="","",SUMPRODUCT((Feuil2!$B$7:$AA$7="S")*(Feuil2!$B39:$AA39='gantt v2'!L$3)*(Feuil2!$B$2:$AA$2='gantt v2'!$A$1)*(Feuil2!$B$1:$AA$1='gantt v2'!$A$2)*Feuil2!$C39:$AB39))</f>
        <v>0</v>
      </c>
      <c r="M35" s="101">
        <f>IF($A$1="","",SUMPRODUCT((Feuil2!$B$7:$AA$7="S")*(Feuil2!$B39:$AA39='gantt v2'!M$3)*(Feuil2!$B$2:$AA$2='gantt v2'!$A$1)*(Feuil2!$B$1:$AA$1='gantt v2'!$A$2)*Feuil2!$C39:$AB39))</f>
        <v>0</v>
      </c>
      <c r="N35" s="101">
        <f>IF($A$1="","",SUMPRODUCT((Feuil2!$B$7:$AA$7="S")*(Feuil2!$B39:$AA39='gantt v2'!N$3)*(Feuil2!$B$2:$AA$2='gantt v2'!$A$1)*(Feuil2!$B$1:$AA$1='gantt v2'!$A$2)*Feuil2!$C39:$AB39))</f>
        <v>0</v>
      </c>
      <c r="O35" s="101">
        <f>IF($A$1="","",SUMPRODUCT((Feuil2!$B$7:$AA$7="S")*(Feuil2!$B39:$AA39='gantt v2'!O$3)*(Feuil2!$B$2:$AA$2='gantt v2'!$A$1)*(Feuil2!$B$1:$AA$1='gantt v2'!$A$2)*Feuil2!$C39:$AB39))</f>
        <v>0</v>
      </c>
      <c r="P35" s="101">
        <f>IF($A$1="","",SUMPRODUCT((Feuil2!$B$7:$AA$7="S")*(Feuil2!$B39:$AA39='gantt v2'!P$3)*(Feuil2!$B$2:$AA$2='gantt v2'!$A$1)*(Feuil2!$B$1:$AA$1='gantt v2'!$A$2)*Feuil2!$C39:$AB39))</f>
        <v>0</v>
      </c>
      <c r="Q35" s="101">
        <f>IF($A$1="","",SUMPRODUCT((Feuil2!$B$7:$AA$7="S")*(Feuil2!$B39:$AA39='gantt v2'!Q$3)*(Feuil2!$B$2:$AA$2='gantt v2'!$A$1)*(Feuil2!$B$1:$AA$1='gantt v2'!$A$2)*Feuil2!$C39:$AB39))</f>
        <v>0</v>
      </c>
      <c r="R35" s="101">
        <f>IF($A$1="","",SUMPRODUCT((Feuil2!$B$7:$AA$7="S")*(Feuil2!$B39:$AA39='gantt v2'!R$3)*(Feuil2!$B$2:$AA$2='gantt v2'!$A$1)*(Feuil2!$B$1:$AA$1='gantt v2'!$A$2)*Feuil2!$C39:$AB39))</f>
        <v>0</v>
      </c>
      <c r="S35" s="101">
        <f>IF($A$1="","",SUMPRODUCT((Feuil2!$B$7:$AA$7="S")*(Feuil2!$B39:$AA39='gantt v2'!S$3)*(Feuil2!$B$2:$AA$2='gantt v2'!$A$1)*(Feuil2!$B$1:$AA$1='gantt v2'!$A$2)*Feuil2!$C39:$AB39))</f>
        <v>0</v>
      </c>
      <c r="T35" s="101">
        <f>IF($A$1="","",SUMPRODUCT((Feuil2!$B$7:$AA$7="S")*(Feuil2!$B39:$AA39='gantt v2'!T$3)*(Feuil2!$B$2:$AA$2='gantt v2'!$A$1)*(Feuil2!$B$1:$AA$1='gantt v2'!$A$2)*Feuil2!$C39:$AB39))</f>
        <v>0</v>
      </c>
      <c r="U35" s="101">
        <f>IF($A$1="","",SUMPRODUCT((Feuil2!$B$7:$AA$7="S")*(Feuil2!$B39:$AA39='gantt v2'!U$3)*(Feuil2!$B$2:$AA$2='gantt v2'!$A$1)*(Feuil2!$B$1:$AA$1='gantt v2'!$A$2)*Feuil2!$C39:$AB39))</f>
        <v>0</v>
      </c>
      <c r="V35" s="101">
        <f>IF($A$1="","",SUMPRODUCT((Feuil2!$B$7:$AA$7="S")*(Feuil2!$B39:$AA39='gantt v2'!V$3)*(Feuil2!$B$2:$AA$2='gantt v2'!$A$1)*(Feuil2!$B$1:$AA$1='gantt v2'!$A$2)*Feuil2!$C39:$AB39))</f>
        <v>0</v>
      </c>
      <c r="W35" s="101">
        <f>IF($A$1="","",SUMPRODUCT((Feuil2!$B$7:$AA$7="S")*(Feuil2!$B39:$AA39='gantt v2'!W$3)*(Feuil2!$B$2:$AA$2='gantt v2'!$A$1)*(Feuil2!$B$1:$AA$1='gantt v2'!$A$2)*Feuil2!$C39:$AB39))</f>
        <v>0</v>
      </c>
      <c r="X35" s="101">
        <f>IF($A$1="","",SUMPRODUCT((Feuil2!$B$7:$AA$7="S")*(Feuil2!$B39:$AA39='gantt v2'!X$3)*(Feuil2!$B$2:$AA$2='gantt v2'!$A$1)*(Feuil2!$B$1:$AA$1='gantt v2'!$A$2)*Feuil2!$C39:$AB39))</f>
        <v>0</v>
      </c>
      <c r="Y35" s="101">
        <f>IF($A$1="","",SUMPRODUCT((Feuil2!$B$7:$AA$7="S")*(Feuil2!$B39:$AA39='gantt v2'!Y$3)*(Feuil2!$B$2:$AA$2='gantt v2'!$A$1)*(Feuil2!$B$1:$AA$1='gantt v2'!$A$2)*Feuil2!$C39:$AB39))</f>
        <v>0</v>
      </c>
      <c r="Z35" s="101">
        <f>IF($A$1="","",SUMPRODUCT((Feuil2!$B$7:$AA$7="S")*(Feuil2!$B39:$AA39='gantt v2'!Z$3)*(Feuil2!$B$2:$AA$2='gantt v2'!$A$1)*(Feuil2!$B$1:$AA$1='gantt v2'!$A$2)*Feuil2!$C39:$AB39))</f>
        <v>0</v>
      </c>
      <c r="AA35" s="101">
        <f>IF($A$1="","",SUMPRODUCT((Feuil2!$B$7:$AA$7="S")*(Feuil2!$B39:$AA39='gantt v2'!AA$3)*(Feuil2!$B$2:$AA$2='gantt v2'!$A$1)*(Feuil2!$B$1:$AA$1='gantt v2'!$A$2)*Feuil2!$C39:$AB39))</f>
        <v>0</v>
      </c>
      <c r="AB35" s="101">
        <f>IF($A$1="","",SUMPRODUCT((Feuil2!$B$7:$AA$7="S")*(Feuil2!$B39:$AA39='gantt v2'!AB$3)*(Feuil2!$B$2:$AA$2='gantt v2'!$A$1)*(Feuil2!$B$1:$AA$1='gantt v2'!$A$2)*Feuil2!$C39:$AB39))</f>
        <v>0</v>
      </c>
      <c r="AC35" s="101">
        <f>IF($A$1="","",SUMPRODUCT((Feuil2!$B$7:$AA$7="S")*(Feuil2!$B39:$AA39='gantt v2'!AC$3)*(Feuil2!$B$2:$AA$2='gantt v2'!$A$1)*(Feuil2!$B$1:$AA$1='gantt v2'!$A$2)*Feuil2!$C39:$AB39))</f>
        <v>0</v>
      </c>
      <c r="AD35" s="101">
        <f>IF($A$1="","",SUMPRODUCT((Feuil2!$B$7:$AA$7="S")*(Feuil2!$B39:$AA39='gantt v2'!AD$3)*(Feuil2!$B$2:$AA$2='gantt v2'!$A$1)*(Feuil2!$B$1:$AA$1='gantt v2'!$A$2)*Feuil2!$C39:$AB39))</f>
        <v>0</v>
      </c>
      <c r="AE35" s="101">
        <f>IF($A$1="","",SUMPRODUCT((Feuil2!$B$7:$AA$7="S")*(Feuil2!$B39:$AA39='gantt v2'!AE$3)*(Feuil2!$B$2:$AA$2='gantt v2'!$A$1)*(Feuil2!$B$1:$AA$1='gantt v2'!$A$2)*Feuil2!$C39:$AB39))</f>
        <v>0</v>
      </c>
      <c r="AF35" s="101">
        <f>IF($A$1="","",SUMPRODUCT((Feuil2!$B$7:$AA$7="S")*(Feuil2!$B39:$AA39='gantt v2'!AF$3)*(Feuil2!$B$2:$AA$2='gantt v2'!$A$1)*(Feuil2!$B$1:$AA$1='gantt v2'!$A$2)*Feuil2!$C39:$AB39))</f>
        <v>0</v>
      </c>
      <c r="AG35" s="101">
        <f>IF($A$1="","",SUMPRODUCT((Feuil2!$B$7:$AA$7="S")*(Feuil2!$B39:$AA39='gantt v2'!AG$3)*(Feuil2!$B$2:$AA$2='gantt v2'!$A$1)*(Feuil2!$B$1:$AA$1='gantt v2'!$A$2)*Feuil2!$C39:$AB39))</f>
        <v>0</v>
      </c>
      <c r="AH35" s="101">
        <f>IF($A$1="","",SUMPRODUCT((Feuil2!$B$7:$AA$7="S")*(Feuil2!$B39:$AA39='gantt v2'!AH$3)*(Feuil2!$B$2:$AA$2='gantt v2'!$A$1)*(Feuil2!$B$1:$AA$1='gantt v2'!$A$2)*Feuil2!$C39:$AB39))</f>
        <v>0</v>
      </c>
      <c r="AI35" s="101">
        <f>IF($A$1="","",SUMPRODUCT((Feuil2!$B$7:$AA$7="S")*(Feuil2!$B39:$AA39='gantt v2'!AI$3)*(Feuil2!$B$2:$AA$2='gantt v2'!$A$1)*(Feuil2!$B$1:$AA$1='gantt v2'!$A$2)*Feuil2!$C39:$AB39))</f>
        <v>0</v>
      </c>
      <c r="AJ35" s="101">
        <f>IF($A$1="","",SUMPRODUCT((Feuil2!$B$7:$AA$7="S")*(Feuil2!$B39:$AA39='gantt v2'!AJ$3)*(Feuil2!$B$2:$AA$2='gantt v2'!$A$1)*(Feuil2!$B$1:$AA$1='gantt v2'!$A$2)*Feuil2!$C39:$AB39))</f>
        <v>0</v>
      </c>
      <c r="AK35" s="101">
        <f>IF($A$1="","",SUMPRODUCT((Feuil2!$B$7:$AA$7="S")*(Feuil2!$B39:$AA39='gantt v2'!AK$3)*(Feuil2!$B$2:$AA$2='gantt v2'!$A$1)*(Feuil2!$B$1:$AA$1='gantt v2'!$A$2)*Feuil2!$C39:$AB39))</f>
        <v>0</v>
      </c>
      <c r="AL35" s="101">
        <f>IF($A$1="","",SUMPRODUCT((Feuil2!$B$7:$AA$7="S")*(Feuil2!$B39:$AA39='gantt v2'!AL$3)*(Feuil2!$B$2:$AA$2='gantt v2'!$A$1)*(Feuil2!$B$1:$AA$1='gantt v2'!$A$2)*Feuil2!$C39:$AB39))</f>
        <v>0</v>
      </c>
      <c r="AM35" s="101">
        <f>IF($A$1="","",SUMPRODUCT((Feuil2!$B$7:$AA$7="S")*(Feuil2!$B39:$AA39='gantt v2'!AM$3)*(Feuil2!$B$2:$AA$2='gantt v2'!$A$1)*(Feuil2!$B$1:$AA$1='gantt v2'!$A$2)*Feuil2!$C39:$AB39))</f>
        <v>0</v>
      </c>
      <c r="AN35" s="101">
        <f>IF($A$1="","",SUMPRODUCT((Feuil2!$B$7:$AA$7="S")*(Feuil2!$B39:$AA39='gantt v2'!AN$3)*(Feuil2!$B$2:$AA$2='gantt v2'!$A$1)*(Feuil2!$B$1:$AA$1='gantt v2'!$A$2)*Feuil2!$C39:$AB39))</f>
        <v>0</v>
      </c>
      <c r="AO35" s="101">
        <f>IF($A$1="","",SUMPRODUCT((Feuil2!$B$7:$AA$7="S")*(Feuil2!$B39:$AA39='gantt v2'!AO$3)*(Feuil2!$B$2:$AA$2='gantt v2'!$A$1)*(Feuil2!$B$1:$AA$1='gantt v2'!$A$2)*Feuil2!$C39:$AB39))</f>
        <v>0</v>
      </c>
      <c r="AP35" s="101">
        <f>IF($A$1="","",SUMPRODUCT((Feuil2!$B$7:$AA$7="S")*(Feuil2!$B39:$AA39='gantt v2'!AP$3)*(Feuil2!$B$2:$AA$2='gantt v2'!$A$1)*(Feuil2!$B$1:$AA$1='gantt v2'!$A$2)*Feuil2!$C39:$AB39))</f>
        <v>0</v>
      </c>
      <c r="AQ35" s="101">
        <f>IF($A$1="","",SUMPRODUCT((Feuil2!$B$7:$AA$7="S")*(Feuil2!$B39:$AA39='gantt v2'!AQ$3)*(Feuil2!$B$2:$AA$2='gantt v2'!$A$1)*(Feuil2!$B$1:$AA$1='gantt v2'!$A$2)*Feuil2!$C39:$AB39))</f>
        <v>0</v>
      </c>
      <c r="AR35" s="101">
        <f>IF($A$1="","",SUMPRODUCT((Feuil2!$B$7:$AA$7="S")*(Feuil2!$B39:$AA39='gantt v2'!AR$3)*(Feuil2!$B$2:$AA$2='gantt v2'!$A$1)*(Feuil2!$B$1:$AA$1='gantt v2'!$A$2)*Feuil2!$C39:$AB39))</f>
        <v>0</v>
      </c>
      <c r="AS35" s="101">
        <f>IF($A$1="","",SUMPRODUCT((Feuil2!$B$7:$AA$7="S")*(Feuil2!$B39:$AA39='gantt v2'!AS$3)*(Feuil2!$B$2:$AA$2='gantt v2'!$A$1)*(Feuil2!$B$1:$AA$1='gantt v2'!$A$2)*Feuil2!$C39:$AB39))</f>
        <v>0</v>
      </c>
      <c r="AT35" s="101">
        <f>IF($A$1="","",SUMPRODUCT((Feuil2!$B$7:$AA$7="S")*(Feuil2!$B39:$AA39='gantt v2'!AT$3)*(Feuil2!$B$2:$AA$2='gantt v2'!$A$1)*(Feuil2!$B$1:$AA$1='gantt v2'!$A$2)*Feuil2!$C39:$AB39))</f>
        <v>0</v>
      </c>
      <c r="AU35" s="101">
        <f>IF($A$1="","",SUMPRODUCT((Feuil2!$B$7:$AA$7="S")*(Feuil2!$B39:$AA39='gantt v2'!AU$3)*(Feuil2!$B$2:$AA$2='gantt v2'!$A$1)*(Feuil2!$B$1:$AA$1='gantt v2'!$A$2)*Feuil2!$C39:$AB39))</f>
        <v>0</v>
      </c>
      <c r="AV35" s="101">
        <f>IF($A$1="","",SUMPRODUCT((Feuil2!$B$7:$AA$7="S")*(Feuil2!$B39:$AA39='gantt v2'!AV$3)*(Feuil2!$B$2:$AA$2='gantt v2'!$A$1)*(Feuil2!$B$1:$AA$1='gantt v2'!$A$2)*Feuil2!$C39:$AB39))</f>
        <v>0</v>
      </c>
      <c r="AW35" s="101">
        <f>IF($A$1="","",SUMPRODUCT((Feuil2!$B$7:$AA$7="S")*(Feuil2!$B39:$AA39='gantt v2'!AW$3)*(Feuil2!$B$2:$AA$2='gantt v2'!$A$1)*(Feuil2!$B$1:$AA$1='gantt v2'!$A$2)*Feuil2!$C39:$AB39))</f>
        <v>0</v>
      </c>
      <c r="AX35" s="101">
        <f>IF($A$1="","",SUMPRODUCT((Feuil2!$B$7:$AA$7="S")*(Feuil2!$B39:$AA39='gantt v2'!AX$3)*(Feuil2!$B$2:$AA$2='gantt v2'!$A$1)*(Feuil2!$B$1:$AA$1='gantt v2'!$A$2)*Feuil2!$C39:$AB39))</f>
        <v>0</v>
      </c>
      <c r="AY35" s="101">
        <f>IF($A$1="","",SUMPRODUCT((Feuil2!$B$7:$AA$7="S")*(Feuil2!$B39:$AA39='gantt v2'!AY$3)*(Feuil2!$B$2:$AA$2='gantt v2'!$A$1)*(Feuil2!$B$1:$AA$1='gantt v2'!$A$2)*Feuil2!$C39:$AB39))</f>
        <v>0</v>
      </c>
      <c r="AZ35" s="102">
        <f>IF($A$1="","",SUMPRODUCT((Feuil2!$B$7:$AA$7="S")*(Feuil2!$B39:$AA39='gantt v2'!AZ$3)*(Feuil2!$B$2:$AA$2='gantt v2'!$A$1)*(Feuil2!$B$1:$AA$1='gantt v2'!$A$2)*Feuil2!$C39:$AB39))</f>
        <v>0</v>
      </c>
      <c r="BA35" s="63">
        <f>IF($A$1="","",SUMPRODUCT((Feuil2!$B$7:$AA$7="S")*(Feuil2!$B39:$AA39='gantt v2'!BA$3)*(Feuil2!$B$2:$AA$2='gantt v2'!$A$1)*(Feuil2!$B$1:$AA$1='gantt v2'!$A$2)*Feuil2!$C39:$AB39))</f>
        <v>0</v>
      </c>
    </row>
    <row r="36" spans="1:53" x14ac:dyDescent="0.25">
      <c r="A36" s="30" t="s">
        <v>58</v>
      </c>
      <c r="B36" s="100">
        <f>IF($A$1="","",SUMPRODUCT((Feuil2!$B$7:$AA$7="S")*(Feuil2!$B40:$AA40='gantt v2'!B$3)*(Feuil2!$B$2:$AA$2='gantt v2'!$A$1)*(Feuil2!$B$1:$AA$1='gantt v2'!$A$2)*Feuil2!$C40:$AB40))</f>
        <v>0</v>
      </c>
      <c r="C36" s="101">
        <f>IF($A$1="","",SUMPRODUCT((Feuil2!$B$7:$AA$7="S")*(Feuil2!$B40:$AA40='gantt v2'!C$3)*(Feuil2!$B$2:$AA$2='gantt v2'!$A$1)*(Feuil2!$B$1:$AA$1='gantt v2'!$A$2)*Feuil2!$C40:$AB40))</f>
        <v>0</v>
      </c>
      <c r="D36" s="101">
        <f>IF($A$1="","",SUMPRODUCT((Feuil2!$B$7:$AA$7="S")*(Feuil2!$B40:$AA40='gantt v2'!D$3)*(Feuil2!$B$2:$AA$2='gantt v2'!$A$1)*(Feuil2!$B$1:$AA$1='gantt v2'!$A$2)*Feuil2!$C40:$AB40))</f>
        <v>0</v>
      </c>
      <c r="E36" s="101">
        <f>IF($A$1="","",SUMPRODUCT((Feuil2!$B$7:$AA$7="S")*(Feuil2!$B40:$AA40='gantt v2'!E$3)*(Feuil2!$B$2:$AA$2='gantt v2'!$A$1)*(Feuil2!$B$1:$AA$1='gantt v2'!$A$2)*Feuil2!$C40:$AB40))</f>
        <v>0</v>
      </c>
      <c r="F36" s="101">
        <f>IF($A$1="","",SUMPRODUCT((Feuil2!$B$7:$AA$7="S")*(Feuil2!$B40:$AA40='gantt v2'!F$3)*(Feuil2!$B$2:$AA$2='gantt v2'!$A$1)*(Feuil2!$B$1:$AA$1='gantt v2'!$A$2)*Feuil2!$C40:$AB40))</f>
        <v>0</v>
      </c>
      <c r="G36" s="101">
        <f>IF($A$1="","",SUMPRODUCT((Feuil2!$B$7:$AA$7="S")*(Feuil2!$B40:$AA40='gantt v2'!G$3)*(Feuil2!$B$2:$AA$2='gantt v2'!$A$1)*(Feuil2!$B$1:$AA$1='gantt v2'!$A$2)*Feuil2!$C40:$AB40))</f>
        <v>0</v>
      </c>
      <c r="H36" s="101">
        <f>IF($A$1="","",SUMPRODUCT((Feuil2!$B$7:$AA$7="S")*(Feuil2!$B40:$AA40='gantt v2'!H$3)*(Feuil2!$B$2:$AA$2='gantt v2'!$A$1)*(Feuil2!$B$1:$AA$1='gantt v2'!$A$2)*Feuil2!$C40:$AB40))</f>
        <v>0</v>
      </c>
      <c r="I36" s="101">
        <f>IF($A$1="","",SUMPRODUCT((Feuil2!$B$7:$AA$7="S")*(Feuil2!$B40:$AA40='gantt v2'!I$3)*(Feuil2!$B$2:$AA$2='gantt v2'!$A$1)*(Feuil2!$B$1:$AA$1='gantt v2'!$A$2)*Feuil2!$C40:$AB40))</f>
        <v>0</v>
      </c>
      <c r="J36" s="101">
        <f>IF($A$1="","",SUMPRODUCT((Feuil2!$B$7:$AA$7="S")*(Feuil2!$B40:$AA40='gantt v2'!J$3)*(Feuil2!$B$2:$AA$2='gantt v2'!$A$1)*(Feuil2!$B$1:$AA$1='gantt v2'!$A$2)*Feuil2!$C40:$AB40))</f>
        <v>0</v>
      </c>
      <c r="K36" s="101">
        <f>IF($A$1="","",SUMPRODUCT((Feuil2!$B$7:$AA$7="S")*(Feuil2!$B40:$AA40='gantt v2'!K$3)*(Feuil2!$B$2:$AA$2='gantt v2'!$A$1)*(Feuil2!$B$1:$AA$1='gantt v2'!$A$2)*Feuil2!$C40:$AB40))</f>
        <v>0</v>
      </c>
      <c r="L36" s="101">
        <f>IF($A$1="","",SUMPRODUCT((Feuil2!$B$7:$AA$7="S")*(Feuil2!$B40:$AA40='gantt v2'!L$3)*(Feuil2!$B$2:$AA$2='gantt v2'!$A$1)*(Feuil2!$B$1:$AA$1='gantt v2'!$A$2)*Feuil2!$C40:$AB40))</f>
        <v>0</v>
      </c>
      <c r="M36" s="101">
        <f>IF($A$1="","",SUMPRODUCT((Feuil2!$B$7:$AA$7="S")*(Feuil2!$B40:$AA40='gantt v2'!M$3)*(Feuil2!$B$2:$AA$2='gantt v2'!$A$1)*(Feuil2!$B$1:$AA$1='gantt v2'!$A$2)*Feuil2!$C40:$AB40))</f>
        <v>0</v>
      </c>
      <c r="N36" s="101">
        <f>IF($A$1="","",SUMPRODUCT((Feuil2!$B$7:$AA$7="S")*(Feuil2!$B40:$AA40='gantt v2'!N$3)*(Feuil2!$B$2:$AA$2='gantt v2'!$A$1)*(Feuil2!$B$1:$AA$1='gantt v2'!$A$2)*Feuil2!$C40:$AB40))</f>
        <v>0</v>
      </c>
      <c r="O36" s="101">
        <f>IF($A$1="","",SUMPRODUCT((Feuil2!$B$7:$AA$7="S")*(Feuil2!$B40:$AA40='gantt v2'!O$3)*(Feuil2!$B$2:$AA$2='gantt v2'!$A$1)*(Feuil2!$B$1:$AA$1='gantt v2'!$A$2)*Feuil2!$C40:$AB40))</f>
        <v>0</v>
      </c>
      <c r="P36" s="101">
        <f>IF($A$1="","",SUMPRODUCT((Feuil2!$B$7:$AA$7="S")*(Feuil2!$B40:$AA40='gantt v2'!P$3)*(Feuil2!$B$2:$AA$2='gantt v2'!$A$1)*(Feuil2!$B$1:$AA$1='gantt v2'!$A$2)*Feuil2!$C40:$AB40))</f>
        <v>0</v>
      </c>
      <c r="Q36" s="101">
        <f>IF($A$1="","",SUMPRODUCT((Feuil2!$B$7:$AA$7="S")*(Feuil2!$B40:$AA40='gantt v2'!Q$3)*(Feuil2!$B$2:$AA$2='gantt v2'!$A$1)*(Feuil2!$B$1:$AA$1='gantt v2'!$A$2)*Feuil2!$C40:$AB40))</f>
        <v>0</v>
      </c>
      <c r="R36" s="101">
        <f>IF($A$1="","",SUMPRODUCT((Feuil2!$B$7:$AA$7="S")*(Feuil2!$B40:$AA40='gantt v2'!R$3)*(Feuil2!$B$2:$AA$2='gantt v2'!$A$1)*(Feuil2!$B$1:$AA$1='gantt v2'!$A$2)*Feuil2!$C40:$AB40))</f>
        <v>0</v>
      </c>
      <c r="S36" s="101">
        <f>IF($A$1="","",SUMPRODUCT((Feuil2!$B$7:$AA$7="S")*(Feuil2!$B40:$AA40='gantt v2'!S$3)*(Feuil2!$B$2:$AA$2='gantt v2'!$A$1)*(Feuil2!$B$1:$AA$1='gantt v2'!$A$2)*Feuil2!$C40:$AB40))</f>
        <v>0</v>
      </c>
      <c r="T36" s="101">
        <f>IF($A$1="","",SUMPRODUCT((Feuil2!$B$7:$AA$7="S")*(Feuil2!$B40:$AA40='gantt v2'!T$3)*(Feuil2!$B$2:$AA$2='gantt v2'!$A$1)*(Feuil2!$B$1:$AA$1='gantt v2'!$A$2)*Feuil2!$C40:$AB40))</f>
        <v>0</v>
      </c>
      <c r="U36" s="101">
        <f>IF($A$1="","",SUMPRODUCT((Feuil2!$B$7:$AA$7="S")*(Feuil2!$B40:$AA40='gantt v2'!U$3)*(Feuil2!$B$2:$AA$2='gantt v2'!$A$1)*(Feuil2!$B$1:$AA$1='gantt v2'!$A$2)*Feuil2!$C40:$AB40))</f>
        <v>0</v>
      </c>
      <c r="V36" s="101">
        <f>IF($A$1="","",SUMPRODUCT((Feuil2!$B$7:$AA$7="S")*(Feuil2!$B40:$AA40='gantt v2'!V$3)*(Feuil2!$B$2:$AA$2='gantt v2'!$A$1)*(Feuil2!$B$1:$AA$1='gantt v2'!$A$2)*Feuil2!$C40:$AB40))</f>
        <v>0</v>
      </c>
      <c r="W36" s="101">
        <f>IF($A$1="","",SUMPRODUCT((Feuil2!$B$7:$AA$7="S")*(Feuil2!$B40:$AA40='gantt v2'!W$3)*(Feuil2!$B$2:$AA$2='gantt v2'!$A$1)*(Feuil2!$B$1:$AA$1='gantt v2'!$A$2)*Feuil2!$C40:$AB40))</f>
        <v>0</v>
      </c>
      <c r="X36" s="101">
        <f>IF($A$1="","",SUMPRODUCT((Feuil2!$B$7:$AA$7="S")*(Feuil2!$B40:$AA40='gantt v2'!X$3)*(Feuil2!$B$2:$AA$2='gantt v2'!$A$1)*(Feuil2!$B$1:$AA$1='gantt v2'!$A$2)*Feuil2!$C40:$AB40))</f>
        <v>0</v>
      </c>
      <c r="Y36" s="101">
        <f>IF($A$1="","",SUMPRODUCT((Feuil2!$B$7:$AA$7="S")*(Feuil2!$B40:$AA40='gantt v2'!Y$3)*(Feuil2!$B$2:$AA$2='gantt v2'!$A$1)*(Feuil2!$B$1:$AA$1='gantt v2'!$A$2)*Feuil2!$C40:$AB40))</f>
        <v>0</v>
      </c>
      <c r="Z36" s="101">
        <f>IF($A$1="","",SUMPRODUCT((Feuil2!$B$7:$AA$7="S")*(Feuil2!$B40:$AA40='gantt v2'!Z$3)*(Feuil2!$B$2:$AA$2='gantt v2'!$A$1)*(Feuil2!$B$1:$AA$1='gantt v2'!$A$2)*Feuil2!$C40:$AB40))</f>
        <v>0</v>
      </c>
      <c r="AA36" s="101">
        <f>IF($A$1="","",SUMPRODUCT((Feuil2!$B$7:$AA$7="S")*(Feuil2!$B40:$AA40='gantt v2'!AA$3)*(Feuil2!$B$2:$AA$2='gantt v2'!$A$1)*(Feuil2!$B$1:$AA$1='gantt v2'!$A$2)*Feuil2!$C40:$AB40))</f>
        <v>0</v>
      </c>
      <c r="AB36" s="101">
        <f>IF($A$1="","",SUMPRODUCT((Feuil2!$B$7:$AA$7="S")*(Feuil2!$B40:$AA40='gantt v2'!AB$3)*(Feuil2!$B$2:$AA$2='gantt v2'!$A$1)*(Feuil2!$B$1:$AA$1='gantt v2'!$A$2)*Feuil2!$C40:$AB40))</f>
        <v>0</v>
      </c>
      <c r="AC36" s="101">
        <f>IF($A$1="","",SUMPRODUCT((Feuil2!$B$7:$AA$7="S")*(Feuil2!$B40:$AA40='gantt v2'!AC$3)*(Feuil2!$B$2:$AA$2='gantt v2'!$A$1)*(Feuil2!$B$1:$AA$1='gantt v2'!$A$2)*Feuil2!$C40:$AB40))</f>
        <v>0</v>
      </c>
      <c r="AD36" s="101">
        <f>IF($A$1="","",SUMPRODUCT((Feuil2!$B$7:$AA$7="S")*(Feuil2!$B40:$AA40='gantt v2'!AD$3)*(Feuil2!$B$2:$AA$2='gantt v2'!$A$1)*(Feuil2!$B$1:$AA$1='gantt v2'!$A$2)*Feuil2!$C40:$AB40))</f>
        <v>0</v>
      </c>
      <c r="AE36" s="101">
        <f>IF($A$1="","",SUMPRODUCT((Feuil2!$B$7:$AA$7="S")*(Feuil2!$B40:$AA40='gantt v2'!AE$3)*(Feuil2!$B$2:$AA$2='gantt v2'!$A$1)*(Feuil2!$B$1:$AA$1='gantt v2'!$A$2)*Feuil2!$C40:$AB40))</f>
        <v>0</v>
      </c>
      <c r="AF36" s="101">
        <f>IF($A$1="","",SUMPRODUCT((Feuil2!$B$7:$AA$7="S")*(Feuil2!$B40:$AA40='gantt v2'!AF$3)*(Feuil2!$B$2:$AA$2='gantt v2'!$A$1)*(Feuil2!$B$1:$AA$1='gantt v2'!$A$2)*Feuil2!$C40:$AB40))</f>
        <v>0</v>
      </c>
      <c r="AG36" s="101">
        <f>IF($A$1="","",SUMPRODUCT((Feuil2!$B$7:$AA$7="S")*(Feuil2!$B40:$AA40='gantt v2'!AG$3)*(Feuil2!$B$2:$AA$2='gantt v2'!$A$1)*(Feuil2!$B$1:$AA$1='gantt v2'!$A$2)*Feuil2!$C40:$AB40))</f>
        <v>0</v>
      </c>
      <c r="AH36" s="101">
        <f>IF($A$1="","",SUMPRODUCT((Feuil2!$B$7:$AA$7="S")*(Feuil2!$B40:$AA40='gantt v2'!AH$3)*(Feuil2!$B$2:$AA$2='gantt v2'!$A$1)*(Feuil2!$B$1:$AA$1='gantt v2'!$A$2)*Feuil2!$C40:$AB40))</f>
        <v>0</v>
      </c>
      <c r="AI36" s="101">
        <f>IF($A$1="","",SUMPRODUCT((Feuil2!$B$7:$AA$7="S")*(Feuil2!$B40:$AA40='gantt v2'!AI$3)*(Feuil2!$B$2:$AA$2='gantt v2'!$A$1)*(Feuil2!$B$1:$AA$1='gantt v2'!$A$2)*Feuil2!$C40:$AB40))</f>
        <v>0</v>
      </c>
      <c r="AJ36" s="101">
        <f>IF($A$1="","",SUMPRODUCT((Feuil2!$B$7:$AA$7="S")*(Feuil2!$B40:$AA40='gantt v2'!AJ$3)*(Feuil2!$B$2:$AA$2='gantt v2'!$A$1)*(Feuil2!$B$1:$AA$1='gantt v2'!$A$2)*Feuil2!$C40:$AB40))</f>
        <v>0</v>
      </c>
      <c r="AK36" s="101">
        <f>IF($A$1="","",SUMPRODUCT((Feuil2!$B$7:$AA$7="S")*(Feuil2!$B40:$AA40='gantt v2'!AK$3)*(Feuil2!$B$2:$AA$2='gantt v2'!$A$1)*(Feuil2!$B$1:$AA$1='gantt v2'!$A$2)*Feuil2!$C40:$AB40))</f>
        <v>0</v>
      </c>
      <c r="AL36" s="101">
        <f>IF($A$1="","",SUMPRODUCT((Feuil2!$B$7:$AA$7="S")*(Feuil2!$B40:$AA40='gantt v2'!AL$3)*(Feuil2!$B$2:$AA$2='gantt v2'!$A$1)*(Feuil2!$B$1:$AA$1='gantt v2'!$A$2)*Feuil2!$C40:$AB40))</f>
        <v>0</v>
      </c>
      <c r="AM36" s="101">
        <f>IF($A$1="","",SUMPRODUCT((Feuil2!$B$7:$AA$7="S")*(Feuil2!$B40:$AA40='gantt v2'!AM$3)*(Feuil2!$B$2:$AA$2='gantt v2'!$A$1)*(Feuil2!$B$1:$AA$1='gantt v2'!$A$2)*Feuil2!$C40:$AB40))</f>
        <v>0</v>
      </c>
      <c r="AN36" s="101">
        <f>IF($A$1="","",SUMPRODUCT((Feuil2!$B$7:$AA$7="S")*(Feuil2!$B40:$AA40='gantt v2'!AN$3)*(Feuil2!$B$2:$AA$2='gantt v2'!$A$1)*(Feuil2!$B$1:$AA$1='gantt v2'!$A$2)*Feuil2!$C40:$AB40))</f>
        <v>0</v>
      </c>
      <c r="AO36" s="101">
        <f>IF($A$1="","",SUMPRODUCT((Feuil2!$B$7:$AA$7="S")*(Feuil2!$B40:$AA40='gantt v2'!AO$3)*(Feuil2!$B$2:$AA$2='gantt v2'!$A$1)*(Feuil2!$B$1:$AA$1='gantt v2'!$A$2)*Feuil2!$C40:$AB40))</f>
        <v>0</v>
      </c>
      <c r="AP36" s="101">
        <f>IF($A$1="","",SUMPRODUCT((Feuil2!$B$7:$AA$7="S")*(Feuil2!$B40:$AA40='gantt v2'!AP$3)*(Feuil2!$B$2:$AA$2='gantt v2'!$A$1)*(Feuil2!$B$1:$AA$1='gantt v2'!$A$2)*Feuil2!$C40:$AB40))</f>
        <v>0</v>
      </c>
      <c r="AQ36" s="101">
        <f>IF($A$1="","",SUMPRODUCT((Feuil2!$B$7:$AA$7="S")*(Feuil2!$B40:$AA40='gantt v2'!AQ$3)*(Feuil2!$B$2:$AA$2='gantt v2'!$A$1)*(Feuil2!$B$1:$AA$1='gantt v2'!$A$2)*Feuil2!$C40:$AB40))</f>
        <v>0</v>
      </c>
      <c r="AR36" s="101">
        <f>IF($A$1="","",SUMPRODUCT((Feuil2!$B$7:$AA$7="S")*(Feuil2!$B40:$AA40='gantt v2'!AR$3)*(Feuil2!$B$2:$AA$2='gantt v2'!$A$1)*(Feuil2!$B$1:$AA$1='gantt v2'!$A$2)*Feuil2!$C40:$AB40))</f>
        <v>0</v>
      </c>
      <c r="AS36" s="101">
        <f>IF($A$1="","",SUMPRODUCT((Feuil2!$B$7:$AA$7="S")*(Feuil2!$B40:$AA40='gantt v2'!AS$3)*(Feuil2!$B$2:$AA$2='gantt v2'!$A$1)*(Feuil2!$B$1:$AA$1='gantt v2'!$A$2)*Feuil2!$C40:$AB40))</f>
        <v>0</v>
      </c>
      <c r="AT36" s="101">
        <f>IF($A$1="","",SUMPRODUCT((Feuil2!$B$7:$AA$7="S")*(Feuil2!$B40:$AA40='gantt v2'!AT$3)*(Feuil2!$B$2:$AA$2='gantt v2'!$A$1)*(Feuil2!$B$1:$AA$1='gantt v2'!$A$2)*Feuil2!$C40:$AB40))</f>
        <v>0</v>
      </c>
      <c r="AU36" s="101">
        <f>IF($A$1="","",SUMPRODUCT((Feuil2!$B$7:$AA$7="S")*(Feuil2!$B40:$AA40='gantt v2'!AU$3)*(Feuil2!$B$2:$AA$2='gantt v2'!$A$1)*(Feuil2!$B$1:$AA$1='gantt v2'!$A$2)*Feuil2!$C40:$AB40))</f>
        <v>0</v>
      </c>
      <c r="AV36" s="101">
        <f>IF($A$1="","",SUMPRODUCT((Feuil2!$B$7:$AA$7="S")*(Feuil2!$B40:$AA40='gantt v2'!AV$3)*(Feuil2!$B$2:$AA$2='gantt v2'!$A$1)*(Feuil2!$B$1:$AA$1='gantt v2'!$A$2)*Feuil2!$C40:$AB40))</f>
        <v>0</v>
      </c>
      <c r="AW36" s="101">
        <f>IF($A$1="","",SUMPRODUCT((Feuil2!$B$7:$AA$7="S")*(Feuil2!$B40:$AA40='gantt v2'!AW$3)*(Feuil2!$B$2:$AA$2='gantt v2'!$A$1)*(Feuil2!$B$1:$AA$1='gantt v2'!$A$2)*Feuil2!$C40:$AB40))</f>
        <v>0</v>
      </c>
      <c r="AX36" s="101">
        <f>IF($A$1="","",SUMPRODUCT((Feuil2!$B$7:$AA$7="S")*(Feuil2!$B40:$AA40='gantt v2'!AX$3)*(Feuil2!$B$2:$AA$2='gantt v2'!$A$1)*(Feuil2!$B$1:$AA$1='gantt v2'!$A$2)*Feuil2!$C40:$AB40))</f>
        <v>0</v>
      </c>
      <c r="AY36" s="101">
        <f>IF($A$1="","",SUMPRODUCT((Feuil2!$B$7:$AA$7="S")*(Feuil2!$B40:$AA40='gantt v2'!AY$3)*(Feuil2!$B$2:$AA$2='gantt v2'!$A$1)*(Feuil2!$B$1:$AA$1='gantt v2'!$A$2)*Feuil2!$C40:$AB40))</f>
        <v>0</v>
      </c>
      <c r="AZ36" s="102">
        <f>IF($A$1="","",SUMPRODUCT((Feuil2!$B$7:$AA$7="S")*(Feuil2!$B40:$AA40='gantt v2'!AZ$3)*(Feuil2!$B$2:$AA$2='gantt v2'!$A$1)*(Feuil2!$B$1:$AA$1='gantt v2'!$A$2)*Feuil2!$C40:$AB40))</f>
        <v>0</v>
      </c>
      <c r="BA36" s="63">
        <f>IF($A$1="","",SUMPRODUCT((Feuil2!$B$7:$AA$7="S")*(Feuil2!$B40:$AA40='gantt v2'!BA$3)*(Feuil2!$B$2:$AA$2='gantt v2'!$A$1)*(Feuil2!$B$1:$AA$1='gantt v2'!$A$2)*Feuil2!$C40:$AB40))</f>
        <v>0</v>
      </c>
    </row>
    <row r="37" spans="1:53" x14ac:dyDescent="0.25">
      <c r="A37" s="30" t="s">
        <v>59</v>
      </c>
      <c r="B37" s="100">
        <f>IF($A$1="","",SUMPRODUCT((Feuil2!$B$7:$AA$7="S")*(Feuil2!$B41:$AA41='gantt v2'!B$3)*(Feuil2!$B$2:$AA$2='gantt v2'!$A$1)*(Feuil2!$B$1:$AA$1='gantt v2'!$A$2)*Feuil2!$C41:$AB41))</f>
        <v>0</v>
      </c>
      <c r="C37" s="101">
        <f>IF($A$1="","",SUMPRODUCT((Feuil2!$B$7:$AA$7="S")*(Feuil2!$B41:$AA41='gantt v2'!C$3)*(Feuil2!$B$2:$AA$2='gantt v2'!$A$1)*(Feuil2!$B$1:$AA$1='gantt v2'!$A$2)*Feuil2!$C41:$AB41))</f>
        <v>0</v>
      </c>
      <c r="D37" s="101">
        <f>IF($A$1="","",SUMPRODUCT((Feuil2!$B$7:$AA$7="S")*(Feuil2!$B41:$AA41='gantt v2'!D$3)*(Feuil2!$B$2:$AA$2='gantt v2'!$A$1)*(Feuil2!$B$1:$AA$1='gantt v2'!$A$2)*Feuil2!$C41:$AB41))</f>
        <v>0</v>
      </c>
      <c r="E37" s="101">
        <f>IF($A$1="","",SUMPRODUCT((Feuil2!$B$7:$AA$7="S")*(Feuil2!$B41:$AA41='gantt v2'!E$3)*(Feuil2!$B$2:$AA$2='gantt v2'!$A$1)*(Feuil2!$B$1:$AA$1='gantt v2'!$A$2)*Feuil2!$C41:$AB41))</f>
        <v>0</v>
      </c>
      <c r="F37" s="101">
        <f>IF($A$1="","",SUMPRODUCT((Feuil2!$B$7:$AA$7="S")*(Feuil2!$B41:$AA41='gantt v2'!F$3)*(Feuil2!$B$2:$AA$2='gantt v2'!$A$1)*(Feuil2!$B$1:$AA$1='gantt v2'!$A$2)*Feuil2!$C41:$AB41))</f>
        <v>0</v>
      </c>
      <c r="G37" s="101">
        <f>IF($A$1="","",SUMPRODUCT((Feuil2!$B$7:$AA$7="S")*(Feuil2!$B41:$AA41='gantt v2'!G$3)*(Feuil2!$B$2:$AA$2='gantt v2'!$A$1)*(Feuil2!$B$1:$AA$1='gantt v2'!$A$2)*Feuil2!$C41:$AB41))</f>
        <v>0</v>
      </c>
      <c r="H37" s="101">
        <f>IF($A$1="","",SUMPRODUCT((Feuil2!$B$7:$AA$7="S")*(Feuil2!$B41:$AA41='gantt v2'!H$3)*(Feuil2!$B$2:$AA$2='gantt v2'!$A$1)*(Feuil2!$B$1:$AA$1='gantt v2'!$A$2)*Feuil2!$C41:$AB41))</f>
        <v>0</v>
      </c>
      <c r="I37" s="101">
        <f>IF($A$1="","",SUMPRODUCT((Feuil2!$B$7:$AA$7="S")*(Feuil2!$B41:$AA41='gantt v2'!I$3)*(Feuil2!$B$2:$AA$2='gantt v2'!$A$1)*(Feuil2!$B$1:$AA$1='gantt v2'!$A$2)*Feuil2!$C41:$AB41))</f>
        <v>0</v>
      </c>
      <c r="J37" s="101">
        <f>IF($A$1="","",SUMPRODUCT((Feuil2!$B$7:$AA$7="S")*(Feuil2!$B41:$AA41='gantt v2'!J$3)*(Feuil2!$B$2:$AA$2='gantt v2'!$A$1)*(Feuil2!$B$1:$AA$1='gantt v2'!$A$2)*Feuil2!$C41:$AB41))</f>
        <v>0</v>
      </c>
      <c r="K37" s="101">
        <f>IF($A$1="","",SUMPRODUCT((Feuil2!$B$7:$AA$7="S")*(Feuil2!$B41:$AA41='gantt v2'!K$3)*(Feuil2!$B$2:$AA$2='gantt v2'!$A$1)*(Feuil2!$B$1:$AA$1='gantt v2'!$A$2)*Feuil2!$C41:$AB41))</f>
        <v>0</v>
      </c>
      <c r="L37" s="101">
        <f>IF($A$1="","",SUMPRODUCT((Feuil2!$B$7:$AA$7="S")*(Feuil2!$B41:$AA41='gantt v2'!L$3)*(Feuil2!$B$2:$AA$2='gantt v2'!$A$1)*(Feuil2!$B$1:$AA$1='gantt v2'!$A$2)*Feuil2!$C41:$AB41))</f>
        <v>0</v>
      </c>
      <c r="M37" s="101">
        <f>IF($A$1="","",SUMPRODUCT((Feuil2!$B$7:$AA$7="S")*(Feuil2!$B41:$AA41='gantt v2'!M$3)*(Feuil2!$B$2:$AA$2='gantt v2'!$A$1)*(Feuil2!$B$1:$AA$1='gantt v2'!$A$2)*Feuil2!$C41:$AB41))</f>
        <v>0</v>
      </c>
      <c r="N37" s="101">
        <f>IF($A$1="","",SUMPRODUCT((Feuil2!$B$7:$AA$7="S")*(Feuil2!$B41:$AA41='gantt v2'!N$3)*(Feuil2!$B$2:$AA$2='gantt v2'!$A$1)*(Feuil2!$B$1:$AA$1='gantt v2'!$A$2)*Feuil2!$C41:$AB41))</f>
        <v>0</v>
      </c>
      <c r="O37" s="101">
        <f>IF($A$1="","",SUMPRODUCT((Feuil2!$B$7:$AA$7="S")*(Feuil2!$B41:$AA41='gantt v2'!O$3)*(Feuil2!$B$2:$AA$2='gantt v2'!$A$1)*(Feuil2!$B$1:$AA$1='gantt v2'!$A$2)*Feuil2!$C41:$AB41))</f>
        <v>0</v>
      </c>
      <c r="P37" s="101">
        <f>IF($A$1="","",SUMPRODUCT((Feuil2!$B$7:$AA$7="S")*(Feuil2!$B41:$AA41='gantt v2'!P$3)*(Feuil2!$B$2:$AA$2='gantt v2'!$A$1)*(Feuil2!$B$1:$AA$1='gantt v2'!$A$2)*Feuil2!$C41:$AB41))</f>
        <v>0</v>
      </c>
      <c r="Q37" s="101">
        <f>IF($A$1="","",SUMPRODUCT((Feuil2!$B$7:$AA$7="S")*(Feuil2!$B41:$AA41='gantt v2'!Q$3)*(Feuil2!$B$2:$AA$2='gantt v2'!$A$1)*(Feuil2!$B$1:$AA$1='gantt v2'!$A$2)*Feuil2!$C41:$AB41))</f>
        <v>0</v>
      </c>
      <c r="R37" s="101">
        <f>IF($A$1="","",SUMPRODUCT((Feuil2!$B$7:$AA$7="S")*(Feuil2!$B41:$AA41='gantt v2'!R$3)*(Feuil2!$B$2:$AA$2='gantt v2'!$A$1)*(Feuil2!$B$1:$AA$1='gantt v2'!$A$2)*Feuil2!$C41:$AB41))</f>
        <v>0</v>
      </c>
      <c r="S37" s="101">
        <f>IF($A$1="","",SUMPRODUCT((Feuil2!$B$7:$AA$7="S")*(Feuil2!$B41:$AA41='gantt v2'!S$3)*(Feuil2!$B$2:$AA$2='gantt v2'!$A$1)*(Feuil2!$B$1:$AA$1='gantt v2'!$A$2)*Feuil2!$C41:$AB41))</f>
        <v>0</v>
      </c>
      <c r="T37" s="101">
        <f>IF($A$1="","",SUMPRODUCT((Feuil2!$B$7:$AA$7="S")*(Feuil2!$B41:$AA41='gantt v2'!T$3)*(Feuil2!$B$2:$AA$2='gantt v2'!$A$1)*(Feuil2!$B$1:$AA$1='gantt v2'!$A$2)*Feuil2!$C41:$AB41))</f>
        <v>0</v>
      </c>
      <c r="U37" s="101">
        <f>IF($A$1="","",SUMPRODUCT((Feuil2!$B$7:$AA$7="S")*(Feuil2!$B41:$AA41='gantt v2'!U$3)*(Feuil2!$B$2:$AA$2='gantt v2'!$A$1)*(Feuil2!$B$1:$AA$1='gantt v2'!$A$2)*Feuil2!$C41:$AB41))</f>
        <v>0</v>
      </c>
      <c r="V37" s="101">
        <f>IF($A$1="","",SUMPRODUCT((Feuil2!$B$7:$AA$7="S")*(Feuil2!$B41:$AA41='gantt v2'!V$3)*(Feuil2!$B$2:$AA$2='gantt v2'!$A$1)*(Feuil2!$B$1:$AA$1='gantt v2'!$A$2)*Feuil2!$C41:$AB41))</f>
        <v>0</v>
      </c>
      <c r="W37" s="101">
        <f>IF($A$1="","",SUMPRODUCT((Feuil2!$B$7:$AA$7="S")*(Feuil2!$B41:$AA41='gantt v2'!W$3)*(Feuil2!$B$2:$AA$2='gantt v2'!$A$1)*(Feuil2!$B$1:$AA$1='gantt v2'!$A$2)*Feuil2!$C41:$AB41))</f>
        <v>0</v>
      </c>
      <c r="X37" s="101">
        <f>IF($A$1="","",SUMPRODUCT((Feuil2!$B$7:$AA$7="S")*(Feuil2!$B41:$AA41='gantt v2'!X$3)*(Feuil2!$B$2:$AA$2='gantt v2'!$A$1)*(Feuil2!$B$1:$AA$1='gantt v2'!$A$2)*Feuil2!$C41:$AB41))</f>
        <v>0</v>
      </c>
      <c r="Y37" s="101">
        <f>IF($A$1="","",SUMPRODUCT((Feuil2!$B$7:$AA$7="S")*(Feuil2!$B41:$AA41='gantt v2'!Y$3)*(Feuil2!$B$2:$AA$2='gantt v2'!$A$1)*(Feuil2!$B$1:$AA$1='gantt v2'!$A$2)*Feuil2!$C41:$AB41))</f>
        <v>0</v>
      </c>
      <c r="Z37" s="101">
        <f>IF($A$1="","",SUMPRODUCT((Feuil2!$B$7:$AA$7="S")*(Feuil2!$B41:$AA41='gantt v2'!Z$3)*(Feuil2!$B$2:$AA$2='gantt v2'!$A$1)*(Feuil2!$B$1:$AA$1='gantt v2'!$A$2)*Feuil2!$C41:$AB41))</f>
        <v>0</v>
      </c>
      <c r="AA37" s="101">
        <f>IF($A$1="","",SUMPRODUCT((Feuil2!$B$7:$AA$7="S")*(Feuil2!$B41:$AA41='gantt v2'!AA$3)*(Feuil2!$B$2:$AA$2='gantt v2'!$A$1)*(Feuil2!$B$1:$AA$1='gantt v2'!$A$2)*Feuil2!$C41:$AB41))</f>
        <v>0</v>
      </c>
      <c r="AB37" s="101">
        <f>IF($A$1="","",SUMPRODUCT((Feuil2!$B$7:$AA$7="S")*(Feuil2!$B41:$AA41='gantt v2'!AB$3)*(Feuil2!$B$2:$AA$2='gantt v2'!$A$1)*(Feuil2!$B$1:$AA$1='gantt v2'!$A$2)*Feuil2!$C41:$AB41))</f>
        <v>0</v>
      </c>
      <c r="AC37" s="101">
        <f>IF($A$1="","",SUMPRODUCT((Feuil2!$B$7:$AA$7="S")*(Feuil2!$B41:$AA41='gantt v2'!AC$3)*(Feuil2!$B$2:$AA$2='gantt v2'!$A$1)*(Feuil2!$B$1:$AA$1='gantt v2'!$A$2)*Feuil2!$C41:$AB41))</f>
        <v>0</v>
      </c>
      <c r="AD37" s="101">
        <f>IF($A$1="","",SUMPRODUCT((Feuil2!$B$7:$AA$7="S")*(Feuil2!$B41:$AA41='gantt v2'!AD$3)*(Feuil2!$B$2:$AA$2='gantt v2'!$A$1)*(Feuil2!$B$1:$AA$1='gantt v2'!$A$2)*Feuil2!$C41:$AB41))</f>
        <v>0</v>
      </c>
      <c r="AE37" s="101">
        <f>IF($A$1="","",SUMPRODUCT((Feuil2!$B$7:$AA$7="S")*(Feuil2!$B41:$AA41='gantt v2'!AE$3)*(Feuil2!$B$2:$AA$2='gantt v2'!$A$1)*(Feuil2!$B$1:$AA$1='gantt v2'!$A$2)*Feuil2!$C41:$AB41))</f>
        <v>0</v>
      </c>
      <c r="AF37" s="101">
        <f>IF($A$1="","",SUMPRODUCT((Feuil2!$B$7:$AA$7="S")*(Feuil2!$B41:$AA41='gantt v2'!AF$3)*(Feuil2!$B$2:$AA$2='gantt v2'!$A$1)*(Feuil2!$B$1:$AA$1='gantt v2'!$A$2)*Feuil2!$C41:$AB41))</f>
        <v>0</v>
      </c>
      <c r="AG37" s="101">
        <f>IF($A$1="","",SUMPRODUCT((Feuil2!$B$7:$AA$7="S")*(Feuil2!$B41:$AA41='gantt v2'!AG$3)*(Feuil2!$B$2:$AA$2='gantt v2'!$A$1)*(Feuil2!$B$1:$AA$1='gantt v2'!$A$2)*Feuil2!$C41:$AB41))</f>
        <v>0</v>
      </c>
      <c r="AH37" s="101">
        <f>IF($A$1="","",SUMPRODUCT((Feuil2!$B$7:$AA$7="S")*(Feuil2!$B41:$AA41='gantt v2'!AH$3)*(Feuil2!$B$2:$AA$2='gantt v2'!$A$1)*(Feuil2!$B$1:$AA$1='gantt v2'!$A$2)*Feuil2!$C41:$AB41))</f>
        <v>0</v>
      </c>
      <c r="AI37" s="101">
        <f>IF($A$1="","",SUMPRODUCT((Feuil2!$B$7:$AA$7="S")*(Feuil2!$B41:$AA41='gantt v2'!AI$3)*(Feuil2!$B$2:$AA$2='gantt v2'!$A$1)*(Feuil2!$B$1:$AA$1='gantt v2'!$A$2)*Feuil2!$C41:$AB41))</f>
        <v>0</v>
      </c>
      <c r="AJ37" s="101">
        <f>IF($A$1="","",SUMPRODUCT((Feuil2!$B$7:$AA$7="S")*(Feuil2!$B41:$AA41='gantt v2'!AJ$3)*(Feuil2!$B$2:$AA$2='gantt v2'!$A$1)*(Feuil2!$B$1:$AA$1='gantt v2'!$A$2)*Feuil2!$C41:$AB41))</f>
        <v>0</v>
      </c>
      <c r="AK37" s="101">
        <f>IF($A$1="","",SUMPRODUCT((Feuil2!$B$7:$AA$7="S")*(Feuil2!$B41:$AA41='gantt v2'!AK$3)*(Feuil2!$B$2:$AA$2='gantt v2'!$A$1)*(Feuil2!$B$1:$AA$1='gantt v2'!$A$2)*Feuil2!$C41:$AB41))</f>
        <v>0</v>
      </c>
      <c r="AL37" s="101">
        <f>IF($A$1="","",SUMPRODUCT((Feuil2!$B$7:$AA$7="S")*(Feuil2!$B41:$AA41='gantt v2'!AL$3)*(Feuil2!$B$2:$AA$2='gantt v2'!$A$1)*(Feuil2!$B$1:$AA$1='gantt v2'!$A$2)*Feuil2!$C41:$AB41))</f>
        <v>0</v>
      </c>
      <c r="AM37" s="101">
        <f>IF($A$1="","",SUMPRODUCT((Feuil2!$B$7:$AA$7="S")*(Feuil2!$B41:$AA41='gantt v2'!AM$3)*(Feuil2!$B$2:$AA$2='gantt v2'!$A$1)*(Feuil2!$B$1:$AA$1='gantt v2'!$A$2)*Feuil2!$C41:$AB41))</f>
        <v>0</v>
      </c>
      <c r="AN37" s="101">
        <f>IF($A$1="","",SUMPRODUCT((Feuil2!$B$7:$AA$7="S")*(Feuil2!$B41:$AA41='gantt v2'!AN$3)*(Feuil2!$B$2:$AA$2='gantt v2'!$A$1)*(Feuil2!$B$1:$AA$1='gantt v2'!$A$2)*Feuil2!$C41:$AB41))</f>
        <v>0</v>
      </c>
      <c r="AO37" s="101">
        <f>IF($A$1="","",SUMPRODUCT((Feuil2!$B$7:$AA$7="S")*(Feuil2!$B41:$AA41='gantt v2'!AO$3)*(Feuil2!$B$2:$AA$2='gantt v2'!$A$1)*(Feuil2!$B$1:$AA$1='gantt v2'!$A$2)*Feuil2!$C41:$AB41))</f>
        <v>0</v>
      </c>
      <c r="AP37" s="101">
        <f>IF($A$1="","",SUMPRODUCT((Feuil2!$B$7:$AA$7="S")*(Feuil2!$B41:$AA41='gantt v2'!AP$3)*(Feuil2!$B$2:$AA$2='gantt v2'!$A$1)*(Feuil2!$B$1:$AA$1='gantt v2'!$A$2)*Feuil2!$C41:$AB41))</f>
        <v>0</v>
      </c>
      <c r="AQ37" s="101">
        <f>IF($A$1="","",SUMPRODUCT((Feuil2!$B$7:$AA$7="S")*(Feuil2!$B41:$AA41='gantt v2'!AQ$3)*(Feuil2!$B$2:$AA$2='gantt v2'!$A$1)*(Feuil2!$B$1:$AA$1='gantt v2'!$A$2)*Feuil2!$C41:$AB41))</f>
        <v>0</v>
      </c>
      <c r="AR37" s="101">
        <f>IF($A$1="","",SUMPRODUCT((Feuil2!$B$7:$AA$7="S")*(Feuil2!$B41:$AA41='gantt v2'!AR$3)*(Feuil2!$B$2:$AA$2='gantt v2'!$A$1)*(Feuil2!$B$1:$AA$1='gantt v2'!$A$2)*Feuil2!$C41:$AB41))</f>
        <v>0</v>
      </c>
      <c r="AS37" s="101">
        <f>IF($A$1="","",SUMPRODUCT((Feuil2!$B$7:$AA$7="S")*(Feuil2!$B41:$AA41='gantt v2'!AS$3)*(Feuil2!$B$2:$AA$2='gantt v2'!$A$1)*(Feuil2!$B$1:$AA$1='gantt v2'!$A$2)*Feuil2!$C41:$AB41))</f>
        <v>0</v>
      </c>
      <c r="AT37" s="101">
        <f>IF($A$1="","",SUMPRODUCT((Feuil2!$B$7:$AA$7="S")*(Feuil2!$B41:$AA41='gantt v2'!AT$3)*(Feuil2!$B$2:$AA$2='gantt v2'!$A$1)*(Feuil2!$B$1:$AA$1='gantt v2'!$A$2)*Feuil2!$C41:$AB41))</f>
        <v>0</v>
      </c>
      <c r="AU37" s="101">
        <f>IF($A$1="","",SUMPRODUCT((Feuil2!$B$7:$AA$7="S")*(Feuil2!$B41:$AA41='gantt v2'!AU$3)*(Feuil2!$B$2:$AA$2='gantt v2'!$A$1)*(Feuil2!$B$1:$AA$1='gantt v2'!$A$2)*Feuil2!$C41:$AB41))</f>
        <v>0</v>
      </c>
      <c r="AV37" s="101">
        <f>IF($A$1="","",SUMPRODUCT((Feuil2!$B$7:$AA$7="S")*(Feuil2!$B41:$AA41='gantt v2'!AV$3)*(Feuil2!$B$2:$AA$2='gantt v2'!$A$1)*(Feuil2!$B$1:$AA$1='gantt v2'!$A$2)*Feuil2!$C41:$AB41))</f>
        <v>0</v>
      </c>
      <c r="AW37" s="101">
        <f>IF($A$1="","",SUMPRODUCT((Feuil2!$B$7:$AA$7="S")*(Feuil2!$B41:$AA41='gantt v2'!AW$3)*(Feuil2!$B$2:$AA$2='gantt v2'!$A$1)*(Feuil2!$B$1:$AA$1='gantt v2'!$A$2)*Feuil2!$C41:$AB41))</f>
        <v>0</v>
      </c>
      <c r="AX37" s="101">
        <f>IF($A$1="","",SUMPRODUCT((Feuil2!$B$7:$AA$7="S")*(Feuil2!$B41:$AA41='gantt v2'!AX$3)*(Feuil2!$B$2:$AA$2='gantt v2'!$A$1)*(Feuil2!$B$1:$AA$1='gantt v2'!$A$2)*Feuil2!$C41:$AB41))</f>
        <v>0</v>
      </c>
      <c r="AY37" s="101">
        <f>IF($A$1="","",SUMPRODUCT((Feuil2!$B$7:$AA$7="S")*(Feuil2!$B41:$AA41='gantt v2'!AY$3)*(Feuil2!$B$2:$AA$2='gantt v2'!$A$1)*(Feuil2!$B$1:$AA$1='gantt v2'!$A$2)*Feuil2!$C41:$AB41))</f>
        <v>0</v>
      </c>
      <c r="AZ37" s="102">
        <f>IF($A$1="","",SUMPRODUCT((Feuil2!$B$7:$AA$7="S")*(Feuil2!$B41:$AA41='gantt v2'!AZ$3)*(Feuil2!$B$2:$AA$2='gantt v2'!$A$1)*(Feuil2!$B$1:$AA$1='gantt v2'!$A$2)*Feuil2!$C41:$AB41))</f>
        <v>0</v>
      </c>
      <c r="BA37" s="63">
        <f>IF($A$1="","",SUMPRODUCT((Feuil2!$B$7:$AA$7="S")*(Feuil2!$B41:$AA41='gantt v2'!BA$3)*(Feuil2!$B$2:$AA$2='gantt v2'!$A$1)*(Feuil2!$B$1:$AA$1='gantt v2'!$A$2)*Feuil2!$C41:$AB41))</f>
        <v>0</v>
      </c>
    </row>
    <row r="38" spans="1:53" x14ac:dyDescent="0.25">
      <c r="A38" s="30" t="s">
        <v>60</v>
      </c>
      <c r="B38" s="100">
        <f>IF($A$1="","",SUMPRODUCT((Feuil2!$B$7:$AA$7="S")*(Feuil2!$B42:$AA42='gantt v2'!B$3)*(Feuil2!$B$2:$AA$2='gantt v2'!$A$1)*(Feuil2!$B$1:$AA$1='gantt v2'!$A$2)*Feuil2!$C42:$AB42))</f>
        <v>0</v>
      </c>
      <c r="C38" s="101">
        <f>IF($A$1="","",SUMPRODUCT((Feuil2!$B$7:$AA$7="S")*(Feuil2!$B42:$AA42='gantt v2'!C$3)*(Feuil2!$B$2:$AA$2='gantt v2'!$A$1)*(Feuil2!$B$1:$AA$1='gantt v2'!$A$2)*Feuil2!$C42:$AB42))</f>
        <v>0</v>
      </c>
      <c r="D38" s="101">
        <f>IF($A$1="","",SUMPRODUCT((Feuil2!$B$7:$AA$7="S")*(Feuil2!$B42:$AA42='gantt v2'!D$3)*(Feuil2!$B$2:$AA$2='gantt v2'!$A$1)*(Feuil2!$B$1:$AA$1='gantt v2'!$A$2)*Feuil2!$C42:$AB42))</f>
        <v>0</v>
      </c>
      <c r="E38" s="101">
        <f>IF($A$1="","",SUMPRODUCT((Feuil2!$B$7:$AA$7="S")*(Feuil2!$B42:$AA42='gantt v2'!E$3)*(Feuil2!$B$2:$AA$2='gantt v2'!$A$1)*(Feuil2!$B$1:$AA$1='gantt v2'!$A$2)*Feuil2!$C42:$AB42))</f>
        <v>0</v>
      </c>
      <c r="F38" s="101">
        <f>IF($A$1="","",SUMPRODUCT((Feuil2!$B$7:$AA$7="S")*(Feuil2!$B42:$AA42='gantt v2'!F$3)*(Feuil2!$B$2:$AA$2='gantt v2'!$A$1)*(Feuil2!$B$1:$AA$1='gantt v2'!$A$2)*Feuil2!$C42:$AB42))</f>
        <v>0</v>
      </c>
      <c r="G38" s="101">
        <f>IF($A$1="","",SUMPRODUCT((Feuil2!$B$7:$AA$7="S")*(Feuil2!$B42:$AA42='gantt v2'!G$3)*(Feuil2!$B$2:$AA$2='gantt v2'!$A$1)*(Feuil2!$B$1:$AA$1='gantt v2'!$A$2)*Feuil2!$C42:$AB42))</f>
        <v>0</v>
      </c>
      <c r="H38" s="101">
        <f>IF($A$1="","",SUMPRODUCT((Feuil2!$B$7:$AA$7="S")*(Feuil2!$B42:$AA42='gantt v2'!H$3)*(Feuil2!$B$2:$AA$2='gantt v2'!$A$1)*(Feuil2!$B$1:$AA$1='gantt v2'!$A$2)*Feuil2!$C42:$AB42))</f>
        <v>0</v>
      </c>
      <c r="I38" s="101">
        <f>IF($A$1="","",SUMPRODUCT((Feuil2!$B$7:$AA$7="S")*(Feuil2!$B42:$AA42='gantt v2'!I$3)*(Feuil2!$B$2:$AA$2='gantt v2'!$A$1)*(Feuil2!$B$1:$AA$1='gantt v2'!$A$2)*Feuil2!$C42:$AB42))</f>
        <v>0</v>
      </c>
      <c r="J38" s="101">
        <f>IF($A$1="","",SUMPRODUCT((Feuil2!$B$7:$AA$7="S")*(Feuil2!$B42:$AA42='gantt v2'!J$3)*(Feuil2!$B$2:$AA$2='gantt v2'!$A$1)*(Feuil2!$B$1:$AA$1='gantt v2'!$A$2)*Feuil2!$C42:$AB42))</f>
        <v>0</v>
      </c>
      <c r="K38" s="101">
        <f>IF($A$1="","",SUMPRODUCT((Feuil2!$B$7:$AA$7="S")*(Feuil2!$B42:$AA42='gantt v2'!K$3)*(Feuil2!$B$2:$AA$2='gantt v2'!$A$1)*(Feuil2!$B$1:$AA$1='gantt v2'!$A$2)*Feuil2!$C42:$AB42))</f>
        <v>0</v>
      </c>
      <c r="L38" s="101">
        <f>IF($A$1="","",SUMPRODUCT((Feuil2!$B$7:$AA$7="S")*(Feuil2!$B42:$AA42='gantt v2'!L$3)*(Feuil2!$B$2:$AA$2='gantt v2'!$A$1)*(Feuil2!$B$1:$AA$1='gantt v2'!$A$2)*Feuil2!$C42:$AB42))</f>
        <v>0</v>
      </c>
      <c r="M38" s="101">
        <f>IF($A$1="","",SUMPRODUCT((Feuil2!$B$7:$AA$7="S")*(Feuil2!$B42:$AA42='gantt v2'!M$3)*(Feuil2!$B$2:$AA$2='gantt v2'!$A$1)*(Feuil2!$B$1:$AA$1='gantt v2'!$A$2)*Feuil2!$C42:$AB42))</f>
        <v>0</v>
      </c>
      <c r="N38" s="101">
        <f>IF($A$1="","",SUMPRODUCT((Feuil2!$B$7:$AA$7="S")*(Feuil2!$B42:$AA42='gantt v2'!N$3)*(Feuil2!$B$2:$AA$2='gantt v2'!$A$1)*(Feuil2!$B$1:$AA$1='gantt v2'!$A$2)*Feuil2!$C42:$AB42))</f>
        <v>0</v>
      </c>
      <c r="O38" s="101">
        <f>IF($A$1="","",SUMPRODUCT((Feuil2!$B$7:$AA$7="S")*(Feuil2!$B42:$AA42='gantt v2'!O$3)*(Feuil2!$B$2:$AA$2='gantt v2'!$A$1)*(Feuil2!$B$1:$AA$1='gantt v2'!$A$2)*Feuil2!$C42:$AB42))</f>
        <v>0</v>
      </c>
      <c r="P38" s="101">
        <f>IF($A$1="","",SUMPRODUCT((Feuil2!$B$7:$AA$7="S")*(Feuil2!$B42:$AA42='gantt v2'!P$3)*(Feuil2!$B$2:$AA$2='gantt v2'!$A$1)*(Feuil2!$B$1:$AA$1='gantt v2'!$A$2)*Feuil2!$C42:$AB42))</f>
        <v>0</v>
      </c>
      <c r="Q38" s="101">
        <f>IF($A$1="","",SUMPRODUCT((Feuil2!$B$7:$AA$7="S")*(Feuil2!$B42:$AA42='gantt v2'!Q$3)*(Feuil2!$B$2:$AA$2='gantt v2'!$A$1)*(Feuil2!$B$1:$AA$1='gantt v2'!$A$2)*Feuil2!$C42:$AB42))</f>
        <v>0</v>
      </c>
      <c r="R38" s="101">
        <f>IF($A$1="","",SUMPRODUCT((Feuil2!$B$7:$AA$7="S")*(Feuil2!$B42:$AA42='gantt v2'!R$3)*(Feuil2!$B$2:$AA$2='gantt v2'!$A$1)*(Feuil2!$B$1:$AA$1='gantt v2'!$A$2)*Feuil2!$C42:$AB42))</f>
        <v>0</v>
      </c>
      <c r="S38" s="101">
        <f>IF($A$1="","",SUMPRODUCT((Feuil2!$B$7:$AA$7="S")*(Feuil2!$B42:$AA42='gantt v2'!S$3)*(Feuil2!$B$2:$AA$2='gantt v2'!$A$1)*(Feuil2!$B$1:$AA$1='gantt v2'!$A$2)*Feuil2!$C42:$AB42))</f>
        <v>0</v>
      </c>
      <c r="T38" s="101">
        <f>IF($A$1="","",SUMPRODUCT((Feuil2!$B$7:$AA$7="S")*(Feuil2!$B42:$AA42='gantt v2'!T$3)*(Feuil2!$B$2:$AA$2='gantt v2'!$A$1)*(Feuil2!$B$1:$AA$1='gantt v2'!$A$2)*Feuil2!$C42:$AB42))</f>
        <v>0</v>
      </c>
      <c r="U38" s="101">
        <f>IF($A$1="","",SUMPRODUCT((Feuil2!$B$7:$AA$7="S")*(Feuil2!$B42:$AA42='gantt v2'!U$3)*(Feuil2!$B$2:$AA$2='gantt v2'!$A$1)*(Feuil2!$B$1:$AA$1='gantt v2'!$A$2)*Feuil2!$C42:$AB42))</f>
        <v>0</v>
      </c>
      <c r="V38" s="101">
        <f>IF($A$1="","",SUMPRODUCT((Feuil2!$B$7:$AA$7="S")*(Feuil2!$B42:$AA42='gantt v2'!V$3)*(Feuil2!$B$2:$AA$2='gantt v2'!$A$1)*(Feuil2!$B$1:$AA$1='gantt v2'!$A$2)*Feuil2!$C42:$AB42))</f>
        <v>0</v>
      </c>
      <c r="W38" s="101">
        <f>IF($A$1="","",SUMPRODUCT((Feuil2!$B$7:$AA$7="S")*(Feuil2!$B42:$AA42='gantt v2'!W$3)*(Feuil2!$B$2:$AA$2='gantt v2'!$A$1)*(Feuil2!$B$1:$AA$1='gantt v2'!$A$2)*Feuil2!$C42:$AB42))</f>
        <v>0</v>
      </c>
      <c r="X38" s="101">
        <f>IF($A$1="","",SUMPRODUCT((Feuil2!$B$7:$AA$7="S")*(Feuil2!$B42:$AA42='gantt v2'!X$3)*(Feuil2!$B$2:$AA$2='gantt v2'!$A$1)*(Feuil2!$B$1:$AA$1='gantt v2'!$A$2)*Feuil2!$C42:$AB42))</f>
        <v>0</v>
      </c>
      <c r="Y38" s="101">
        <f>IF($A$1="","",SUMPRODUCT((Feuil2!$B$7:$AA$7="S")*(Feuil2!$B42:$AA42='gantt v2'!Y$3)*(Feuil2!$B$2:$AA$2='gantt v2'!$A$1)*(Feuil2!$B$1:$AA$1='gantt v2'!$A$2)*Feuil2!$C42:$AB42))</f>
        <v>0</v>
      </c>
      <c r="Z38" s="101">
        <f>IF($A$1="","",SUMPRODUCT((Feuil2!$B$7:$AA$7="S")*(Feuil2!$B42:$AA42='gantt v2'!Z$3)*(Feuil2!$B$2:$AA$2='gantt v2'!$A$1)*(Feuil2!$B$1:$AA$1='gantt v2'!$A$2)*Feuil2!$C42:$AB42))</f>
        <v>0</v>
      </c>
      <c r="AA38" s="101">
        <f>IF($A$1="","",SUMPRODUCT((Feuil2!$B$7:$AA$7="S")*(Feuil2!$B42:$AA42='gantt v2'!AA$3)*(Feuil2!$B$2:$AA$2='gantt v2'!$A$1)*(Feuil2!$B$1:$AA$1='gantt v2'!$A$2)*Feuil2!$C42:$AB42))</f>
        <v>0</v>
      </c>
      <c r="AB38" s="101">
        <f>IF($A$1="","",SUMPRODUCT((Feuil2!$B$7:$AA$7="S")*(Feuil2!$B42:$AA42='gantt v2'!AB$3)*(Feuil2!$B$2:$AA$2='gantt v2'!$A$1)*(Feuil2!$B$1:$AA$1='gantt v2'!$A$2)*Feuil2!$C42:$AB42))</f>
        <v>0</v>
      </c>
      <c r="AC38" s="101">
        <f>IF($A$1="","",SUMPRODUCT((Feuil2!$B$7:$AA$7="S")*(Feuil2!$B42:$AA42='gantt v2'!AC$3)*(Feuil2!$B$2:$AA$2='gantt v2'!$A$1)*(Feuil2!$B$1:$AA$1='gantt v2'!$A$2)*Feuil2!$C42:$AB42))</f>
        <v>0</v>
      </c>
      <c r="AD38" s="101">
        <f>IF($A$1="","",SUMPRODUCT((Feuil2!$B$7:$AA$7="S")*(Feuil2!$B42:$AA42='gantt v2'!AD$3)*(Feuil2!$B$2:$AA$2='gantt v2'!$A$1)*(Feuil2!$B$1:$AA$1='gantt v2'!$A$2)*Feuil2!$C42:$AB42))</f>
        <v>0</v>
      </c>
      <c r="AE38" s="101">
        <f>IF($A$1="","",SUMPRODUCT((Feuil2!$B$7:$AA$7="S")*(Feuil2!$B42:$AA42='gantt v2'!AE$3)*(Feuil2!$B$2:$AA$2='gantt v2'!$A$1)*(Feuil2!$B$1:$AA$1='gantt v2'!$A$2)*Feuil2!$C42:$AB42))</f>
        <v>0</v>
      </c>
      <c r="AF38" s="101">
        <f>IF($A$1="","",SUMPRODUCT((Feuil2!$B$7:$AA$7="S")*(Feuil2!$B42:$AA42='gantt v2'!AF$3)*(Feuil2!$B$2:$AA$2='gantt v2'!$A$1)*(Feuil2!$B$1:$AA$1='gantt v2'!$A$2)*Feuil2!$C42:$AB42))</f>
        <v>0</v>
      </c>
      <c r="AG38" s="101">
        <f>IF($A$1="","",SUMPRODUCT((Feuil2!$B$7:$AA$7="S")*(Feuil2!$B42:$AA42='gantt v2'!AG$3)*(Feuil2!$B$2:$AA$2='gantt v2'!$A$1)*(Feuil2!$B$1:$AA$1='gantt v2'!$A$2)*Feuil2!$C42:$AB42))</f>
        <v>0</v>
      </c>
      <c r="AH38" s="101">
        <f>IF($A$1="","",SUMPRODUCT((Feuil2!$B$7:$AA$7="S")*(Feuil2!$B42:$AA42='gantt v2'!AH$3)*(Feuil2!$B$2:$AA$2='gantt v2'!$A$1)*(Feuil2!$B$1:$AA$1='gantt v2'!$A$2)*Feuil2!$C42:$AB42))</f>
        <v>0</v>
      </c>
      <c r="AI38" s="101">
        <f>IF($A$1="","",SUMPRODUCT((Feuil2!$B$7:$AA$7="S")*(Feuil2!$B42:$AA42='gantt v2'!AI$3)*(Feuil2!$B$2:$AA$2='gantt v2'!$A$1)*(Feuil2!$B$1:$AA$1='gantt v2'!$A$2)*Feuil2!$C42:$AB42))</f>
        <v>0</v>
      </c>
      <c r="AJ38" s="101">
        <f>IF($A$1="","",SUMPRODUCT((Feuil2!$B$7:$AA$7="S")*(Feuil2!$B42:$AA42='gantt v2'!AJ$3)*(Feuil2!$B$2:$AA$2='gantt v2'!$A$1)*(Feuil2!$B$1:$AA$1='gantt v2'!$A$2)*Feuil2!$C42:$AB42))</f>
        <v>0</v>
      </c>
      <c r="AK38" s="101">
        <f>IF($A$1="","",SUMPRODUCT((Feuil2!$B$7:$AA$7="S")*(Feuil2!$B42:$AA42='gantt v2'!AK$3)*(Feuil2!$B$2:$AA$2='gantt v2'!$A$1)*(Feuil2!$B$1:$AA$1='gantt v2'!$A$2)*Feuil2!$C42:$AB42))</f>
        <v>0</v>
      </c>
      <c r="AL38" s="101">
        <f>IF($A$1="","",SUMPRODUCT((Feuil2!$B$7:$AA$7="S")*(Feuil2!$B42:$AA42='gantt v2'!AL$3)*(Feuil2!$B$2:$AA$2='gantt v2'!$A$1)*(Feuil2!$B$1:$AA$1='gantt v2'!$A$2)*Feuil2!$C42:$AB42))</f>
        <v>0</v>
      </c>
      <c r="AM38" s="101">
        <f>IF($A$1="","",SUMPRODUCT((Feuil2!$B$7:$AA$7="S")*(Feuil2!$B42:$AA42='gantt v2'!AM$3)*(Feuil2!$B$2:$AA$2='gantt v2'!$A$1)*(Feuil2!$B$1:$AA$1='gantt v2'!$A$2)*Feuil2!$C42:$AB42))</f>
        <v>0</v>
      </c>
      <c r="AN38" s="101">
        <f>IF($A$1="","",SUMPRODUCT((Feuil2!$B$7:$AA$7="S")*(Feuil2!$B42:$AA42='gantt v2'!AN$3)*(Feuil2!$B$2:$AA$2='gantt v2'!$A$1)*(Feuil2!$B$1:$AA$1='gantt v2'!$A$2)*Feuil2!$C42:$AB42))</f>
        <v>0</v>
      </c>
      <c r="AO38" s="101">
        <f>IF($A$1="","",SUMPRODUCT((Feuil2!$B$7:$AA$7="S")*(Feuil2!$B42:$AA42='gantt v2'!AO$3)*(Feuil2!$B$2:$AA$2='gantt v2'!$A$1)*(Feuil2!$B$1:$AA$1='gantt v2'!$A$2)*Feuil2!$C42:$AB42))</f>
        <v>0</v>
      </c>
      <c r="AP38" s="101">
        <f>IF($A$1="","",SUMPRODUCT((Feuil2!$B$7:$AA$7="S")*(Feuil2!$B42:$AA42='gantt v2'!AP$3)*(Feuil2!$B$2:$AA$2='gantt v2'!$A$1)*(Feuil2!$B$1:$AA$1='gantt v2'!$A$2)*Feuil2!$C42:$AB42))</f>
        <v>0</v>
      </c>
      <c r="AQ38" s="101">
        <f>IF($A$1="","",SUMPRODUCT((Feuil2!$B$7:$AA$7="S")*(Feuil2!$B42:$AA42='gantt v2'!AQ$3)*(Feuil2!$B$2:$AA$2='gantt v2'!$A$1)*(Feuil2!$B$1:$AA$1='gantt v2'!$A$2)*Feuil2!$C42:$AB42))</f>
        <v>0</v>
      </c>
      <c r="AR38" s="101">
        <f>IF($A$1="","",SUMPRODUCT((Feuil2!$B$7:$AA$7="S")*(Feuil2!$B42:$AA42='gantt v2'!AR$3)*(Feuil2!$B$2:$AA$2='gantt v2'!$A$1)*(Feuil2!$B$1:$AA$1='gantt v2'!$A$2)*Feuil2!$C42:$AB42))</f>
        <v>0</v>
      </c>
      <c r="AS38" s="101">
        <f>IF($A$1="","",SUMPRODUCT((Feuil2!$B$7:$AA$7="S")*(Feuil2!$B42:$AA42='gantt v2'!AS$3)*(Feuil2!$B$2:$AA$2='gantt v2'!$A$1)*(Feuil2!$B$1:$AA$1='gantt v2'!$A$2)*Feuil2!$C42:$AB42))</f>
        <v>0</v>
      </c>
      <c r="AT38" s="101">
        <f>IF($A$1="","",SUMPRODUCT((Feuil2!$B$7:$AA$7="S")*(Feuil2!$B42:$AA42='gantt v2'!AT$3)*(Feuil2!$B$2:$AA$2='gantt v2'!$A$1)*(Feuil2!$B$1:$AA$1='gantt v2'!$A$2)*Feuil2!$C42:$AB42))</f>
        <v>0</v>
      </c>
      <c r="AU38" s="101">
        <f>IF($A$1="","",SUMPRODUCT((Feuil2!$B$7:$AA$7="S")*(Feuil2!$B42:$AA42='gantt v2'!AU$3)*(Feuil2!$B$2:$AA$2='gantt v2'!$A$1)*(Feuil2!$B$1:$AA$1='gantt v2'!$A$2)*Feuil2!$C42:$AB42))</f>
        <v>0</v>
      </c>
      <c r="AV38" s="101">
        <f>IF($A$1="","",SUMPRODUCT((Feuil2!$B$7:$AA$7="S")*(Feuil2!$B42:$AA42='gantt v2'!AV$3)*(Feuil2!$B$2:$AA$2='gantt v2'!$A$1)*(Feuil2!$B$1:$AA$1='gantt v2'!$A$2)*Feuil2!$C42:$AB42))</f>
        <v>0</v>
      </c>
      <c r="AW38" s="101">
        <f>IF($A$1="","",SUMPRODUCT((Feuil2!$B$7:$AA$7="S")*(Feuil2!$B42:$AA42='gantt v2'!AW$3)*(Feuil2!$B$2:$AA$2='gantt v2'!$A$1)*(Feuil2!$B$1:$AA$1='gantt v2'!$A$2)*Feuil2!$C42:$AB42))</f>
        <v>0</v>
      </c>
      <c r="AX38" s="101">
        <f>IF($A$1="","",SUMPRODUCT((Feuil2!$B$7:$AA$7="S")*(Feuil2!$B42:$AA42='gantt v2'!AX$3)*(Feuil2!$B$2:$AA$2='gantt v2'!$A$1)*(Feuil2!$B$1:$AA$1='gantt v2'!$A$2)*Feuil2!$C42:$AB42))</f>
        <v>0</v>
      </c>
      <c r="AY38" s="101">
        <f>IF($A$1="","",SUMPRODUCT((Feuil2!$B$7:$AA$7="S")*(Feuil2!$B42:$AA42='gantt v2'!AY$3)*(Feuil2!$B$2:$AA$2='gantt v2'!$A$1)*(Feuil2!$B$1:$AA$1='gantt v2'!$A$2)*Feuil2!$C42:$AB42))</f>
        <v>0</v>
      </c>
      <c r="AZ38" s="102">
        <f>IF($A$1="","",SUMPRODUCT((Feuil2!$B$7:$AA$7="S")*(Feuil2!$B42:$AA42='gantt v2'!AZ$3)*(Feuil2!$B$2:$AA$2='gantt v2'!$A$1)*(Feuil2!$B$1:$AA$1='gantt v2'!$A$2)*Feuil2!$C42:$AB42))</f>
        <v>0</v>
      </c>
      <c r="BA38" s="63">
        <f>IF($A$1="","",SUMPRODUCT((Feuil2!$B$7:$AA$7="S")*(Feuil2!$B42:$AA42='gantt v2'!BA$3)*(Feuil2!$B$2:$AA$2='gantt v2'!$A$1)*(Feuil2!$B$1:$AA$1='gantt v2'!$A$2)*Feuil2!$C42:$AB42))</f>
        <v>0</v>
      </c>
    </row>
    <row r="39" spans="1:53" x14ac:dyDescent="0.25">
      <c r="A39" s="30" t="s">
        <v>61</v>
      </c>
      <c r="B39" s="100">
        <f>IF($A$1="","",SUMPRODUCT((Feuil2!$B$7:$AA$7="S")*(Feuil2!$B43:$AA43='gantt v2'!B$3)*(Feuil2!$B$2:$AA$2='gantt v2'!$A$1)*(Feuil2!$B$1:$AA$1='gantt v2'!$A$2)*Feuil2!$C43:$AB43))</f>
        <v>0</v>
      </c>
      <c r="C39" s="101">
        <f>IF($A$1="","",SUMPRODUCT((Feuil2!$B$7:$AA$7="S")*(Feuil2!$B43:$AA43='gantt v2'!C$3)*(Feuil2!$B$2:$AA$2='gantt v2'!$A$1)*(Feuil2!$B$1:$AA$1='gantt v2'!$A$2)*Feuil2!$C43:$AB43))</f>
        <v>0</v>
      </c>
      <c r="D39" s="101">
        <f>IF($A$1="","",SUMPRODUCT((Feuil2!$B$7:$AA$7="S")*(Feuil2!$B43:$AA43='gantt v2'!D$3)*(Feuil2!$B$2:$AA$2='gantt v2'!$A$1)*(Feuil2!$B$1:$AA$1='gantt v2'!$A$2)*Feuil2!$C43:$AB43))</f>
        <v>0</v>
      </c>
      <c r="E39" s="101">
        <f>IF($A$1="","",SUMPRODUCT((Feuil2!$B$7:$AA$7="S")*(Feuil2!$B43:$AA43='gantt v2'!E$3)*(Feuil2!$B$2:$AA$2='gantt v2'!$A$1)*(Feuil2!$B$1:$AA$1='gantt v2'!$A$2)*Feuil2!$C43:$AB43))</f>
        <v>0</v>
      </c>
      <c r="F39" s="101">
        <f>IF($A$1="","",SUMPRODUCT((Feuil2!$B$7:$AA$7="S")*(Feuil2!$B43:$AA43='gantt v2'!F$3)*(Feuil2!$B$2:$AA$2='gantt v2'!$A$1)*(Feuil2!$B$1:$AA$1='gantt v2'!$A$2)*Feuil2!$C43:$AB43))</f>
        <v>0</v>
      </c>
      <c r="G39" s="101">
        <f>IF($A$1="","",SUMPRODUCT((Feuil2!$B$7:$AA$7="S")*(Feuil2!$B43:$AA43='gantt v2'!G$3)*(Feuil2!$B$2:$AA$2='gantt v2'!$A$1)*(Feuil2!$B$1:$AA$1='gantt v2'!$A$2)*Feuil2!$C43:$AB43))</f>
        <v>0</v>
      </c>
      <c r="H39" s="101">
        <f>IF($A$1="","",SUMPRODUCT((Feuil2!$B$7:$AA$7="S")*(Feuil2!$B43:$AA43='gantt v2'!H$3)*(Feuil2!$B$2:$AA$2='gantt v2'!$A$1)*(Feuil2!$B$1:$AA$1='gantt v2'!$A$2)*Feuil2!$C43:$AB43))</f>
        <v>0</v>
      </c>
      <c r="I39" s="101">
        <f>IF($A$1="","",SUMPRODUCT((Feuil2!$B$7:$AA$7="S")*(Feuil2!$B43:$AA43='gantt v2'!I$3)*(Feuil2!$B$2:$AA$2='gantt v2'!$A$1)*(Feuil2!$B$1:$AA$1='gantt v2'!$A$2)*Feuil2!$C43:$AB43))</f>
        <v>0</v>
      </c>
      <c r="J39" s="101">
        <f>IF($A$1="","",SUMPRODUCT((Feuil2!$B$7:$AA$7="S")*(Feuil2!$B43:$AA43='gantt v2'!J$3)*(Feuil2!$B$2:$AA$2='gantt v2'!$A$1)*(Feuil2!$B$1:$AA$1='gantt v2'!$A$2)*Feuil2!$C43:$AB43))</f>
        <v>0</v>
      </c>
      <c r="K39" s="101">
        <f>IF($A$1="","",SUMPRODUCT((Feuil2!$B$7:$AA$7="S")*(Feuil2!$B43:$AA43='gantt v2'!K$3)*(Feuil2!$B$2:$AA$2='gantt v2'!$A$1)*(Feuil2!$B$1:$AA$1='gantt v2'!$A$2)*Feuil2!$C43:$AB43))</f>
        <v>0</v>
      </c>
      <c r="L39" s="101">
        <f>IF($A$1="","",SUMPRODUCT((Feuil2!$B$7:$AA$7="S")*(Feuil2!$B43:$AA43='gantt v2'!L$3)*(Feuil2!$B$2:$AA$2='gantt v2'!$A$1)*(Feuil2!$B$1:$AA$1='gantt v2'!$A$2)*Feuil2!$C43:$AB43))</f>
        <v>0</v>
      </c>
      <c r="M39" s="101">
        <f>IF($A$1="","",SUMPRODUCT((Feuil2!$B$7:$AA$7="S")*(Feuil2!$B43:$AA43='gantt v2'!M$3)*(Feuil2!$B$2:$AA$2='gantt v2'!$A$1)*(Feuil2!$B$1:$AA$1='gantt v2'!$A$2)*Feuil2!$C43:$AB43))</f>
        <v>0</v>
      </c>
      <c r="N39" s="101">
        <f>IF($A$1="","",SUMPRODUCT((Feuil2!$B$7:$AA$7="S")*(Feuil2!$B43:$AA43='gantt v2'!N$3)*(Feuil2!$B$2:$AA$2='gantt v2'!$A$1)*(Feuil2!$B$1:$AA$1='gantt v2'!$A$2)*Feuil2!$C43:$AB43))</f>
        <v>0</v>
      </c>
      <c r="O39" s="101">
        <f>IF($A$1="","",SUMPRODUCT((Feuil2!$B$7:$AA$7="S")*(Feuil2!$B43:$AA43='gantt v2'!O$3)*(Feuil2!$B$2:$AA$2='gantt v2'!$A$1)*(Feuil2!$B$1:$AA$1='gantt v2'!$A$2)*Feuil2!$C43:$AB43))</f>
        <v>0</v>
      </c>
      <c r="P39" s="101">
        <f>IF($A$1="","",SUMPRODUCT((Feuil2!$B$7:$AA$7="S")*(Feuil2!$B43:$AA43='gantt v2'!P$3)*(Feuil2!$B$2:$AA$2='gantt v2'!$A$1)*(Feuil2!$B$1:$AA$1='gantt v2'!$A$2)*Feuil2!$C43:$AB43))</f>
        <v>0</v>
      </c>
      <c r="Q39" s="101">
        <f>IF($A$1="","",SUMPRODUCT((Feuil2!$B$7:$AA$7="S")*(Feuil2!$B43:$AA43='gantt v2'!Q$3)*(Feuil2!$B$2:$AA$2='gantt v2'!$A$1)*(Feuil2!$B$1:$AA$1='gantt v2'!$A$2)*Feuil2!$C43:$AB43))</f>
        <v>0</v>
      </c>
      <c r="R39" s="101">
        <f>IF($A$1="","",SUMPRODUCT((Feuil2!$B$7:$AA$7="S")*(Feuil2!$B43:$AA43='gantt v2'!R$3)*(Feuil2!$B$2:$AA$2='gantt v2'!$A$1)*(Feuil2!$B$1:$AA$1='gantt v2'!$A$2)*Feuil2!$C43:$AB43))</f>
        <v>0</v>
      </c>
      <c r="S39" s="101">
        <f>IF($A$1="","",SUMPRODUCT((Feuil2!$B$7:$AA$7="S")*(Feuil2!$B43:$AA43='gantt v2'!S$3)*(Feuil2!$B$2:$AA$2='gantt v2'!$A$1)*(Feuil2!$B$1:$AA$1='gantt v2'!$A$2)*Feuil2!$C43:$AB43))</f>
        <v>0</v>
      </c>
      <c r="T39" s="101">
        <f>IF($A$1="","",SUMPRODUCT((Feuil2!$B$7:$AA$7="S")*(Feuil2!$B43:$AA43='gantt v2'!T$3)*(Feuil2!$B$2:$AA$2='gantt v2'!$A$1)*(Feuil2!$B$1:$AA$1='gantt v2'!$A$2)*Feuil2!$C43:$AB43))</f>
        <v>0</v>
      </c>
      <c r="U39" s="101">
        <f>IF($A$1="","",SUMPRODUCT((Feuil2!$B$7:$AA$7="S")*(Feuil2!$B43:$AA43='gantt v2'!U$3)*(Feuil2!$B$2:$AA$2='gantt v2'!$A$1)*(Feuil2!$B$1:$AA$1='gantt v2'!$A$2)*Feuil2!$C43:$AB43))</f>
        <v>0</v>
      </c>
      <c r="V39" s="101">
        <f>IF($A$1="","",SUMPRODUCT((Feuil2!$B$7:$AA$7="S")*(Feuil2!$B43:$AA43='gantt v2'!V$3)*(Feuil2!$B$2:$AA$2='gantt v2'!$A$1)*(Feuil2!$B$1:$AA$1='gantt v2'!$A$2)*Feuil2!$C43:$AB43))</f>
        <v>0</v>
      </c>
      <c r="W39" s="101">
        <f>IF($A$1="","",SUMPRODUCT((Feuil2!$B$7:$AA$7="S")*(Feuil2!$B43:$AA43='gantt v2'!W$3)*(Feuil2!$B$2:$AA$2='gantt v2'!$A$1)*(Feuil2!$B$1:$AA$1='gantt v2'!$A$2)*Feuil2!$C43:$AB43))</f>
        <v>0</v>
      </c>
      <c r="X39" s="101">
        <f>IF($A$1="","",SUMPRODUCT((Feuil2!$B$7:$AA$7="S")*(Feuil2!$B43:$AA43='gantt v2'!X$3)*(Feuil2!$B$2:$AA$2='gantt v2'!$A$1)*(Feuil2!$B$1:$AA$1='gantt v2'!$A$2)*Feuil2!$C43:$AB43))</f>
        <v>0</v>
      </c>
      <c r="Y39" s="101">
        <f>IF($A$1="","",SUMPRODUCT((Feuil2!$B$7:$AA$7="S")*(Feuil2!$B43:$AA43='gantt v2'!Y$3)*(Feuil2!$B$2:$AA$2='gantt v2'!$A$1)*(Feuil2!$B$1:$AA$1='gantt v2'!$A$2)*Feuil2!$C43:$AB43))</f>
        <v>0</v>
      </c>
      <c r="Z39" s="101">
        <f>IF($A$1="","",SUMPRODUCT((Feuil2!$B$7:$AA$7="S")*(Feuil2!$B43:$AA43='gantt v2'!Z$3)*(Feuil2!$B$2:$AA$2='gantt v2'!$A$1)*(Feuil2!$B$1:$AA$1='gantt v2'!$A$2)*Feuil2!$C43:$AB43))</f>
        <v>0</v>
      </c>
      <c r="AA39" s="101">
        <f>IF($A$1="","",SUMPRODUCT((Feuil2!$B$7:$AA$7="S")*(Feuil2!$B43:$AA43='gantt v2'!AA$3)*(Feuil2!$B$2:$AA$2='gantt v2'!$A$1)*(Feuil2!$B$1:$AA$1='gantt v2'!$A$2)*Feuil2!$C43:$AB43))</f>
        <v>0</v>
      </c>
      <c r="AB39" s="101">
        <f>IF($A$1="","",SUMPRODUCT((Feuil2!$B$7:$AA$7="S")*(Feuil2!$B43:$AA43='gantt v2'!AB$3)*(Feuil2!$B$2:$AA$2='gantt v2'!$A$1)*(Feuil2!$B$1:$AA$1='gantt v2'!$A$2)*Feuil2!$C43:$AB43))</f>
        <v>0</v>
      </c>
      <c r="AC39" s="101">
        <f>IF($A$1="","",SUMPRODUCT((Feuil2!$B$7:$AA$7="S")*(Feuil2!$B43:$AA43='gantt v2'!AC$3)*(Feuil2!$B$2:$AA$2='gantt v2'!$A$1)*(Feuil2!$B$1:$AA$1='gantt v2'!$A$2)*Feuil2!$C43:$AB43))</f>
        <v>0</v>
      </c>
      <c r="AD39" s="101">
        <f>IF($A$1="","",SUMPRODUCT((Feuil2!$B$7:$AA$7="S")*(Feuil2!$B43:$AA43='gantt v2'!AD$3)*(Feuil2!$B$2:$AA$2='gantt v2'!$A$1)*(Feuil2!$B$1:$AA$1='gantt v2'!$A$2)*Feuil2!$C43:$AB43))</f>
        <v>0</v>
      </c>
      <c r="AE39" s="101">
        <f>IF($A$1="","",SUMPRODUCT((Feuil2!$B$7:$AA$7="S")*(Feuil2!$B43:$AA43='gantt v2'!AE$3)*(Feuil2!$B$2:$AA$2='gantt v2'!$A$1)*(Feuil2!$B$1:$AA$1='gantt v2'!$A$2)*Feuil2!$C43:$AB43))</f>
        <v>0</v>
      </c>
      <c r="AF39" s="101">
        <f>IF($A$1="","",SUMPRODUCT((Feuil2!$B$7:$AA$7="S")*(Feuil2!$B43:$AA43='gantt v2'!AF$3)*(Feuil2!$B$2:$AA$2='gantt v2'!$A$1)*(Feuil2!$B$1:$AA$1='gantt v2'!$A$2)*Feuil2!$C43:$AB43))</f>
        <v>0</v>
      </c>
      <c r="AG39" s="101">
        <f>IF($A$1="","",SUMPRODUCT((Feuil2!$B$7:$AA$7="S")*(Feuil2!$B43:$AA43='gantt v2'!AG$3)*(Feuil2!$B$2:$AA$2='gantt v2'!$A$1)*(Feuil2!$B$1:$AA$1='gantt v2'!$A$2)*Feuil2!$C43:$AB43))</f>
        <v>0</v>
      </c>
      <c r="AH39" s="101">
        <f>IF($A$1="","",SUMPRODUCT((Feuil2!$B$7:$AA$7="S")*(Feuil2!$B43:$AA43='gantt v2'!AH$3)*(Feuil2!$B$2:$AA$2='gantt v2'!$A$1)*(Feuil2!$B$1:$AA$1='gantt v2'!$A$2)*Feuil2!$C43:$AB43))</f>
        <v>0</v>
      </c>
      <c r="AI39" s="101">
        <f>IF($A$1="","",SUMPRODUCT((Feuil2!$B$7:$AA$7="S")*(Feuil2!$B43:$AA43='gantt v2'!AI$3)*(Feuil2!$B$2:$AA$2='gantt v2'!$A$1)*(Feuil2!$B$1:$AA$1='gantt v2'!$A$2)*Feuil2!$C43:$AB43))</f>
        <v>0</v>
      </c>
      <c r="AJ39" s="101">
        <f>IF($A$1="","",SUMPRODUCT((Feuil2!$B$7:$AA$7="S")*(Feuil2!$B43:$AA43='gantt v2'!AJ$3)*(Feuil2!$B$2:$AA$2='gantt v2'!$A$1)*(Feuil2!$B$1:$AA$1='gantt v2'!$A$2)*Feuil2!$C43:$AB43))</f>
        <v>0</v>
      </c>
      <c r="AK39" s="101">
        <f>IF($A$1="","",SUMPRODUCT((Feuil2!$B$7:$AA$7="S")*(Feuil2!$B43:$AA43='gantt v2'!AK$3)*(Feuil2!$B$2:$AA$2='gantt v2'!$A$1)*(Feuil2!$B$1:$AA$1='gantt v2'!$A$2)*Feuil2!$C43:$AB43))</f>
        <v>0</v>
      </c>
      <c r="AL39" s="101">
        <f>IF($A$1="","",SUMPRODUCT((Feuil2!$B$7:$AA$7="S")*(Feuil2!$B43:$AA43='gantt v2'!AL$3)*(Feuil2!$B$2:$AA$2='gantt v2'!$A$1)*(Feuil2!$B$1:$AA$1='gantt v2'!$A$2)*Feuil2!$C43:$AB43))</f>
        <v>0</v>
      </c>
      <c r="AM39" s="101">
        <f>IF($A$1="","",SUMPRODUCT((Feuil2!$B$7:$AA$7="S")*(Feuil2!$B43:$AA43='gantt v2'!AM$3)*(Feuil2!$B$2:$AA$2='gantt v2'!$A$1)*(Feuil2!$B$1:$AA$1='gantt v2'!$A$2)*Feuil2!$C43:$AB43))</f>
        <v>0</v>
      </c>
      <c r="AN39" s="101">
        <f>IF($A$1="","",SUMPRODUCT((Feuil2!$B$7:$AA$7="S")*(Feuil2!$B43:$AA43='gantt v2'!AN$3)*(Feuil2!$B$2:$AA$2='gantt v2'!$A$1)*(Feuil2!$B$1:$AA$1='gantt v2'!$A$2)*Feuil2!$C43:$AB43))</f>
        <v>0</v>
      </c>
      <c r="AO39" s="101">
        <f>IF($A$1="","",SUMPRODUCT((Feuil2!$B$7:$AA$7="S")*(Feuil2!$B43:$AA43='gantt v2'!AO$3)*(Feuil2!$B$2:$AA$2='gantt v2'!$A$1)*(Feuil2!$B$1:$AA$1='gantt v2'!$A$2)*Feuil2!$C43:$AB43))</f>
        <v>0</v>
      </c>
      <c r="AP39" s="101">
        <f>IF($A$1="","",SUMPRODUCT((Feuil2!$B$7:$AA$7="S")*(Feuil2!$B43:$AA43='gantt v2'!AP$3)*(Feuil2!$B$2:$AA$2='gantt v2'!$A$1)*(Feuil2!$B$1:$AA$1='gantt v2'!$A$2)*Feuil2!$C43:$AB43))</f>
        <v>0</v>
      </c>
      <c r="AQ39" s="101">
        <f>IF($A$1="","",SUMPRODUCT((Feuil2!$B$7:$AA$7="S")*(Feuil2!$B43:$AA43='gantt v2'!AQ$3)*(Feuil2!$B$2:$AA$2='gantt v2'!$A$1)*(Feuil2!$B$1:$AA$1='gantt v2'!$A$2)*Feuil2!$C43:$AB43))</f>
        <v>0</v>
      </c>
      <c r="AR39" s="101">
        <f>IF($A$1="","",SUMPRODUCT((Feuil2!$B$7:$AA$7="S")*(Feuil2!$B43:$AA43='gantt v2'!AR$3)*(Feuil2!$B$2:$AA$2='gantt v2'!$A$1)*(Feuil2!$B$1:$AA$1='gantt v2'!$A$2)*Feuil2!$C43:$AB43))</f>
        <v>0</v>
      </c>
      <c r="AS39" s="101">
        <f>IF($A$1="","",SUMPRODUCT((Feuil2!$B$7:$AA$7="S")*(Feuil2!$B43:$AA43='gantt v2'!AS$3)*(Feuil2!$B$2:$AA$2='gantt v2'!$A$1)*(Feuil2!$B$1:$AA$1='gantt v2'!$A$2)*Feuil2!$C43:$AB43))</f>
        <v>0</v>
      </c>
      <c r="AT39" s="101">
        <f>IF($A$1="","",SUMPRODUCT((Feuil2!$B$7:$AA$7="S")*(Feuil2!$B43:$AA43='gantt v2'!AT$3)*(Feuil2!$B$2:$AA$2='gantt v2'!$A$1)*(Feuil2!$B$1:$AA$1='gantt v2'!$A$2)*Feuil2!$C43:$AB43))</f>
        <v>0</v>
      </c>
      <c r="AU39" s="101">
        <f>IF($A$1="","",SUMPRODUCT((Feuil2!$B$7:$AA$7="S")*(Feuil2!$B43:$AA43='gantt v2'!AU$3)*(Feuil2!$B$2:$AA$2='gantt v2'!$A$1)*(Feuil2!$B$1:$AA$1='gantt v2'!$A$2)*Feuil2!$C43:$AB43))</f>
        <v>0</v>
      </c>
      <c r="AV39" s="101">
        <f>IF($A$1="","",SUMPRODUCT((Feuil2!$B$7:$AA$7="S")*(Feuil2!$B43:$AA43='gantt v2'!AV$3)*(Feuil2!$B$2:$AA$2='gantt v2'!$A$1)*(Feuil2!$B$1:$AA$1='gantt v2'!$A$2)*Feuil2!$C43:$AB43))</f>
        <v>0</v>
      </c>
      <c r="AW39" s="101">
        <f>IF($A$1="","",SUMPRODUCT((Feuil2!$B$7:$AA$7="S")*(Feuil2!$B43:$AA43='gantt v2'!AW$3)*(Feuil2!$B$2:$AA$2='gantt v2'!$A$1)*(Feuil2!$B$1:$AA$1='gantt v2'!$A$2)*Feuil2!$C43:$AB43))</f>
        <v>0</v>
      </c>
      <c r="AX39" s="101">
        <f>IF($A$1="","",SUMPRODUCT((Feuil2!$B$7:$AA$7="S")*(Feuil2!$B43:$AA43='gantt v2'!AX$3)*(Feuil2!$B$2:$AA$2='gantt v2'!$A$1)*(Feuil2!$B$1:$AA$1='gantt v2'!$A$2)*Feuil2!$C43:$AB43))</f>
        <v>0</v>
      </c>
      <c r="AY39" s="101">
        <f>IF($A$1="","",SUMPRODUCT((Feuil2!$B$7:$AA$7="S")*(Feuil2!$B43:$AA43='gantt v2'!AY$3)*(Feuil2!$B$2:$AA$2='gantt v2'!$A$1)*(Feuil2!$B$1:$AA$1='gantt v2'!$A$2)*Feuil2!$C43:$AB43))</f>
        <v>0</v>
      </c>
      <c r="AZ39" s="102">
        <f>IF($A$1="","",SUMPRODUCT((Feuil2!$B$7:$AA$7="S")*(Feuil2!$B43:$AA43='gantt v2'!AZ$3)*(Feuil2!$B$2:$AA$2='gantt v2'!$A$1)*(Feuil2!$B$1:$AA$1='gantt v2'!$A$2)*Feuil2!$C43:$AB43))</f>
        <v>0</v>
      </c>
      <c r="BA39" s="63">
        <f>IF($A$1="","",SUMPRODUCT((Feuil2!$B$7:$AA$7="S")*(Feuil2!$B43:$AA43='gantt v2'!BA$3)*(Feuil2!$B$2:$AA$2='gantt v2'!$A$1)*(Feuil2!$B$1:$AA$1='gantt v2'!$A$2)*Feuil2!$C43:$AB43))</f>
        <v>0</v>
      </c>
    </row>
    <row r="40" spans="1:53" x14ac:dyDescent="0.25">
      <c r="A40" s="30" t="s">
        <v>62</v>
      </c>
      <c r="B40" s="100">
        <f>IF($A$1="","",SUMPRODUCT((Feuil2!$B$7:$AA$7="S")*(Feuil2!$B44:$AA44='gantt v2'!B$3)*(Feuil2!$B$2:$AA$2='gantt v2'!$A$1)*(Feuil2!$B$1:$AA$1='gantt v2'!$A$2)*Feuil2!$C44:$AB44))</f>
        <v>0</v>
      </c>
      <c r="C40" s="101">
        <f>IF($A$1="","",SUMPRODUCT((Feuil2!$B$7:$AA$7="S")*(Feuil2!$B44:$AA44='gantt v2'!C$3)*(Feuil2!$B$2:$AA$2='gantt v2'!$A$1)*(Feuil2!$B$1:$AA$1='gantt v2'!$A$2)*Feuil2!$C44:$AB44))</f>
        <v>0</v>
      </c>
      <c r="D40" s="101">
        <f>IF($A$1="","",SUMPRODUCT((Feuil2!$B$7:$AA$7="S")*(Feuil2!$B44:$AA44='gantt v2'!D$3)*(Feuil2!$B$2:$AA$2='gantt v2'!$A$1)*(Feuil2!$B$1:$AA$1='gantt v2'!$A$2)*Feuil2!$C44:$AB44))</f>
        <v>0</v>
      </c>
      <c r="E40" s="101">
        <f>IF($A$1="","",SUMPRODUCT((Feuil2!$B$7:$AA$7="S")*(Feuil2!$B44:$AA44='gantt v2'!E$3)*(Feuil2!$B$2:$AA$2='gantt v2'!$A$1)*(Feuil2!$B$1:$AA$1='gantt v2'!$A$2)*Feuil2!$C44:$AB44))</f>
        <v>0</v>
      </c>
      <c r="F40" s="101">
        <f>IF($A$1="","",SUMPRODUCT((Feuil2!$B$7:$AA$7="S")*(Feuil2!$B44:$AA44='gantt v2'!F$3)*(Feuil2!$B$2:$AA$2='gantt v2'!$A$1)*(Feuil2!$B$1:$AA$1='gantt v2'!$A$2)*Feuil2!$C44:$AB44))</f>
        <v>0</v>
      </c>
      <c r="G40" s="101">
        <f>IF($A$1="","",SUMPRODUCT((Feuil2!$B$7:$AA$7="S")*(Feuil2!$B44:$AA44='gantt v2'!G$3)*(Feuil2!$B$2:$AA$2='gantt v2'!$A$1)*(Feuil2!$B$1:$AA$1='gantt v2'!$A$2)*Feuil2!$C44:$AB44))</f>
        <v>0</v>
      </c>
      <c r="H40" s="101">
        <f>IF($A$1="","",SUMPRODUCT((Feuil2!$B$7:$AA$7="S")*(Feuil2!$B44:$AA44='gantt v2'!H$3)*(Feuil2!$B$2:$AA$2='gantt v2'!$A$1)*(Feuil2!$B$1:$AA$1='gantt v2'!$A$2)*Feuil2!$C44:$AB44))</f>
        <v>0</v>
      </c>
      <c r="I40" s="101">
        <f>IF($A$1="","",SUMPRODUCT((Feuil2!$B$7:$AA$7="S")*(Feuil2!$B44:$AA44='gantt v2'!I$3)*(Feuil2!$B$2:$AA$2='gantt v2'!$A$1)*(Feuil2!$B$1:$AA$1='gantt v2'!$A$2)*Feuil2!$C44:$AB44))</f>
        <v>0</v>
      </c>
      <c r="J40" s="101">
        <f>IF($A$1="","",SUMPRODUCT((Feuil2!$B$7:$AA$7="S")*(Feuil2!$B44:$AA44='gantt v2'!J$3)*(Feuil2!$B$2:$AA$2='gantt v2'!$A$1)*(Feuil2!$B$1:$AA$1='gantt v2'!$A$2)*Feuil2!$C44:$AB44))</f>
        <v>0</v>
      </c>
      <c r="K40" s="101">
        <f>IF($A$1="","",SUMPRODUCT((Feuil2!$B$7:$AA$7="S")*(Feuil2!$B44:$AA44='gantt v2'!K$3)*(Feuil2!$B$2:$AA$2='gantt v2'!$A$1)*(Feuil2!$B$1:$AA$1='gantt v2'!$A$2)*Feuil2!$C44:$AB44))</f>
        <v>0</v>
      </c>
      <c r="L40" s="101">
        <f>IF($A$1="","",SUMPRODUCT((Feuil2!$B$7:$AA$7="S")*(Feuil2!$B44:$AA44='gantt v2'!L$3)*(Feuil2!$B$2:$AA$2='gantt v2'!$A$1)*(Feuil2!$B$1:$AA$1='gantt v2'!$A$2)*Feuil2!$C44:$AB44))</f>
        <v>0</v>
      </c>
      <c r="M40" s="101">
        <f>IF($A$1="","",SUMPRODUCT((Feuil2!$B$7:$AA$7="S")*(Feuil2!$B44:$AA44='gantt v2'!M$3)*(Feuil2!$B$2:$AA$2='gantt v2'!$A$1)*(Feuil2!$B$1:$AA$1='gantt v2'!$A$2)*Feuil2!$C44:$AB44))</f>
        <v>0</v>
      </c>
      <c r="N40" s="101">
        <f>IF($A$1="","",SUMPRODUCT((Feuil2!$B$7:$AA$7="S")*(Feuil2!$B44:$AA44='gantt v2'!N$3)*(Feuil2!$B$2:$AA$2='gantt v2'!$A$1)*(Feuil2!$B$1:$AA$1='gantt v2'!$A$2)*Feuil2!$C44:$AB44))</f>
        <v>0</v>
      </c>
      <c r="O40" s="101">
        <f>IF($A$1="","",SUMPRODUCT((Feuil2!$B$7:$AA$7="S")*(Feuil2!$B44:$AA44='gantt v2'!O$3)*(Feuil2!$B$2:$AA$2='gantt v2'!$A$1)*(Feuil2!$B$1:$AA$1='gantt v2'!$A$2)*Feuil2!$C44:$AB44))</f>
        <v>0</v>
      </c>
      <c r="P40" s="101">
        <f>IF($A$1="","",SUMPRODUCT((Feuil2!$B$7:$AA$7="S")*(Feuil2!$B44:$AA44='gantt v2'!P$3)*(Feuil2!$B$2:$AA$2='gantt v2'!$A$1)*(Feuil2!$B$1:$AA$1='gantt v2'!$A$2)*Feuil2!$C44:$AB44))</f>
        <v>0</v>
      </c>
      <c r="Q40" s="101">
        <f>IF($A$1="","",SUMPRODUCT((Feuil2!$B$7:$AA$7="S")*(Feuil2!$B44:$AA44='gantt v2'!Q$3)*(Feuil2!$B$2:$AA$2='gantt v2'!$A$1)*(Feuil2!$B$1:$AA$1='gantt v2'!$A$2)*Feuil2!$C44:$AB44))</f>
        <v>0</v>
      </c>
      <c r="R40" s="101">
        <f>IF($A$1="","",SUMPRODUCT((Feuil2!$B$7:$AA$7="S")*(Feuil2!$B44:$AA44='gantt v2'!R$3)*(Feuil2!$B$2:$AA$2='gantt v2'!$A$1)*(Feuil2!$B$1:$AA$1='gantt v2'!$A$2)*Feuil2!$C44:$AB44))</f>
        <v>0</v>
      </c>
      <c r="S40" s="101">
        <f>IF($A$1="","",SUMPRODUCT((Feuil2!$B$7:$AA$7="S")*(Feuil2!$B44:$AA44='gantt v2'!S$3)*(Feuil2!$B$2:$AA$2='gantt v2'!$A$1)*(Feuil2!$B$1:$AA$1='gantt v2'!$A$2)*Feuil2!$C44:$AB44))</f>
        <v>0</v>
      </c>
      <c r="T40" s="101">
        <f>IF($A$1="","",SUMPRODUCT((Feuil2!$B$7:$AA$7="S")*(Feuil2!$B44:$AA44='gantt v2'!T$3)*(Feuil2!$B$2:$AA$2='gantt v2'!$A$1)*(Feuil2!$B$1:$AA$1='gantt v2'!$A$2)*Feuil2!$C44:$AB44))</f>
        <v>0</v>
      </c>
      <c r="U40" s="101">
        <f>IF($A$1="","",SUMPRODUCT((Feuil2!$B$7:$AA$7="S")*(Feuil2!$B44:$AA44='gantt v2'!U$3)*(Feuil2!$B$2:$AA$2='gantt v2'!$A$1)*(Feuil2!$B$1:$AA$1='gantt v2'!$A$2)*Feuil2!$C44:$AB44))</f>
        <v>0</v>
      </c>
      <c r="V40" s="101">
        <f>IF($A$1="","",SUMPRODUCT((Feuil2!$B$7:$AA$7="S")*(Feuil2!$B44:$AA44='gantt v2'!V$3)*(Feuil2!$B$2:$AA$2='gantt v2'!$A$1)*(Feuil2!$B$1:$AA$1='gantt v2'!$A$2)*Feuil2!$C44:$AB44))</f>
        <v>0</v>
      </c>
      <c r="W40" s="101">
        <f>IF($A$1="","",SUMPRODUCT((Feuil2!$B$7:$AA$7="S")*(Feuil2!$B44:$AA44='gantt v2'!W$3)*(Feuil2!$B$2:$AA$2='gantt v2'!$A$1)*(Feuil2!$B$1:$AA$1='gantt v2'!$A$2)*Feuil2!$C44:$AB44))</f>
        <v>0</v>
      </c>
      <c r="X40" s="101">
        <f>IF($A$1="","",SUMPRODUCT((Feuil2!$B$7:$AA$7="S")*(Feuil2!$B44:$AA44='gantt v2'!X$3)*(Feuil2!$B$2:$AA$2='gantt v2'!$A$1)*(Feuil2!$B$1:$AA$1='gantt v2'!$A$2)*Feuil2!$C44:$AB44))</f>
        <v>0</v>
      </c>
      <c r="Y40" s="101">
        <f>IF($A$1="","",SUMPRODUCT((Feuil2!$B$7:$AA$7="S")*(Feuil2!$B44:$AA44='gantt v2'!Y$3)*(Feuil2!$B$2:$AA$2='gantt v2'!$A$1)*(Feuil2!$B$1:$AA$1='gantt v2'!$A$2)*Feuil2!$C44:$AB44))</f>
        <v>0</v>
      </c>
      <c r="Z40" s="101">
        <f>IF($A$1="","",SUMPRODUCT((Feuil2!$B$7:$AA$7="S")*(Feuil2!$B44:$AA44='gantt v2'!Z$3)*(Feuil2!$B$2:$AA$2='gantt v2'!$A$1)*(Feuil2!$B$1:$AA$1='gantt v2'!$A$2)*Feuil2!$C44:$AB44))</f>
        <v>0</v>
      </c>
      <c r="AA40" s="101">
        <f>IF($A$1="","",SUMPRODUCT((Feuil2!$B$7:$AA$7="S")*(Feuil2!$B44:$AA44='gantt v2'!AA$3)*(Feuil2!$B$2:$AA$2='gantt v2'!$A$1)*(Feuil2!$B$1:$AA$1='gantt v2'!$A$2)*Feuil2!$C44:$AB44))</f>
        <v>0</v>
      </c>
      <c r="AB40" s="101">
        <f>IF($A$1="","",SUMPRODUCT((Feuil2!$B$7:$AA$7="S")*(Feuil2!$B44:$AA44='gantt v2'!AB$3)*(Feuil2!$B$2:$AA$2='gantt v2'!$A$1)*(Feuil2!$B$1:$AA$1='gantt v2'!$A$2)*Feuil2!$C44:$AB44))</f>
        <v>0</v>
      </c>
      <c r="AC40" s="101">
        <f>IF($A$1="","",SUMPRODUCT((Feuil2!$B$7:$AA$7="S")*(Feuil2!$B44:$AA44='gantt v2'!AC$3)*(Feuil2!$B$2:$AA$2='gantt v2'!$A$1)*(Feuil2!$B$1:$AA$1='gantt v2'!$A$2)*Feuil2!$C44:$AB44))</f>
        <v>0</v>
      </c>
      <c r="AD40" s="101">
        <f>IF($A$1="","",SUMPRODUCT((Feuil2!$B$7:$AA$7="S")*(Feuil2!$B44:$AA44='gantt v2'!AD$3)*(Feuil2!$B$2:$AA$2='gantt v2'!$A$1)*(Feuil2!$B$1:$AA$1='gantt v2'!$A$2)*Feuil2!$C44:$AB44))</f>
        <v>0</v>
      </c>
      <c r="AE40" s="101">
        <f>IF($A$1="","",SUMPRODUCT((Feuil2!$B$7:$AA$7="S")*(Feuil2!$B44:$AA44='gantt v2'!AE$3)*(Feuil2!$B$2:$AA$2='gantt v2'!$A$1)*(Feuil2!$B$1:$AA$1='gantt v2'!$A$2)*Feuil2!$C44:$AB44))</f>
        <v>0</v>
      </c>
      <c r="AF40" s="101">
        <f>IF($A$1="","",SUMPRODUCT((Feuil2!$B$7:$AA$7="S")*(Feuil2!$B44:$AA44='gantt v2'!AF$3)*(Feuil2!$B$2:$AA$2='gantt v2'!$A$1)*(Feuil2!$B$1:$AA$1='gantt v2'!$A$2)*Feuil2!$C44:$AB44))</f>
        <v>0</v>
      </c>
      <c r="AG40" s="101">
        <f>IF($A$1="","",SUMPRODUCT((Feuil2!$B$7:$AA$7="S")*(Feuil2!$B44:$AA44='gantt v2'!AG$3)*(Feuil2!$B$2:$AA$2='gantt v2'!$A$1)*(Feuil2!$B$1:$AA$1='gantt v2'!$A$2)*Feuil2!$C44:$AB44))</f>
        <v>0</v>
      </c>
      <c r="AH40" s="101">
        <f>IF($A$1="","",SUMPRODUCT((Feuil2!$B$7:$AA$7="S")*(Feuil2!$B44:$AA44='gantt v2'!AH$3)*(Feuil2!$B$2:$AA$2='gantt v2'!$A$1)*(Feuil2!$B$1:$AA$1='gantt v2'!$A$2)*Feuil2!$C44:$AB44))</f>
        <v>0</v>
      </c>
      <c r="AI40" s="101">
        <f>IF($A$1="","",SUMPRODUCT((Feuil2!$B$7:$AA$7="S")*(Feuil2!$B44:$AA44='gantt v2'!AI$3)*(Feuil2!$B$2:$AA$2='gantt v2'!$A$1)*(Feuil2!$B$1:$AA$1='gantt v2'!$A$2)*Feuil2!$C44:$AB44))</f>
        <v>0</v>
      </c>
      <c r="AJ40" s="101">
        <f>IF($A$1="","",SUMPRODUCT((Feuil2!$B$7:$AA$7="S")*(Feuil2!$B44:$AA44='gantt v2'!AJ$3)*(Feuil2!$B$2:$AA$2='gantt v2'!$A$1)*(Feuil2!$B$1:$AA$1='gantt v2'!$A$2)*Feuil2!$C44:$AB44))</f>
        <v>0</v>
      </c>
      <c r="AK40" s="101">
        <f>IF($A$1="","",SUMPRODUCT((Feuil2!$B$7:$AA$7="S")*(Feuil2!$B44:$AA44='gantt v2'!AK$3)*(Feuil2!$B$2:$AA$2='gantt v2'!$A$1)*(Feuil2!$B$1:$AA$1='gantt v2'!$A$2)*Feuil2!$C44:$AB44))</f>
        <v>0</v>
      </c>
      <c r="AL40" s="101">
        <f>IF($A$1="","",SUMPRODUCT((Feuil2!$B$7:$AA$7="S")*(Feuil2!$B44:$AA44='gantt v2'!AL$3)*(Feuil2!$B$2:$AA$2='gantt v2'!$A$1)*(Feuil2!$B$1:$AA$1='gantt v2'!$A$2)*Feuil2!$C44:$AB44))</f>
        <v>0</v>
      </c>
      <c r="AM40" s="101">
        <f>IF($A$1="","",SUMPRODUCT((Feuil2!$B$7:$AA$7="S")*(Feuil2!$B44:$AA44='gantt v2'!AM$3)*(Feuil2!$B$2:$AA$2='gantt v2'!$A$1)*(Feuil2!$B$1:$AA$1='gantt v2'!$A$2)*Feuil2!$C44:$AB44))</f>
        <v>0</v>
      </c>
      <c r="AN40" s="101">
        <f>IF($A$1="","",SUMPRODUCT((Feuil2!$B$7:$AA$7="S")*(Feuil2!$B44:$AA44='gantt v2'!AN$3)*(Feuil2!$B$2:$AA$2='gantt v2'!$A$1)*(Feuil2!$B$1:$AA$1='gantt v2'!$A$2)*Feuil2!$C44:$AB44))</f>
        <v>0</v>
      </c>
      <c r="AO40" s="101">
        <f>IF($A$1="","",SUMPRODUCT((Feuil2!$B$7:$AA$7="S")*(Feuil2!$B44:$AA44='gantt v2'!AO$3)*(Feuil2!$B$2:$AA$2='gantt v2'!$A$1)*(Feuil2!$B$1:$AA$1='gantt v2'!$A$2)*Feuil2!$C44:$AB44))</f>
        <v>0</v>
      </c>
      <c r="AP40" s="101">
        <f>IF($A$1="","",SUMPRODUCT((Feuil2!$B$7:$AA$7="S")*(Feuil2!$B44:$AA44='gantt v2'!AP$3)*(Feuil2!$B$2:$AA$2='gantt v2'!$A$1)*(Feuil2!$B$1:$AA$1='gantt v2'!$A$2)*Feuil2!$C44:$AB44))</f>
        <v>0</v>
      </c>
      <c r="AQ40" s="101">
        <f>IF($A$1="","",SUMPRODUCT((Feuil2!$B$7:$AA$7="S")*(Feuil2!$B44:$AA44='gantt v2'!AQ$3)*(Feuil2!$B$2:$AA$2='gantt v2'!$A$1)*(Feuil2!$B$1:$AA$1='gantt v2'!$A$2)*Feuil2!$C44:$AB44))</f>
        <v>0</v>
      </c>
      <c r="AR40" s="101">
        <f>IF($A$1="","",SUMPRODUCT((Feuil2!$B$7:$AA$7="S")*(Feuil2!$B44:$AA44='gantt v2'!AR$3)*(Feuil2!$B$2:$AA$2='gantt v2'!$A$1)*(Feuil2!$B$1:$AA$1='gantt v2'!$A$2)*Feuil2!$C44:$AB44))</f>
        <v>0</v>
      </c>
      <c r="AS40" s="101">
        <f>IF($A$1="","",SUMPRODUCT((Feuil2!$B$7:$AA$7="S")*(Feuil2!$B44:$AA44='gantt v2'!AS$3)*(Feuil2!$B$2:$AA$2='gantt v2'!$A$1)*(Feuil2!$B$1:$AA$1='gantt v2'!$A$2)*Feuil2!$C44:$AB44))</f>
        <v>0</v>
      </c>
      <c r="AT40" s="101">
        <f>IF($A$1="","",SUMPRODUCT((Feuil2!$B$7:$AA$7="S")*(Feuil2!$B44:$AA44='gantt v2'!AT$3)*(Feuil2!$B$2:$AA$2='gantt v2'!$A$1)*(Feuil2!$B$1:$AA$1='gantt v2'!$A$2)*Feuil2!$C44:$AB44))</f>
        <v>0</v>
      </c>
      <c r="AU40" s="101">
        <f>IF($A$1="","",SUMPRODUCT((Feuil2!$B$7:$AA$7="S")*(Feuil2!$B44:$AA44='gantt v2'!AU$3)*(Feuil2!$B$2:$AA$2='gantt v2'!$A$1)*(Feuil2!$B$1:$AA$1='gantt v2'!$A$2)*Feuil2!$C44:$AB44))</f>
        <v>39</v>
      </c>
      <c r="AV40" s="101">
        <f>IF($A$1="","",SUMPRODUCT((Feuil2!$B$7:$AA$7="S")*(Feuil2!$B44:$AA44='gantt v2'!AV$3)*(Feuil2!$B$2:$AA$2='gantt v2'!$A$1)*(Feuil2!$B$1:$AA$1='gantt v2'!$A$2)*Feuil2!$C44:$AB44))</f>
        <v>0</v>
      </c>
      <c r="AW40" s="101">
        <f>IF($A$1="","",SUMPRODUCT((Feuil2!$B$7:$AA$7="S")*(Feuil2!$B44:$AA44='gantt v2'!AW$3)*(Feuil2!$B$2:$AA$2='gantt v2'!$A$1)*(Feuil2!$B$1:$AA$1='gantt v2'!$A$2)*Feuil2!$C44:$AB44))</f>
        <v>0</v>
      </c>
      <c r="AX40" s="101">
        <f>IF($A$1="","",SUMPRODUCT((Feuil2!$B$7:$AA$7="S")*(Feuil2!$B44:$AA44='gantt v2'!AX$3)*(Feuil2!$B$2:$AA$2='gantt v2'!$A$1)*(Feuil2!$B$1:$AA$1='gantt v2'!$A$2)*Feuil2!$C44:$AB44))</f>
        <v>0</v>
      </c>
      <c r="AY40" s="101">
        <f>IF($A$1="","",SUMPRODUCT((Feuil2!$B$7:$AA$7="S")*(Feuil2!$B44:$AA44='gantt v2'!AY$3)*(Feuil2!$B$2:$AA$2='gantt v2'!$A$1)*(Feuil2!$B$1:$AA$1='gantt v2'!$A$2)*Feuil2!$C44:$AB44))</f>
        <v>0</v>
      </c>
      <c r="AZ40" s="102">
        <f>IF($A$1="","",SUMPRODUCT((Feuil2!$B$7:$AA$7="S")*(Feuil2!$B44:$AA44='gantt v2'!AZ$3)*(Feuil2!$B$2:$AA$2='gantt v2'!$A$1)*(Feuil2!$B$1:$AA$1='gantt v2'!$A$2)*Feuil2!$C44:$AB44))</f>
        <v>0</v>
      </c>
      <c r="BA40" s="63">
        <f>IF($A$1="","",SUMPRODUCT((Feuil2!$B$7:$AA$7="S")*(Feuil2!$B44:$AA44='gantt v2'!BA$3)*(Feuil2!$B$2:$AA$2='gantt v2'!$A$1)*(Feuil2!$B$1:$AA$1='gantt v2'!$A$2)*Feuil2!$C44:$AB44))</f>
        <v>0</v>
      </c>
    </row>
    <row r="41" spans="1:53" x14ac:dyDescent="0.25">
      <c r="A41" s="30" t="s">
        <v>63</v>
      </c>
      <c r="B41" s="100">
        <f>IF($A$1="","",SUMPRODUCT((Feuil2!$B$7:$AA$7="S")*(Feuil2!$B45:$AA45='gantt v2'!B$3)*(Feuil2!$B$2:$AA$2='gantt v2'!$A$1)*(Feuil2!$B$1:$AA$1='gantt v2'!$A$2)*Feuil2!$C45:$AB45))</f>
        <v>0</v>
      </c>
      <c r="C41" s="101">
        <f>IF($A$1="","",SUMPRODUCT((Feuil2!$B$7:$AA$7="S")*(Feuil2!$B45:$AA45='gantt v2'!C$3)*(Feuil2!$B$2:$AA$2='gantt v2'!$A$1)*(Feuil2!$B$1:$AA$1='gantt v2'!$A$2)*Feuil2!$C45:$AB45))</f>
        <v>0</v>
      </c>
      <c r="D41" s="101">
        <f>IF($A$1="","",SUMPRODUCT((Feuil2!$B$7:$AA$7="S")*(Feuil2!$B45:$AA45='gantt v2'!D$3)*(Feuil2!$B$2:$AA$2='gantt v2'!$A$1)*(Feuil2!$B$1:$AA$1='gantt v2'!$A$2)*Feuil2!$C45:$AB45))</f>
        <v>0</v>
      </c>
      <c r="E41" s="101">
        <f>IF($A$1="","",SUMPRODUCT((Feuil2!$B$7:$AA$7="S")*(Feuil2!$B45:$AA45='gantt v2'!E$3)*(Feuil2!$B$2:$AA$2='gantt v2'!$A$1)*(Feuil2!$B$1:$AA$1='gantt v2'!$A$2)*Feuil2!$C45:$AB45))</f>
        <v>0</v>
      </c>
      <c r="F41" s="101">
        <f>IF($A$1="","",SUMPRODUCT((Feuil2!$B$7:$AA$7="S")*(Feuil2!$B45:$AA45='gantt v2'!F$3)*(Feuil2!$B$2:$AA$2='gantt v2'!$A$1)*(Feuil2!$B$1:$AA$1='gantt v2'!$A$2)*Feuil2!$C45:$AB45))</f>
        <v>0</v>
      </c>
      <c r="G41" s="101">
        <f>IF($A$1="","",SUMPRODUCT((Feuil2!$B$7:$AA$7="S")*(Feuil2!$B45:$AA45='gantt v2'!G$3)*(Feuil2!$B$2:$AA$2='gantt v2'!$A$1)*(Feuil2!$B$1:$AA$1='gantt v2'!$A$2)*Feuil2!$C45:$AB45))</f>
        <v>0</v>
      </c>
      <c r="H41" s="101">
        <f>IF($A$1="","",SUMPRODUCT((Feuil2!$B$7:$AA$7="S")*(Feuil2!$B45:$AA45='gantt v2'!H$3)*(Feuil2!$B$2:$AA$2='gantt v2'!$A$1)*(Feuil2!$B$1:$AA$1='gantt v2'!$A$2)*Feuil2!$C45:$AB45))</f>
        <v>0</v>
      </c>
      <c r="I41" s="101">
        <f>IF($A$1="","",SUMPRODUCT((Feuil2!$B$7:$AA$7="S")*(Feuil2!$B45:$AA45='gantt v2'!I$3)*(Feuil2!$B$2:$AA$2='gantt v2'!$A$1)*(Feuil2!$B$1:$AA$1='gantt v2'!$A$2)*Feuil2!$C45:$AB45))</f>
        <v>0</v>
      </c>
      <c r="J41" s="101">
        <f>IF($A$1="","",SUMPRODUCT((Feuil2!$B$7:$AA$7="S")*(Feuil2!$B45:$AA45='gantt v2'!J$3)*(Feuil2!$B$2:$AA$2='gantt v2'!$A$1)*(Feuil2!$B$1:$AA$1='gantt v2'!$A$2)*Feuil2!$C45:$AB45))</f>
        <v>0</v>
      </c>
      <c r="K41" s="101">
        <f>IF($A$1="","",SUMPRODUCT((Feuil2!$B$7:$AA$7="S")*(Feuil2!$B45:$AA45='gantt v2'!K$3)*(Feuil2!$B$2:$AA$2='gantt v2'!$A$1)*(Feuil2!$B$1:$AA$1='gantt v2'!$A$2)*Feuil2!$C45:$AB45))</f>
        <v>0</v>
      </c>
      <c r="L41" s="101">
        <f>IF($A$1="","",SUMPRODUCT((Feuil2!$B$7:$AA$7="S")*(Feuil2!$B45:$AA45='gantt v2'!L$3)*(Feuil2!$B$2:$AA$2='gantt v2'!$A$1)*(Feuil2!$B$1:$AA$1='gantt v2'!$A$2)*Feuil2!$C45:$AB45))</f>
        <v>0</v>
      </c>
      <c r="M41" s="101">
        <f>IF($A$1="","",SUMPRODUCT((Feuil2!$B$7:$AA$7="S")*(Feuil2!$B45:$AA45='gantt v2'!M$3)*(Feuil2!$B$2:$AA$2='gantt v2'!$A$1)*(Feuil2!$B$1:$AA$1='gantt v2'!$A$2)*Feuil2!$C45:$AB45))</f>
        <v>0</v>
      </c>
      <c r="N41" s="101">
        <f>IF($A$1="","",SUMPRODUCT((Feuil2!$B$7:$AA$7="S")*(Feuil2!$B45:$AA45='gantt v2'!N$3)*(Feuil2!$B$2:$AA$2='gantt v2'!$A$1)*(Feuil2!$B$1:$AA$1='gantt v2'!$A$2)*Feuil2!$C45:$AB45))</f>
        <v>0</v>
      </c>
      <c r="O41" s="101">
        <f>IF($A$1="","",SUMPRODUCT((Feuil2!$B$7:$AA$7="S")*(Feuil2!$B45:$AA45='gantt v2'!O$3)*(Feuil2!$B$2:$AA$2='gantt v2'!$A$1)*(Feuil2!$B$1:$AA$1='gantt v2'!$A$2)*Feuil2!$C45:$AB45))</f>
        <v>0</v>
      </c>
      <c r="P41" s="101">
        <f>IF($A$1="","",SUMPRODUCT((Feuil2!$B$7:$AA$7="S")*(Feuil2!$B45:$AA45='gantt v2'!P$3)*(Feuil2!$B$2:$AA$2='gantt v2'!$A$1)*(Feuil2!$B$1:$AA$1='gantt v2'!$A$2)*Feuil2!$C45:$AB45))</f>
        <v>0</v>
      </c>
      <c r="Q41" s="101">
        <f>IF($A$1="","",SUMPRODUCT((Feuil2!$B$7:$AA$7="S")*(Feuil2!$B45:$AA45='gantt v2'!Q$3)*(Feuil2!$B$2:$AA$2='gantt v2'!$A$1)*(Feuil2!$B$1:$AA$1='gantt v2'!$A$2)*Feuil2!$C45:$AB45))</f>
        <v>0</v>
      </c>
      <c r="R41" s="101">
        <f>IF($A$1="","",SUMPRODUCT((Feuil2!$B$7:$AA$7="S")*(Feuil2!$B45:$AA45='gantt v2'!R$3)*(Feuil2!$B$2:$AA$2='gantt v2'!$A$1)*(Feuil2!$B$1:$AA$1='gantt v2'!$A$2)*Feuil2!$C45:$AB45))</f>
        <v>0</v>
      </c>
      <c r="S41" s="101">
        <f>IF($A$1="","",SUMPRODUCT((Feuil2!$B$7:$AA$7="S")*(Feuil2!$B45:$AA45='gantt v2'!S$3)*(Feuil2!$B$2:$AA$2='gantt v2'!$A$1)*(Feuil2!$B$1:$AA$1='gantt v2'!$A$2)*Feuil2!$C45:$AB45))</f>
        <v>0</v>
      </c>
      <c r="T41" s="101">
        <f>IF($A$1="","",SUMPRODUCT((Feuil2!$B$7:$AA$7="S")*(Feuil2!$B45:$AA45='gantt v2'!T$3)*(Feuil2!$B$2:$AA$2='gantt v2'!$A$1)*(Feuil2!$B$1:$AA$1='gantt v2'!$A$2)*Feuil2!$C45:$AB45))</f>
        <v>0</v>
      </c>
      <c r="U41" s="101">
        <f>IF($A$1="","",SUMPRODUCT((Feuil2!$B$7:$AA$7="S")*(Feuil2!$B45:$AA45='gantt v2'!U$3)*(Feuil2!$B$2:$AA$2='gantt v2'!$A$1)*(Feuil2!$B$1:$AA$1='gantt v2'!$A$2)*Feuil2!$C45:$AB45))</f>
        <v>0</v>
      </c>
      <c r="V41" s="101">
        <f>IF($A$1="","",SUMPRODUCT((Feuil2!$B$7:$AA$7="S")*(Feuil2!$B45:$AA45='gantt v2'!V$3)*(Feuil2!$B$2:$AA$2='gantt v2'!$A$1)*(Feuil2!$B$1:$AA$1='gantt v2'!$A$2)*Feuil2!$C45:$AB45))</f>
        <v>0</v>
      </c>
      <c r="W41" s="101">
        <f>IF($A$1="","",SUMPRODUCT((Feuil2!$B$7:$AA$7="S")*(Feuil2!$B45:$AA45='gantt v2'!W$3)*(Feuil2!$B$2:$AA$2='gantt v2'!$A$1)*(Feuil2!$B$1:$AA$1='gantt v2'!$A$2)*Feuil2!$C45:$AB45))</f>
        <v>0</v>
      </c>
      <c r="X41" s="101">
        <f>IF($A$1="","",SUMPRODUCT((Feuil2!$B$7:$AA$7="S")*(Feuil2!$B45:$AA45='gantt v2'!X$3)*(Feuil2!$B$2:$AA$2='gantt v2'!$A$1)*(Feuil2!$B$1:$AA$1='gantt v2'!$A$2)*Feuil2!$C45:$AB45))</f>
        <v>0</v>
      </c>
      <c r="Y41" s="101">
        <f>IF($A$1="","",SUMPRODUCT((Feuil2!$B$7:$AA$7="S")*(Feuil2!$B45:$AA45='gantt v2'!Y$3)*(Feuil2!$B$2:$AA$2='gantt v2'!$A$1)*(Feuil2!$B$1:$AA$1='gantt v2'!$A$2)*Feuil2!$C45:$AB45))</f>
        <v>0</v>
      </c>
      <c r="Z41" s="101">
        <f>IF($A$1="","",SUMPRODUCT((Feuil2!$B$7:$AA$7="S")*(Feuil2!$B45:$AA45='gantt v2'!Z$3)*(Feuil2!$B$2:$AA$2='gantt v2'!$A$1)*(Feuil2!$B$1:$AA$1='gantt v2'!$A$2)*Feuil2!$C45:$AB45))</f>
        <v>0</v>
      </c>
      <c r="AA41" s="101">
        <f>IF($A$1="","",SUMPRODUCT((Feuil2!$B$7:$AA$7="S")*(Feuil2!$B45:$AA45='gantt v2'!AA$3)*(Feuil2!$B$2:$AA$2='gantt v2'!$A$1)*(Feuil2!$B$1:$AA$1='gantt v2'!$A$2)*Feuil2!$C45:$AB45))</f>
        <v>0</v>
      </c>
      <c r="AB41" s="101">
        <f>IF($A$1="","",SUMPRODUCT((Feuil2!$B$7:$AA$7="S")*(Feuil2!$B45:$AA45='gantt v2'!AB$3)*(Feuil2!$B$2:$AA$2='gantt v2'!$A$1)*(Feuil2!$B$1:$AA$1='gantt v2'!$A$2)*Feuil2!$C45:$AB45))</f>
        <v>0</v>
      </c>
      <c r="AC41" s="101">
        <f>IF($A$1="","",SUMPRODUCT((Feuil2!$B$7:$AA$7="S")*(Feuil2!$B45:$AA45='gantt v2'!AC$3)*(Feuil2!$B$2:$AA$2='gantt v2'!$A$1)*(Feuil2!$B$1:$AA$1='gantt v2'!$A$2)*Feuil2!$C45:$AB45))</f>
        <v>0</v>
      </c>
      <c r="AD41" s="101">
        <f>IF($A$1="","",SUMPRODUCT((Feuil2!$B$7:$AA$7="S")*(Feuil2!$B45:$AA45='gantt v2'!AD$3)*(Feuil2!$B$2:$AA$2='gantt v2'!$A$1)*(Feuil2!$B$1:$AA$1='gantt v2'!$A$2)*Feuil2!$C45:$AB45))</f>
        <v>0</v>
      </c>
      <c r="AE41" s="101">
        <f>IF($A$1="","",SUMPRODUCT((Feuil2!$B$7:$AA$7="S")*(Feuil2!$B45:$AA45='gantt v2'!AE$3)*(Feuil2!$B$2:$AA$2='gantt v2'!$A$1)*(Feuil2!$B$1:$AA$1='gantt v2'!$A$2)*Feuil2!$C45:$AB45))</f>
        <v>0</v>
      </c>
      <c r="AF41" s="101">
        <f>IF($A$1="","",SUMPRODUCT((Feuil2!$B$7:$AA$7="S")*(Feuil2!$B45:$AA45='gantt v2'!AF$3)*(Feuil2!$B$2:$AA$2='gantt v2'!$A$1)*(Feuil2!$B$1:$AA$1='gantt v2'!$A$2)*Feuil2!$C45:$AB45))</f>
        <v>0</v>
      </c>
      <c r="AG41" s="101">
        <f>IF($A$1="","",SUMPRODUCT((Feuil2!$B$7:$AA$7="S")*(Feuil2!$B45:$AA45='gantt v2'!AG$3)*(Feuil2!$B$2:$AA$2='gantt v2'!$A$1)*(Feuil2!$B$1:$AA$1='gantt v2'!$A$2)*Feuil2!$C45:$AB45))</f>
        <v>0</v>
      </c>
      <c r="AH41" s="101">
        <f>IF($A$1="","",SUMPRODUCT((Feuil2!$B$7:$AA$7="S")*(Feuil2!$B45:$AA45='gantt v2'!AH$3)*(Feuil2!$B$2:$AA$2='gantt v2'!$A$1)*(Feuil2!$B$1:$AA$1='gantt v2'!$A$2)*Feuil2!$C45:$AB45))</f>
        <v>0</v>
      </c>
      <c r="AI41" s="101">
        <f>IF($A$1="","",SUMPRODUCT((Feuil2!$B$7:$AA$7="S")*(Feuil2!$B45:$AA45='gantt v2'!AI$3)*(Feuil2!$B$2:$AA$2='gantt v2'!$A$1)*(Feuil2!$B$1:$AA$1='gantt v2'!$A$2)*Feuil2!$C45:$AB45))</f>
        <v>0</v>
      </c>
      <c r="AJ41" s="101">
        <f>IF($A$1="","",SUMPRODUCT((Feuil2!$B$7:$AA$7="S")*(Feuil2!$B45:$AA45='gantt v2'!AJ$3)*(Feuil2!$B$2:$AA$2='gantt v2'!$A$1)*(Feuil2!$B$1:$AA$1='gantt v2'!$A$2)*Feuil2!$C45:$AB45))</f>
        <v>0</v>
      </c>
      <c r="AK41" s="101">
        <f>IF($A$1="","",SUMPRODUCT((Feuil2!$B$7:$AA$7="S")*(Feuil2!$B45:$AA45='gantt v2'!AK$3)*(Feuil2!$B$2:$AA$2='gantt v2'!$A$1)*(Feuil2!$B$1:$AA$1='gantt v2'!$A$2)*Feuil2!$C45:$AB45))</f>
        <v>0</v>
      </c>
      <c r="AL41" s="101">
        <f>IF($A$1="","",SUMPRODUCT((Feuil2!$B$7:$AA$7="S")*(Feuil2!$B45:$AA45='gantt v2'!AL$3)*(Feuil2!$B$2:$AA$2='gantt v2'!$A$1)*(Feuil2!$B$1:$AA$1='gantt v2'!$A$2)*Feuil2!$C45:$AB45))</f>
        <v>0</v>
      </c>
      <c r="AM41" s="101">
        <f>IF($A$1="","",SUMPRODUCT((Feuil2!$B$7:$AA$7="S")*(Feuil2!$B45:$AA45='gantt v2'!AM$3)*(Feuil2!$B$2:$AA$2='gantt v2'!$A$1)*(Feuil2!$B$1:$AA$1='gantt v2'!$A$2)*Feuil2!$C45:$AB45))</f>
        <v>0</v>
      </c>
      <c r="AN41" s="101">
        <f>IF($A$1="","",SUMPRODUCT((Feuil2!$B$7:$AA$7="S")*(Feuil2!$B45:$AA45='gantt v2'!AN$3)*(Feuil2!$B$2:$AA$2='gantt v2'!$A$1)*(Feuil2!$B$1:$AA$1='gantt v2'!$A$2)*Feuil2!$C45:$AB45))</f>
        <v>0</v>
      </c>
      <c r="AO41" s="101">
        <f>IF($A$1="","",SUMPRODUCT((Feuil2!$B$7:$AA$7="S")*(Feuil2!$B45:$AA45='gantt v2'!AO$3)*(Feuil2!$B$2:$AA$2='gantt v2'!$A$1)*(Feuil2!$B$1:$AA$1='gantt v2'!$A$2)*Feuil2!$C45:$AB45))</f>
        <v>0</v>
      </c>
      <c r="AP41" s="101">
        <f>IF($A$1="","",SUMPRODUCT((Feuil2!$B$7:$AA$7="S")*(Feuil2!$B45:$AA45='gantt v2'!AP$3)*(Feuil2!$B$2:$AA$2='gantt v2'!$A$1)*(Feuil2!$B$1:$AA$1='gantt v2'!$A$2)*Feuil2!$C45:$AB45))</f>
        <v>0</v>
      </c>
      <c r="AQ41" s="101">
        <f>IF($A$1="","",SUMPRODUCT((Feuil2!$B$7:$AA$7="S")*(Feuil2!$B45:$AA45='gantt v2'!AQ$3)*(Feuil2!$B$2:$AA$2='gantt v2'!$A$1)*(Feuil2!$B$1:$AA$1='gantt v2'!$A$2)*Feuil2!$C45:$AB45))</f>
        <v>0</v>
      </c>
      <c r="AR41" s="101">
        <f>IF($A$1="","",SUMPRODUCT((Feuil2!$B$7:$AA$7="S")*(Feuil2!$B45:$AA45='gantt v2'!AR$3)*(Feuil2!$B$2:$AA$2='gantt v2'!$A$1)*(Feuil2!$B$1:$AA$1='gantt v2'!$A$2)*Feuil2!$C45:$AB45))</f>
        <v>0</v>
      </c>
      <c r="AS41" s="101">
        <f>IF($A$1="","",SUMPRODUCT((Feuil2!$B$7:$AA$7="S")*(Feuil2!$B45:$AA45='gantt v2'!AS$3)*(Feuil2!$B$2:$AA$2='gantt v2'!$A$1)*(Feuil2!$B$1:$AA$1='gantt v2'!$A$2)*Feuil2!$C45:$AB45))</f>
        <v>0</v>
      </c>
      <c r="AT41" s="101">
        <f>IF($A$1="","",SUMPRODUCT((Feuil2!$B$7:$AA$7="S")*(Feuil2!$B45:$AA45='gantt v2'!AT$3)*(Feuil2!$B$2:$AA$2='gantt v2'!$A$1)*(Feuil2!$B$1:$AA$1='gantt v2'!$A$2)*Feuil2!$C45:$AB45))</f>
        <v>0</v>
      </c>
      <c r="AU41" s="101">
        <f>IF($A$1="","",SUMPRODUCT((Feuil2!$B$7:$AA$7="S")*(Feuil2!$B45:$AA45='gantt v2'!AU$3)*(Feuil2!$B$2:$AA$2='gantt v2'!$A$1)*(Feuil2!$B$1:$AA$1='gantt v2'!$A$2)*Feuil2!$C45:$AB45))</f>
        <v>0</v>
      </c>
      <c r="AV41" s="101">
        <f>IF($A$1="","",SUMPRODUCT((Feuil2!$B$7:$AA$7="S")*(Feuil2!$B45:$AA45='gantt v2'!AV$3)*(Feuil2!$B$2:$AA$2='gantt v2'!$A$1)*(Feuil2!$B$1:$AA$1='gantt v2'!$A$2)*Feuil2!$C45:$AB45))</f>
        <v>0</v>
      </c>
      <c r="AW41" s="101">
        <f>IF($A$1="","",SUMPRODUCT((Feuil2!$B$7:$AA$7="S")*(Feuil2!$B45:$AA45='gantt v2'!AW$3)*(Feuil2!$B$2:$AA$2='gantt v2'!$A$1)*(Feuil2!$B$1:$AA$1='gantt v2'!$A$2)*Feuil2!$C45:$AB45))</f>
        <v>0</v>
      </c>
      <c r="AX41" s="101">
        <f>IF($A$1="","",SUMPRODUCT((Feuil2!$B$7:$AA$7="S")*(Feuil2!$B45:$AA45='gantt v2'!AX$3)*(Feuil2!$B$2:$AA$2='gantt v2'!$A$1)*(Feuil2!$B$1:$AA$1='gantt v2'!$A$2)*Feuil2!$C45:$AB45))</f>
        <v>37</v>
      </c>
      <c r="AY41" s="101">
        <f>IF($A$1="","",SUMPRODUCT((Feuil2!$B$7:$AA$7="S")*(Feuil2!$B45:$AA45='gantt v2'!AY$3)*(Feuil2!$B$2:$AA$2='gantt v2'!$A$1)*(Feuil2!$B$1:$AA$1='gantt v2'!$A$2)*Feuil2!$C45:$AB45))</f>
        <v>0</v>
      </c>
      <c r="AZ41" s="102">
        <f>IF($A$1="","",SUMPRODUCT((Feuil2!$B$7:$AA$7="S")*(Feuil2!$B45:$AA45='gantt v2'!AZ$3)*(Feuil2!$B$2:$AA$2='gantt v2'!$A$1)*(Feuil2!$B$1:$AA$1='gantt v2'!$A$2)*Feuil2!$C45:$AB45))</f>
        <v>0</v>
      </c>
      <c r="BA41" s="63">
        <f>IF($A$1="","",SUMPRODUCT((Feuil2!$B$7:$AA$7="S")*(Feuil2!$B45:$AA45='gantt v2'!BA$3)*(Feuil2!$B$2:$AA$2='gantt v2'!$A$1)*(Feuil2!$B$1:$AA$1='gantt v2'!$A$2)*Feuil2!$C45:$AB45))</f>
        <v>0</v>
      </c>
    </row>
    <row r="42" spans="1:53" x14ac:dyDescent="0.25">
      <c r="A42" s="30" t="s">
        <v>64</v>
      </c>
      <c r="B42" s="100">
        <f>IF($A$1="","",SUMPRODUCT((Feuil2!$B$7:$AA$7="S")*(Feuil2!$B46:$AA46='gantt v2'!B$3)*(Feuil2!$B$2:$AA$2='gantt v2'!$A$1)*(Feuil2!$B$1:$AA$1='gantt v2'!$A$2)*Feuil2!$C46:$AB46))</f>
        <v>0</v>
      </c>
      <c r="C42" s="101">
        <f>IF($A$1="","",SUMPRODUCT((Feuil2!$B$7:$AA$7="S")*(Feuil2!$B46:$AA46='gantt v2'!C$3)*(Feuil2!$B$2:$AA$2='gantt v2'!$A$1)*(Feuil2!$B$1:$AA$1='gantt v2'!$A$2)*Feuil2!$C46:$AB46))</f>
        <v>0</v>
      </c>
      <c r="D42" s="101">
        <f>IF($A$1="","",SUMPRODUCT((Feuil2!$B$7:$AA$7="S")*(Feuil2!$B46:$AA46='gantt v2'!D$3)*(Feuil2!$B$2:$AA$2='gantt v2'!$A$1)*(Feuil2!$B$1:$AA$1='gantt v2'!$A$2)*Feuil2!$C46:$AB46))</f>
        <v>0</v>
      </c>
      <c r="E42" s="101">
        <f>IF($A$1="","",SUMPRODUCT((Feuil2!$B$7:$AA$7="S")*(Feuil2!$B46:$AA46='gantt v2'!E$3)*(Feuil2!$B$2:$AA$2='gantt v2'!$A$1)*(Feuil2!$B$1:$AA$1='gantt v2'!$A$2)*Feuil2!$C46:$AB46))</f>
        <v>0</v>
      </c>
      <c r="F42" s="101">
        <f>IF($A$1="","",SUMPRODUCT((Feuil2!$B$7:$AA$7="S")*(Feuil2!$B46:$AA46='gantt v2'!F$3)*(Feuil2!$B$2:$AA$2='gantt v2'!$A$1)*(Feuil2!$B$1:$AA$1='gantt v2'!$A$2)*Feuil2!$C46:$AB46))</f>
        <v>0</v>
      </c>
      <c r="G42" s="101">
        <f>IF($A$1="","",SUMPRODUCT((Feuil2!$B$7:$AA$7="S")*(Feuil2!$B46:$AA46='gantt v2'!G$3)*(Feuil2!$B$2:$AA$2='gantt v2'!$A$1)*(Feuil2!$B$1:$AA$1='gantt v2'!$A$2)*Feuil2!$C46:$AB46))</f>
        <v>0</v>
      </c>
      <c r="H42" s="101">
        <f>IF($A$1="","",SUMPRODUCT((Feuil2!$B$7:$AA$7="S")*(Feuil2!$B46:$AA46='gantt v2'!H$3)*(Feuil2!$B$2:$AA$2='gantt v2'!$A$1)*(Feuil2!$B$1:$AA$1='gantt v2'!$A$2)*Feuil2!$C46:$AB46))</f>
        <v>0</v>
      </c>
      <c r="I42" s="101">
        <f>IF($A$1="","",SUMPRODUCT((Feuil2!$B$7:$AA$7="S")*(Feuil2!$B46:$AA46='gantt v2'!I$3)*(Feuil2!$B$2:$AA$2='gantt v2'!$A$1)*(Feuil2!$B$1:$AA$1='gantt v2'!$A$2)*Feuil2!$C46:$AB46))</f>
        <v>0</v>
      </c>
      <c r="J42" s="101">
        <f>IF($A$1="","",SUMPRODUCT((Feuil2!$B$7:$AA$7="S")*(Feuil2!$B46:$AA46='gantt v2'!J$3)*(Feuil2!$B$2:$AA$2='gantt v2'!$A$1)*(Feuil2!$B$1:$AA$1='gantt v2'!$A$2)*Feuil2!$C46:$AB46))</f>
        <v>0</v>
      </c>
      <c r="K42" s="101">
        <f>IF($A$1="","",SUMPRODUCT((Feuil2!$B$7:$AA$7="S")*(Feuil2!$B46:$AA46='gantt v2'!K$3)*(Feuil2!$B$2:$AA$2='gantt v2'!$A$1)*(Feuil2!$B$1:$AA$1='gantt v2'!$A$2)*Feuil2!$C46:$AB46))</f>
        <v>0</v>
      </c>
      <c r="L42" s="101">
        <f>IF($A$1="","",SUMPRODUCT((Feuil2!$B$7:$AA$7="S")*(Feuil2!$B46:$AA46='gantt v2'!L$3)*(Feuil2!$B$2:$AA$2='gantt v2'!$A$1)*(Feuil2!$B$1:$AA$1='gantt v2'!$A$2)*Feuil2!$C46:$AB46))</f>
        <v>0</v>
      </c>
      <c r="M42" s="101">
        <f>IF($A$1="","",SUMPRODUCT((Feuil2!$B$7:$AA$7="S")*(Feuil2!$B46:$AA46='gantt v2'!M$3)*(Feuil2!$B$2:$AA$2='gantt v2'!$A$1)*(Feuil2!$B$1:$AA$1='gantt v2'!$A$2)*Feuil2!$C46:$AB46))</f>
        <v>0</v>
      </c>
      <c r="N42" s="101">
        <f>IF($A$1="","",SUMPRODUCT((Feuil2!$B$7:$AA$7="S")*(Feuil2!$B46:$AA46='gantt v2'!N$3)*(Feuil2!$B$2:$AA$2='gantt v2'!$A$1)*(Feuil2!$B$1:$AA$1='gantt v2'!$A$2)*Feuil2!$C46:$AB46))</f>
        <v>0</v>
      </c>
      <c r="O42" s="101">
        <f>IF($A$1="","",SUMPRODUCT((Feuil2!$B$7:$AA$7="S")*(Feuil2!$B46:$AA46='gantt v2'!O$3)*(Feuil2!$B$2:$AA$2='gantt v2'!$A$1)*(Feuil2!$B$1:$AA$1='gantt v2'!$A$2)*Feuil2!$C46:$AB46))</f>
        <v>0</v>
      </c>
      <c r="P42" s="101">
        <f>IF($A$1="","",SUMPRODUCT((Feuil2!$B$7:$AA$7="S")*(Feuil2!$B46:$AA46='gantt v2'!P$3)*(Feuil2!$B$2:$AA$2='gantt v2'!$A$1)*(Feuil2!$B$1:$AA$1='gantt v2'!$A$2)*Feuil2!$C46:$AB46))</f>
        <v>0</v>
      </c>
      <c r="Q42" s="101">
        <f>IF($A$1="","",SUMPRODUCT((Feuil2!$B$7:$AA$7="S")*(Feuil2!$B46:$AA46='gantt v2'!Q$3)*(Feuil2!$B$2:$AA$2='gantt v2'!$A$1)*(Feuil2!$B$1:$AA$1='gantt v2'!$A$2)*Feuil2!$C46:$AB46))</f>
        <v>0</v>
      </c>
      <c r="R42" s="101">
        <f>IF($A$1="","",SUMPRODUCT((Feuil2!$B$7:$AA$7="S")*(Feuil2!$B46:$AA46='gantt v2'!R$3)*(Feuil2!$B$2:$AA$2='gantt v2'!$A$1)*(Feuil2!$B$1:$AA$1='gantt v2'!$A$2)*Feuil2!$C46:$AB46))</f>
        <v>0</v>
      </c>
      <c r="S42" s="101">
        <f>IF($A$1="","",SUMPRODUCT((Feuil2!$B$7:$AA$7="S")*(Feuil2!$B46:$AA46='gantt v2'!S$3)*(Feuil2!$B$2:$AA$2='gantt v2'!$A$1)*(Feuil2!$B$1:$AA$1='gantt v2'!$A$2)*Feuil2!$C46:$AB46))</f>
        <v>0</v>
      </c>
      <c r="T42" s="101">
        <f>IF($A$1="","",SUMPRODUCT((Feuil2!$B$7:$AA$7="S")*(Feuil2!$B46:$AA46='gantt v2'!T$3)*(Feuil2!$B$2:$AA$2='gantt v2'!$A$1)*(Feuil2!$B$1:$AA$1='gantt v2'!$A$2)*Feuil2!$C46:$AB46))</f>
        <v>0</v>
      </c>
      <c r="U42" s="101">
        <f>IF($A$1="","",SUMPRODUCT((Feuil2!$B$7:$AA$7="S")*(Feuil2!$B46:$AA46='gantt v2'!U$3)*(Feuil2!$B$2:$AA$2='gantt v2'!$A$1)*(Feuil2!$B$1:$AA$1='gantt v2'!$A$2)*Feuil2!$C46:$AB46))</f>
        <v>0</v>
      </c>
      <c r="V42" s="101">
        <f>IF($A$1="","",SUMPRODUCT((Feuil2!$B$7:$AA$7="S")*(Feuil2!$B46:$AA46='gantt v2'!V$3)*(Feuil2!$B$2:$AA$2='gantt v2'!$A$1)*(Feuil2!$B$1:$AA$1='gantt v2'!$A$2)*Feuil2!$C46:$AB46))</f>
        <v>0</v>
      </c>
      <c r="W42" s="101">
        <f>IF($A$1="","",SUMPRODUCT((Feuil2!$B$7:$AA$7="S")*(Feuil2!$B46:$AA46='gantt v2'!W$3)*(Feuil2!$B$2:$AA$2='gantt v2'!$A$1)*(Feuil2!$B$1:$AA$1='gantt v2'!$A$2)*Feuil2!$C46:$AB46))</f>
        <v>0</v>
      </c>
      <c r="X42" s="101">
        <f>IF($A$1="","",SUMPRODUCT((Feuil2!$B$7:$AA$7="S")*(Feuil2!$B46:$AA46='gantt v2'!X$3)*(Feuil2!$B$2:$AA$2='gantt v2'!$A$1)*(Feuil2!$B$1:$AA$1='gantt v2'!$A$2)*Feuil2!$C46:$AB46))</f>
        <v>0</v>
      </c>
      <c r="Y42" s="101">
        <f>IF($A$1="","",SUMPRODUCT((Feuil2!$B$7:$AA$7="S")*(Feuil2!$B46:$AA46='gantt v2'!Y$3)*(Feuil2!$B$2:$AA$2='gantt v2'!$A$1)*(Feuil2!$B$1:$AA$1='gantt v2'!$A$2)*Feuil2!$C46:$AB46))</f>
        <v>0</v>
      </c>
      <c r="Z42" s="101">
        <f>IF($A$1="","",SUMPRODUCT((Feuil2!$B$7:$AA$7="S")*(Feuil2!$B46:$AA46='gantt v2'!Z$3)*(Feuil2!$B$2:$AA$2='gantt v2'!$A$1)*(Feuil2!$B$1:$AA$1='gantt v2'!$A$2)*Feuil2!$C46:$AB46))</f>
        <v>0</v>
      </c>
      <c r="AA42" s="101">
        <f>IF($A$1="","",SUMPRODUCT((Feuil2!$B$7:$AA$7="S")*(Feuil2!$B46:$AA46='gantt v2'!AA$3)*(Feuil2!$B$2:$AA$2='gantt v2'!$A$1)*(Feuil2!$B$1:$AA$1='gantt v2'!$A$2)*Feuil2!$C46:$AB46))</f>
        <v>0</v>
      </c>
      <c r="AB42" s="101">
        <f>IF($A$1="","",SUMPRODUCT((Feuil2!$B$7:$AA$7="S")*(Feuil2!$B46:$AA46='gantt v2'!AB$3)*(Feuil2!$B$2:$AA$2='gantt v2'!$A$1)*(Feuil2!$B$1:$AA$1='gantt v2'!$A$2)*Feuil2!$C46:$AB46))</f>
        <v>0</v>
      </c>
      <c r="AC42" s="101">
        <f>IF($A$1="","",SUMPRODUCT((Feuil2!$B$7:$AA$7="S")*(Feuil2!$B46:$AA46='gantt v2'!AC$3)*(Feuil2!$B$2:$AA$2='gantt v2'!$A$1)*(Feuil2!$B$1:$AA$1='gantt v2'!$A$2)*Feuil2!$C46:$AB46))</f>
        <v>0</v>
      </c>
      <c r="AD42" s="101">
        <f>IF($A$1="","",SUMPRODUCT((Feuil2!$B$7:$AA$7="S")*(Feuil2!$B46:$AA46='gantt v2'!AD$3)*(Feuil2!$B$2:$AA$2='gantt v2'!$A$1)*(Feuil2!$B$1:$AA$1='gantt v2'!$A$2)*Feuil2!$C46:$AB46))</f>
        <v>0</v>
      </c>
      <c r="AE42" s="101">
        <f>IF($A$1="","",SUMPRODUCT((Feuil2!$B$7:$AA$7="S")*(Feuil2!$B46:$AA46='gantt v2'!AE$3)*(Feuil2!$B$2:$AA$2='gantt v2'!$A$1)*(Feuil2!$B$1:$AA$1='gantt v2'!$A$2)*Feuil2!$C46:$AB46))</f>
        <v>0</v>
      </c>
      <c r="AF42" s="101">
        <f>IF($A$1="","",SUMPRODUCT((Feuil2!$B$7:$AA$7="S")*(Feuil2!$B46:$AA46='gantt v2'!AF$3)*(Feuil2!$B$2:$AA$2='gantt v2'!$A$1)*(Feuil2!$B$1:$AA$1='gantt v2'!$A$2)*Feuil2!$C46:$AB46))</f>
        <v>0</v>
      </c>
      <c r="AG42" s="101">
        <f>IF($A$1="","",SUMPRODUCT((Feuil2!$B$7:$AA$7="S")*(Feuil2!$B46:$AA46='gantt v2'!AG$3)*(Feuil2!$B$2:$AA$2='gantt v2'!$A$1)*(Feuil2!$B$1:$AA$1='gantt v2'!$A$2)*Feuil2!$C46:$AB46))</f>
        <v>0</v>
      </c>
      <c r="AH42" s="101">
        <f>IF($A$1="","",SUMPRODUCT((Feuil2!$B$7:$AA$7="S")*(Feuil2!$B46:$AA46='gantt v2'!AH$3)*(Feuil2!$B$2:$AA$2='gantt v2'!$A$1)*(Feuil2!$B$1:$AA$1='gantt v2'!$A$2)*Feuil2!$C46:$AB46))</f>
        <v>0</v>
      </c>
      <c r="AI42" s="101">
        <f>IF($A$1="","",SUMPRODUCT((Feuil2!$B$7:$AA$7="S")*(Feuil2!$B46:$AA46='gantt v2'!AI$3)*(Feuil2!$B$2:$AA$2='gantt v2'!$A$1)*(Feuil2!$B$1:$AA$1='gantt v2'!$A$2)*Feuil2!$C46:$AB46))</f>
        <v>0</v>
      </c>
      <c r="AJ42" s="101">
        <f>IF($A$1="","",SUMPRODUCT((Feuil2!$B$7:$AA$7="S")*(Feuil2!$B46:$AA46='gantt v2'!AJ$3)*(Feuil2!$B$2:$AA$2='gantt v2'!$A$1)*(Feuil2!$B$1:$AA$1='gantt v2'!$A$2)*Feuil2!$C46:$AB46))</f>
        <v>0</v>
      </c>
      <c r="AK42" s="101">
        <f>IF($A$1="","",SUMPRODUCT((Feuil2!$B$7:$AA$7="S")*(Feuil2!$B46:$AA46='gantt v2'!AK$3)*(Feuil2!$B$2:$AA$2='gantt v2'!$A$1)*(Feuil2!$B$1:$AA$1='gantt v2'!$A$2)*Feuil2!$C46:$AB46))</f>
        <v>0</v>
      </c>
      <c r="AL42" s="101">
        <f>IF($A$1="","",SUMPRODUCT((Feuil2!$B$7:$AA$7="S")*(Feuil2!$B46:$AA46='gantt v2'!AL$3)*(Feuil2!$B$2:$AA$2='gantt v2'!$A$1)*(Feuil2!$B$1:$AA$1='gantt v2'!$A$2)*Feuil2!$C46:$AB46))</f>
        <v>0</v>
      </c>
      <c r="AM42" s="101">
        <f>IF($A$1="","",SUMPRODUCT((Feuil2!$B$7:$AA$7="S")*(Feuil2!$B46:$AA46='gantt v2'!AM$3)*(Feuil2!$B$2:$AA$2='gantt v2'!$A$1)*(Feuil2!$B$1:$AA$1='gantt v2'!$A$2)*Feuil2!$C46:$AB46))</f>
        <v>0</v>
      </c>
      <c r="AN42" s="101">
        <f>IF($A$1="","",SUMPRODUCT((Feuil2!$B$7:$AA$7="S")*(Feuil2!$B46:$AA46='gantt v2'!AN$3)*(Feuil2!$B$2:$AA$2='gantt v2'!$A$1)*(Feuil2!$B$1:$AA$1='gantt v2'!$A$2)*Feuil2!$C46:$AB46))</f>
        <v>0</v>
      </c>
      <c r="AO42" s="101">
        <f>IF($A$1="","",SUMPRODUCT((Feuil2!$B$7:$AA$7="S")*(Feuil2!$B46:$AA46='gantt v2'!AO$3)*(Feuil2!$B$2:$AA$2='gantt v2'!$A$1)*(Feuil2!$B$1:$AA$1='gantt v2'!$A$2)*Feuil2!$C46:$AB46))</f>
        <v>0</v>
      </c>
      <c r="AP42" s="101">
        <f>IF($A$1="","",SUMPRODUCT((Feuil2!$B$7:$AA$7="S")*(Feuil2!$B46:$AA46='gantt v2'!AP$3)*(Feuil2!$B$2:$AA$2='gantt v2'!$A$1)*(Feuil2!$B$1:$AA$1='gantt v2'!$A$2)*Feuil2!$C46:$AB46))</f>
        <v>0</v>
      </c>
      <c r="AQ42" s="101">
        <f>IF($A$1="","",SUMPRODUCT((Feuil2!$B$7:$AA$7="S")*(Feuil2!$B46:$AA46='gantt v2'!AQ$3)*(Feuil2!$B$2:$AA$2='gantt v2'!$A$1)*(Feuil2!$B$1:$AA$1='gantt v2'!$A$2)*Feuil2!$C46:$AB46))</f>
        <v>0</v>
      </c>
      <c r="AR42" s="101">
        <f>IF($A$1="","",SUMPRODUCT((Feuil2!$B$7:$AA$7="S")*(Feuil2!$B46:$AA46='gantt v2'!AR$3)*(Feuil2!$B$2:$AA$2='gantt v2'!$A$1)*(Feuil2!$B$1:$AA$1='gantt v2'!$A$2)*Feuil2!$C46:$AB46))</f>
        <v>0</v>
      </c>
      <c r="AS42" s="101">
        <f>IF($A$1="","",SUMPRODUCT((Feuil2!$B$7:$AA$7="S")*(Feuil2!$B46:$AA46='gantt v2'!AS$3)*(Feuil2!$B$2:$AA$2='gantt v2'!$A$1)*(Feuil2!$B$1:$AA$1='gantt v2'!$A$2)*Feuil2!$C46:$AB46))</f>
        <v>0</v>
      </c>
      <c r="AT42" s="101">
        <f>IF($A$1="","",SUMPRODUCT((Feuil2!$B$7:$AA$7="S")*(Feuil2!$B46:$AA46='gantt v2'!AT$3)*(Feuil2!$B$2:$AA$2='gantt v2'!$A$1)*(Feuil2!$B$1:$AA$1='gantt v2'!$A$2)*Feuil2!$C46:$AB46))</f>
        <v>0</v>
      </c>
      <c r="AU42" s="101">
        <f>IF($A$1="","",SUMPRODUCT((Feuil2!$B$7:$AA$7="S")*(Feuil2!$B46:$AA46='gantt v2'!AU$3)*(Feuil2!$B$2:$AA$2='gantt v2'!$A$1)*(Feuil2!$B$1:$AA$1='gantt v2'!$A$2)*Feuil2!$C46:$AB46))</f>
        <v>0</v>
      </c>
      <c r="AV42" s="101">
        <f>IF($A$1="","",SUMPRODUCT((Feuil2!$B$7:$AA$7="S")*(Feuil2!$B46:$AA46='gantt v2'!AV$3)*(Feuil2!$B$2:$AA$2='gantt v2'!$A$1)*(Feuil2!$B$1:$AA$1='gantt v2'!$A$2)*Feuil2!$C46:$AB46))</f>
        <v>0</v>
      </c>
      <c r="AW42" s="101">
        <f>IF($A$1="","",SUMPRODUCT((Feuil2!$B$7:$AA$7="S")*(Feuil2!$B46:$AA46='gantt v2'!AW$3)*(Feuil2!$B$2:$AA$2='gantt v2'!$A$1)*(Feuil2!$B$1:$AA$1='gantt v2'!$A$2)*Feuil2!$C46:$AB46))</f>
        <v>0</v>
      </c>
      <c r="AX42" s="101">
        <f>IF($A$1="","",SUMPRODUCT((Feuil2!$B$7:$AA$7="S")*(Feuil2!$B46:$AA46='gantt v2'!AX$3)*(Feuil2!$B$2:$AA$2='gantt v2'!$A$1)*(Feuil2!$B$1:$AA$1='gantt v2'!$A$2)*Feuil2!$C46:$AB46))</f>
        <v>0</v>
      </c>
      <c r="AY42" s="101">
        <f>IF($A$1="","",SUMPRODUCT((Feuil2!$B$7:$AA$7="S")*(Feuil2!$B46:$AA46='gantt v2'!AY$3)*(Feuil2!$B$2:$AA$2='gantt v2'!$A$1)*(Feuil2!$B$1:$AA$1='gantt v2'!$A$2)*Feuil2!$C46:$AB46))</f>
        <v>0</v>
      </c>
      <c r="AZ42" s="102">
        <f>IF($A$1="","",SUMPRODUCT((Feuil2!$B$7:$AA$7="S")*(Feuil2!$B46:$AA46='gantt v2'!AZ$3)*(Feuil2!$B$2:$AA$2='gantt v2'!$A$1)*(Feuil2!$B$1:$AA$1='gantt v2'!$A$2)*Feuil2!$C46:$AB46))</f>
        <v>0</v>
      </c>
      <c r="BA42" s="63">
        <f>IF($A$1="","",SUMPRODUCT((Feuil2!$B$7:$AA$7="S")*(Feuil2!$B46:$AA46='gantt v2'!BA$3)*(Feuil2!$B$2:$AA$2='gantt v2'!$A$1)*(Feuil2!$B$1:$AA$1='gantt v2'!$A$2)*Feuil2!$C46:$AB46))</f>
        <v>0</v>
      </c>
    </row>
    <row r="43" spans="1:53" x14ac:dyDescent="0.25">
      <c r="A43" s="30" t="s">
        <v>65</v>
      </c>
      <c r="B43" s="100">
        <f>IF($A$1="","",SUMPRODUCT((Feuil2!$B$7:$AA$7="S")*(Feuil2!$B47:$AA47='gantt v2'!B$3)*(Feuil2!$B$2:$AA$2='gantt v2'!$A$1)*(Feuil2!$B$1:$AA$1='gantt v2'!$A$2)*Feuil2!$C47:$AB47))</f>
        <v>0</v>
      </c>
      <c r="C43" s="101">
        <f>IF($A$1="","",SUMPRODUCT((Feuil2!$B$7:$AA$7="S")*(Feuil2!$B47:$AA47='gantt v2'!C$3)*(Feuil2!$B$2:$AA$2='gantt v2'!$A$1)*(Feuil2!$B$1:$AA$1='gantt v2'!$A$2)*Feuil2!$C47:$AB47))</f>
        <v>0</v>
      </c>
      <c r="D43" s="101">
        <f>IF($A$1="","",SUMPRODUCT((Feuil2!$B$7:$AA$7="S")*(Feuil2!$B47:$AA47='gantt v2'!D$3)*(Feuil2!$B$2:$AA$2='gantt v2'!$A$1)*(Feuil2!$B$1:$AA$1='gantt v2'!$A$2)*Feuil2!$C47:$AB47))</f>
        <v>0</v>
      </c>
      <c r="E43" s="101">
        <f>IF($A$1="","",SUMPRODUCT((Feuil2!$B$7:$AA$7="S")*(Feuil2!$B47:$AA47='gantt v2'!E$3)*(Feuil2!$B$2:$AA$2='gantt v2'!$A$1)*(Feuil2!$B$1:$AA$1='gantt v2'!$A$2)*Feuil2!$C47:$AB47))</f>
        <v>0</v>
      </c>
      <c r="F43" s="101">
        <f>IF($A$1="","",SUMPRODUCT((Feuil2!$B$7:$AA$7="S")*(Feuil2!$B47:$AA47='gantt v2'!F$3)*(Feuil2!$B$2:$AA$2='gantt v2'!$A$1)*(Feuil2!$B$1:$AA$1='gantt v2'!$A$2)*Feuil2!$C47:$AB47))</f>
        <v>0</v>
      </c>
      <c r="G43" s="101">
        <f>IF($A$1="","",SUMPRODUCT((Feuil2!$B$7:$AA$7="S")*(Feuil2!$B47:$AA47='gantt v2'!G$3)*(Feuil2!$B$2:$AA$2='gantt v2'!$A$1)*(Feuil2!$B$1:$AA$1='gantt v2'!$A$2)*Feuil2!$C47:$AB47))</f>
        <v>0</v>
      </c>
      <c r="H43" s="101">
        <f>IF($A$1="","",SUMPRODUCT((Feuil2!$B$7:$AA$7="S")*(Feuil2!$B47:$AA47='gantt v2'!H$3)*(Feuil2!$B$2:$AA$2='gantt v2'!$A$1)*(Feuil2!$B$1:$AA$1='gantt v2'!$A$2)*Feuil2!$C47:$AB47))</f>
        <v>0</v>
      </c>
      <c r="I43" s="101">
        <f>IF($A$1="","",SUMPRODUCT((Feuil2!$B$7:$AA$7="S")*(Feuil2!$B47:$AA47='gantt v2'!I$3)*(Feuil2!$B$2:$AA$2='gantt v2'!$A$1)*(Feuil2!$B$1:$AA$1='gantt v2'!$A$2)*Feuil2!$C47:$AB47))</f>
        <v>0</v>
      </c>
      <c r="J43" s="101">
        <f>IF($A$1="","",SUMPRODUCT((Feuil2!$B$7:$AA$7="S")*(Feuil2!$B47:$AA47='gantt v2'!J$3)*(Feuil2!$B$2:$AA$2='gantt v2'!$A$1)*(Feuil2!$B$1:$AA$1='gantt v2'!$A$2)*Feuil2!$C47:$AB47))</f>
        <v>0</v>
      </c>
      <c r="K43" s="101">
        <f>IF($A$1="","",SUMPRODUCT((Feuil2!$B$7:$AA$7="S")*(Feuil2!$B47:$AA47='gantt v2'!K$3)*(Feuil2!$B$2:$AA$2='gantt v2'!$A$1)*(Feuil2!$B$1:$AA$1='gantt v2'!$A$2)*Feuil2!$C47:$AB47))</f>
        <v>0</v>
      </c>
      <c r="L43" s="101">
        <f>IF($A$1="","",SUMPRODUCT((Feuil2!$B$7:$AA$7="S")*(Feuil2!$B47:$AA47='gantt v2'!L$3)*(Feuil2!$B$2:$AA$2='gantt v2'!$A$1)*(Feuil2!$B$1:$AA$1='gantt v2'!$A$2)*Feuil2!$C47:$AB47))</f>
        <v>0</v>
      </c>
      <c r="M43" s="101">
        <f>IF($A$1="","",SUMPRODUCT((Feuil2!$B$7:$AA$7="S")*(Feuil2!$B47:$AA47='gantt v2'!M$3)*(Feuil2!$B$2:$AA$2='gantt v2'!$A$1)*(Feuil2!$B$1:$AA$1='gantt v2'!$A$2)*Feuil2!$C47:$AB47))</f>
        <v>0</v>
      </c>
      <c r="N43" s="101">
        <f>IF($A$1="","",SUMPRODUCT((Feuil2!$B$7:$AA$7="S")*(Feuil2!$B47:$AA47='gantt v2'!N$3)*(Feuil2!$B$2:$AA$2='gantt v2'!$A$1)*(Feuil2!$B$1:$AA$1='gantt v2'!$A$2)*Feuil2!$C47:$AB47))</f>
        <v>0</v>
      </c>
      <c r="O43" s="101">
        <f>IF($A$1="","",SUMPRODUCT((Feuil2!$B$7:$AA$7="S")*(Feuil2!$B47:$AA47='gantt v2'!O$3)*(Feuil2!$B$2:$AA$2='gantt v2'!$A$1)*(Feuil2!$B$1:$AA$1='gantt v2'!$A$2)*Feuil2!$C47:$AB47))</f>
        <v>0</v>
      </c>
      <c r="P43" s="101">
        <f>IF($A$1="","",SUMPRODUCT((Feuil2!$B$7:$AA$7="S")*(Feuil2!$B47:$AA47='gantt v2'!P$3)*(Feuil2!$B$2:$AA$2='gantt v2'!$A$1)*(Feuil2!$B$1:$AA$1='gantt v2'!$A$2)*Feuil2!$C47:$AB47))</f>
        <v>0</v>
      </c>
      <c r="Q43" s="101">
        <f>IF($A$1="","",SUMPRODUCT((Feuil2!$B$7:$AA$7="S")*(Feuil2!$B47:$AA47='gantt v2'!Q$3)*(Feuil2!$B$2:$AA$2='gantt v2'!$A$1)*(Feuil2!$B$1:$AA$1='gantt v2'!$A$2)*Feuil2!$C47:$AB47))</f>
        <v>0</v>
      </c>
      <c r="R43" s="101">
        <f>IF($A$1="","",SUMPRODUCT((Feuil2!$B$7:$AA$7="S")*(Feuil2!$B47:$AA47='gantt v2'!R$3)*(Feuil2!$B$2:$AA$2='gantt v2'!$A$1)*(Feuil2!$B$1:$AA$1='gantt v2'!$A$2)*Feuil2!$C47:$AB47))</f>
        <v>0</v>
      </c>
      <c r="S43" s="101">
        <f>IF($A$1="","",SUMPRODUCT((Feuil2!$B$7:$AA$7="S")*(Feuil2!$B47:$AA47='gantt v2'!S$3)*(Feuil2!$B$2:$AA$2='gantt v2'!$A$1)*(Feuil2!$B$1:$AA$1='gantt v2'!$A$2)*Feuil2!$C47:$AB47))</f>
        <v>0</v>
      </c>
      <c r="T43" s="101">
        <f>IF($A$1="","",SUMPRODUCT((Feuil2!$B$7:$AA$7="S")*(Feuil2!$B47:$AA47='gantt v2'!T$3)*(Feuil2!$B$2:$AA$2='gantt v2'!$A$1)*(Feuil2!$B$1:$AA$1='gantt v2'!$A$2)*Feuil2!$C47:$AB47))</f>
        <v>0</v>
      </c>
      <c r="U43" s="101">
        <f>IF($A$1="","",SUMPRODUCT((Feuil2!$B$7:$AA$7="S")*(Feuil2!$B47:$AA47='gantt v2'!U$3)*(Feuil2!$B$2:$AA$2='gantt v2'!$A$1)*(Feuil2!$B$1:$AA$1='gantt v2'!$A$2)*Feuil2!$C47:$AB47))</f>
        <v>0</v>
      </c>
      <c r="V43" s="101">
        <f>IF($A$1="","",SUMPRODUCT((Feuil2!$B$7:$AA$7="S")*(Feuil2!$B47:$AA47='gantt v2'!V$3)*(Feuil2!$B$2:$AA$2='gantt v2'!$A$1)*(Feuil2!$B$1:$AA$1='gantt v2'!$A$2)*Feuil2!$C47:$AB47))</f>
        <v>0</v>
      </c>
      <c r="W43" s="101">
        <f>IF($A$1="","",SUMPRODUCT((Feuil2!$B$7:$AA$7="S")*(Feuil2!$B47:$AA47='gantt v2'!W$3)*(Feuil2!$B$2:$AA$2='gantt v2'!$A$1)*(Feuil2!$B$1:$AA$1='gantt v2'!$A$2)*Feuil2!$C47:$AB47))</f>
        <v>0</v>
      </c>
      <c r="X43" s="101">
        <f>IF($A$1="","",SUMPRODUCT((Feuil2!$B$7:$AA$7="S")*(Feuil2!$B47:$AA47='gantt v2'!X$3)*(Feuil2!$B$2:$AA$2='gantt v2'!$A$1)*(Feuil2!$B$1:$AA$1='gantt v2'!$A$2)*Feuil2!$C47:$AB47))</f>
        <v>0</v>
      </c>
      <c r="Y43" s="101">
        <f>IF($A$1="","",SUMPRODUCT((Feuil2!$B$7:$AA$7="S")*(Feuil2!$B47:$AA47='gantt v2'!Y$3)*(Feuil2!$B$2:$AA$2='gantt v2'!$A$1)*(Feuil2!$B$1:$AA$1='gantt v2'!$A$2)*Feuil2!$C47:$AB47))</f>
        <v>0</v>
      </c>
      <c r="Z43" s="101">
        <f>IF($A$1="","",SUMPRODUCT((Feuil2!$B$7:$AA$7="S")*(Feuil2!$B47:$AA47='gantt v2'!Z$3)*(Feuil2!$B$2:$AA$2='gantt v2'!$A$1)*(Feuil2!$B$1:$AA$1='gantt v2'!$A$2)*Feuil2!$C47:$AB47))</f>
        <v>0</v>
      </c>
      <c r="AA43" s="101">
        <f>IF($A$1="","",SUMPRODUCT((Feuil2!$B$7:$AA$7="S")*(Feuil2!$B47:$AA47='gantt v2'!AA$3)*(Feuil2!$B$2:$AA$2='gantt v2'!$A$1)*(Feuil2!$B$1:$AA$1='gantt v2'!$A$2)*Feuil2!$C47:$AB47))</f>
        <v>0</v>
      </c>
      <c r="AB43" s="101">
        <f>IF($A$1="","",SUMPRODUCT((Feuil2!$B$7:$AA$7="S")*(Feuil2!$B47:$AA47='gantt v2'!AB$3)*(Feuil2!$B$2:$AA$2='gantt v2'!$A$1)*(Feuil2!$B$1:$AA$1='gantt v2'!$A$2)*Feuil2!$C47:$AB47))</f>
        <v>0</v>
      </c>
      <c r="AC43" s="101">
        <f>IF($A$1="","",SUMPRODUCT((Feuil2!$B$7:$AA$7="S")*(Feuil2!$B47:$AA47='gantt v2'!AC$3)*(Feuil2!$B$2:$AA$2='gantt v2'!$A$1)*(Feuil2!$B$1:$AA$1='gantt v2'!$A$2)*Feuil2!$C47:$AB47))</f>
        <v>0</v>
      </c>
      <c r="AD43" s="101">
        <f>IF($A$1="","",SUMPRODUCT((Feuil2!$B$7:$AA$7="S")*(Feuil2!$B47:$AA47='gantt v2'!AD$3)*(Feuil2!$B$2:$AA$2='gantt v2'!$A$1)*(Feuil2!$B$1:$AA$1='gantt v2'!$A$2)*Feuil2!$C47:$AB47))</f>
        <v>0</v>
      </c>
      <c r="AE43" s="101">
        <f>IF($A$1="","",SUMPRODUCT((Feuil2!$B$7:$AA$7="S")*(Feuil2!$B47:$AA47='gantt v2'!AE$3)*(Feuil2!$B$2:$AA$2='gantt v2'!$A$1)*(Feuil2!$B$1:$AA$1='gantt v2'!$A$2)*Feuil2!$C47:$AB47))</f>
        <v>0</v>
      </c>
      <c r="AF43" s="101">
        <f>IF($A$1="","",SUMPRODUCT((Feuil2!$B$7:$AA$7="S")*(Feuil2!$B47:$AA47='gantt v2'!AF$3)*(Feuil2!$B$2:$AA$2='gantt v2'!$A$1)*(Feuil2!$B$1:$AA$1='gantt v2'!$A$2)*Feuil2!$C47:$AB47))</f>
        <v>0</v>
      </c>
      <c r="AG43" s="101">
        <f>IF($A$1="","",SUMPRODUCT((Feuil2!$B$7:$AA$7="S")*(Feuil2!$B47:$AA47='gantt v2'!AG$3)*(Feuil2!$B$2:$AA$2='gantt v2'!$A$1)*(Feuil2!$B$1:$AA$1='gantt v2'!$A$2)*Feuil2!$C47:$AB47))</f>
        <v>0</v>
      </c>
      <c r="AH43" s="101">
        <f>IF($A$1="","",SUMPRODUCT((Feuil2!$B$7:$AA$7="S")*(Feuil2!$B47:$AA47='gantt v2'!AH$3)*(Feuil2!$B$2:$AA$2='gantt v2'!$A$1)*(Feuil2!$B$1:$AA$1='gantt v2'!$A$2)*Feuil2!$C47:$AB47))</f>
        <v>0</v>
      </c>
      <c r="AI43" s="101">
        <f>IF($A$1="","",SUMPRODUCT((Feuil2!$B$7:$AA$7="S")*(Feuil2!$B47:$AA47='gantt v2'!AI$3)*(Feuil2!$B$2:$AA$2='gantt v2'!$A$1)*(Feuil2!$B$1:$AA$1='gantt v2'!$A$2)*Feuil2!$C47:$AB47))</f>
        <v>0</v>
      </c>
      <c r="AJ43" s="101">
        <f>IF($A$1="","",SUMPRODUCT((Feuil2!$B$7:$AA$7="S")*(Feuil2!$B47:$AA47='gantt v2'!AJ$3)*(Feuil2!$B$2:$AA$2='gantt v2'!$A$1)*(Feuil2!$B$1:$AA$1='gantt v2'!$A$2)*Feuil2!$C47:$AB47))</f>
        <v>0</v>
      </c>
      <c r="AK43" s="101">
        <f>IF($A$1="","",SUMPRODUCT((Feuil2!$B$7:$AA$7="S")*(Feuil2!$B47:$AA47='gantt v2'!AK$3)*(Feuil2!$B$2:$AA$2='gantt v2'!$A$1)*(Feuil2!$B$1:$AA$1='gantt v2'!$A$2)*Feuil2!$C47:$AB47))</f>
        <v>0</v>
      </c>
      <c r="AL43" s="101">
        <f>IF($A$1="","",SUMPRODUCT((Feuil2!$B$7:$AA$7="S")*(Feuil2!$B47:$AA47='gantt v2'!AL$3)*(Feuil2!$B$2:$AA$2='gantt v2'!$A$1)*(Feuil2!$B$1:$AA$1='gantt v2'!$A$2)*Feuil2!$C47:$AB47))</f>
        <v>0</v>
      </c>
      <c r="AM43" s="101">
        <f>IF($A$1="","",SUMPRODUCT((Feuil2!$B$7:$AA$7="S")*(Feuil2!$B47:$AA47='gantt v2'!AM$3)*(Feuil2!$B$2:$AA$2='gantt v2'!$A$1)*(Feuil2!$B$1:$AA$1='gantt v2'!$A$2)*Feuil2!$C47:$AB47))</f>
        <v>0</v>
      </c>
      <c r="AN43" s="101">
        <f>IF($A$1="","",SUMPRODUCT((Feuil2!$B$7:$AA$7="S")*(Feuil2!$B47:$AA47='gantt v2'!AN$3)*(Feuil2!$B$2:$AA$2='gantt v2'!$A$1)*(Feuil2!$B$1:$AA$1='gantt v2'!$A$2)*Feuil2!$C47:$AB47))</f>
        <v>0</v>
      </c>
      <c r="AO43" s="101">
        <f>IF($A$1="","",SUMPRODUCT((Feuil2!$B$7:$AA$7="S")*(Feuil2!$B47:$AA47='gantt v2'!AO$3)*(Feuil2!$B$2:$AA$2='gantt v2'!$A$1)*(Feuil2!$B$1:$AA$1='gantt v2'!$A$2)*Feuil2!$C47:$AB47))</f>
        <v>0</v>
      </c>
      <c r="AP43" s="101">
        <f>IF($A$1="","",SUMPRODUCT((Feuil2!$B$7:$AA$7="S")*(Feuil2!$B47:$AA47='gantt v2'!AP$3)*(Feuil2!$B$2:$AA$2='gantt v2'!$A$1)*(Feuil2!$B$1:$AA$1='gantt v2'!$A$2)*Feuil2!$C47:$AB47))</f>
        <v>0</v>
      </c>
      <c r="AQ43" s="101">
        <f>IF($A$1="","",SUMPRODUCT((Feuil2!$B$7:$AA$7="S")*(Feuil2!$B47:$AA47='gantt v2'!AQ$3)*(Feuil2!$B$2:$AA$2='gantt v2'!$A$1)*(Feuil2!$B$1:$AA$1='gantt v2'!$A$2)*Feuil2!$C47:$AB47))</f>
        <v>0</v>
      </c>
      <c r="AR43" s="101">
        <f>IF($A$1="","",SUMPRODUCT((Feuil2!$B$7:$AA$7="S")*(Feuil2!$B47:$AA47='gantt v2'!AR$3)*(Feuil2!$B$2:$AA$2='gantt v2'!$A$1)*(Feuil2!$B$1:$AA$1='gantt v2'!$A$2)*Feuil2!$C47:$AB47))</f>
        <v>0</v>
      </c>
      <c r="AS43" s="101">
        <f>IF($A$1="","",SUMPRODUCT((Feuil2!$B$7:$AA$7="S")*(Feuil2!$B47:$AA47='gantt v2'!AS$3)*(Feuil2!$B$2:$AA$2='gantt v2'!$A$1)*(Feuil2!$B$1:$AA$1='gantt v2'!$A$2)*Feuil2!$C47:$AB47))</f>
        <v>0</v>
      </c>
      <c r="AT43" s="101">
        <f>IF($A$1="","",SUMPRODUCT((Feuil2!$B$7:$AA$7="S")*(Feuil2!$B47:$AA47='gantt v2'!AT$3)*(Feuil2!$B$2:$AA$2='gantt v2'!$A$1)*(Feuil2!$B$1:$AA$1='gantt v2'!$A$2)*Feuil2!$C47:$AB47))</f>
        <v>0</v>
      </c>
      <c r="AU43" s="101">
        <f>IF($A$1="","",SUMPRODUCT((Feuil2!$B$7:$AA$7="S")*(Feuil2!$B47:$AA47='gantt v2'!AU$3)*(Feuil2!$B$2:$AA$2='gantt v2'!$A$1)*(Feuil2!$B$1:$AA$1='gantt v2'!$A$2)*Feuil2!$C47:$AB47))</f>
        <v>0</v>
      </c>
      <c r="AV43" s="101">
        <f>IF($A$1="","",SUMPRODUCT((Feuil2!$B$7:$AA$7="S")*(Feuil2!$B47:$AA47='gantt v2'!AV$3)*(Feuil2!$B$2:$AA$2='gantt v2'!$A$1)*(Feuil2!$B$1:$AA$1='gantt v2'!$A$2)*Feuil2!$C47:$AB47))</f>
        <v>0</v>
      </c>
      <c r="AW43" s="101">
        <f>IF($A$1="","",SUMPRODUCT((Feuil2!$B$7:$AA$7="S")*(Feuil2!$B47:$AA47='gantt v2'!AW$3)*(Feuil2!$B$2:$AA$2='gantt v2'!$A$1)*(Feuil2!$B$1:$AA$1='gantt v2'!$A$2)*Feuil2!$C47:$AB47))</f>
        <v>0</v>
      </c>
      <c r="AX43" s="101">
        <f>IF($A$1="","",SUMPRODUCT((Feuil2!$B$7:$AA$7="S")*(Feuil2!$B47:$AA47='gantt v2'!AX$3)*(Feuil2!$B$2:$AA$2='gantt v2'!$A$1)*(Feuil2!$B$1:$AA$1='gantt v2'!$A$2)*Feuil2!$C47:$AB47))</f>
        <v>0</v>
      </c>
      <c r="AY43" s="101">
        <f>IF($A$1="","",SUMPRODUCT((Feuil2!$B$7:$AA$7="S")*(Feuil2!$B47:$AA47='gantt v2'!AY$3)*(Feuil2!$B$2:$AA$2='gantt v2'!$A$1)*(Feuil2!$B$1:$AA$1='gantt v2'!$A$2)*Feuil2!$C47:$AB47))</f>
        <v>0</v>
      </c>
      <c r="AZ43" s="102">
        <f>IF($A$1="","",SUMPRODUCT((Feuil2!$B$7:$AA$7="S")*(Feuil2!$B47:$AA47='gantt v2'!AZ$3)*(Feuil2!$B$2:$AA$2='gantt v2'!$A$1)*(Feuil2!$B$1:$AA$1='gantt v2'!$A$2)*Feuil2!$C47:$AB47))</f>
        <v>0</v>
      </c>
      <c r="BA43" s="63">
        <f>IF($A$1="","",SUMPRODUCT((Feuil2!$B$7:$AA$7="S")*(Feuil2!$B47:$AA47='gantt v2'!BA$3)*(Feuil2!$B$2:$AA$2='gantt v2'!$A$1)*(Feuil2!$B$1:$AA$1='gantt v2'!$A$2)*Feuil2!$C47:$AB47))</f>
        <v>0</v>
      </c>
    </row>
    <row r="44" spans="1:53" x14ac:dyDescent="0.25">
      <c r="A44" s="30" t="s">
        <v>66</v>
      </c>
      <c r="B44" s="100">
        <f>IF($A$1="","",SUMPRODUCT((Feuil2!$B$7:$AA$7="S")*(Feuil2!$B48:$AA48='gantt v2'!B$3)*(Feuil2!$B$2:$AA$2='gantt v2'!$A$1)*(Feuil2!$B$1:$AA$1='gantt v2'!$A$2)*Feuil2!$C48:$AB48))</f>
        <v>0</v>
      </c>
      <c r="C44" s="101">
        <f>IF($A$1="","",SUMPRODUCT((Feuil2!$B$7:$AA$7="S")*(Feuil2!$B48:$AA48='gantt v2'!C$3)*(Feuil2!$B$2:$AA$2='gantt v2'!$A$1)*(Feuil2!$B$1:$AA$1='gantt v2'!$A$2)*Feuil2!$C48:$AB48))</f>
        <v>0</v>
      </c>
      <c r="D44" s="101">
        <f>IF($A$1="","",SUMPRODUCT((Feuil2!$B$7:$AA$7="S")*(Feuil2!$B48:$AA48='gantt v2'!D$3)*(Feuil2!$B$2:$AA$2='gantt v2'!$A$1)*(Feuil2!$B$1:$AA$1='gantt v2'!$A$2)*Feuil2!$C48:$AB48))</f>
        <v>0</v>
      </c>
      <c r="E44" s="101">
        <f>IF($A$1="","",SUMPRODUCT((Feuil2!$B$7:$AA$7="S")*(Feuil2!$B48:$AA48='gantt v2'!E$3)*(Feuil2!$B$2:$AA$2='gantt v2'!$A$1)*(Feuil2!$B$1:$AA$1='gantt v2'!$A$2)*Feuil2!$C48:$AB48))</f>
        <v>0</v>
      </c>
      <c r="F44" s="101">
        <f>IF($A$1="","",SUMPRODUCT((Feuil2!$B$7:$AA$7="S")*(Feuil2!$B48:$AA48='gantt v2'!F$3)*(Feuil2!$B$2:$AA$2='gantt v2'!$A$1)*(Feuil2!$B$1:$AA$1='gantt v2'!$A$2)*Feuil2!$C48:$AB48))</f>
        <v>0</v>
      </c>
      <c r="G44" s="101">
        <f>IF($A$1="","",SUMPRODUCT((Feuil2!$B$7:$AA$7="S")*(Feuil2!$B48:$AA48='gantt v2'!G$3)*(Feuil2!$B$2:$AA$2='gantt v2'!$A$1)*(Feuil2!$B$1:$AA$1='gantt v2'!$A$2)*Feuil2!$C48:$AB48))</f>
        <v>0</v>
      </c>
      <c r="H44" s="101">
        <f>IF($A$1="","",SUMPRODUCT((Feuil2!$B$7:$AA$7="S")*(Feuil2!$B48:$AA48='gantt v2'!H$3)*(Feuil2!$B$2:$AA$2='gantt v2'!$A$1)*(Feuil2!$B$1:$AA$1='gantt v2'!$A$2)*Feuil2!$C48:$AB48))</f>
        <v>0</v>
      </c>
      <c r="I44" s="101">
        <f>IF($A$1="","",SUMPRODUCT((Feuil2!$B$7:$AA$7="S")*(Feuil2!$B48:$AA48='gantt v2'!I$3)*(Feuil2!$B$2:$AA$2='gantt v2'!$A$1)*(Feuil2!$B$1:$AA$1='gantt v2'!$A$2)*Feuil2!$C48:$AB48))</f>
        <v>0</v>
      </c>
      <c r="J44" s="101">
        <f>IF($A$1="","",SUMPRODUCT((Feuil2!$B$7:$AA$7="S")*(Feuil2!$B48:$AA48='gantt v2'!J$3)*(Feuil2!$B$2:$AA$2='gantt v2'!$A$1)*(Feuil2!$B$1:$AA$1='gantt v2'!$A$2)*Feuil2!$C48:$AB48))</f>
        <v>0</v>
      </c>
      <c r="K44" s="101">
        <f>IF($A$1="","",SUMPRODUCT((Feuil2!$B$7:$AA$7="S")*(Feuil2!$B48:$AA48='gantt v2'!K$3)*(Feuil2!$B$2:$AA$2='gantt v2'!$A$1)*(Feuil2!$B$1:$AA$1='gantt v2'!$A$2)*Feuil2!$C48:$AB48))</f>
        <v>0</v>
      </c>
      <c r="L44" s="101">
        <f>IF($A$1="","",SUMPRODUCT((Feuil2!$B$7:$AA$7="S")*(Feuil2!$B48:$AA48='gantt v2'!L$3)*(Feuil2!$B$2:$AA$2='gantt v2'!$A$1)*(Feuil2!$B$1:$AA$1='gantt v2'!$A$2)*Feuil2!$C48:$AB48))</f>
        <v>0</v>
      </c>
      <c r="M44" s="101">
        <f>IF($A$1="","",SUMPRODUCT((Feuil2!$B$7:$AA$7="S")*(Feuil2!$B48:$AA48='gantt v2'!M$3)*(Feuil2!$B$2:$AA$2='gantt v2'!$A$1)*(Feuil2!$B$1:$AA$1='gantt v2'!$A$2)*Feuil2!$C48:$AB48))</f>
        <v>0</v>
      </c>
      <c r="N44" s="101">
        <f>IF($A$1="","",SUMPRODUCT((Feuil2!$B$7:$AA$7="S")*(Feuil2!$B48:$AA48='gantt v2'!N$3)*(Feuil2!$B$2:$AA$2='gantt v2'!$A$1)*(Feuil2!$B$1:$AA$1='gantt v2'!$A$2)*Feuil2!$C48:$AB48))</f>
        <v>0</v>
      </c>
      <c r="O44" s="101">
        <f>IF($A$1="","",SUMPRODUCT((Feuil2!$B$7:$AA$7="S")*(Feuil2!$B48:$AA48='gantt v2'!O$3)*(Feuil2!$B$2:$AA$2='gantt v2'!$A$1)*(Feuil2!$B$1:$AA$1='gantt v2'!$A$2)*Feuil2!$C48:$AB48))</f>
        <v>0</v>
      </c>
      <c r="P44" s="101">
        <f>IF($A$1="","",SUMPRODUCT((Feuil2!$B$7:$AA$7="S")*(Feuil2!$B48:$AA48='gantt v2'!P$3)*(Feuil2!$B$2:$AA$2='gantt v2'!$A$1)*(Feuil2!$B$1:$AA$1='gantt v2'!$A$2)*Feuil2!$C48:$AB48))</f>
        <v>0</v>
      </c>
      <c r="Q44" s="101">
        <f>IF($A$1="","",SUMPRODUCT((Feuil2!$B$7:$AA$7="S")*(Feuil2!$B48:$AA48='gantt v2'!Q$3)*(Feuil2!$B$2:$AA$2='gantt v2'!$A$1)*(Feuil2!$B$1:$AA$1='gantt v2'!$A$2)*Feuil2!$C48:$AB48))</f>
        <v>0</v>
      </c>
      <c r="R44" s="101">
        <f>IF($A$1="","",SUMPRODUCT((Feuil2!$B$7:$AA$7="S")*(Feuil2!$B48:$AA48='gantt v2'!R$3)*(Feuil2!$B$2:$AA$2='gantt v2'!$A$1)*(Feuil2!$B$1:$AA$1='gantt v2'!$A$2)*Feuil2!$C48:$AB48))</f>
        <v>0</v>
      </c>
      <c r="S44" s="101">
        <f>IF($A$1="","",SUMPRODUCT((Feuil2!$B$7:$AA$7="S")*(Feuil2!$B48:$AA48='gantt v2'!S$3)*(Feuil2!$B$2:$AA$2='gantt v2'!$A$1)*(Feuil2!$B$1:$AA$1='gantt v2'!$A$2)*Feuil2!$C48:$AB48))</f>
        <v>0</v>
      </c>
      <c r="T44" s="101">
        <f>IF($A$1="","",SUMPRODUCT((Feuil2!$B$7:$AA$7="S")*(Feuil2!$B48:$AA48='gantt v2'!T$3)*(Feuil2!$B$2:$AA$2='gantt v2'!$A$1)*(Feuil2!$B$1:$AA$1='gantt v2'!$A$2)*Feuil2!$C48:$AB48))</f>
        <v>0</v>
      </c>
      <c r="U44" s="101">
        <f>IF($A$1="","",SUMPRODUCT((Feuil2!$B$7:$AA$7="S")*(Feuil2!$B48:$AA48='gantt v2'!U$3)*(Feuil2!$B$2:$AA$2='gantt v2'!$A$1)*(Feuil2!$B$1:$AA$1='gantt v2'!$A$2)*Feuil2!$C48:$AB48))</f>
        <v>0</v>
      </c>
      <c r="V44" s="101">
        <f>IF($A$1="","",SUMPRODUCT((Feuil2!$B$7:$AA$7="S")*(Feuil2!$B48:$AA48='gantt v2'!V$3)*(Feuil2!$B$2:$AA$2='gantt v2'!$A$1)*(Feuil2!$B$1:$AA$1='gantt v2'!$A$2)*Feuil2!$C48:$AB48))</f>
        <v>0</v>
      </c>
      <c r="W44" s="101">
        <f>IF($A$1="","",SUMPRODUCT((Feuil2!$B$7:$AA$7="S")*(Feuil2!$B48:$AA48='gantt v2'!W$3)*(Feuil2!$B$2:$AA$2='gantt v2'!$A$1)*(Feuil2!$B$1:$AA$1='gantt v2'!$A$2)*Feuil2!$C48:$AB48))</f>
        <v>0</v>
      </c>
      <c r="X44" s="101">
        <f>IF($A$1="","",SUMPRODUCT((Feuil2!$B$7:$AA$7="S")*(Feuil2!$B48:$AA48='gantt v2'!X$3)*(Feuil2!$B$2:$AA$2='gantt v2'!$A$1)*(Feuil2!$B$1:$AA$1='gantt v2'!$A$2)*Feuil2!$C48:$AB48))</f>
        <v>0</v>
      </c>
      <c r="Y44" s="101">
        <f>IF($A$1="","",SUMPRODUCT((Feuil2!$B$7:$AA$7="S")*(Feuil2!$B48:$AA48='gantt v2'!Y$3)*(Feuil2!$B$2:$AA$2='gantt v2'!$A$1)*(Feuil2!$B$1:$AA$1='gantt v2'!$A$2)*Feuil2!$C48:$AB48))</f>
        <v>0</v>
      </c>
      <c r="Z44" s="101">
        <f>IF($A$1="","",SUMPRODUCT((Feuil2!$B$7:$AA$7="S")*(Feuil2!$B48:$AA48='gantt v2'!Z$3)*(Feuil2!$B$2:$AA$2='gantt v2'!$A$1)*(Feuil2!$B$1:$AA$1='gantt v2'!$A$2)*Feuil2!$C48:$AB48))</f>
        <v>0</v>
      </c>
      <c r="AA44" s="101">
        <f>IF($A$1="","",SUMPRODUCT((Feuil2!$B$7:$AA$7="S")*(Feuil2!$B48:$AA48='gantt v2'!AA$3)*(Feuil2!$B$2:$AA$2='gantt v2'!$A$1)*(Feuil2!$B$1:$AA$1='gantt v2'!$A$2)*Feuil2!$C48:$AB48))</f>
        <v>0</v>
      </c>
      <c r="AB44" s="101">
        <f>IF($A$1="","",SUMPRODUCT((Feuil2!$B$7:$AA$7="S")*(Feuil2!$B48:$AA48='gantt v2'!AB$3)*(Feuil2!$B$2:$AA$2='gantt v2'!$A$1)*(Feuil2!$B$1:$AA$1='gantt v2'!$A$2)*Feuil2!$C48:$AB48))</f>
        <v>0</v>
      </c>
      <c r="AC44" s="101">
        <f>IF($A$1="","",SUMPRODUCT((Feuil2!$B$7:$AA$7="S")*(Feuil2!$B48:$AA48='gantt v2'!AC$3)*(Feuil2!$B$2:$AA$2='gantt v2'!$A$1)*(Feuil2!$B$1:$AA$1='gantt v2'!$A$2)*Feuil2!$C48:$AB48))</f>
        <v>0</v>
      </c>
      <c r="AD44" s="101">
        <f>IF($A$1="","",SUMPRODUCT((Feuil2!$B$7:$AA$7="S")*(Feuil2!$B48:$AA48='gantt v2'!AD$3)*(Feuil2!$B$2:$AA$2='gantt v2'!$A$1)*(Feuil2!$B$1:$AA$1='gantt v2'!$A$2)*Feuil2!$C48:$AB48))</f>
        <v>0</v>
      </c>
      <c r="AE44" s="101">
        <f>IF($A$1="","",SUMPRODUCT((Feuil2!$B$7:$AA$7="S")*(Feuil2!$B48:$AA48='gantt v2'!AE$3)*(Feuil2!$B$2:$AA$2='gantt v2'!$A$1)*(Feuil2!$B$1:$AA$1='gantt v2'!$A$2)*Feuil2!$C48:$AB48))</f>
        <v>0</v>
      </c>
      <c r="AF44" s="101">
        <f>IF($A$1="","",SUMPRODUCT((Feuil2!$B$7:$AA$7="S")*(Feuil2!$B48:$AA48='gantt v2'!AF$3)*(Feuil2!$B$2:$AA$2='gantt v2'!$A$1)*(Feuil2!$B$1:$AA$1='gantt v2'!$A$2)*Feuil2!$C48:$AB48))</f>
        <v>0</v>
      </c>
      <c r="AG44" s="101">
        <f>IF($A$1="","",SUMPRODUCT((Feuil2!$B$7:$AA$7="S")*(Feuil2!$B48:$AA48='gantt v2'!AG$3)*(Feuil2!$B$2:$AA$2='gantt v2'!$A$1)*(Feuil2!$B$1:$AA$1='gantt v2'!$A$2)*Feuil2!$C48:$AB48))</f>
        <v>0</v>
      </c>
      <c r="AH44" s="101">
        <f>IF($A$1="","",SUMPRODUCT((Feuil2!$B$7:$AA$7="S")*(Feuil2!$B48:$AA48='gantt v2'!AH$3)*(Feuil2!$B$2:$AA$2='gantt v2'!$A$1)*(Feuil2!$B$1:$AA$1='gantt v2'!$A$2)*Feuil2!$C48:$AB48))</f>
        <v>0</v>
      </c>
      <c r="AI44" s="101">
        <f>IF($A$1="","",SUMPRODUCT((Feuil2!$B$7:$AA$7="S")*(Feuil2!$B48:$AA48='gantt v2'!AI$3)*(Feuil2!$B$2:$AA$2='gantt v2'!$A$1)*(Feuil2!$B$1:$AA$1='gantt v2'!$A$2)*Feuil2!$C48:$AB48))</f>
        <v>0</v>
      </c>
      <c r="AJ44" s="101">
        <f>IF($A$1="","",SUMPRODUCT((Feuil2!$B$7:$AA$7="S")*(Feuil2!$B48:$AA48='gantt v2'!AJ$3)*(Feuil2!$B$2:$AA$2='gantt v2'!$A$1)*(Feuil2!$B$1:$AA$1='gantt v2'!$A$2)*Feuil2!$C48:$AB48))</f>
        <v>0</v>
      </c>
      <c r="AK44" s="101">
        <f>IF($A$1="","",SUMPRODUCT((Feuil2!$B$7:$AA$7="S")*(Feuil2!$B48:$AA48='gantt v2'!AK$3)*(Feuil2!$B$2:$AA$2='gantt v2'!$A$1)*(Feuil2!$B$1:$AA$1='gantt v2'!$A$2)*Feuil2!$C48:$AB48))</f>
        <v>0</v>
      </c>
      <c r="AL44" s="101">
        <f>IF($A$1="","",SUMPRODUCT((Feuil2!$B$7:$AA$7="S")*(Feuil2!$B48:$AA48='gantt v2'!AL$3)*(Feuil2!$B$2:$AA$2='gantt v2'!$A$1)*(Feuil2!$B$1:$AA$1='gantt v2'!$A$2)*Feuil2!$C48:$AB48))</f>
        <v>0</v>
      </c>
      <c r="AM44" s="101">
        <f>IF($A$1="","",SUMPRODUCT((Feuil2!$B$7:$AA$7="S")*(Feuil2!$B48:$AA48='gantt v2'!AM$3)*(Feuil2!$B$2:$AA$2='gantt v2'!$A$1)*(Feuil2!$B$1:$AA$1='gantt v2'!$A$2)*Feuil2!$C48:$AB48))</f>
        <v>0</v>
      </c>
      <c r="AN44" s="101">
        <f>IF($A$1="","",SUMPRODUCT((Feuil2!$B$7:$AA$7="S")*(Feuil2!$B48:$AA48='gantt v2'!AN$3)*(Feuil2!$B$2:$AA$2='gantt v2'!$A$1)*(Feuil2!$B$1:$AA$1='gantt v2'!$A$2)*Feuil2!$C48:$AB48))</f>
        <v>0</v>
      </c>
      <c r="AO44" s="101">
        <f>IF($A$1="","",SUMPRODUCT((Feuil2!$B$7:$AA$7="S")*(Feuil2!$B48:$AA48='gantt v2'!AO$3)*(Feuil2!$B$2:$AA$2='gantt v2'!$A$1)*(Feuil2!$B$1:$AA$1='gantt v2'!$A$2)*Feuil2!$C48:$AB48))</f>
        <v>0</v>
      </c>
      <c r="AP44" s="101">
        <f>IF($A$1="","",SUMPRODUCT((Feuil2!$B$7:$AA$7="S")*(Feuil2!$B48:$AA48='gantt v2'!AP$3)*(Feuil2!$B$2:$AA$2='gantt v2'!$A$1)*(Feuil2!$B$1:$AA$1='gantt v2'!$A$2)*Feuil2!$C48:$AB48))</f>
        <v>0</v>
      </c>
      <c r="AQ44" s="101">
        <f>IF($A$1="","",SUMPRODUCT((Feuil2!$B$7:$AA$7="S")*(Feuil2!$B48:$AA48='gantt v2'!AQ$3)*(Feuil2!$B$2:$AA$2='gantt v2'!$A$1)*(Feuil2!$B$1:$AA$1='gantt v2'!$A$2)*Feuil2!$C48:$AB48))</f>
        <v>0</v>
      </c>
      <c r="AR44" s="101">
        <f>IF($A$1="","",SUMPRODUCT((Feuil2!$B$7:$AA$7="S")*(Feuil2!$B48:$AA48='gantt v2'!AR$3)*(Feuil2!$B$2:$AA$2='gantt v2'!$A$1)*(Feuil2!$B$1:$AA$1='gantt v2'!$A$2)*Feuil2!$C48:$AB48))</f>
        <v>0</v>
      </c>
      <c r="AS44" s="101">
        <f>IF($A$1="","",SUMPRODUCT((Feuil2!$B$7:$AA$7="S")*(Feuil2!$B48:$AA48='gantt v2'!AS$3)*(Feuil2!$B$2:$AA$2='gantt v2'!$A$1)*(Feuil2!$B$1:$AA$1='gantt v2'!$A$2)*Feuil2!$C48:$AB48))</f>
        <v>0</v>
      </c>
      <c r="AT44" s="101">
        <f>IF($A$1="","",SUMPRODUCT((Feuil2!$B$7:$AA$7="S")*(Feuil2!$B48:$AA48='gantt v2'!AT$3)*(Feuil2!$B$2:$AA$2='gantt v2'!$A$1)*(Feuil2!$B$1:$AA$1='gantt v2'!$A$2)*Feuil2!$C48:$AB48))</f>
        <v>0</v>
      </c>
      <c r="AU44" s="101">
        <f>IF($A$1="","",SUMPRODUCT((Feuil2!$B$7:$AA$7="S")*(Feuil2!$B48:$AA48='gantt v2'!AU$3)*(Feuil2!$B$2:$AA$2='gantt v2'!$A$1)*(Feuil2!$B$1:$AA$1='gantt v2'!$A$2)*Feuil2!$C48:$AB48))</f>
        <v>0</v>
      </c>
      <c r="AV44" s="101">
        <f>IF($A$1="","",SUMPRODUCT((Feuil2!$B$7:$AA$7="S")*(Feuil2!$B48:$AA48='gantt v2'!AV$3)*(Feuil2!$B$2:$AA$2='gantt v2'!$A$1)*(Feuil2!$B$1:$AA$1='gantt v2'!$A$2)*Feuil2!$C48:$AB48))</f>
        <v>0</v>
      </c>
      <c r="AW44" s="101">
        <f>IF($A$1="","",SUMPRODUCT((Feuil2!$B$7:$AA$7="S")*(Feuil2!$B48:$AA48='gantt v2'!AW$3)*(Feuil2!$B$2:$AA$2='gantt v2'!$A$1)*(Feuil2!$B$1:$AA$1='gantt v2'!$A$2)*Feuil2!$C48:$AB48))</f>
        <v>0</v>
      </c>
      <c r="AX44" s="101">
        <f>IF($A$1="","",SUMPRODUCT((Feuil2!$B$7:$AA$7="S")*(Feuil2!$B48:$AA48='gantt v2'!AX$3)*(Feuil2!$B$2:$AA$2='gantt v2'!$A$1)*(Feuil2!$B$1:$AA$1='gantt v2'!$A$2)*Feuil2!$C48:$AB48))</f>
        <v>0</v>
      </c>
      <c r="AY44" s="101">
        <f>IF($A$1="","",SUMPRODUCT((Feuil2!$B$7:$AA$7="S")*(Feuil2!$B48:$AA48='gantt v2'!AY$3)*(Feuil2!$B$2:$AA$2='gantt v2'!$A$1)*(Feuil2!$B$1:$AA$1='gantt v2'!$A$2)*Feuil2!$C48:$AB48))</f>
        <v>0</v>
      </c>
      <c r="AZ44" s="102">
        <f>IF($A$1="","",SUMPRODUCT((Feuil2!$B$7:$AA$7="S")*(Feuil2!$B48:$AA48='gantt v2'!AZ$3)*(Feuil2!$B$2:$AA$2='gantt v2'!$A$1)*(Feuil2!$B$1:$AA$1='gantt v2'!$A$2)*Feuil2!$C48:$AB48))</f>
        <v>0</v>
      </c>
      <c r="BA44" s="63">
        <f>IF($A$1="","",SUMPRODUCT((Feuil2!$B$7:$AA$7="S")*(Feuil2!$B48:$AA48='gantt v2'!BA$3)*(Feuil2!$B$2:$AA$2='gantt v2'!$A$1)*(Feuil2!$B$1:$AA$1='gantt v2'!$A$2)*Feuil2!$C48:$AB48))</f>
        <v>0</v>
      </c>
    </row>
    <row r="45" spans="1:53" x14ac:dyDescent="0.25">
      <c r="A45" s="30" t="s">
        <v>67</v>
      </c>
      <c r="B45" s="100">
        <f>IF($A$1="","",SUMPRODUCT((Feuil2!$B$7:$AA$7="S")*(Feuil2!$B49:$AA49='gantt v2'!B$3)*(Feuil2!$B$2:$AA$2='gantt v2'!$A$1)*(Feuil2!$B$1:$AA$1='gantt v2'!$A$2)*Feuil2!$C49:$AB49))</f>
        <v>0</v>
      </c>
      <c r="C45" s="101">
        <f>IF($A$1="","",SUMPRODUCT((Feuil2!$B$7:$AA$7="S")*(Feuil2!$B49:$AA49='gantt v2'!C$3)*(Feuil2!$B$2:$AA$2='gantt v2'!$A$1)*(Feuil2!$B$1:$AA$1='gantt v2'!$A$2)*Feuil2!$C49:$AB49))</f>
        <v>0</v>
      </c>
      <c r="D45" s="101">
        <f>IF($A$1="","",SUMPRODUCT((Feuil2!$B$7:$AA$7="S")*(Feuil2!$B49:$AA49='gantt v2'!D$3)*(Feuil2!$B$2:$AA$2='gantt v2'!$A$1)*(Feuil2!$B$1:$AA$1='gantt v2'!$A$2)*Feuil2!$C49:$AB49))</f>
        <v>0</v>
      </c>
      <c r="E45" s="101">
        <f>IF($A$1="","",SUMPRODUCT((Feuil2!$B$7:$AA$7="S")*(Feuil2!$B49:$AA49='gantt v2'!E$3)*(Feuil2!$B$2:$AA$2='gantt v2'!$A$1)*(Feuil2!$B$1:$AA$1='gantt v2'!$A$2)*Feuil2!$C49:$AB49))</f>
        <v>0</v>
      </c>
      <c r="F45" s="101">
        <f>IF($A$1="","",SUMPRODUCT((Feuil2!$B$7:$AA$7="S")*(Feuil2!$B49:$AA49='gantt v2'!F$3)*(Feuil2!$B$2:$AA$2='gantt v2'!$A$1)*(Feuil2!$B$1:$AA$1='gantt v2'!$A$2)*Feuil2!$C49:$AB49))</f>
        <v>0</v>
      </c>
      <c r="G45" s="101">
        <f>IF($A$1="","",SUMPRODUCT((Feuil2!$B$7:$AA$7="S")*(Feuil2!$B49:$AA49='gantt v2'!G$3)*(Feuil2!$B$2:$AA$2='gantt v2'!$A$1)*(Feuil2!$B$1:$AA$1='gantt v2'!$A$2)*Feuil2!$C49:$AB49))</f>
        <v>0</v>
      </c>
      <c r="H45" s="101">
        <f>IF($A$1="","",SUMPRODUCT((Feuil2!$B$7:$AA$7="S")*(Feuil2!$B49:$AA49='gantt v2'!H$3)*(Feuil2!$B$2:$AA$2='gantt v2'!$A$1)*(Feuil2!$B$1:$AA$1='gantt v2'!$A$2)*Feuil2!$C49:$AB49))</f>
        <v>0</v>
      </c>
      <c r="I45" s="101">
        <f>IF($A$1="","",SUMPRODUCT((Feuil2!$B$7:$AA$7="S")*(Feuil2!$B49:$AA49='gantt v2'!I$3)*(Feuil2!$B$2:$AA$2='gantt v2'!$A$1)*(Feuil2!$B$1:$AA$1='gantt v2'!$A$2)*Feuil2!$C49:$AB49))</f>
        <v>0</v>
      </c>
      <c r="J45" s="101">
        <f>IF($A$1="","",SUMPRODUCT((Feuil2!$B$7:$AA$7="S")*(Feuil2!$B49:$AA49='gantt v2'!J$3)*(Feuil2!$B$2:$AA$2='gantt v2'!$A$1)*(Feuil2!$B$1:$AA$1='gantt v2'!$A$2)*Feuil2!$C49:$AB49))</f>
        <v>0</v>
      </c>
      <c r="K45" s="101">
        <f>IF($A$1="","",SUMPRODUCT((Feuil2!$B$7:$AA$7="S")*(Feuil2!$B49:$AA49='gantt v2'!K$3)*(Feuil2!$B$2:$AA$2='gantt v2'!$A$1)*(Feuil2!$B$1:$AA$1='gantt v2'!$A$2)*Feuil2!$C49:$AB49))</f>
        <v>0</v>
      </c>
      <c r="L45" s="101">
        <f>IF($A$1="","",SUMPRODUCT((Feuil2!$B$7:$AA$7="S")*(Feuil2!$B49:$AA49='gantt v2'!L$3)*(Feuil2!$B$2:$AA$2='gantt v2'!$A$1)*(Feuil2!$B$1:$AA$1='gantt v2'!$A$2)*Feuil2!$C49:$AB49))</f>
        <v>0</v>
      </c>
      <c r="M45" s="101">
        <f>IF($A$1="","",SUMPRODUCT((Feuil2!$B$7:$AA$7="S")*(Feuil2!$B49:$AA49='gantt v2'!M$3)*(Feuil2!$B$2:$AA$2='gantt v2'!$A$1)*(Feuil2!$B$1:$AA$1='gantt v2'!$A$2)*Feuil2!$C49:$AB49))</f>
        <v>0</v>
      </c>
      <c r="N45" s="101">
        <f>IF($A$1="","",SUMPRODUCT((Feuil2!$B$7:$AA$7="S")*(Feuil2!$B49:$AA49='gantt v2'!N$3)*(Feuil2!$B$2:$AA$2='gantt v2'!$A$1)*(Feuil2!$B$1:$AA$1='gantt v2'!$A$2)*Feuil2!$C49:$AB49))</f>
        <v>0</v>
      </c>
      <c r="O45" s="101">
        <f>IF($A$1="","",SUMPRODUCT((Feuil2!$B$7:$AA$7="S")*(Feuil2!$B49:$AA49='gantt v2'!O$3)*(Feuil2!$B$2:$AA$2='gantt v2'!$A$1)*(Feuil2!$B$1:$AA$1='gantt v2'!$A$2)*Feuil2!$C49:$AB49))</f>
        <v>0</v>
      </c>
      <c r="P45" s="101">
        <f>IF($A$1="","",SUMPRODUCT((Feuil2!$B$7:$AA$7="S")*(Feuil2!$B49:$AA49='gantt v2'!P$3)*(Feuil2!$B$2:$AA$2='gantt v2'!$A$1)*(Feuil2!$B$1:$AA$1='gantt v2'!$A$2)*Feuil2!$C49:$AB49))</f>
        <v>0</v>
      </c>
      <c r="Q45" s="101">
        <f>IF($A$1="","",SUMPRODUCT((Feuil2!$B$7:$AA$7="S")*(Feuil2!$B49:$AA49='gantt v2'!Q$3)*(Feuil2!$B$2:$AA$2='gantt v2'!$A$1)*(Feuil2!$B$1:$AA$1='gantt v2'!$A$2)*Feuil2!$C49:$AB49))</f>
        <v>0</v>
      </c>
      <c r="R45" s="101">
        <f>IF($A$1="","",SUMPRODUCT((Feuil2!$B$7:$AA$7="S")*(Feuil2!$B49:$AA49='gantt v2'!R$3)*(Feuil2!$B$2:$AA$2='gantt v2'!$A$1)*(Feuil2!$B$1:$AA$1='gantt v2'!$A$2)*Feuil2!$C49:$AB49))</f>
        <v>0</v>
      </c>
      <c r="S45" s="101">
        <f>IF($A$1="","",SUMPRODUCT((Feuil2!$B$7:$AA$7="S")*(Feuil2!$B49:$AA49='gantt v2'!S$3)*(Feuil2!$B$2:$AA$2='gantt v2'!$A$1)*(Feuil2!$B$1:$AA$1='gantt v2'!$A$2)*Feuil2!$C49:$AB49))</f>
        <v>0</v>
      </c>
      <c r="T45" s="101">
        <f>IF($A$1="","",SUMPRODUCT((Feuil2!$B$7:$AA$7="S")*(Feuil2!$B49:$AA49='gantt v2'!T$3)*(Feuil2!$B$2:$AA$2='gantt v2'!$A$1)*(Feuil2!$B$1:$AA$1='gantt v2'!$A$2)*Feuil2!$C49:$AB49))</f>
        <v>0</v>
      </c>
      <c r="U45" s="101">
        <f>IF($A$1="","",SUMPRODUCT((Feuil2!$B$7:$AA$7="S")*(Feuil2!$B49:$AA49='gantt v2'!U$3)*(Feuil2!$B$2:$AA$2='gantt v2'!$A$1)*(Feuil2!$B$1:$AA$1='gantt v2'!$A$2)*Feuil2!$C49:$AB49))</f>
        <v>0</v>
      </c>
      <c r="V45" s="101">
        <f>IF($A$1="","",SUMPRODUCT((Feuil2!$B$7:$AA$7="S")*(Feuil2!$B49:$AA49='gantt v2'!V$3)*(Feuil2!$B$2:$AA$2='gantt v2'!$A$1)*(Feuil2!$B$1:$AA$1='gantt v2'!$A$2)*Feuil2!$C49:$AB49))</f>
        <v>0</v>
      </c>
      <c r="W45" s="101">
        <f>IF($A$1="","",SUMPRODUCT((Feuil2!$B$7:$AA$7="S")*(Feuil2!$B49:$AA49='gantt v2'!W$3)*(Feuil2!$B$2:$AA$2='gantt v2'!$A$1)*(Feuil2!$B$1:$AA$1='gantt v2'!$A$2)*Feuil2!$C49:$AB49))</f>
        <v>0</v>
      </c>
      <c r="X45" s="101">
        <f>IF($A$1="","",SUMPRODUCT((Feuil2!$B$7:$AA$7="S")*(Feuil2!$B49:$AA49='gantt v2'!X$3)*(Feuil2!$B$2:$AA$2='gantt v2'!$A$1)*(Feuil2!$B$1:$AA$1='gantt v2'!$A$2)*Feuil2!$C49:$AB49))</f>
        <v>0</v>
      </c>
      <c r="Y45" s="101">
        <f>IF($A$1="","",SUMPRODUCT((Feuil2!$B$7:$AA$7="S")*(Feuil2!$B49:$AA49='gantt v2'!Y$3)*(Feuil2!$B$2:$AA$2='gantt v2'!$A$1)*(Feuil2!$B$1:$AA$1='gantt v2'!$A$2)*Feuil2!$C49:$AB49))</f>
        <v>0</v>
      </c>
      <c r="Z45" s="101">
        <f>IF($A$1="","",SUMPRODUCT((Feuil2!$B$7:$AA$7="S")*(Feuil2!$B49:$AA49='gantt v2'!Z$3)*(Feuil2!$B$2:$AA$2='gantt v2'!$A$1)*(Feuil2!$B$1:$AA$1='gantt v2'!$A$2)*Feuil2!$C49:$AB49))</f>
        <v>0</v>
      </c>
      <c r="AA45" s="101">
        <f>IF($A$1="","",SUMPRODUCT((Feuil2!$B$7:$AA$7="S")*(Feuil2!$B49:$AA49='gantt v2'!AA$3)*(Feuil2!$B$2:$AA$2='gantt v2'!$A$1)*(Feuil2!$B$1:$AA$1='gantt v2'!$A$2)*Feuil2!$C49:$AB49))</f>
        <v>0</v>
      </c>
      <c r="AB45" s="101">
        <f>IF($A$1="","",SUMPRODUCT((Feuil2!$B$7:$AA$7="S")*(Feuil2!$B49:$AA49='gantt v2'!AB$3)*(Feuil2!$B$2:$AA$2='gantt v2'!$A$1)*(Feuil2!$B$1:$AA$1='gantt v2'!$A$2)*Feuil2!$C49:$AB49))</f>
        <v>0</v>
      </c>
      <c r="AC45" s="101">
        <f>IF($A$1="","",SUMPRODUCT((Feuil2!$B$7:$AA$7="S")*(Feuil2!$B49:$AA49='gantt v2'!AC$3)*(Feuil2!$B$2:$AA$2='gantt v2'!$A$1)*(Feuil2!$B$1:$AA$1='gantt v2'!$A$2)*Feuil2!$C49:$AB49))</f>
        <v>0</v>
      </c>
      <c r="AD45" s="101">
        <f>IF($A$1="","",SUMPRODUCT((Feuil2!$B$7:$AA$7="S")*(Feuil2!$B49:$AA49='gantt v2'!AD$3)*(Feuil2!$B$2:$AA$2='gantt v2'!$A$1)*(Feuil2!$B$1:$AA$1='gantt v2'!$A$2)*Feuil2!$C49:$AB49))</f>
        <v>0</v>
      </c>
      <c r="AE45" s="101">
        <f>IF($A$1="","",SUMPRODUCT((Feuil2!$B$7:$AA$7="S")*(Feuil2!$B49:$AA49='gantt v2'!AE$3)*(Feuil2!$B$2:$AA$2='gantt v2'!$A$1)*(Feuil2!$B$1:$AA$1='gantt v2'!$A$2)*Feuil2!$C49:$AB49))</f>
        <v>0</v>
      </c>
      <c r="AF45" s="101">
        <f>IF($A$1="","",SUMPRODUCT((Feuil2!$B$7:$AA$7="S")*(Feuil2!$B49:$AA49='gantt v2'!AF$3)*(Feuil2!$B$2:$AA$2='gantt v2'!$A$1)*(Feuil2!$B$1:$AA$1='gantt v2'!$A$2)*Feuil2!$C49:$AB49))</f>
        <v>0</v>
      </c>
      <c r="AG45" s="101">
        <f>IF($A$1="","",SUMPRODUCT((Feuil2!$B$7:$AA$7="S")*(Feuil2!$B49:$AA49='gantt v2'!AG$3)*(Feuil2!$B$2:$AA$2='gantt v2'!$A$1)*(Feuil2!$B$1:$AA$1='gantt v2'!$A$2)*Feuil2!$C49:$AB49))</f>
        <v>0</v>
      </c>
      <c r="AH45" s="101">
        <f>IF($A$1="","",SUMPRODUCT((Feuil2!$B$7:$AA$7="S")*(Feuil2!$B49:$AA49='gantt v2'!AH$3)*(Feuil2!$B$2:$AA$2='gantt v2'!$A$1)*(Feuil2!$B$1:$AA$1='gantt v2'!$A$2)*Feuil2!$C49:$AB49))</f>
        <v>0</v>
      </c>
      <c r="AI45" s="101">
        <f>IF($A$1="","",SUMPRODUCT((Feuil2!$B$7:$AA$7="S")*(Feuil2!$B49:$AA49='gantt v2'!AI$3)*(Feuil2!$B$2:$AA$2='gantt v2'!$A$1)*(Feuil2!$B$1:$AA$1='gantt v2'!$A$2)*Feuil2!$C49:$AB49))</f>
        <v>0</v>
      </c>
      <c r="AJ45" s="101">
        <f>IF($A$1="","",SUMPRODUCT((Feuil2!$B$7:$AA$7="S")*(Feuil2!$B49:$AA49='gantt v2'!AJ$3)*(Feuil2!$B$2:$AA$2='gantt v2'!$A$1)*(Feuil2!$B$1:$AA$1='gantt v2'!$A$2)*Feuil2!$C49:$AB49))</f>
        <v>0</v>
      </c>
      <c r="AK45" s="101">
        <f>IF($A$1="","",SUMPRODUCT((Feuil2!$B$7:$AA$7="S")*(Feuil2!$B49:$AA49='gantt v2'!AK$3)*(Feuil2!$B$2:$AA$2='gantt v2'!$A$1)*(Feuil2!$B$1:$AA$1='gantt v2'!$A$2)*Feuil2!$C49:$AB49))</f>
        <v>0</v>
      </c>
      <c r="AL45" s="101">
        <f>IF($A$1="","",SUMPRODUCT((Feuil2!$B$7:$AA$7="S")*(Feuil2!$B49:$AA49='gantt v2'!AL$3)*(Feuil2!$B$2:$AA$2='gantt v2'!$A$1)*(Feuil2!$B$1:$AA$1='gantt v2'!$A$2)*Feuil2!$C49:$AB49))</f>
        <v>0</v>
      </c>
      <c r="AM45" s="101">
        <f>IF($A$1="","",SUMPRODUCT((Feuil2!$B$7:$AA$7="S")*(Feuil2!$B49:$AA49='gantt v2'!AM$3)*(Feuil2!$B$2:$AA$2='gantt v2'!$A$1)*(Feuil2!$B$1:$AA$1='gantt v2'!$A$2)*Feuil2!$C49:$AB49))</f>
        <v>0</v>
      </c>
      <c r="AN45" s="101">
        <f>IF($A$1="","",SUMPRODUCT((Feuil2!$B$7:$AA$7="S")*(Feuil2!$B49:$AA49='gantt v2'!AN$3)*(Feuil2!$B$2:$AA$2='gantt v2'!$A$1)*(Feuil2!$B$1:$AA$1='gantt v2'!$A$2)*Feuil2!$C49:$AB49))</f>
        <v>0</v>
      </c>
      <c r="AO45" s="101">
        <f>IF($A$1="","",SUMPRODUCT((Feuil2!$B$7:$AA$7="S")*(Feuil2!$B49:$AA49='gantt v2'!AO$3)*(Feuil2!$B$2:$AA$2='gantt v2'!$A$1)*(Feuil2!$B$1:$AA$1='gantt v2'!$A$2)*Feuil2!$C49:$AB49))</f>
        <v>0</v>
      </c>
      <c r="AP45" s="101">
        <f>IF($A$1="","",SUMPRODUCT((Feuil2!$B$7:$AA$7="S")*(Feuil2!$B49:$AA49='gantt v2'!AP$3)*(Feuil2!$B$2:$AA$2='gantt v2'!$A$1)*(Feuil2!$B$1:$AA$1='gantt v2'!$A$2)*Feuil2!$C49:$AB49))</f>
        <v>0</v>
      </c>
      <c r="AQ45" s="101">
        <f>IF($A$1="","",SUMPRODUCT((Feuil2!$B$7:$AA$7="S")*(Feuil2!$B49:$AA49='gantt v2'!AQ$3)*(Feuil2!$B$2:$AA$2='gantt v2'!$A$1)*(Feuil2!$B$1:$AA$1='gantt v2'!$A$2)*Feuil2!$C49:$AB49))</f>
        <v>0</v>
      </c>
      <c r="AR45" s="101">
        <f>IF($A$1="","",SUMPRODUCT((Feuil2!$B$7:$AA$7="S")*(Feuil2!$B49:$AA49='gantt v2'!AR$3)*(Feuil2!$B$2:$AA$2='gantt v2'!$A$1)*(Feuil2!$B$1:$AA$1='gantt v2'!$A$2)*Feuil2!$C49:$AB49))</f>
        <v>0</v>
      </c>
      <c r="AS45" s="101">
        <f>IF($A$1="","",SUMPRODUCT((Feuil2!$B$7:$AA$7="S")*(Feuil2!$B49:$AA49='gantt v2'!AS$3)*(Feuil2!$B$2:$AA$2='gantt v2'!$A$1)*(Feuil2!$B$1:$AA$1='gantt v2'!$A$2)*Feuil2!$C49:$AB49))</f>
        <v>0</v>
      </c>
      <c r="AT45" s="101">
        <f>IF($A$1="","",SUMPRODUCT((Feuil2!$B$7:$AA$7="S")*(Feuil2!$B49:$AA49='gantt v2'!AT$3)*(Feuil2!$B$2:$AA$2='gantt v2'!$A$1)*(Feuil2!$B$1:$AA$1='gantt v2'!$A$2)*Feuil2!$C49:$AB49))</f>
        <v>0</v>
      </c>
      <c r="AU45" s="101">
        <f>IF($A$1="","",SUMPRODUCT((Feuil2!$B$7:$AA$7="S")*(Feuil2!$B49:$AA49='gantt v2'!AU$3)*(Feuil2!$B$2:$AA$2='gantt v2'!$A$1)*(Feuil2!$B$1:$AA$1='gantt v2'!$A$2)*Feuil2!$C49:$AB49))</f>
        <v>0</v>
      </c>
      <c r="AV45" s="101">
        <f>IF($A$1="","",SUMPRODUCT((Feuil2!$B$7:$AA$7="S")*(Feuil2!$B49:$AA49='gantt v2'!AV$3)*(Feuil2!$B$2:$AA$2='gantt v2'!$A$1)*(Feuil2!$B$1:$AA$1='gantt v2'!$A$2)*Feuil2!$C49:$AB49))</f>
        <v>0</v>
      </c>
      <c r="AW45" s="101">
        <f>IF($A$1="","",SUMPRODUCT((Feuil2!$B$7:$AA$7="S")*(Feuil2!$B49:$AA49='gantt v2'!AW$3)*(Feuil2!$B$2:$AA$2='gantt v2'!$A$1)*(Feuil2!$B$1:$AA$1='gantt v2'!$A$2)*Feuil2!$C49:$AB49))</f>
        <v>0</v>
      </c>
      <c r="AX45" s="101">
        <f>IF($A$1="","",SUMPRODUCT((Feuil2!$B$7:$AA$7="S")*(Feuil2!$B49:$AA49='gantt v2'!AX$3)*(Feuil2!$B$2:$AA$2='gantt v2'!$A$1)*(Feuil2!$B$1:$AA$1='gantt v2'!$A$2)*Feuil2!$C49:$AB49))</f>
        <v>0</v>
      </c>
      <c r="AY45" s="101">
        <f>IF($A$1="","",SUMPRODUCT((Feuil2!$B$7:$AA$7="S")*(Feuil2!$B49:$AA49='gantt v2'!AY$3)*(Feuil2!$B$2:$AA$2='gantt v2'!$A$1)*(Feuil2!$B$1:$AA$1='gantt v2'!$A$2)*Feuil2!$C49:$AB49))</f>
        <v>0</v>
      </c>
      <c r="AZ45" s="102">
        <f>IF($A$1="","",SUMPRODUCT((Feuil2!$B$7:$AA$7="S")*(Feuil2!$B49:$AA49='gantt v2'!AZ$3)*(Feuil2!$B$2:$AA$2='gantt v2'!$A$1)*(Feuil2!$B$1:$AA$1='gantt v2'!$A$2)*Feuil2!$C49:$AB49))</f>
        <v>0</v>
      </c>
      <c r="BA45" s="63">
        <f>IF($A$1="","",SUMPRODUCT((Feuil2!$B$7:$AA$7="S")*(Feuil2!$B49:$AA49='gantt v2'!BA$3)*(Feuil2!$B$2:$AA$2='gantt v2'!$A$1)*(Feuil2!$B$1:$AA$1='gantt v2'!$A$2)*Feuil2!$C49:$AB49))</f>
        <v>0</v>
      </c>
    </row>
    <row r="46" spans="1:53" x14ac:dyDescent="0.25">
      <c r="A46" s="30" t="s">
        <v>68</v>
      </c>
      <c r="B46" s="100">
        <f>IF($A$1="","",SUMPRODUCT((Feuil2!$B$7:$AA$7="S")*(Feuil2!$B50:$AA50='gantt v2'!B$3)*(Feuil2!$B$2:$AA$2='gantt v2'!$A$1)*(Feuil2!$B$1:$AA$1='gantt v2'!$A$2)*Feuil2!$C50:$AB50))</f>
        <v>0</v>
      </c>
      <c r="C46" s="101">
        <f>IF($A$1="","",SUMPRODUCT((Feuil2!$B$7:$AA$7="S")*(Feuil2!$B50:$AA50='gantt v2'!C$3)*(Feuil2!$B$2:$AA$2='gantt v2'!$A$1)*(Feuil2!$B$1:$AA$1='gantt v2'!$A$2)*Feuil2!$C50:$AB50))</f>
        <v>0</v>
      </c>
      <c r="D46" s="101">
        <f>IF($A$1="","",SUMPRODUCT((Feuil2!$B$7:$AA$7="S")*(Feuil2!$B50:$AA50='gantt v2'!D$3)*(Feuil2!$B$2:$AA$2='gantt v2'!$A$1)*(Feuil2!$B$1:$AA$1='gantt v2'!$A$2)*Feuil2!$C50:$AB50))</f>
        <v>0</v>
      </c>
      <c r="E46" s="101">
        <f>IF($A$1="","",SUMPRODUCT((Feuil2!$B$7:$AA$7="S")*(Feuil2!$B50:$AA50='gantt v2'!E$3)*(Feuil2!$B$2:$AA$2='gantt v2'!$A$1)*(Feuil2!$B$1:$AA$1='gantt v2'!$A$2)*Feuil2!$C50:$AB50))</f>
        <v>0</v>
      </c>
      <c r="F46" s="101">
        <f>IF($A$1="","",SUMPRODUCT((Feuil2!$B$7:$AA$7="S")*(Feuil2!$B50:$AA50='gantt v2'!F$3)*(Feuil2!$B$2:$AA$2='gantt v2'!$A$1)*(Feuil2!$B$1:$AA$1='gantt v2'!$A$2)*Feuil2!$C50:$AB50))</f>
        <v>0</v>
      </c>
      <c r="G46" s="101">
        <f>IF($A$1="","",SUMPRODUCT((Feuil2!$B$7:$AA$7="S")*(Feuil2!$B50:$AA50='gantt v2'!G$3)*(Feuil2!$B$2:$AA$2='gantt v2'!$A$1)*(Feuil2!$B$1:$AA$1='gantt v2'!$A$2)*Feuil2!$C50:$AB50))</f>
        <v>0</v>
      </c>
      <c r="H46" s="101">
        <f>IF($A$1="","",SUMPRODUCT((Feuil2!$B$7:$AA$7="S")*(Feuil2!$B50:$AA50='gantt v2'!H$3)*(Feuil2!$B$2:$AA$2='gantt v2'!$A$1)*(Feuil2!$B$1:$AA$1='gantt v2'!$A$2)*Feuil2!$C50:$AB50))</f>
        <v>0</v>
      </c>
      <c r="I46" s="101">
        <f>IF($A$1="","",SUMPRODUCT((Feuil2!$B$7:$AA$7="S")*(Feuil2!$B50:$AA50='gantt v2'!I$3)*(Feuil2!$B$2:$AA$2='gantt v2'!$A$1)*(Feuil2!$B$1:$AA$1='gantt v2'!$A$2)*Feuil2!$C50:$AB50))</f>
        <v>0</v>
      </c>
      <c r="J46" s="101">
        <f>IF($A$1="","",SUMPRODUCT((Feuil2!$B$7:$AA$7="S")*(Feuil2!$B50:$AA50='gantt v2'!J$3)*(Feuil2!$B$2:$AA$2='gantt v2'!$A$1)*(Feuil2!$B$1:$AA$1='gantt v2'!$A$2)*Feuil2!$C50:$AB50))</f>
        <v>0</v>
      </c>
      <c r="K46" s="101">
        <f>IF($A$1="","",SUMPRODUCT((Feuil2!$B$7:$AA$7="S")*(Feuil2!$B50:$AA50='gantt v2'!K$3)*(Feuil2!$B$2:$AA$2='gantt v2'!$A$1)*(Feuil2!$B$1:$AA$1='gantt v2'!$A$2)*Feuil2!$C50:$AB50))</f>
        <v>0</v>
      </c>
      <c r="L46" s="101">
        <f>IF($A$1="","",SUMPRODUCT((Feuil2!$B$7:$AA$7="S")*(Feuil2!$B50:$AA50='gantt v2'!L$3)*(Feuil2!$B$2:$AA$2='gantt v2'!$A$1)*(Feuil2!$B$1:$AA$1='gantt v2'!$A$2)*Feuil2!$C50:$AB50))</f>
        <v>0</v>
      </c>
      <c r="M46" s="101">
        <f>IF($A$1="","",SUMPRODUCT((Feuil2!$B$7:$AA$7="S")*(Feuil2!$B50:$AA50='gantt v2'!M$3)*(Feuil2!$B$2:$AA$2='gantt v2'!$A$1)*(Feuil2!$B$1:$AA$1='gantt v2'!$A$2)*Feuil2!$C50:$AB50))</f>
        <v>0</v>
      </c>
      <c r="N46" s="101">
        <f>IF($A$1="","",SUMPRODUCT((Feuil2!$B$7:$AA$7="S")*(Feuil2!$B50:$AA50='gantt v2'!N$3)*(Feuil2!$B$2:$AA$2='gantt v2'!$A$1)*(Feuil2!$B$1:$AA$1='gantt v2'!$A$2)*Feuil2!$C50:$AB50))</f>
        <v>0</v>
      </c>
      <c r="O46" s="101">
        <f>IF($A$1="","",SUMPRODUCT((Feuil2!$B$7:$AA$7="S")*(Feuil2!$B50:$AA50='gantt v2'!O$3)*(Feuil2!$B$2:$AA$2='gantt v2'!$A$1)*(Feuil2!$B$1:$AA$1='gantt v2'!$A$2)*Feuil2!$C50:$AB50))</f>
        <v>0</v>
      </c>
      <c r="P46" s="101">
        <f>IF($A$1="","",SUMPRODUCT((Feuil2!$B$7:$AA$7="S")*(Feuil2!$B50:$AA50='gantt v2'!P$3)*(Feuil2!$B$2:$AA$2='gantt v2'!$A$1)*(Feuil2!$B$1:$AA$1='gantt v2'!$A$2)*Feuil2!$C50:$AB50))</f>
        <v>0</v>
      </c>
      <c r="Q46" s="101">
        <f>IF($A$1="","",SUMPRODUCT((Feuil2!$B$7:$AA$7="S")*(Feuil2!$B50:$AA50='gantt v2'!Q$3)*(Feuil2!$B$2:$AA$2='gantt v2'!$A$1)*(Feuil2!$B$1:$AA$1='gantt v2'!$A$2)*Feuil2!$C50:$AB50))</f>
        <v>0</v>
      </c>
      <c r="R46" s="101">
        <f>IF($A$1="","",SUMPRODUCT((Feuil2!$B$7:$AA$7="S")*(Feuil2!$B50:$AA50='gantt v2'!R$3)*(Feuil2!$B$2:$AA$2='gantt v2'!$A$1)*(Feuil2!$B$1:$AA$1='gantt v2'!$A$2)*Feuil2!$C50:$AB50))</f>
        <v>0</v>
      </c>
      <c r="S46" s="101">
        <f>IF($A$1="","",SUMPRODUCT((Feuil2!$B$7:$AA$7="S")*(Feuil2!$B50:$AA50='gantt v2'!S$3)*(Feuil2!$B$2:$AA$2='gantt v2'!$A$1)*(Feuil2!$B$1:$AA$1='gantt v2'!$A$2)*Feuil2!$C50:$AB50))</f>
        <v>0</v>
      </c>
      <c r="T46" s="101">
        <f>IF($A$1="","",SUMPRODUCT((Feuil2!$B$7:$AA$7="S")*(Feuil2!$B50:$AA50='gantt v2'!T$3)*(Feuil2!$B$2:$AA$2='gantt v2'!$A$1)*(Feuil2!$B$1:$AA$1='gantt v2'!$A$2)*Feuil2!$C50:$AB50))</f>
        <v>0</v>
      </c>
      <c r="U46" s="101">
        <f>IF($A$1="","",SUMPRODUCT((Feuil2!$B$7:$AA$7="S")*(Feuil2!$B50:$AA50='gantt v2'!U$3)*(Feuil2!$B$2:$AA$2='gantt v2'!$A$1)*(Feuil2!$B$1:$AA$1='gantt v2'!$A$2)*Feuil2!$C50:$AB50))</f>
        <v>0</v>
      </c>
      <c r="V46" s="101">
        <f>IF($A$1="","",SUMPRODUCT((Feuil2!$B$7:$AA$7="S")*(Feuil2!$B50:$AA50='gantt v2'!V$3)*(Feuil2!$B$2:$AA$2='gantt v2'!$A$1)*(Feuil2!$B$1:$AA$1='gantt v2'!$A$2)*Feuil2!$C50:$AB50))</f>
        <v>0</v>
      </c>
      <c r="W46" s="101">
        <f>IF($A$1="","",SUMPRODUCT((Feuil2!$B$7:$AA$7="S")*(Feuil2!$B50:$AA50='gantt v2'!W$3)*(Feuil2!$B$2:$AA$2='gantt v2'!$A$1)*(Feuil2!$B$1:$AA$1='gantt v2'!$A$2)*Feuil2!$C50:$AB50))</f>
        <v>0</v>
      </c>
      <c r="X46" s="101">
        <f>IF($A$1="","",SUMPRODUCT((Feuil2!$B$7:$AA$7="S")*(Feuil2!$B50:$AA50='gantt v2'!X$3)*(Feuil2!$B$2:$AA$2='gantt v2'!$A$1)*(Feuil2!$B$1:$AA$1='gantt v2'!$A$2)*Feuil2!$C50:$AB50))</f>
        <v>0</v>
      </c>
      <c r="Y46" s="101">
        <f>IF($A$1="","",SUMPRODUCT((Feuil2!$B$7:$AA$7="S")*(Feuil2!$B50:$AA50='gantt v2'!Y$3)*(Feuil2!$B$2:$AA$2='gantt v2'!$A$1)*(Feuil2!$B$1:$AA$1='gantt v2'!$A$2)*Feuil2!$C50:$AB50))</f>
        <v>0</v>
      </c>
      <c r="Z46" s="101">
        <f>IF($A$1="","",SUMPRODUCT((Feuil2!$B$7:$AA$7="S")*(Feuil2!$B50:$AA50='gantt v2'!Z$3)*(Feuil2!$B$2:$AA$2='gantt v2'!$A$1)*(Feuil2!$B$1:$AA$1='gantt v2'!$A$2)*Feuil2!$C50:$AB50))</f>
        <v>0</v>
      </c>
      <c r="AA46" s="101">
        <f>IF($A$1="","",SUMPRODUCT((Feuil2!$B$7:$AA$7="S")*(Feuil2!$B50:$AA50='gantt v2'!AA$3)*(Feuil2!$B$2:$AA$2='gantt v2'!$A$1)*(Feuil2!$B$1:$AA$1='gantt v2'!$A$2)*Feuil2!$C50:$AB50))</f>
        <v>0</v>
      </c>
      <c r="AB46" s="101">
        <f>IF($A$1="","",SUMPRODUCT((Feuil2!$B$7:$AA$7="S")*(Feuil2!$B50:$AA50='gantt v2'!AB$3)*(Feuil2!$B$2:$AA$2='gantt v2'!$A$1)*(Feuil2!$B$1:$AA$1='gantt v2'!$A$2)*Feuil2!$C50:$AB50))</f>
        <v>0</v>
      </c>
      <c r="AC46" s="101">
        <f>IF($A$1="","",SUMPRODUCT((Feuil2!$B$7:$AA$7="S")*(Feuil2!$B50:$AA50='gantt v2'!AC$3)*(Feuil2!$B$2:$AA$2='gantt v2'!$A$1)*(Feuil2!$B$1:$AA$1='gantt v2'!$A$2)*Feuil2!$C50:$AB50))</f>
        <v>0</v>
      </c>
      <c r="AD46" s="101">
        <f>IF($A$1="","",SUMPRODUCT((Feuil2!$B$7:$AA$7="S")*(Feuil2!$B50:$AA50='gantt v2'!AD$3)*(Feuil2!$B$2:$AA$2='gantt v2'!$A$1)*(Feuil2!$B$1:$AA$1='gantt v2'!$A$2)*Feuil2!$C50:$AB50))</f>
        <v>0</v>
      </c>
      <c r="AE46" s="101">
        <f>IF($A$1="","",SUMPRODUCT((Feuil2!$B$7:$AA$7="S")*(Feuil2!$B50:$AA50='gantt v2'!AE$3)*(Feuil2!$B$2:$AA$2='gantt v2'!$A$1)*(Feuil2!$B$1:$AA$1='gantt v2'!$A$2)*Feuil2!$C50:$AB50))</f>
        <v>0</v>
      </c>
      <c r="AF46" s="101">
        <f>IF($A$1="","",SUMPRODUCT((Feuil2!$B$7:$AA$7="S")*(Feuil2!$B50:$AA50='gantt v2'!AF$3)*(Feuil2!$B$2:$AA$2='gantt v2'!$A$1)*(Feuil2!$B$1:$AA$1='gantt v2'!$A$2)*Feuil2!$C50:$AB50))</f>
        <v>0</v>
      </c>
      <c r="AG46" s="101">
        <f>IF($A$1="","",SUMPRODUCT((Feuil2!$B$7:$AA$7="S")*(Feuil2!$B50:$AA50='gantt v2'!AG$3)*(Feuil2!$B$2:$AA$2='gantt v2'!$A$1)*(Feuil2!$B$1:$AA$1='gantt v2'!$A$2)*Feuil2!$C50:$AB50))</f>
        <v>0</v>
      </c>
      <c r="AH46" s="101">
        <f>IF($A$1="","",SUMPRODUCT((Feuil2!$B$7:$AA$7="S")*(Feuil2!$B50:$AA50='gantt v2'!AH$3)*(Feuil2!$B$2:$AA$2='gantt v2'!$A$1)*(Feuil2!$B$1:$AA$1='gantt v2'!$A$2)*Feuil2!$C50:$AB50))</f>
        <v>0</v>
      </c>
      <c r="AI46" s="101">
        <f>IF($A$1="","",SUMPRODUCT((Feuil2!$B$7:$AA$7="S")*(Feuil2!$B50:$AA50='gantt v2'!AI$3)*(Feuil2!$B$2:$AA$2='gantt v2'!$A$1)*(Feuil2!$B$1:$AA$1='gantt v2'!$A$2)*Feuil2!$C50:$AB50))</f>
        <v>0</v>
      </c>
      <c r="AJ46" s="101">
        <f>IF($A$1="","",SUMPRODUCT((Feuil2!$B$7:$AA$7="S")*(Feuil2!$B50:$AA50='gantt v2'!AJ$3)*(Feuil2!$B$2:$AA$2='gantt v2'!$A$1)*(Feuil2!$B$1:$AA$1='gantt v2'!$A$2)*Feuil2!$C50:$AB50))</f>
        <v>0</v>
      </c>
      <c r="AK46" s="101">
        <f>IF($A$1="","",SUMPRODUCT((Feuil2!$B$7:$AA$7="S")*(Feuil2!$B50:$AA50='gantt v2'!AK$3)*(Feuil2!$B$2:$AA$2='gantt v2'!$A$1)*(Feuil2!$B$1:$AA$1='gantt v2'!$A$2)*Feuil2!$C50:$AB50))</f>
        <v>0</v>
      </c>
      <c r="AL46" s="101">
        <f>IF($A$1="","",SUMPRODUCT((Feuil2!$B$7:$AA$7="S")*(Feuil2!$B50:$AA50='gantt v2'!AL$3)*(Feuil2!$B$2:$AA$2='gantt v2'!$A$1)*(Feuil2!$B$1:$AA$1='gantt v2'!$A$2)*Feuil2!$C50:$AB50))</f>
        <v>0</v>
      </c>
      <c r="AM46" s="101">
        <f>IF($A$1="","",SUMPRODUCT((Feuil2!$B$7:$AA$7="S")*(Feuil2!$B50:$AA50='gantt v2'!AM$3)*(Feuil2!$B$2:$AA$2='gantt v2'!$A$1)*(Feuil2!$B$1:$AA$1='gantt v2'!$A$2)*Feuil2!$C50:$AB50))</f>
        <v>0</v>
      </c>
      <c r="AN46" s="101">
        <f>IF($A$1="","",SUMPRODUCT((Feuil2!$B$7:$AA$7="S")*(Feuil2!$B50:$AA50='gantt v2'!AN$3)*(Feuil2!$B$2:$AA$2='gantt v2'!$A$1)*(Feuil2!$B$1:$AA$1='gantt v2'!$A$2)*Feuil2!$C50:$AB50))</f>
        <v>0</v>
      </c>
      <c r="AO46" s="101">
        <f>IF($A$1="","",SUMPRODUCT((Feuil2!$B$7:$AA$7="S")*(Feuil2!$B50:$AA50='gantt v2'!AO$3)*(Feuil2!$B$2:$AA$2='gantt v2'!$A$1)*(Feuil2!$B$1:$AA$1='gantt v2'!$A$2)*Feuil2!$C50:$AB50))</f>
        <v>0</v>
      </c>
      <c r="AP46" s="101">
        <f>IF($A$1="","",SUMPRODUCT((Feuil2!$B$7:$AA$7="S")*(Feuil2!$B50:$AA50='gantt v2'!AP$3)*(Feuil2!$B$2:$AA$2='gantt v2'!$A$1)*(Feuil2!$B$1:$AA$1='gantt v2'!$A$2)*Feuil2!$C50:$AB50))</f>
        <v>0</v>
      </c>
      <c r="AQ46" s="101">
        <f>IF($A$1="","",SUMPRODUCT((Feuil2!$B$7:$AA$7="S")*(Feuil2!$B50:$AA50='gantt v2'!AQ$3)*(Feuil2!$B$2:$AA$2='gantt v2'!$A$1)*(Feuil2!$B$1:$AA$1='gantt v2'!$A$2)*Feuil2!$C50:$AB50))</f>
        <v>0</v>
      </c>
      <c r="AR46" s="101">
        <f>IF($A$1="","",SUMPRODUCT((Feuil2!$B$7:$AA$7="S")*(Feuil2!$B50:$AA50='gantt v2'!AR$3)*(Feuil2!$B$2:$AA$2='gantt v2'!$A$1)*(Feuil2!$B$1:$AA$1='gantt v2'!$A$2)*Feuil2!$C50:$AB50))</f>
        <v>0</v>
      </c>
      <c r="AS46" s="101">
        <f>IF($A$1="","",SUMPRODUCT((Feuil2!$B$7:$AA$7="S")*(Feuil2!$B50:$AA50='gantt v2'!AS$3)*(Feuil2!$B$2:$AA$2='gantt v2'!$A$1)*(Feuil2!$B$1:$AA$1='gantt v2'!$A$2)*Feuil2!$C50:$AB50))</f>
        <v>0</v>
      </c>
      <c r="AT46" s="101">
        <f>IF($A$1="","",SUMPRODUCT((Feuil2!$B$7:$AA$7="S")*(Feuil2!$B50:$AA50='gantt v2'!AT$3)*(Feuil2!$B$2:$AA$2='gantt v2'!$A$1)*(Feuil2!$B$1:$AA$1='gantt v2'!$A$2)*Feuil2!$C50:$AB50))</f>
        <v>0</v>
      </c>
      <c r="AU46" s="101">
        <f>IF($A$1="","",SUMPRODUCT((Feuil2!$B$7:$AA$7="S")*(Feuil2!$B50:$AA50='gantt v2'!AU$3)*(Feuil2!$B$2:$AA$2='gantt v2'!$A$1)*(Feuil2!$B$1:$AA$1='gantt v2'!$A$2)*Feuil2!$C50:$AB50))</f>
        <v>0</v>
      </c>
      <c r="AV46" s="101">
        <f>IF($A$1="","",SUMPRODUCT((Feuil2!$B$7:$AA$7="S")*(Feuil2!$B50:$AA50='gantt v2'!AV$3)*(Feuil2!$B$2:$AA$2='gantt v2'!$A$1)*(Feuil2!$B$1:$AA$1='gantt v2'!$A$2)*Feuil2!$C50:$AB50))</f>
        <v>0</v>
      </c>
      <c r="AW46" s="101">
        <f>IF($A$1="","",SUMPRODUCT((Feuil2!$B$7:$AA$7="S")*(Feuil2!$B50:$AA50='gantt v2'!AW$3)*(Feuil2!$B$2:$AA$2='gantt v2'!$A$1)*(Feuil2!$B$1:$AA$1='gantt v2'!$A$2)*Feuil2!$C50:$AB50))</f>
        <v>0</v>
      </c>
      <c r="AX46" s="101">
        <f>IF($A$1="","",SUMPRODUCT((Feuil2!$B$7:$AA$7="S")*(Feuil2!$B50:$AA50='gantt v2'!AX$3)*(Feuil2!$B$2:$AA$2='gantt v2'!$A$1)*(Feuil2!$B$1:$AA$1='gantt v2'!$A$2)*Feuil2!$C50:$AB50))</f>
        <v>0</v>
      </c>
      <c r="AY46" s="101">
        <f>IF($A$1="","",SUMPRODUCT((Feuil2!$B$7:$AA$7="S")*(Feuil2!$B50:$AA50='gantt v2'!AY$3)*(Feuil2!$B$2:$AA$2='gantt v2'!$A$1)*(Feuil2!$B$1:$AA$1='gantt v2'!$A$2)*Feuil2!$C50:$AB50))</f>
        <v>0</v>
      </c>
      <c r="AZ46" s="102">
        <f>IF($A$1="","",SUMPRODUCT((Feuil2!$B$7:$AA$7="S")*(Feuil2!$B50:$AA50='gantt v2'!AZ$3)*(Feuil2!$B$2:$AA$2='gantt v2'!$A$1)*(Feuil2!$B$1:$AA$1='gantt v2'!$A$2)*Feuil2!$C50:$AB50))</f>
        <v>39</v>
      </c>
      <c r="BA46" s="63">
        <f>IF($A$1="","",SUMPRODUCT((Feuil2!$B$7:$AA$7="S")*(Feuil2!$B50:$AA50='gantt v2'!BA$3)*(Feuil2!$B$2:$AA$2='gantt v2'!$A$1)*(Feuil2!$B$1:$AA$1='gantt v2'!$A$2)*Feuil2!$C50:$AB50))</f>
        <v>0</v>
      </c>
    </row>
    <row r="47" spans="1:53" x14ac:dyDescent="0.25">
      <c r="A47" s="30" t="s">
        <v>69</v>
      </c>
      <c r="B47" s="100">
        <f>IF($A$1="","",SUMPRODUCT((Feuil2!$B$7:$AA$7="S")*(Feuil2!$B51:$AA51='gantt v2'!B$3)*(Feuil2!$B$2:$AA$2='gantt v2'!$A$1)*(Feuil2!$B$1:$AA$1='gantt v2'!$A$2)*Feuil2!$C51:$AB51))</f>
        <v>0</v>
      </c>
      <c r="C47" s="101">
        <f>IF($A$1="","",SUMPRODUCT((Feuil2!$B$7:$AA$7="S")*(Feuil2!$B51:$AA51='gantt v2'!C$3)*(Feuil2!$B$2:$AA$2='gantt v2'!$A$1)*(Feuil2!$B$1:$AA$1='gantt v2'!$A$2)*Feuil2!$C51:$AB51))</f>
        <v>0</v>
      </c>
      <c r="D47" s="101">
        <f>IF($A$1="","",SUMPRODUCT((Feuil2!$B$7:$AA$7="S")*(Feuil2!$B51:$AA51='gantt v2'!D$3)*(Feuil2!$B$2:$AA$2='gantt v2'!$A$1)*(Feuil2!$B$1:$AA$1='gantt v2'!$A$2)*Feuil2!$C51:$AB51))</f>
        <v>0</v>
      </c>
      <c r="E47" s="101">
        <f>IF($A$1="","",SUMPRODUCT((Feuil2!$B$7:$AA$7="S")*(Feuil2!$B51:$AA51='gantt v2'!E$3)*(Feuil2!$B$2:$AA$2='gantt v2'!$A$1)*(Feuil2!$B$1:$AA$1='gantt v2'!$A$2)*Feuil2!$C51:$AB51))</f>
        <v>0</v>
      </c>
      <c r="F47" s="101">
        <f>IF($A$1="","",SUMPRODUCT((Feuil2!$B$7:$AA$7="S")*(Feuil2!$B51:$AA51='gantt v2'!F$3)*(Feuil2!$B$2:$AA$2='gantt v2'!$A$1)*(Feuil2!$B$1:$AA$1='gantt v2'!$A$2)*Feuil2!$C51:$AB51))</f>
        <v>0</v>
      </c>
      <c r="G47" s="101">
        <f>IF($A$1="","",SUMPRODUCT((Feuil2!$B$7:$AA$7="S")*(Feuil2!$B51:$AA51='gantt v2'!G$3)*(Feuil2!$B$2:$AA$2='gantt v2'!$A$1)*(Feuil2!$B$1:$AA$1='gantt v2'!$A$2)*Feuil2!$C51:$AB51))</f>
        <v>0</v>
      </c>
      <c r="H47" s="101">
        <f>IF($A$1="","",SUMPRODUCT((Feuil2!$B$7:$AA$7="S")*(Feuil2!$B51:$AA51='gantt v2'!H$3)*(Feuil2!$B$2:$AA$2='gantt v2'!$A$1)*(Feuil2!$B$1:$AA$1='gantt v2'!$A$2)*Feuil2!$C51:$AB51))</f>
        <v>0</v>
      </c>
      <c r="I47" s="101">
        <f>IF($A$1="","",SUMPRODUCT((Feuil2!$B$7:$AA$7="S")*(Feuil2!$B51:$AA51='gantt v2'!I$3)*(Feuil2!$B$2:$AA$2='gantt v2'!$A$1)*(Feuil2!$B$1:$AA$1='gantt v2'!$A$2)*Feuil2!$C51:$AB51))</f>
        <v>0</v>
      </c>
      <c r="J47" s="101">
        <f>IF($A$1="","",SUMPRODUCT((Feuil2!$B$7:$AA$7="S")*(Feuil2!$B51:$AA51='gantt v2'!J$3)*(Feuil2!$B$2:$AA$2='gantt v2'!$A$1)*(Feuil2!$B$1:$AA$1='gantt v2'!$A$2)*Feuil2!$C51:$AB51))</f>
        <v>0</v>
      </c>
      <c r="K47" s="101">
        <f>IF($A$1="","",SUMPRODUCT((Feuil2!$B$7:$AA$7="S")*(Feuil2!$B51:$AA51='gantt v2'!K$3)*(Feuil2!$B$2:$AA$2='gantt v2'!$A$1)*(Feuil2!$B$1:$AA$1='gantt v2'!$A$2)*Feuil2!$C51:$AB51))</f>
        <v>0</v>
      </c>
      <c r="L47" s="101">
        <f>IF($A$1="","",SUMPRODUCT((Feuil2!$B$7:$AA$7="S")*(Feuil2!$B51:$AA51='gantt v2'!L$3)*(Feuil2!$B$2:$AA$2='gantt v2'!$A$1)*(Feuil2!$B$1:$AA$1='gantt v2'!$A$2)*Feuil2!$C51:$AB51))</f>
        <v>0</v>
      </c>
      <c r="M47" s="101">
        <f>IF($A$1="","",SUMPRODUCT((Feuil2!$B$7:$AA$7="S")*(Feuil2!$B51:$AA51='gantt v2'!M$3)*(Feuil2!$B$2:$AA$2='gantt v2'!$A$1)*(Feuil2!$B$1:$AA$1='gantt v2'!$A$2)*Feuil2!$C51:$AB51))</f>
        <v>0</v>
      </c>
      <c r="N47" s="101">
        <f>IF($A$1="","",SUMPRODUCT((Feuil2!$B$7:$AA$7="S")*(Feuil2!$B51:$AA51='gantt v2'!N$3)*(Feuil2!$B$2:$AA$2='gantt v2'!$A$1)*(Feuil2!$B$1:$AA$1='gantt v2'!$A$2)*Feuil2!$C51:$AB51))</f>
        <v>0</v>
      </c>
      <c r="O47" s="101">
        <f>IF($A$1="","",SUMPRODUCT((Feuil2!$B$7:$AA$7="S")*(Feuil2!$B51:$AA51='gantt v2'!O$3)*(Feuil2!$B$2:$AA$2='gantt v2'!$A$1)*(Feuil2!$B$1:$AA$1='gantt v2'!$A$2)*Feuil2!$C51:$AB51))</f>
        <v>0</v>
      </c>
      <c r="P47" s="101">
        <f>IF($A$1="","",SUMPRODUCT((Feuil2!$B$7:$AA$7="S")*(Feuil2!$B51:$AA51='gantt v2'!P$3)*(Feuil2!$B$2:$AA$2='gantt v2'!$A$1)*(Feuil2!$B$1:$AA$1='gantt v2'!$A$2)*Feuil2!$C51:$AB51))</f>
        <v>0</v>
      </c>
      <c r="Q47" s="101">
        <f>IF($A$1="","",SUMPRODUCT((Feuil2!$B$7:$AA$7="S")*(Feuil2!$B51:$AA51='gantt v2'!Q$3)*(Feuil2!$B$2:$AA$2='gantt v2'!$A$1)*(Feuil2!$B$1:$AA$1='gantt v2'!$A$2)*Feuil2!$C51:$AB51))</f>
        <v>0</v>
      </c>
      <c r="R47" s="101">
        <f>IF($A$1="","",SUMPRODUCT((Feuil2!$B$7:$AA$7="S")*(Feuil2!$B51:$AA51='gantt v2'!R$3)*(Feuil2!$B$2:$AA$2='gantt v2'!$A$1)*(Feuil2!$B$1:$AA$1='gantt v2'!$A$2)*Feuil2!$C51:$AB51))</f>
        <v>0</v>
      </c>
      <c r="S47" s="101">
        <f>IF($A$1="","",SUMPRODUCT((Feuil2!$B$7:$AA$7="S")*(Feuil2!$B51:$AA51='gantt v2'!S$3)*(Feuil2!$B$2:$AA$2='gantt v2'!$A$1)*(Feuil2!$B$1:$AA$1='gantt v2'!$A$2)*Feuil2!$C51:$AB51))</f>
        <v>0</v>
      </c>
      <c r="T47" s="101">
        <f>IF($A$1="","",SUMPRODUCT((Feuil2!$B$7:$AA$7="S")*(Feuil2!$B51:$AA51='gantt v2'!T$3)*(Feuil2!$B$2:$AA$2='gantt v2'!$A$1)*(Feuil2!$B$1:$AA$1='gantt v2'!$A$2)*Feuil2!$C51:$AB51))</f>
        <v>0</v>
      </c>
      <c r="U47" s="101">
        <f>IF($A$1="","",SUMPRODUCT((Feuil2!$B$7:$AA$7="S")*(Feuil2!$B51:$AA51='gantt v2'!U$3)*(Feuil2!$B$2:$AA$2='gantt v2'!$A$1)*(Feuil2!$B$1:$AA$1='gantt v2'!$A$2)*Feuil2!$C51:$AB51))</f>
        <v>0</v>
      </c>
      <c r="V47" s="101">
        <f>IF($A$1="","",SUMPRODUCT((Feuil2!$B$7:$AA$7="S")*(Feuil2!$B51:$AA51='gantt v2'!V$3)*(Feuil2!$B$2:$AA$2='gantt v2'!$A$1)*(Feuil2!$B$1:$AA$1='gantt v2'!$A$2)*Feuil2!$C51:$AB51))</f>
        <v>0</v>
      </c>
      <c r="W47" s="101">
        <f>IF($A$1="","",SUMPRODUCT((Feuil2!$B$7:$AA$7="S")*(Feuil2!$B51:$AA51='gantt v2'!W$3)*(Feuil2!$B$2:$AA$2='gantt v2'!$A$1)*(Feuil2!$B$1:$AA$1='gantt v2'!$A$2)*Feuil2!$C51:$AB51))</f>
        <v>0</v>
      </c>
      <c r="X47" s="101">
        <f>IF($A$1="","",SUMPRODUCT((Feuil2!$B$7:$AA$7="S")*(Feuil2!$B51:$AA51='gantt v2'!X$3)*(Feuil2!$B$2:$AA$2='gantt v2'!$A$1)*(Feuil2!$B$1:$AA$1='gantt v2'!$A$2)*Feuil2!$C51:$AB51))</f>
        <v>0</v>
      </c>
      <c r="Y47" s="101">
        <f>IF($A$1="","",SUMPRODUCT((Feuil2!$B$7:$AA$7="S")*(Feuil2!$B51:$AA51='gantt v2'!Y$3)*(Feuil2!$B$2:$AA$2='gantt v2'!$A$1)*(Feuil2!$B$1:$AA$1='gantt v2'!$A$2)*Feuil2!$C51:$AB51))</f>
        <v>0</v>
      </c>
      <c r="Z47" s="101">
        <f>IF($A$1="","",SUMPRODUCT((Feuil2!$B$7:$AA$7="S")*(Feuil2!$B51:$AA51='gantt v2'!Z$3)*(Feuil2!$B$2:$AA$2='gantt v2'!$A$1)*(Feuil2!$B$1:$AA$1='gantt v2'!$A$2)*Feuil2!$C51:$AB51))</f>
        <v>0</v>
      </c>
      <c r="AA47" s="101">
        <f>IF($A$1="","",SUMPRODUCT((Feuil2!$B$7:$AA$7="S")*(Feuil2!$B51:$AA51='gantt v2'!AA$3)*(Feuil2!$B$2:$AA$2='gantt v2'!$A$1)*(Feuil2!$B$1:$AA$1='gantt v2'!$A$2)*Feuil2!$C51:$AB51))</f>
        <v>0</v>
      </c>
      <c r="AB47" s="101">
        <f>IF($A$1="","",SUMPRODUCT((Feuil2!$B$7:$AA$7="S")*(Feuil2!$B51:$AA51='gantt v2'!AB$3)*(Feuil2!$B$2:$AA$2='gantt v2'!$A$1)*(Feuil2!$B$1:$AA$1='gantt v2'!$A$2)*Feuil2!$C51:$AB51))</f>
        <v>0</v>
      </c>
      <c r="AC47" s="101">
        <f>IF($A$1="","",SUMPRODUCT((Feuil2!$B$7:$AA$7="S")*(Feuil2!$B51:$AA51='gantt v2'!AC$3)*(Feuil2!$B$2:$AA$2='gantt v2'!$A$1)*(Feuil2!$B$1:$AA$1='gantt v2'!$A$2)*Feuil2!$C51:$AB51))</f>
        <v>0</v>
      </c>
      <c r="AD47" s="101">
        <f>IF($A$1="","",SUMPRODUCT((Feuil2!$B$7:$AA$7="S")*(Feuil2!$B51:$AA51='gantt v2'!AD$3)*(Feuil2!$B$2:$AA$2='gantt v2'!$A$1)*(Feuil2!$B$1:$AA$1='gantt v2'!$A$2)*Feuil2!$C51:$AB51))</f>
        <v>0</v>
      </c>
      <c r="AE47" s="101">
        <f>IF($A$1="","",SUMPRODUCT((Feuil2!$B$7:$AA$7="S")*(Feuil2!$B51:$AA51='gantt v2'!AE$3)*(Feuil2!$B$2:$AA$2='gantt v2'!$A$1)*(Feuil2!$B$1:$AA$1='gantt v2'!$A$2)*Feuil2!$C51:$AB51))</f>
        <v>0</v>
      </c>
      <c r="AF47" s="101">
        <f>IF($A$1="","",SUMPRODUCT((Feuil2!$B$7:$AA$7="S")*(Feuil2!$B51:$AA51='gantt v2'!AF$3)*(Feuil2!$B$2:$AA$2='gantt v2'!$A$1)*(Feuil2!$B$1:$AA$1='gantt v2'!$A$2)*Feuil2!$C51:$AB51))</f>
        <v>0</v>
      </c>
      <c r="AG47" s="101">
        <f>IF($A$1="","",SUMPRODUCT((Feuil2!$B$7:$AA$7="S")*(Feuil2!$B51:$AA51='gantt v2'!AG$3)*(Feuil2!$B$2:$AA$2='gantt v2'!$A$1)*(Feuil2!$B$1:$AA$1='gantt v2'!$A$2)*Feuil2!$C51:$AB51))</f>
        <v>0</v>
      </c>
      <c r="AH47" s="101">
        <f>IF($A$1="","",SUMPRODUCT((Feuil2!$B$7:$AA$7="S")*(Feuil2!$B51:$AA51='gantt v2'!AH$3)*(Feuil2!$B$2:$AA$2='gantt v2'!$A$1)*(Feuil2!$B$1:$AA$1='gantt v2'!$A$2)*Feuil2!$C51:$AB51))</f>
        <v>0</v>
      </c>
      <c r="AI47" s="101">
        <f>IF($A$1="","",SUMPRODUCT((Feuil2!$B$7:$AA$7="S")*(Feuil2!$B51:$AA51='gantt v2'!AI$3)*(Feuil2!$B$2:$AA$2='gantt v2'!$A$1)*(Feuil2!$B$1:$AA$1='gantt v2'!$A$2)*Feuil2!$C51:$AB51))</f>
        <v>0</v>
      </c>
      <c r="AJ47" s="101">
        <f>IF($A$1="","",SUMPRODUCT((Feuil2!$B$7:$AA$7="S")*(Feuil2!$B51:$AA51='gantt v2'!AJ$3)*(Feuil2!$B$2:$AA$2='gantt v2'!$A$1)*(Feuil2!$B$1:$AA$1='gantt v2'!$A$2)*Feuil2!$C51:$AB51))</f>
        <v>0</v>
      </c>
      <c r="AK47" s="101">
        <f>IF($A$1="","",SUMPRODUCT((Feuil2!$B$7:$AA$7="S")*(Feuil2!$B51:$AA51='gantt v2'!AK$3)*(Feuil2!$B$2:$AA$2='gantt v2'!$A$1)*(Feuil2!$B$1:$AA$1='gantt v2'!$A$2)*Feuil2!$C51:$AB51))</f>
        <v>0</v>
      </c>
      <c r="AL47" s="101">
        <f>IF($A$1="","",SUMPRODUCT((Feuil2!$B$7:$AA$7="S")*(Feuil2!$B51:$AA51='gantt v2'!AL$3)*(Feuil2!$B$2:$AA$2='gantt v2'!$A$1)*(Feuil2!$B$1:$AA$1='gantt v2'!$A$2)*Feuil2!$C51:$AB51))</f>
        <v>0</v>
      </c>
      <c r="AM47" s="101">
        <f>IF($A$1="","",SUMPRODUCT((Feuil2!$B$7:$AA$7="S")*(Feuil2!$B51:$AA51='gantt v2'!AM$3)*(Feuil2!$B$2:$AA$2='gantt v2'!$A$1)*(Feuil2!$B$1:$AA$1='gantt v2'!$A$2)*Feuil2!$C51:$AB51))</f>
        <v>0</v>
      </c>
      <c r="AN47" s="101">
        <f>IF($A$1="","",SUMPRODUCT((Feuil2!$B$7:$AA$7="S")*(Feuil2!$B51:$AA51='gantt v2'!AN$3)*(Feuil2!$B$2:$AA$2='gantt v2'!$A$1)*(Feuil2!$B$1:$AA$1='gantt v2'!$A$2)*Feuil2!$C51:$AB51))</f>
        <v>0</v>
      </c>
      <c r="AO47" s="101">
        <f>IF($A$1="","",SUMPRODUCT((Feuil2!$B$7:$AA$7="S")*(Feuil2!$B51:$AA51='gantt v2'!AO$3)*(Feuil2!$B$2:$AA$2='gantt v2'!$A$1)*(Feuil2!$B$1:$AA$1='gantt v2'!$A$2)*Feuil2!$C51:$AB51))</f>
        <v>0</v>
      </c>
      <c r="AP47" s="101">
        <f>IF($A$1="","",SUMPRODUCT((Feuil2!$B$7:$AA$7="S")*(Feuil2!$B51:$AA51='gantt v2'!AP$3)*(Feuil2!$B$2:$AA$2='gantt v2'!$A$1)*(Feuil2!$B$1:$AA$1='gantt v2'!$A$2)*Feuil2!$C51:$AB51))</f>
        <v>0</v>
      </c>
      <c r="AQ47" s="101">
        <f>IF($A$1="","",SUMPRODUCT((Feuil2!$B$7:$AA$7="S")*(Feuil2!$B51:$AA51='gantt v2'!AQ$3)*(Feuil2!$B$2:$AA$2='gantt v2'!$A$1)*(Feuil2!$B$1:$AA$1='gantt v2'!$A$2)*Feuil2!$C51:$AB51))</f>
        <v>0</v>
      </c>
      <c r="AR47" s="101">
        <f>IF($A$1="","",SUMPRODUCT((Feuil2!$B$7:$AA$7="S")*(Feuil2!$B51:$AA51='gantt v2'!AR$3)*(Feuil2!$B$2:$AA$2='gantt v2'!$A$1)*(Feuil2!$B$1:$AA$1='gantt v2'!$A$2)*Feuil2!$C51:$AB51))</f>
        <v>0</v>
      </c>
      <c r="AS47" s="101">
        <f>IF($A$1="","",SUMPRODUCT((Feuil2!$B$7:$AA$7="S")*(Feuil2!$B51:$AA51='gantt v2'!AS$3)*(Feuil2!$B$2:$AA$2='gantt v2'!$A$1)*(Feuil2!$B$1:$AA$1='gantt v2'!$A$2)*Feuil2!$C51:$AB51))</f>
        <v>0</v>
      </c>
      <c r="AT47" s="101">
        <f>IF($A$1="","",SUMPRODUCT((Feuil2!$B$7:$AA$7="S")*(Feuil2!$B51:$AA51='gantt v2'!AT$3)*(Feuil2!$B$2:$AA$2='gantt v2'!$A$1)*(Feuil2!$B$1:$AA$1='gantt v2'!$A$2)*Feuil2!$C51:$AB51))</f>
        <v>0</v>
      </c>
      <c r="AU47" s="101">
        <f>IF($A$1="","",SUMPRODUCT((Feuil2!$B$7:$AA$7="S")*(Feuil2!$B51:$AA51='gantt v2'!AU$3)*(Feuil2!$B$2:$AA$2='gantt v2'!$A$1)*(Feuil2!$B$1:$AA$1='gantt v2'!$A$2)*Feuil2!$C51:$AB51))</f>
        <v>0</v>
      </c>
      <c r="AV47" s="101">
        <f>IF($A$1="","",SUMPRODUCT((Feuil2!$B$7:$AA$7="S")*(Feuil2!$B51:$AA51='gantt v2'!AV$3)*(Feuil2!$B$2:$AA$2='gantt v2'!$A$1)*(Feuil2!$B$1:$AA$1='gantt v2'!$A$2)*Feuil2!$C51:$AB51))</f>
        <v>0</v>
      </c>
      <c r="AW47" s="101">
        <f>IF($A$1="","",SUMPRODUCT((Feuil2!$B$7:$AA$7="S")*(Feuil2!$B51:$AA51='gantt v2'!AW$3)*(Feuil2!$B$2:$AA$2='gantt v2'!$A$1)*(Feuil2!$B$1:$AA$1='gantt v2'!$A$2)*Feuil2!$C51:$AB51))</f>
        <v>0</v>
      </c>
      <c r="AX47" s="101">
        <f>IF($A$1="","",SUMPRODUCT((Feuil2!$B$7:$AA$7="S")*(Feuil2!$B51:$AA51='gantt v2'!AX$3)*(Feuil2!$B$2:$AA$2='gantt v2'!$A$1)*(Feuil2!$B$1:$AA$1='gantt v2'!$A$2)*Feuil2!$C51:$AB51))</f>
        <v>0</v>
      </c>
      <c r="AY47" s="101">
        <f>IF($A$1="","",SUMPRODUCT((Feuil2!$B$7:$AA$7="S")*(Feuil2!$B51:$AA51='gantt v2'!AY$3)*(Feuil2!$B$2:$AA$2='gantt v2'!$A$1)*(Feuil2!$B$1:$AA$1='gantt v2'!$A$2)*Feuil2!$C51:$AB51))</f>
        <v>0</v>
      </c>
      <c r="AZ47" s="102">
        <f>IF($A$1="","",SUMPRODUCT((Feuil2!$B$7:$AA$7="S")*(Feuil2!$B51:$AA51='gantt v2'!AZ$3)*(Feuil2!$B$2:$AA$2='gantt v2'!$A$1)*(Feuil2!$B$1:$AA$1='gantt v2'!$A$2)*Feuil2!$C51:$AB51))</f>
        <v>0</v>
      </c>
      <c r="BA47" s="63">
        <f>IF($A$1="","",SUMPRODUCT((Feuil2!$B$7:$AA$7="S")*(Feuil2!$B51:$AA51='gantt v2'!BA$3)*(Feuil2!$B$2:$AA$2='gantt v2'!$A$1)*(Feuil2!$B$1:$AA$1='gantt v2'!$A$2)*Feuil2!$C51:$AB51))</f>
        <v>0</v>
      </c>
    </row>
    <row r="48" spans="1:53" x14ac:dyDescent="0.25">
      <c r="A48" s="30" t="s">
        <v>70</v>
      </c>
      <c r="B48" s="100">
        <f>IF($A$1="","",SUMPRODUCT((Feuil2!$B$7:$AA$7="S")*(Feuil2!$B52:$AA52='gantt v2'!B$3)*(Feuil2!$B$2:$AA$2='gantt v2'!$A$1)*(Feuil2!$B$1:$AA$1='gantt v2'!$A$2)*Feuil2!$C52:$AB52))</f>
        <v>0</v>
      </c>
      <c r="C48" s="101">
        <f>IF($A$1="","",SUMPRODUCT((Feuil2!$B$7:$AA$7="S")*(Feuil2!$B52:$AA52='gantt v2'!C$3)*(Feuil2!$B$2:$AA$2='gantt v2'!$A$1)*(Feuil2!$B$1:$AA$1='gantt v2'!$A$2)*Feuil2!$C52:$AB52))</f>
        <v>0</v>
      </c>
      <c r="D48" s="101">
        <f>IF($A$1="","",SUMPRODUCT((Feuil2!$B$7:$AA$7="S")*(Feuil2!$B52:$AA52='gantt v2'!D$3)*(Feuil2!$B$2:$AA$2='gantt v2'!$A$1)*(Feuil2!$B$1:$AA$1='gantt v2'!$A$2)*Feuil2!$C52:$AB52))</f>
        <v>0</v>
      </c>
      <c r="E48" s="101">
        <f>IF($A$1="","",SUMPRODUCT((Feuil2!$B$7:$AA$7="S")*(Feuil2!$B52:$AA52='gantt v2'!E$3)*(Feuil2!$B$2:$AA$2='gantt v2'!$A$1)*(Feuil2!$B$1:$AA$1='gantt v2'!$A$2)*Feuil2!$C52:$AB52))</f>
        <v>0</v>
      </c>
      <c r="F48" s="101">
        <f>IF($A$1="","",SUMPRODUCT((Feuil2!$B$7:$AA$7="S")*(Feuil2!$B52:$AA52='gantt v2'!F$3)*(Feuil2!$B$2:$AA$2='gantt v2'!$A$1)*(Feuil2!$B$1:$AA$1='gantt v2'!$A$2)*Feuil2!$C52:$AB52))</f>
        <v>0</v>
      </c>
      <c r="G48" s="101">
        <f>IF($A$1="","",SUMPRODUCT((Feuil2!$B$7:$AA$7="S")*(Feuil2!$B52:$AA52='gantt v2'!G$3)*(Feuil2!$B$2:$AA$2='gantt v2'!$A$1)*(Feuil2!$B$1:$AA$1='gantt v2'!$A$2)*Feuil2!$C52:$AB52))</f>
        <v>0</v>
      </c>
      <c r="H48" s="101">
        <f>IF($A$1="","",SUMPRODUCT((Feuil2!$B$7:$AA$7="S")*(Feuil2!$B52:$AA52='gantt v2'!H$3)*(Feuil2!$B$2:$AA$2='gantt v2'!$A$1)*(Feuil2!$B$1:$AA$1='gantt v2'!$A$2)*Feuil2!$C52:$AB52))</f>
        <v>0</v>
      </c>
      <c r="I48" s="101">
        <f>IF($A$1="","",SUMPRODUCT((Feuil2!$B$7:$AA$7="S")*(Feuil2!$B52:$AA52='gantt v2'!I$3)*(Feuil2!$B$2:$AA$2='gantt v2'!$A$1)*(Feuil2!$B$1:$AA$1='gantt v2'!$A$2)*Feuil2!$C52:$AB52))</f>
        <v>0</v>
      </c>
      <c r="J48" s="101">
        <f>IF($A$1="","",SUMPRODUCT((Feuil2!$B$7:$AA$7="S")*(Feuil2!$B52:$AA52='gantt v2'!J$3)*(Feuil2!$B$2:$AA$2='gantt v2'!$A$1)*(Feuil2!$B$1:$AA$1='gantt v2'!$A$2)*Feuil2!$C52:$AB52))</f>
        <v>0</v>
      </c>
      <c r="K48" s="101">
        <f>IF($A$1="","",SUMPRODUCT((Feuil2!$B$7:$AA$7="S")*(Feuil2!$B52:$AA52='gantt v2'!K$3)*(Feuil2!$B$2:$AA$2='gantt v2'!$A$1)*(Feuil2!$B$1:$AA$1='gantt v2'!$A$2)*Feuil2!$C52:$AB52))</f>
        <v>0</v>
      </c>
      <c r="L48" s="101">
        <f>IF($A$1="","",SUMPRODUCT((Feuil2!$B$7:$AA$7="S")*(Feuil2!$B52:$AA52='gantt v2'!L$3)*(Feuil2!$B$2:$AA$2='gantt v2'!$A$1)*(Feuil2!$B$1:$AA$1='gantt v2'!$A$2)*Feuil2!$C52:$AB52))</f>
        <v>0</v>
      </c>
      <c r="M48" s="101">
        <f>IF($A$1="","",SUMPRODUCT((Feuil2!$B$7:$AA$7="S")*(Feuil2!$B52:$AA52='gantt v2'!M$3)*(Feuil2!$B$2:$AA$2='gantt v2'!$A$1)*(Feuil2!$B$1:$AA$1='gantt v2'!$A$2)*Feuil2!$C52:$AB52))</f>
        <v>0</v>
      </c>
      <c r="N48" s="101">
        <f>IF($A$1="","",SUMPRODUCT((Feuil2!$B$7:$AA$7="S")*(Feuil2!$B52:$AA52='gantt v2'!N$3)*(Feuil2!$B$2:$AA$2='gantt v2'!$A$1)*(Feuil2!$B$1:$AA$1='gantt v2'!$A$2)*Feuil2!$C52:$AB52))</f>
        <v>0</v>
      </c>
      <c r="O48" s="101">
        <f>IF($A$1="","",SUMPRODUCT((Feuil2!$B$7:$AA$7="S")*(Feuil2!$B52:$AA52='gantt v2'!O$3)*(Feuil2!$B$2:$AA$2='gantt v2'!$A$1)*(Feuil2!$B$1:$AA$1='gantt v2'!$A$2)*Feuil2!$C52:$AB52))</f>
        <v>0</v>
      </c>
      <c r="P48" s="101">
        <f>IF($A$1="","",SUMPRODUCT((Feuil2!$B$7:$AA$7="S")*(Feuil2!$B52:$AA52='gantt v2'!P$3)*(Feuil2!$B$2:$AA$2='gantt v2'!$A$1)*(Feuil2!$B$1:$AA$1='gantt v2'!$A$2)*Feuil2!$C52:$AB52))</f>
        <v>0</v>
      </c>
      <c r="Q48" s="101">
        <f>IF($A$1="","",SUMPRODUCT((Feuil2!$B$7:$AA$7="S")*(Feuil2!$B52:$AA52='gantt v2'!Q$3)*(Feuil2!$B$2:$AA$2='gantt v2'!$A$1)*(Feuil2!$B$1:$AA$1='gantt v2'!$A$2)*Feuil2!$C52:$AB52))</f>
        <v>0</v>
      </c>
      <c r="R48" s="101">
        <f>IF($A$1="","",SUMPRODUCT((Feuil2!$B$7:$AA$7="S")*(Feuil2!$B52:$AA52='gantt v2'!R$3)*(Feuil2!$B$2:$AA$2='gantt v2'!$A$1)*(Feuil2!$B$1:$AA$1='gantt v2'!$A$2)*Feuil2!$C52:$AB52))</f>
        <v>0</v>
      </c>
      <c r="S48" s="101">
        <f>IF($A$1="","",SUMPRODUCT((Feuil2!$B$7:$AA$7="S")*(Feuil2!$B52:$AA52='gantt v2'!S$3)*(Feuil2!$B$2:$AA$2='gantt v2'!$A$1)*(Feuil2!$B$1:$AA$1='gantt v2'!$A$2)*Feuil2!$C52:$AB52))</f>
        <v>0</v>
      </c>
      <c r="T48" s="101">
        <f>IF($A$1="","",SUMPRODUCT((Feuil2!$B$7:$AA$7="S")*(Feuil2!$B52:$AA52='gantt v2'!T$3)*(Feuil2!$B$2:$AA$2='gantt v2'!$A$1)*(Feuil2!$B$1:$AA$1='gantt v2'!$A$2)*Feuil2!$C52:$AB52))</f>
        <v>0</v>
      </c>
      <c r="U48" s="101">
        <f>IF($A$1="","",SUMPRODUCT((Feuil2!$B$7:$AA$7="S")*(Feuil2!$B52:$AA52='gantt v2'!U$3)*(Feuil2!$B$2:$AA$2='gantt v2'!$A$1)*(Feuil2!$B$1:$AA$1='gantt v2'!$A$2)*Feuil2!$C52:$AB52))</f>
        <v>0</v>
      </c>
      <c r="V48" s="101">
        <f>IF($A$1="","",SUMPRODUCT((Feuil2!$B$7:$AA$7="S")*(Feuil2!$B52:$AA52='gantt v2'!V$3)*(Feuil2!$B$2:$AA$2='gantt v2'!$A$1)*(Feuil2!$B$1:$AA$1='gantt v2'!$A$2)*Feuil2!$C52:$AB52))</f>
        <v>0</v>
      </c>
      <c r="W48" s="101">
        <f>IF($A$1="","",SUMPRODUCT((Feuil2!$B$7:$AA$7="S")*(Feuil2!$B52:$AA52='gantt v2'!W$3)*(Feuil2!$B$2:$AA$2='gantt v2'!$A$1)*(Feuil2!$B$1:$AA$1='gantt v2'!$A$2)*Feuil2!$C52:$AB52))</f>
        <v>0</v>
      </c>
      <c r="X48" s="101">
        <f>IF($A$1="","",SUMPRODUCT((Feuil2!$B$7:$AA$7="S")*(Feuil2!$B52:$AA52='gantt v2'!X$3)*(Feuil2!$B$2:$AA$2='gantt v2'!$A$1)*(Feuil2!$B$1:$AA$1='gantt v2'!$A$2)*Feuil2!$C52:$AB52))</f>
        <v>0</v>
      </c>
      <c r="Y48" s="101">
        <f>IF($A$1="","",SUMPRODUCT((Feuil2!$B$7:$AA$7="S")*(Feuil2!$B52:$AA52='gantt v2'!Y$3)*(Feuil2!$B$2:$AA$2='gantt v2'!$A$1)*(Feuil2!$B$1:$AA$1='gantt v2'!$A$2)*Feuil2!$C52:$AB52))</f>
        <v>0</v>
      </c>
      <c r="Z48" s="101">
        <f>IF($A$1="","",SUMPRODUCT((Feuil2!$B$7:$AA$7="S")*(Feuil2!$B52:$AA52='gantt v2'!Z$3)*(Feuil2!$B$2:$AA$2='gantt v2'!$A$1)*(Feuil2!$B$1:$AA$1='gantt v2'!$A$2)*Feuil2!$C52:$AB52))</f>
        <v>0</v>
      </c>
      <c r="AA48" s="101">
        <f>IF($A$1="","",SUMPRODUCT((Feuil2!$B$7:$AA$7="S")*(Feuil2!$B52:$AA52='gantt v2'!AA$3)*(Feuil2!$B$2:$AA$2='gantt v2'!$A$1)*(Feuil2!$B$1:$AA$1='gantt v2'!$A$2)*Feuil2!$C52:$AB52))</f>
        <v>0</v>
      </c>
      <c r="AB48" s="101">
        <f>IF($A$1="","",SUMPRODUCT((Feuil2!$B$7:$AA$7="S")*(Feuil2!$B52:$AA52='gantt v2'!AB$3)*(Feuil2!$B$2:$AA$2='gantt v2'!$A$1)*(Feuil2!$B$1:$AA$1='gantt v2'!$A$2)*Feuil2!$C52:$AB52))</f>
        <v>0</v>
      </c>
      <c r="AC48" s="101">
        <f>IF($A$1="","",SUMPRODUCT((Feuil2!$B$7:$AA$7="S")*(Feuil2!$B52:$AA52='gantt v2'!AC$3)*(Feuil2!$B$2:$AA$2='gantt v2'!$A$1)*(Feuil2!$B$1:$AA$1='gantt v2'!$A$2)*Feuil2!$C52:$AB52))</f>
        <v>0</v>
      </c>
      <c r="AD48" s="101">
        <f>IF($A$1="","",SUMPRODUCT((Feuil2!$B$7:$AA$7="S")*(Feuil2!$B52:$AA52='gantt v2'!AD$3)*(Feuil2!$B$2:$AA$2='gantt v2'!$A$1)*(Feuil2!$B$1:$AA$1='gantt v2'!$A$2)*Feuil2!$C52:$AB52))</f>
        <v>0</v>
      </c>
      <c r="AE48" s="101">
        <f>IF($A$1="","",SUMPRODUCT((Feuil2!$B$7:$AA$7="S")*(Feuil2!$B52:$AA52='gantt v2'!AE$3)*(Feuil2!$B$2:$AA$2='gantt v2'!$A$1)*(Feuil2!$B$1:$AA$1='gantt v2'!$A$2)*Feuil2!$C52:$AB52))</f>
        <v>0</v>
      </c>
      <c r="AF48" s="101">
        <f>IF($A$1="","",SUMPRODUCT((Feuil2!$B$7:$AA$7="S")*(Feuil2!$B52:$AA52='gantt v2'!AF$3)*(Feuil2!$B$2:$AA$2='gantt v2'!$A$1)*(Feuil2!$B$1:$AA$1='gantt v2'!$A$2)*Feuil2!$C52:$AB52))</f>
        <v>0</v>
      </c>
      <c r="AG48" s="101">
        <f>IF($A$1="","",SUMPRODUCT((Feuil2!$B$7:$AA$7="S")*(Feuil2!$B52:$AA52='gantt v2'!AG$3)*(Feuil2!$B$2:$AA$2='gantt v2'!$A$1)*(Feuil2!$B$1:$AA$1='gantt v2'!$A$2)*Feuil2!$C52:$AB52))</f>
        <v>0</v>
      </c>
      <c r="AH48" s="101">
        <f>IF($A$1="","",SUMPRODUCT((Feuil2!$B$7:$AA$7="S")*(Feuil2!$B52:$AA52='gantt v2'!AH$3)*(Feuil2!$B$2:$AA$2='gantt v2'!$A$1)*(Feuil2!$B$1:$AA$1='gantt v2'!$A$2)*Feuil2!$C52:$AB52))</f>
        <v>0</v>
      </c>
      <c r="AI48" s="101">
        <f>IF($A$1="","",SUMPRODUCT((Feuil2!$B$7:$AA$7="S")*(Feuil2!$B52:$AA52='gantt v2'!AI$3)*(Feuil2!$B$2:$AA$2='gantt v2'!$A$1)*(Feuil2!$B$1:$AA$1='gantt v2'!$A$2)*Feuil2!$C52:$AB52))</f>
        <v>0</v>
      </c>
      <c r="AJ48" s="101">
        <f>IF($A$1="","",SUMPRODUCT((Feuil2!$B$7:$AA$7="S")*(Feuil2!$B52:$AA52='gantt v2'!AJ$3)*(Feuil2!$B$2:$AA$2='gantt v2'!$A$1)*(Feuil2!$B$1:$AA$1='gantt v2'!$A$2)*Feuil2!$C52:$AB52))</f>
        <v>0</v>
      </c>
      <c r="AK48" s="101">
        <f>IF($A$1="","",SUMPRODUCT((Feuil2!$B$7:$AA$7="S")*(Feuil2!$B52:$AA52='gantt v2'!AK$3)*(Feuil2!$B$2:$AA$2='gantt v2'!$A$1)*(Feuil2!$B$1:$AA$1='gantt v2'!$A$2)*Feuil2!$C52:$AB52))</f>
        <v>0</v>
      </c>
      <c r="AL48" s="101">
        <f>IF($A$1="","",SUMPRODUCT((Feuil2!$B$7:$AA$7="S")*(Feuil2!$B52:$AA52='gantt v2'!AL$3)*(Feuil2!$B$2:$AA$2='gantt v2'!$A$1)*(Feuil2!$B$1:$AA$1='gantt v2'!$A$2)*Feuil2!$C52:$AB52))</f>
        <v>0</v>
      </c>
      <c r="AM48" s="101">
        <f>IF($A$1="","",SUMPRODUCT((Feuil2!$B$7:$AA$7="S")*(Feuil2!$B52:$AA52='gantt v2'!AM$3)*(Feuil2!$B$2:$AA$2='gantt v2'!$A$1)*(Feuil2!$B$1:$AA$1='gantt v2'!$A$2)*Feuil2!$C52:$AB52))</f>
        <v>0</v>
      </c>
      <c r="AN48" s="101">
        <f>IF($A$1="","",SUMPRODUCT((Feuil2!$B$7:$AA$7="S")*(Feuil2!$B52:$AA52='gantt v2'!AN$3)*(Feuil2!$B$2:$AA$2='gantt v2'!$A$1)*(Feuil2!$B$1:$AA$1='gantt v2'!$A$2)*Feuil2!$C52:$AB52))</f>
        <v>0</v>
      </c>
      <c r="AO48" s="101">
        <f>IF($A$1="","",SUMPRODUCT((Feuil2!$B$7:$AA$7="S")*(Feuil2!$B52:$AA52='gantt v2'!AO$3)*(Feuil2!$B$2:$AA$2='gantt v2'!$A$1)*(Feuil2!$B$1:$AA$1='gantt v2'!$A$2)*Feuil2!$C52:$AB52))</f>
        <v>0</v>
      </c>
      <c r="AP48" s="101">
        <f>IF($A$1="","",SUMPRODUCT((Feuil2!$B$7:$AA$7="S")*(Feuil2!$B52:$AA52='gantt v2'!AP$3)*(Feuil2!$B$2:$AA$2='gantt v2'!$A$1)*(Feuil2!$B$1:$AA$1='gantt v2'!$A$2)*Feuil2!$C52:$AB52))</f>
        <v>0</v>
      </c>
      <c r="AQ48" s="101">
        <f>IF($A$1="","",SUMPRODUCT((Feuil2!$B$7:$AA$7="S")*(Feuil2!$B52:$AA52='gantt v2'!AQ$3)*(Feuil2!$B$2:$AA$2='gantt v2'!$A$1)*(Feuil2!$B$1:$AA$1='gantt v2'!$A$2)*Feuil2!$C52:$AB52))</f>
        <v>0</v>
      </c>
      <c r="AR48" s="101">
        <f>IF($A$1="","",SUMPRODUCT((Feuil2!$B$7:$AA$7="S")*(Feuil2!$B52:$AA52='gantt v2'!AR$3)*(Feuil2!$B$2:$AA$2='gantt v2'!$A$1)*(Feuil2!$B$1:$AA$1='gantt v2'!$A$2)*Feuil2!$C52:$AB52))</f>
        <v>0</v>
      </c>
      <c r="AS48" s="101">
        <f>IF($A$1="","",SUMPRODUCT((Feuil2!$B$7:$AA$7="S")*(Feuil2!$B52:$AA52='gantt v2'!AS$3)*(Feuil2!$B$2:$AA$2='gantt v2'!$A$1)*(Feuil2!$B$1:$AA$1='gantt v2'!$A$2)*Feuil2!$C52:$AB52))</f>
        <v>0</v>
      </c>
      <c r="AT48" s="101">
        <f>IF($A$1="","",SUMPRODUCT((Feuil2!$B$7:$AA$7="S")*(Feuil2!$B52:$AA52='gantt v2'!AT$3)*(Feuil2!$B$2:$AA$2='gantt v2'!$A$1)*(Feuil2!$B$1:$AA$1='gantt v2'!$A$2)*Feuil2!$C52:$AB52))</f>
        <v>0</v>
      </c>
      <c r="AU48" s="101">
        <f>IF($A$1="","",SUMPRODUCT((Feuil2!$B$7:$AA$7="S")*(Feuil2!$B52:$AA52='gantt v2'!AU$3)*(Feuil2!$B$2:$AA$2='gantt v2'!$A$1)*(Feuil2!$B$1:$AA$1='gantt v2'!$A$2)*Feuil2!$C52:$AB52))</f>
        <v>0</v>
      </c>
      <c r="AV48" s="101">
        <f>IF($A$1="","",SUMPRODUCT((Feuil2!$B$7:$AA$7="S")*(Feuil2!$B52:$AA52='gantt v2'!AV$3)*(Feuil2!$B$2:$AA$2='gantt v2'!$A$1)*(Feuil2!$B$1:$AA$1='gantt v2'!$A$2)*Feuil2!$C52:$AB52))</f>
        <v>0</v>
      </c>
      <c r="AW48" s="101">
        <f>IF($A$1="","",SUMPRODUCT((Feuil2!$B$7:$AA$7="S")*(Feuil2!$B52:$AA52='gantt v2'!AW$3)*(Feuil2!$B$2:$AA$2='gantt v2'!$A$1)*(Feuil2!$B$1:$AA$1='gantt v2'!$A$2)*Feuil2!$C52:$AB52))</f>
        <v>0</v>
      </c>
      <c r="AX48" s="101">
        <f>IF($A$1="","",SUMPRODUCT((Feuil2!$B$7:$AA$7="S")*(Feuil2!$B52:$AA52='gantt v2'!AX$3)*(Feuil2!$B$2:$AA$2='gantt v2'!$A$1)*(Feuil2!$B$1:$AA$1='gantt v2'!$A$2)*Feuil2!$C52:$AB52))</f>
        <v>0</v>
      </c>
      <c r="AY48" s="101">
        <f>IF($A$1="","",SUMPRODUCT((Feuil2!$B$7:$AA$7="S")*(Feuil2!$B52:$AA52='gantt v2'!AY$3)*(Feuil2!$B$2:$AA$2='gantt v2'!$A$1)*(Feuil2!$B$1:$AA$1='gantt v2'!$A$2)*Feuil2!$C52:$AB52))</f>
        <v>0</v>
      </c>
      <c r="AZ48" s="102">
        <f>IF($A$1="","",SUMPRODUCT((Feuil2!$B$7:$AA$7="S")*(Feuil2!$B52:$AA52='gantt v2'!AZ$3)*(Feuil2!$B$2:$AA$2='gantt v2'!$A$1)*(Feuil2!$B$1:$AA$1='gantt v2'!$A$2)*Feuil2!$C52:$AB52))</f>
        <v>0</v>
      </c>
      <c r="BA48" s="63">
        <f>IF($A$1="","",SUMPRODUCT((Feuil2!$B$7:$AA$7="S")*(Feuil2!$B52:$AA52='gantt v2'!BA$3)*(Feuil2!$B$2:$AA$2='gantt v2'!$A$1)*(Feuil2!$B$1:$AA$1='gantt v2'!$A$2)*Feuil2!$C52:$AB52))</f>
        <v>0</v>
      </c>
    </row>
    <row r="49" spans="1:53" x14ac:dyDescent="0.25">
      <c r="A49" s="30" t="s">
        <v>71</v>
      </c>
      <c r="B49" s="100">
        <f>IF($A$1="","",SUMPRODUCT((Feuil2!$B$7:$AA$7="S")*(Feuil2!$B53:$AA53='gantt v2'!B$3)*(Feuil2!$B$2:$AA$2='gantt v2'!$A$1)*(Feuil2!$B$1:$AA$1='gantt v2'!$A$2)*Feuil2!$C53:$AB53))</f>
        <v>0</v>
      </c>
      <c r="C49" s="101">
        <f>IF($A$1="","",SUMPRODUCT((Feuil2!$B$7:$AA$7="S")*(Feuil2!$B53:$AA53='gantt v2'!C$3)*(Feuil2!$B$2:$AA$2='gantt v2'!$A$1)*(Feuil2!$B$1:$AA$1='gantt v2'!$A$2)*Feuil2!$C53:$AB53))</f>
        <v>0</v>
      </c>
      <c r="D49" s="101">
        <f>IF($A$1="","",SUMPRODUCT((Feuil2!$B$7:$AA$7="S")*(Feuil2!$B53:$AA53='gantt v2'!D$3)*(Feuil2!$B$2:$AA$2='gantt v2'!$A$1)*(Feuil2!$B$1:$AA$1='gantt v2'!$A$2)*Feuil2!$C53:$AB53))</f>
        <v>0</v>
      </c>
      <c r="E49" s="101">
        <f>IF($A$1="","",SUMPRODUCT((Feuil2!$B$7:$AA$7="S")*(Feuil2!$B53:$AA53='gantt v2'!E$3)*(Feuil2!$B$2:$AA$2='gantt v2'!$A$1)*(Feuil2!$B$1:$AA$1='gantt v2'!$A$2)*Feuil2!$C53:$AB53))</f>
        <v>0</v>
      </c>
      <c r="F49" s="101">
        <f>IF($A$1="","",SUMPRODUCT((Feuil2!$B$7:$AA$7="S")*(Feuil2!$B53:$AA53='gantt v2'!F$3)*(Feuil2!$B$2:$AA$2='gantt v2'!$A$1)*(Feuil2!$B$1:$AA$1='gantt v2'!$A$2)*Feuil2!$C53:$AB53))</f>
        <v>0</v>
      </c>
      <c r="G49" s="101">
        <f>IF($A$1="","",SUMPRODUCT((Feuil2!$B$7:$AA$7="S")*(Feuil2!$B53:$AA53='gantt v2'!G$3)*(Feuil2!$B$2:$AA$2='gantt v2'!$A$1)*(Feuil2!$B$1:$AA$1='gantt v2'!$A$2)*Feuil2!$C53:$AB53))</f>
        <v>0</v>
      </c>
      <c r="H49" s="101">
        <f>IF($A$1="","",SUMPRODUCT((Feuil2!$B$7:$AA$7="S")*(Feuil2!$B53:$AA53='gantt v2'!H$3)*(Feuil2!$B$2:$AA$2='gantt v2'!$A$1)*(Feuil2!$B$1:$AA$1='gantt v2'!$A$2)*Feuil2!$C53:$AB53))</f>
        <v>0</v>
      </c>
      <c r="I49" s="101">
        <f>IF($A$1="","",SUMPRODUCT((Feuil2!$B$7:$AA$7="S")*(Feuil2!$B53:$AA53='gantt v2'!I$3)*(Feuil2!$B$2:$AA$2='gantt v2'!$A$1)*(Feuil2!$B$1:$AA$1='gantt v2'!$A$2)*Feuil2!$C53:$AB53))</f>
        <v>0</v>
      </c>
      <c r="J49" s="101">
        <f>IF($A$1="","",SUMPRODUCT((Feuil2!$B$7:$AA$7="S")*(Feuil2!$B53:$AA53='gantt v2'!J$3)*(Feuil2!$B$2:$AA$2='gantt v2'!$A$1)*(Feuil2!$B$1:$AA$1='gantt v2'!$A$2)*Feuil2!$C53:$AB53))</f>
        <v>0</v>
      </c>
      <c r="K49" s="101">
        <f>IF($A$1="","",SUMPRODUCT((Feuil2!$B$7:$AA$7="S")*(Feuil2!$B53:$AA53='gantt v2'!K$3)*(Feuil2!$B$2:$AA$2='gantt v2'!$A$1)*(Feuil2!$B$1:$AA$1='gantt v2'!$A$2)*Feuil2!$C53:$AB53))</f>
        <v>0</v>
      </c>
      <c r="L49" s="101">
        <f>IF($A$1="","",SUMPRODUCT((Feuil2!$B$7:$AA$7="S")*(Feuil2!$B53:$AA53='gantt v2'!L$3)*(Feuil2!$B$2:$AA$2='gantt v2'!$A$1)*(Feuil2!$B$1:$AA$1='gantt v2'!$A$2)*Feuil2!$C53:$AB53))</f>
        <v>0</v>
      </c>
      <c r="M49" s="101">
        <f>IF($A$1="","",SUMPRODUCT((Feuil2!$B$7:$AA$7="S")*(Feuil2!$B53:$AA53='gantt v2'!M$3)*(Feuil2!$B$2:$AA$2='gantt v2'!$A$1)*(Feuil2!$B$1:$AA$1='gantt v2'!$A$2)*Feuil2!$C53:$AB53))</f>
        <v>0</v>
      </c>
      <c r="N49" s="101">
        <f>IF($A$1="","",SUMPRODUCT((Feuil2!$B$7:$AA$7="S")*(Feuil2!$B53:$AA53='gantt v2'!N$3)*(Feuil2!$B$2:$AA$2='gantt v2'!$A$1)*(Feuil2!$B$1:$AA$1='gantt v2'!$A$2)*Feuil2!$C53:$AB53))</f>
        <v>0</v>
      </c>
      <c r="O49" s="101">
        <f>IF($A$1="","",SUMPRODUCT((Feuil2!$B$7:$AA$7="S")*(Feuil2!$B53:$AA53='gantt v2'!O$3)*(Feuil2!$B$2:$AA$2='gantt v2'!$A$1)*(Feuil2!$B$1:$AA$1='gantt v2'!$A$2)*Feuil2!$C53:$AB53))</f>
        <v>0</v>
      </c>
      <c r="P49" s="101">
        <f>IF($A$1="","",SUMPRODUCT((Feuil2!$B$7:$AA$7="S")*(Feuil2!$B53:$AA53='gantt v2'!P$3)*(Feuil2!$B$2:$AA$2='gantt v2'!$A$1)*(Feuil2!$B$1:$AA$1='gantt v2'!$A$2)*Feuil2!$C53:$AB53))</f>
        <v>0</v>
      </c>
      <c r="Q49" s="101">
        <f>IF($A$1="","",SUMPRODUCT((Feuil2!$B$7:$AA$7="S")*(Feuil2!$B53:$AA53='gantt v2'!Q$3)*(Feuil2!$B$2:$AA$2='gantt v2'!$A$1)*(Feuil2!$B$1:$AA$1='gantt v2'!$A$2)*Feuil2!$C53:$AB53))</f>
        <v>0</v>
      </c>
      <c r="R49" s="101">
        <f>IF($A$1="","",SUMPRODUCT((Feuil2!$B$7:$AA$7="S")*(Feuil2!$B53:$AA53='gantt v2'!R$3)*(Feuil2!$B$2:$AA$2='gantt v2'!$A$1)*(Feuil2!$B$1:$AA$1='gantt v2'!$A$2)*Feuil2!$C53:$AB53))</f>
        <v>0</v>
      </c>
      <c r="S49" s="101">
        <f>IF($A$1="","",SUMPRODUCT((Feuil2!$B$7:$AA$7="S")*(Feuil2!$B53:$AA53='gantt v2'!S$3)*(Feuil2!$B$2:$AA$2='gantt v2'!$A$1)*(Feuil2!$B$1:$AA$1='gantt v2'!$A$2)*Feuil2!$C53:$AB53))</f>
        <v>0</v>
      </c>
      <c r="T49" s="101">
        <f>IF($A$1="","",SUMPRODUCT((Feuil2!$B$7:$AA$7="S")*(Feuil2!$B53:$AA53='gantt v2'!T$3)*(Feuil2!$B$2:$AA$2='gantt v2'!$A$1)*(Feuil2!$B$1:$AA$1='gantt v2'!$A$2)*Feuil2!$C53:$AB53))</f>
        <v>0</v>
      </c>
      <c r="U49" s="101">
        <f>IF($A$1="","",SUMPRODUCT((Feuil2!$B$7:$AA$7="S")*(Feuil2!$B53:$AA53='gantt v2'!U$3)*(Feuil2!$B$2:$AA$2='gantt v2'!$A$1)*(Feuil2!$B$1:$AA$1='gantt v2'!$A$2)*Feuil2!$C53:$AB53))</f>
        <v>0</v>
      </c>
      <c r="V49" s="101">
        <f>IF($A$1="","",SUMPRODUCT((Feuil2!$B$7:$AA$7="S")*(Feuil2!$B53:$AA53='gantt v2'!V$3)*(Feuil2!$B$2:$AA$2='gantt v2'!$A$1)*(Feuil2!$B$1:$AA$1='gantt v2'!$A$2)*Feuil2!$C53:$AB53))</f>
        <v>0</v>
      </c>
      <c r="W49" s="101">
        <f>IF($A$1="","",SUMPRODUCT((Feuil2!$B$7:$AA$7="S")*(Feuil2!$B53:$AA53='gantt v2'!W$3)*(Feuil2!$B$2:$AA$2='gantt v2'!$A$1)*(Feuil2!$B$1:$AA$1='gantt v2'!$A$2)*Feuil2!$C53:$AB53))</f>
        <v>0</v>
      </c>
      <c r="X49" s="101">
        <f>IF($A$1="","",SUMPRODUCT((Feuil2!$B$7:$AA$7="S")*(Feuil2!$B53:$AA53='gantt v2'!X$3)*(Feuil2!$B$2:$AA$2='gantt v2'!$A$1)*(Feuil2!$B$1:$AA$1='gantt v2'!$A$2)*Feuil2!$C53:$AB53))</f>
        <v>0</v>
      </c>
      <c r="Y49" s="101">
        <f>IF($A$1="","",SUMPRODUCT((Feuil2!$B$7:$AA$7="S")*(Feuil2!$B53:$AA53='gantt v2'!Y$3)*(Feuil2!$B$2:$AA$2='gantt v2'!$A$1)*(Feuil2!$B$1:$AA$1='gantt v2'!$A$2)*Feuil2!$C53:$AB53))</f>
        <v>0</v>
      </c>
      <c r="Z49" s="101">
        <f>IF($A$1="","",SUMPRODUCT((Feuil2!$B$7:$AA$7="S")*(Feuil2!$B53:$AA53='gantt v2'!Z$3)*(Feuil2!$B$2:$AA$2='gantt v2'!$A$1)*(Feuil2!$B$1:$AA$1='gantt v2'!$A$2)*Feuil2!$C53:$AB53))</f>
        <v>0</v>
      </c>
      <c r="AA49" s="101">
        <f>IF($A$1="","",SUMPRODUCT((Feuil2!$B$7:$AA$7="S")*(Feuil2!$B53:$AA53='gantt v2'!AA$3)*(Feuil2!$B$2:$AA$2='gantt v2'!$A$1)*(Feuil2!$B$1:$AA$1='gantt v2'!$A$2)*Feuil2!$C53:$AB53))</f>
        <v>0</v>
      </c>
      <c r="AB49" s="101">
        <f>IF($A$1="","",SUMPRODUCT((Feuil2!$B$7:$AA$7="S")*(Feuil2!$B53:$AA53='gantt v2'!AB$3)*(Feuil2!$B$2:$AA$2='gantt v2'!$A$1)*(Feuil2!$B$1:$AA$1='gantt v2'!$A$2)*Feuil2!$C53:$AB53))</f>
        <v>0</v>
      </c>
      <c r="AC49" s="101">
        <f>IF($A$1="","",SUMPRODUCT((Feuil2!$B$7:$AA$7="S")*(Feuil2!$B53:$AA53='gantt v2'!AC$3)*(Feuil2!$B$2:$AA$2='gantt v2'!$A$1)*(Feuil2!$B$1:$AA$1='gantt v2'!$A$2)*Feuil2!$C53:$AB53))</f>
        <v>0</v>
      </c>
      <c r="AD49" s="101">
        <f>IF($A$1="","",SUMPRODUCT((Feuil2!$B$7:$AA$7="S")*(Feuil2!$B53:$AA53='gantt v2'!AD$3)*(Feuil2!$B$2:$AA$2='gantt v2'!$A$1)*(Feuil2!$B$1:$AA$1='gantt v2'!$A$2)*Feuil2!$C53:$AB53))</f>
        <v>0</v>
      </c>
      <c r="AE49" s="101">
        <f>IF($A$1="","",SUMPRODUCT((Feuil2!$B$7:$AA$7="S")*(Feuil2!$B53:$AA53='gantt v2'!AE$3)*(Feuil2!$B$2:$AA$2='gantt v2'!$A$1)*(Feuil2!$B$1:$AA$1='gantt v2'!$A$2)*Feuil2!$C53:$AB53))</f>
        <v>0</v>
      </c>
      <c r="AF49" s="101">
        <f>IF($A$1="","",SUMPRODUCT((Feuil2!$B$7:$AA$7="S")*(Feuil2!$B53:$AA53='gantt v2'!AF$3)*(Feuil2!$B$2:$AA$2='gantt v2'!$A$1)*(Feuil2!$B$1:$AA$1='gantt v2'!$A$2)*Feuil2!$C53:$AB53))</f>
        <v>0</v>
      </c>
      <c r="AG49" s="101">
        <f>IF($A$1="","",SUMPRODUCT((Feuil2!$B$7:$AA$7="S")*(Feuil2!$B53:$AA53='gantt v2'!AG$3)*(Feuil2!$B$2:$AA$2='gantt v2'!$A$1)*(Feuil2!$B$1:$AA$1='gantt v2'!$A$2)*Feuil2!$C53:$AB53))</f>
        <v>0</v>
      </c>
      <c r="AH49" s="101">
        <f>IF($A$1="","",SUMPRODUCT((Feuil2!$B$7:$AA$7="S")*(Feuil2!$B53:$AA53='gantt v2'!AH$3)*(Feuil2!$B$2:$AA$2='gantt v2'!$A$1)*(Feuil2!$B$1:$AA$1='gantt v2'!$A$2)*Feuil2!$C53:$AB53))</f>
        <v>0</v>
      </c>
      <c r="AI49" s="101">
        <f>IF($A$1="","",SUMPRODUCT((Feuil2!$B$7:$AA$7="S")*(Feuil2!$B53:$AA53='gantt v2'!AI$3)*(Feuil2!$B$2:$AA$2='gantt v2'!$A$1)*(Feuil2!$B$1:$AA$1='gantt v2'!$A$2)*Feuil2!$C53:$AB53))</f>
        <v>0</v>
      </c>
      <c r="AJ49" s="101">
        <f>IF($A$1="","",SUMPRODUCT((Feuil2!$B$7:$AA$7="S")*(Feuil2!$B53:$AA53='gantt v2'!AJ$3)*(Feuil2!$B$2:$AA$2='gantt v2'!$A$1)*(Feuil2!$B$1:$AA$1='gantt v2'!$A$2)*Feuil2!$C53:$AB53))</f>
        <v>0</v>
      </c>
      <c r="AK49" s="101">
        <f>IF($A$1="","",SUMPRODUCT((Feuil2!$B$7:$AA$7="S")*(Feuil2!$B53:$AA53='gantt v2'!AK$3)*(Feuil2!$B$2:$AA$2='gantt v2'!$A$1)*(Feuil2!$B$1:$AA$1='gantt v2'!$A$2)*Feuil2!$C53:$AB53))</f>
        <v>0</v>
      </c>
      <c r="AL49" s="101">
        <f>IF($A$1="","",SUMPRODUCT((Feuil2!$B$7:$AA$7="S")*(Feuil2!$B53:$AA53='gantt v2'!AL$3)*(Feuil2!$B$2:$AA$2='gantt v2'!$A$1)*(Feuil2!$B$1:$AA$1='gantt v2'!$A$2)*Feuil2!$C53:$AB53))</f>
        <v>0</v>
      </c>
      <c r="AM49" s="101">
        <f>IF($A$1="","",SUMPRODUCT((Feuil2!$B$7:$AA$7="S")*(Feuil2!$B53:$AA53='gantt v2'!AM$3)*(Feuil2!$B$2:$AA$2='gantt v2'!$A$1)*(Feuil2!$B$1:$AA$1='gantt v2'!$A$2)*Feuil2!$C53:$AB53))</f>
        <v>0</v>
      </c>
      <c r="AN49" s="101">
        <f>IF($A$1="","",SUMPRODUCT((Feuil2!$B$7:$AA$7="S")*(Feuil2!$B53:$AA53='gantt v2'!AN$3)*(Feuil2!$B$2:$AA$2='gantt v2'!$A$1)*(Feuil2!$B$1:$AA$1='gantt v2'!$A$2)*Feuil2!$C53:$AB53))</f>
        <v>0</v>
      </c>
      <c r="AO49" s="101">
        <f>IF($A$1="","",SUMPRODUCT((Feuil2!$B$7:$AA$7="S")*(Feuil2!$B53:$AA53='gantt v2'!AO$3)*(Feuil2!$B$2:$AA$2='gantt v2'!$A$1)*(Feuil2!$B$1:$AA$1='gantt v2'!$A$2)*Feuil2!$C53:$AB53))</f>
        <v>0</v>
      </c>
      <c r="AP49" s="101">
        <f>IF($A$1="","",SUMPRODUCT((Feuil2!$B$7:$AA$7="S")*(Feuil2!$B53:$AA53='gantt v2'!AP$3)*(Feuil2!$B$2:$AA$2='gantt v2'!$A$1)*(Feuil2!$B$1:$AA$1='gantt v2'!$A$2)*Feuil2!$C53:$AB53))</f>
        <v>0</v>
      </c>
      <c r="AQ49" s="101">
        <f>IF($A$1="","",SUMPRODUCT((Feuil2!$B$7:$AA$7="S")*(Feuil2!$B53:$AA53='gantt v2'!AQ$3)*(Feuil2!$B$2:$AA$2='gantt v2'!$A$1)*(Feuil2!$B$1:$AA$1='gantt v2'!$A$2)*Feuil2!$C53:$AB53))</f>
        <v>0</v>
      </c>
      <c r="AR49" s="101">
        <f>IF($A$1="","",SUMPRODUCT((Feuil2!$B$7:$AA$7="S")*(Feuil2!$B53:$AA53='gantt v2'!AR$3)*(Feuil2!$B$2:$AA$2='gantt v2'!$A$1)*(Feuil2!$B$1:$AA$1='gantt v2'!$A$2)*Feuil2!$C53:$AB53))</f>
        <v>0</v>
      </c>
      <c r="AS49" s="101">
        <f>IF($A$1="","",SUMPRODUCT((Feuil2!$B$7:$AA$7="S")*(Feuil2!$B53:$AA53='gantt v2'!AS$3)*(Feuil2!$B$2:$AA$2='gantt v2'!$A$1)*(Feuil2!$B$1:$AA$1='gantt v2'!$A$2)*Feuil2!$C53:$AB53))</f>
        <v>0</v>
      </c>
      <c r="AT49" s="101">
        <f>IF($A$1="","",SUMPRODUCT((Feuil2!$B$7:$AA$7="S")*(Feuil2!$B53:$AA53='gantt v2'!AT$3)*(Feuil2!$B$2:$AA$2='gantt v2'!$A$1)*(Feuil2!$B$1:$AA$1='gantt v2'!$A$2)*Feuil2!$C53:$AB53))</f>
        <v>0</v>
      </c>
      <c r="AU49" s="101">
        <f>IF($A$1="","",SUMPRODUCT((Feuil2!$B$7:$AA$7="S")*(Feuil2!$B53:$AA53='gantt v2'!AU$3)*(Feuil2!$B$2:$AA$2='gantt v2'!$A$1)*(Feuil2!$B$1:$AA$1='gantt v2'!$A$2)*Feuil2!$C53:$AB53))</f>
        <v>0</v>
      </c>
      <c r="AV49" s="101">
        <f>IF($A$1="","",SUMPRODUCT((Feuil2!$B$7:$AA$7="S")*(Feuil2!$B53:$AA53='gantt v2'!AV$3)*(Feuil2!$B$2:$AA$2='gantt v2'!$A$1)*(Feuil2!$B$1:$AA$1='gantt v2'!$A$2)*Feuil2!$C53:$AB53))</f>
        <v>0</v>
      </c>
      <c r="AW49" s="101">
        <f>IF($A$1="","",SUMPRODUCT((Feuil2!$B$7:$AA$7="S")*(Feuil2!$B53:$AA53='gantt v2'!AW$3)*(Feuil2!$B$2:$AA$2='gantt v2'!$A$1)*(Feuil2!$B$1:$AA$1='gantt v2'!$A$2)*Feuil2!$C53:$AB53))</f>
        <v>0</v>
      </c>
      <c r="AX49" s="101">
        <f>IF($A$1="","",SUMPRODUCT((Feuil2!$B$7:$AA$7="S")*(Feuil2!$B53:$AA53='gantt v2'!AX$3)*(Feuil2!$B$2:$AA$2='gantt v2'!$A$1)*(Feuil2!$B$1:$AA$1='gantt v2'!$A$2)*Feuil2!$C53:$AB53))</f>
        <v>0</v>
      </c>
      <c r="AY49" s="101">
        <f>IF($A$1="","",SUMPRODUCT((Feuil2!$B$7:$AA$7="S")*(Feuil2!$B53:$AA53='gantt v2'!AY$3)*(Feuil2!$B$2:$AA$2='gantt v2'!$A$1)*(Feuil2!$B$1:$AA$1='gantt v2'!$A$2)*Feuil2!$C53:$AB53))</f>
        <v>0</v>
      </c>
      <c r="AZ49" s="102">
        <f>IF($A$1="","",SUMPRODUCT((Feuil2!$B$7:$AA$7="S")*(Feuil2!$B53:$AA53='gantt v2'!AZ$3)*(Feuil2!$B$2:$AA$2='gantt v2'!$A$1)*(Feuil2!$B$1:$AA$1='gantt v2'!$A$2)*Feuil2!$C53:$AB53))</f>
        <v>0</v>
      </c>
      <c r="BA49" s="63">
        <f>IF($A$1="","",SUMPRODUCT((Feuil2!$B$7:$AA$7="S")*(Feuil2!$B53:$AA53='gantt v2'!BA$3)*(Feuil2!$B$2:$AA$2='gantt v2'!$A$1)*(Feuil2!$B$1:$AA$1='gantt v2'!$A$2)*Feuil2!$C53:$AB53))</f>
        <v>0</v>
      </c>
    </row>
    <row r="50" spans="1:53" x14ac:dyDescent="0.25">
      <c r="A50" s="30" t="s">
        <v>72</v>
      </c>
      <c r="B50" s="100">
        <f>IF($A$1="","",SUMPRODUCT((Feuil2!$B$7:$AA$7="S")*(Feuil2!$B54:$AA54='gantt v2'!B$3)*(Feuil2!$B$2:$AA$2='gantt v2'!$A$1)*(Feuil2!$B$1:$AA$1='gantt v2'!$A$2)*Feuil2!$C54:$AB54))</f>
        <v>0</v>
      </c>
      <c r="C50" s="101">
        <f>IF($A$1="","",SUMPRODUCT((Feuil2!$B$7:$AA$7="S")*(Feuil2!$B54:$AA54='gantt v2'!C$3)*(Feuil2!$B$2:$AA$2='gantt v2'!$A$1)*(Feuil2!$B$1:$AA$1='gantt v2'!$A$2)*Feuil2!$C54:$AB54))</f>
        <v>0</v>
      </c>
      <c r="D50" s="101">
        <f>IF($A$1="","",SUMPRODUCT((Feuil2!$B$7:$AA$7="S")*(Feuil2!$B54:$AA54='gantt v2'!D$3)*(Feuil2!$B$2:$AA$2='gantt v2'!$A$1)*(Feuil2!$B$1:$AA$1='gantt v2'!$A$2)*Feuil2!$C54:$AB54))</f>
        <v>0</v>
      </c>
      <c r="E50" s="101">
        <f>IF($A$1="","",SUMPRODUCT((Feuil2!$B$7:$AA$7="S")*(Feuil2!$B54:$AA54='gantt v2'!E$3)*(Feuil2!$B$2:$AA$2='gantt v2'!$A$1)*(Feuil2!$B$1:$AA$1='gantt v2'!$A$2)*Feuil2!$C54:$AB54))</f>
        <v>0</v>
      </c>
      <c r="F50" s="101">
        <f>IF($A$1="","",SUMPRODUCT((Feuil2!$B$7:$AA$7="S")*(Feuil2!$B54:$AA54='gantt v2'!F$3)*(Feuil2!$B$2:$AA$2='gantt v2'!$A$1)*(Feuil2!$B$1:$AA$1='gantt v2'!$A$2)*Feuil2!$C54:$AB54))</f>
        <v>0</v>
      </c>
      <c r="G50" s="101">
        <f>IF($A$1="","",SUMPRODUCT((Feuil2!$B$7:$AA$7="S")*(Feuil2!$B54:$AA54='gantt v2'!G$3)*(Feuil2!$B$2:$AA$2='gantt v2'!$A$1)*(Feuil2!$B$1:$AA$1='gantt v2'!$A$2)*Feuil2!$C54:$AB54))</f>
        <v>0</v>
      </c>
      <c r="H50" s="101">
        <f>IF($A$1="","",SUMPRODUCT((Feuil2!$B$7:$AA$7="S")*(Feuil2!$B54:$AA54='gantt v2'!H$3)*(Feuil2!$B$2:$AA$2='gantt v2'!$A$1)*(Feuil2!$B$1:$AA$1='gantt v2'!$A$2)*Feuil2!$C54:$AB54))</f>
        <v>0</v>
      </c>
      <c r="I50" s="101">
        <f>IF($A$1="","",SUMPRODUCT((Feuil2!$B$7:$AA$7="S")*(Feuil2!$B54:$AA54='gantt v2'!I$3)*(Feuil2!$B$2:$AA$2='gantt v2'!$A$1)*(Feuil2!$B$1:$AA$1='gantt v2'!$A$2)*Feuil2!$C54:$AB54))</f>
        <v>0</v>
      </c>
      <c r="J50" s="101">
        <f>IF($A$1="","",SUMPRODUCT((Feuil2!$B$7:$AA$7="S")*(Feuil2!$B54:$AA54='gantt v2'!J$3)*(Feuil2!$B$2:$AA$2='gantt v2'!$A$1)*(Feuil2!$B$1:$AA$1='gantt v2'!$A$2)*Feuil2!$C54:$AB54))</f>
        <v>0</v>
      </c>
      <c r="K50" s="101">
        <f>IF($A$1="","",SUMPRODUCT((Feuil2!$B$7:$AA$7="S")*(Feuil2!$B54:$AA54='gantt v2'!K$3)*(Feuil2!$B$2:$AA$2='gantt v2'!$A$1)*(Feuil2!$B$1:$AA$1='gantt v2'!$A$2)*Feuil2!$C54:$AB54))</f>
        <v>0</v>
      </c>
      <c r="L50" s="101">
        <f>IF($A$1="","",SUMPRODUCT((Feuil2!$B$7:$AA$7="S")*(Feuil2!$B54:$AA54='gantt v2'!L$3)*(Feuil2!$B$2:$AA$2='gantt v2'!$A$1)*(Feuil2!$B$1:$AA$1='gantt v2'!$A$2)*Feuil2!$C54:$AB54))</f>
        <v>0</v>
      </c>
      <c r="M50" s="101">
        <f>IF($A$1="","",SUMPRODUCT((Feuil2!$B$7:$AA$7="S")*(Feuil2!$B54:$AA54='gantt v2'!M$3)*(Feuil2!$B$2:$AA$2='gantt v2'!$A$1)*(Feuil2!$B$1:$AA$1='gantt v2'!$A$2)*Feuil2!$C54:$AB54))</f>
        <v>0</v>
      </c>
      <c r="N50" s="101">
        <f>IF($A$1="","",SUMPRODUCT((Feuil2!$B$7:$AA$7="S")*(Feuil2!$B54:$AA54='gantt v2'!N$3)*(Feuil2!$B$2:$AA$2='gantt v2'!$A$1)*(Feuil2!$B$1:$AA$1='gantt v2'!$A$2)*Feuil2!$C54:$AB54))</f>
        <v>0</v>
      </c>
      <c r="O50" s="101">
        <f>IF($A$1="","",SUMPRODUCT((Feuil2!$B$7:$AA$7="S")*(Feuil2!$B54:$AA54='gantt v2'!O$3)*(Feuil2!$B$2:$AA$2='gantt v2'!$A$1)*(Feuil2!$B$1:$AA$1='gantt v2'!$A$2)*Feuil2!$C54:$AB54))</f>
        <v>0</v>
      </c>
      <c r="P50" s="101">
        <f>IF($A$1="","",SUMPRODUCT((Feuil2!$B$7:$AA$7="S")*(Feuil2!$B54:$AA54='gantt v2'!P$3)*(Feuil2!$B$2:$AA$2='gantt v2'!$A$1)*(Feuil2!$B$1:$AA$1='gantt v2'!$A$2)*Feuil2!$C54:$AB54))</f>
        <v>0</v>
      </c>
      <c r="Q50" s="101">
        <f>IF($A$1="","",SUMPRODUCT((Feuil2!$B$7:$AA$7="S")*(Feuil2!$B54:$AA54='gantt v2'!Q$3)*(Feuil2!$B$2:$AA$2='gantt v2'!$A$1)*(Feuil2!$B$1:$AA$1='gantt v2'!$A$2)*Feuil2!$C54:$AB54))</f>
        <v>0</v>
      </c>
      <c r="R50" s="101">
        <f>IF($A$1="","",SUMPRODUCT((Feuil2!$B$7:$AA$7="S")*(Feuil2!$B54:$AA54='gantt v2'!R$3)*(Feuil2!$B$2:$AA$2='gantt v2'!$A$1)*(Feuil2!$B$1:$AA$1='gantt v2'!$A$2)*Feuil2!$C54:$AB54))</f>
        <v>0</v>
      </c>
      <c r="S50" s="101">
        <f>IF($A$1="","",SUMPRODUCT((Feuil2!$B$7:$AA$7="S")*(Feuil2!$B54:$AA54='gantt v2'!S$3)*(Feuil2!$B$2:$AA$2='gantt v2'!$A$1)*(Feuil2!$B$1:$AA$1='gantt v2'!$A$2)*Feuil2!$C54:$AB54))</f>
        <v>0</v>
      </c>
      <c r="T50" s="101">
        <f>IF($A$1="","",SUMPRODUCT((Feuil2!$B$7:$AA$7="S")*(Feuil2!$B54:$AA54='gantt v2'!T$3)*(Feuil2!$B$2:$AA$2='gantt v2'!$A$1)*(Feuil2!$B$1:$AA$1='gantt v2'!$A$2)*Feuil2!$C54:$AB54))</f>
        <v>0</v>
      </c>
      <c r="U50" s="101">
        <f>IF($A$1="","",SUMPRODUCT((Feuil2!$B$7:$AA$7="S")*(Feuil2!$B54:$AA54='gantt v2'!U$3)*(Feuil2!$B$2:$AA$2='gantt v2'!$A$1)*(Feuil2!$B$1:$AA$1='gantt v2'!$A$2)*Feuil2!$C54:$AB54))</f>
        <v>0</v>
      </c>
      <c r="V50" s="101">
        <f>IF($A$1="","",SUMPRODUCT((Feuil2!$B$7:$AA$7="S")*(Feuil2!$B54:$AA54='gantt v2'!V$3)*(Feuil2!$B$2:$AA$2='gantt v2'!$A$1)*(Feuil2!$B$1:$AA$1='gantt v2'!$A$2)*Feuil2!$C54:$AB54))</f>
        <v>0</v>
      </c>
      <c r="W50" s="101">
        <f>IF($A$1="","",SUMPRODUCT((Feuil2!$B$7:$AA$7="S")*(Feuil2!$B54:$AA54='gantt v2'!W$3)*(Feuil2!$B$2:$AA$2='gantt v2'!$A$1)*(Feuil2!$B$1:$AA$1='gantt v2'!$A$2)*Feuil2!$C54:$AB54))</f>
        <v>0</v>
      </c>
      <c r="X50" s="101">
        <f>IF($A$1="","",SUMPRODUCT((Feuil2!$B$7:$AA$7="S")*(Feuil2!$B54:$AA54='gantt v2'!X$3)*(Feuil2!$B$2:$AA$2='gantt v2'!$A$1)*(Feuil2!$B$1:$AA$1='gantt v2'!$A$2)*Feuil2!$C54:$AB54))</f>
        <v>0</v>
      </c>
      <c r="Y50" s="101">
        <f>IF($A$1="","",SUMPRODUCT((Feuil2!$B$7:$AA$7="S")*(Feuil2!$B54:$AA54='gantt v2'!Y$3)*(Feuil2!$B$2:$AA$2='gantt v2'!$A$1)*(Feuil2!$B$1:$AA$1='gantt v2'!$A$2)*Feuil2!$C54:$AB54))</f>
        <v>0</v>
      </c>
      <c r="Z50" s="101">
        <f>IF($A$1="","",SUMPRODUCT((Feuil2!$B$7:$AA$7="S")*(Feuil2!$B54:$AA54='gantt v2'!Z$3)*(Feuil2!$B$2:$AA$2='gantt v2'!$A$1)*(Feuil2!$B$1:$AA$1='gantt v2'!$A$2)*Feuil2!$C54:$AB54))</f>
        <v>0</v>
      </c>
      <c r="AA50" s="101">
        <f>IF($A$1="","",SUMPRODUCT((Feuil2!$B$7:$AA$7="S")*(Feuil2!$B54:$AA54='gantt v2'!AA$3)*(Feuil2!$B$2:$AA$2='gantt v2'!$A$1)*(Feuil2!$B$1:$AA$1='gantt v2'!$A$2)*Feuil2!$C54:$AB54))</f>
        <v>0</v>
      </c>
      <c r="AB50" s="101">
        <f>IF($A$1="","",SUMPRODUCT((Feuil2!$B$7:$AA$7="S")*(Feuil2!$B54:$AA54='gantt v2'!AB$3)*(Feuil2!$B$2:$AA$2='gantt v2'!$A$1)*(Feuil2!$B$1:$AA$1='gantt v2'!$A$2)*Feuil2!$C54:$AB54))</f>
        <v>0</v>
      </c>
      <c r="AC50" s="101">
        <f>IF($A$1="","",SUMPRODUCT((Feuil2!$B$7:$AA$7="S")*(Feuil2!$B54:$AA54='gantt v2'!AC$3)*(Feuil2!$B$2:$AA$2='gantt v2'!$A$1)*(Feuil2!$B$1:$AA$1='gantt v2'!$A$2)*Feuil2!$C54:$AB54))</f>
        <v>0</v>
      </c>
      <c r="AD50" s="101">
        <f>IF($A$1="","",SUMPRODUCT((Feuil2!$B$7:$AA$7="S")*(Feuil2!$B54:$AA54='gantt v2'!AD$3)*(Feuil2!$B$2:$AA$2='gantt v2'!$A$1)*(Feuil2!$B$1:$AA$1='gantt v2'!$A$2)*Feuil2!$C54:$AB54))</f>
        <v>0</v>
      </c>
      <c r="AE50" s="101">
        <f>IF($A$1="","",SUMPRODUCT((Feuil2!$B$7:$AA$7="S")*(Feuil2!$B54:$AA54='gantt v2'!AE$3)*(Feuil2!$B$2:$AA$2='gantt v2'!$A$1)*(Feuil2!$B$1:$AA$1='gantt v2'!$A$2)*Feuil2!$C54:$AB54))</f>
        <v>0</v>
      </c>
      <c r="AF50" s="101">
        <f>IF($A$1="","",SUMPRODUCT((Feuil2!$B$7:$AA$7="S")*(Feuil2!$B54:$AA54='gantt v2'!AF$3)*(Feuil2!$B$2:$AA$2='gantt v2'!$A$1)*(Feuil2!$B$1:$AA$1='gantt v2'!$A$2)*Feuil2!$C54:$AB54))</f>
        <v>0</v>
      </c>
      <c r="AG50" s="101">
        <f>IF($A$1="","",SUMPRODUCT((Feuil2!$B$7:$AA$7="S")*(Feuil2!$B54:$AA54='gantt v2'!AG$3)*(Feuil2!$B$2:$AA$2='gantt v2'!$A$1)*(Feuil2!$B$1:$AA$1='gantt v2'!$A$2)*Feuil2!$C54:$AB54))</f>
        <v>0</v>
      </c>
      <c r="AH50" s="101">
        <f>IF($A$1="","",SUMPRODUCT((Feuil2!$B$7:$AA$7="S")*(Feuil2!$B54:$AA54='gantt v2'!AH$3)*(Feuil2!$B$2:$AA$2='gantt v2'!$A$1)*(Feuil2!$B$1:$AA$1='gantt v2'!$A$2)*Feuil2!$C54:$AB54))</f>
        <v>0</v>
      </c>
      <c r="AI50" s="101">
        <f>IF($A$1="","",SUMPRODUCT((Feuil2!$B$7:$AA$7="S")*(Feuil2!$B54:$AA54='gantt v2'!AI$3)*(Feuil2!$B$2:$AA$2='gantt v2'!$A$1)*(Feuil2!$B$1:$AA$1='gantt v2'!$A$2)*Feuil2!$C54:$AB54))</f>
        <v>0</v>
      </c>
      <c r="AJ50" s="101">
        <f>IF($A$1="","",SUMPRODUCT((Feuil2!$B$7:$AA$7="S")*(Feuil2!$B54:$AA54='gantt v2'!AJ$3)*(Feuil2!$B$2:$AA$2='gantt v2'!$A$1)*(Feuil2!$B$1:$AA$1='gantt v2'!$A$2)*Feuil2!$C54:$AB54))</f>
        <v>0</v>
      </c>
      <c r="AK50" s="101">
        <f>IF($A$1="","",SUMPRODUCT((Feuil2!$B$7:$AA$7="S")*(Feuil2!$B54:$AA54='gantt v2'!AK$3)*(Feuil2!$B$2:$AA$2='gantt v2'!$A$1)*(Feuil2!$B$1:$AA$1='gantt v2'!$A$2)*Feuil2!$C54:$AB54))</f>
        <v>0</v>
      </c>
      <c r="AL50" s="101">
        <f>IF($A$1="","",SUMPRODUCT((Feuil2!$B$7:$AA$7="S")*(Feuil2!$B54:$AA54='gantt v2'!AL$3)*(Feuil2!$B$2:$AA$2='gantt v2'!$A$1)*(Feuil2!$B$1:$AA$1='gantt v2'!$A$2)*Feuil2!$C54:$AB54))</f>
        <v>0</v>
      </c>
      <c r="AM50" s="101">
        <f>IF($A$1="","",SUMPRODUCT((Feuil2!$B$7:$AA$7="S")*(Feuil2!$B54:$AA54='gantt v2'!AM$3)*(Feuil2!$B$2:$AA$2='gantt v2'!$A$1)*(Feuil2!$B$1:$AA$1='gantt v2'!$A$2)*Feuil2!$C54:$AB54))</f>
        <v>0</v>
      </c>
      <c r="AN50" s="101">
        <f>IF($A$1="","",SUMPRODUCT((Feuil2!$B$7:$AA$7="S")*(Feuil2!$B54:$AA54='gantt v2'!AN$3)*(Feuil2!$B$2:$AA$2='gantt v2'!$A$1)*(Feuil2!$B$1:$AA$1='gantt v2'!$A$2)*Feuil2!$C54:$AB54))</f>
        <v>0</v>
      </c>
      <c r="AO50" s="101">
        <f>IF($A$1="","",SUMPRODUCT((Feuil2!$B$7:$AA$7="S")*(Feuil2!$B54:$AA54='gantt v2'!AO$3)*(Feuil2!$B$2:$AA$2='gantt v2'!$A$1)*(Feuil2!$B$1:$AA$1='gantt v2'!$A$2)*Feuil2!$C54:$AB54))</f>
        <v>0</v>
      </c>
      <c r="AP50" s="101">
        <f>IF($A$1="","",SUMPRODUCT((Feuil2!$B$7:$AA$7="S")*(Feuil2!$B54:$AA54='gantt v2'!AP$3)*(Feuil2!$B$2:$AA$2='gantt v2'!$A$1)*(Feuil2!$B$1:$AA$1='gantt v2'!$A$2)*Feuil2!$C54:$AB54))</f>
        <v>0</v>
      </c>
      <c r="AQ50" s="101">
        <f>IF($A$1="","",SUMPRODUCT((Feuil2!$B$7:$AA$7="S")*(Feuil2!$B54:$AA54='gantt v2'!AQ$3)*(Feuil2!$B$2:$AA$2='gantt v2'!$A$1)*(Feuil2!$B$1:$AA$1='gantt v2'!$A$2)*Feuil2!$C54:$AB54))</f>
        <v>0</v>
      </c>
      <c r="AR50" s="101">
        <f>IF($A$1="","",SUMPRODUCT((Feuil2!$B$7:$AA$7="S")*(Feuil2!$B54:$AA54='gantt v2'!AR$3)*(Feuil2!$B$2:$AA$2='gantt v2'!$A$1)*(Feuil2!$B$1:$AA$1='gantt v2'!$A$2)*Feuil2!$C54:$AB54))</f>
        <v>0</v>
      </c>
      <c r="AS50" s="101">
        <f>IF($A$1="","",SUMPRODUCT((Feuil2!$B$7:$AA$7="S")*(Feuil2!$B54:$AA54='gantt v2'!AS$3)*(Feuil2!$B$2:$AA$2='gantt v2'!$A$1)*(Feuil2!$B$1:$AA$1='gantt v2'!$A$2)*Feuil2!$C54:$AB54))</f>
        <v>0</v>
      </c>
      <c r="AT50" s="101">
        <f>IF($A$1="","",SUMPRODUCT((Feuil2!$B$7:$AA$7="S")*(Feuil2!$B54:$AA54='gantt v2'!AT$3)*(Feuil2!$B$2:$AA$2='gantt v2'!$A$1)*(Feuil2!$B$1:$AA$1='gantt v2'!$A$2)*Feuil2!$C54:$AB54))</f>
        <v>0</v>
      </c>
      <c r="AU50" s="101">
        <f>IF($A$1="","",SUMPRODUCT((Feuil2!$B$7:$AA$7="S")*(Feuil2!$B54:$AA54='gantt v2'!AU$3)*(Feuil2!$B$2:$AA$2='gantt v2'!$A$1)*(Feuil2!$B$1:$AA$1='gantt v2'!$A$2)*Feuil2!$C54:$AB54))</f>
        <v>0</v>
      </c>
      <c r="AV50" s="101">
        <f>IF($A$1="","",SUMPRODUCT((Feuil2!$B$7:$AA$7="S")*(Feuil2!$B54:$AA54='gantt v2'!AV$3)*(Feuil2!$B$2:$AA$2='gantt v2'!$A$1)*(Feuil2!$B$1:$AA$1='gantt v2'!$A$2)*Feuil2!$C54:$AB54))</f>
        <v>0</v>
      </c>
      <c r="AW50" s="101">
        <f>IF($A$1="","",SUMPRODUCT((Feuil2!$B$7:$AA$7="S")*(Feuil2!$B54:$AA54='gantt v2'!AW$3)*(Feuil2!$B$2:$AA$2='gantt v2'!$A$1)*(Feuil2!$B$1:$AA$1='gantt v2'!$A$2)*Feuil2!$C54:$AB54))</f>
        <v>0</v>
      </c>
      <c r="AX50" s="101">
        <f>IF($A$1="","",SUMPRODUCT((Feuil2!$B$7:$AA$7="S")*(Feuil2!$B54:$AA54='gantt v2'!AX$3)*(Feuil2!$B$2:$AA$2='gantt v2'!$A$1)*(Feuil2!$B$1:$AA$1='gantt v2'!$A$2)*Feuil2!$C54:$AB54))</f>
        <v>0</v>
      </c>
      <c r="AY50" s="101">
        <f>IF($A$1="","",SUMPRODUCT((Feuil2!$B$7:$AA$7="S")*(Feuil2!$B54:$AA54='gantt v2'!AY$3)*(Feuil2!$B$2:$AA$2='gantt v2'!$A$1)*(Feuil2!$B$1:$AA$1='gantt v2'!$A$2)*Feuil2!$C54:$AB54))</f>
        <v>0</v>
      </c>
      <c r="AZ50" s="102">
        <f>IF($A$1="","",SUMPRODUCT((Feuil2!$B$7:$AA$7="S")*(Feuil2!$B54:$AA54='gantt v2'!AZ$3)*(Feuil2!$B$2:$AA$2='gantt v2'!$A$1)*(Feuil2!$B$1:$AA$1='gantt v2'!$A$2)*Feuil2!$C54:$AB54))</f>
        <v>0</v>
      </c>
      <c r="BA50" s="63">
        <f>IF($A$1="","",SUMPRODUCT((Feuil2!$B$7:$AA$7="S")*(Feuil2!$B54:$AA54='gantt v2'!BA$3)*(Feuil2!$B$2:$AA$2='gantt v2'!$A$1)*(Feuil2!$B$1:$AA$1='gantt v2'!$A$2)*Feuil2!$C54:$AB54))</f>
        <v>0</v>
      </c>
    </row>
    <row r="51" spans="1:53" x14ac:dyDescent="0.25">
      <c r="A51" s="30" t="s">
        <v>73</v>
      </c>
      <c r="B51" s="100">
        <f>IF($A$1="","",SUMPRODUCT((Feuil2!$B$7:$AA$7="S")*(Feuil2!$B55:$AA55='gantt v2'!B$3)*(Feuil2!$B$2:$AA$2='gantt v2'!$A$1)*(Feuil2!$B$1:$AA$1='gantt v2'!$A$2)*Feuil2!$C55:$AB55))</f>
        <v>0</v>
      </c>
      <c r="C51" s="101">
        <f>IF($A$1="","",SUMPRODUCT((Feuil2!$B$7:$AA$7="S")*(Feuil2!$B55:$AA55='gantt v2'!C$3)*(Feuil2!$B$2:$AA$2='gantt v2'!$A$1)*(Feuil2!$B$1:$AA$1='gantt v2'!$A$2)*Feuil2!$C55:$AB55))</f>
        <v>0</v>
      </c>
      <c r="D51" s="101">
        <f>IF($A$1="","",SUMPRODUCT((Feuil2!$B$7:$AA$7="S")*(Feuil2!$B55:$AA55='gantt v2'!D$3)*(Feuil2!$B$2:$AA$2='gantt v2'!$A$1)*(Feuil2!$B$1:$AA$1='gantt v2'!$A$2)*Feuil2!$C55:$AB55))</f>
        <v>0</v>
      </c>
      <c r="E51" s="101">
        <f>IF($A$1="","",SUMPRODUCT((Feuil2!$B$7:$AA$7="S")*(Feuil2!$B55:$AA55='gantt v2'!E$3)*(Feuil2!$B$2:$AA$2='gantt v2'!$A$1)*(Feuil2!$B$1:$AA$1='gantt v2'!$A$2)*Feuil2!$C55:$AB55))</f>
        <v>0</v>
      </c>
      <c r="F51" s="101">
        <f>IF($A$1="","",SUMPRODUCT((Feuil2!$B$7:$AA$7="S")*(Feuil2!$B55:$AA55='gantt v2'!F$3)*(Feuil2!$B$2:$AA$2='gantt v2'!$A$1)*(Feuil2!$B$1:$AA$1='gantt v2'!$A$2)*Feuil2!$C55:$AB55))</f>
        <v>0</v>
      </c>
      <c r="G51" s="101">
        <f>IF($A$1="","",SUMPRODUCT((Feuil2!$B$7:$AA$7="S")*(Feuil2!$B55:$AA55='gantt v2'!G$3)*(Feuil2!$B$2:$AA$2='gantt v2'!$A$1)*(Feuil2!$B$1:$AA$1='gantt v2'!$A$2)*Feuil2!$C55:$AB55))</f>
        <v>0</v>
      </c>
      <c r="H51" s="101">
        <f>IF($A$1="","",SUMPRODUCT((Feuil2!$B$7:$AA$7="S")*(Feuil2!$B55:$AA55='gantt v2'!H$3)*(Feuil2!$B$2:$AA$2='gantt v2'!$A$1)*(Feuil2!$B$1:$AA$1='gantt v2'!$A$2)*Feuil2!$C55:$AB55))</f>
        <v>0</v>
      </c>
      <c r="I51" s="101">
        <f>IF($A$1="","",SUMPRODUCT((Feuil2!$B$7:$AA$7="S")*(Feuil2!$B55:$AA55='gantt v2'!I$3)*(Feuil2!$B$2:$AA$2='gantt v2'!$A$1)*(Feuil2!$B$1:$AA$1='gantt v2'!$A$2)*Feuil2!$C55:$AB55))</f>
        <v>0</v>
      </c>
      <c r="J51" s="101">
        <f>IF($A$1="","",SUMPRODUCT((Feuil2!$B$7:$AA$7="S")*(Feuil2!$B55:$AA55='gantt v2'!J$3)*(Feuil2!$B$2:$AA$2='gantt v2'!$A$1)*(Feuil2!$B$1:$AA$1='gantt v2'!$A$2)*Feuil2!$C55:$AB55))</f>
        <v>0</v>
      </c>
      <c r="K51" s="101">
        <f>IF($A$1="","",SUMPRODUCT((Feuil2!$B$7:$AA$7="S")*(Feuil2!$B55:$AA55='gantt v2'!K$3)*(Feuil2!$B$2:$AA$2='gantt v2'!$A$1)*(Feuil2!$B$1:$AA$1='gantt v2'!$A$2)*Feuil2!$C55:$AB55))</f>
        <v>0</v>
      </c>
      <c r="L51" s="101">
        <f>IF($A$1="","",SUMPRODUCT((Feuil2!$B$7:$AA$7="S")*(Feuil2!$B55:$AA55='gantt v2'!L$3)*(Feuil2!$B$2:$AA$2='gantt v2'!$A$1)*(Feuil2!$B$1:$AA$1='gantt v2'!$A$2)*Feuil2!$C55:$AB55))</f>
        <v>0</v>
      </c>
      <c r="M51" s="101">
        <f>IF($A$1="","",SUMPRODUCT((Feuil2!$B$7:$AA$7="S")*(Feuil2!$B55:$AA55='gantt v2'!M$3)*(Feuil2!$B$2:$AA$2='gantt v2'!$A$1)*(Feuil2!$B$1:$AA$1='gantt v2'!$A$2)*Feuil2!$C55:$AB55))</f>
        <v>0</v>
      </c>
      <c r="N51" s="101">
        <f>IF($A$1="","",SUMPRODUCT((Feuil2!$B$7:$AA$7="S")*(Feuil2!$B55:$AA55='gantt v2'!N$3)*(Feuil2!$B$2:$AA$2='gantt v2'!$A$1)*(Feuil2!$B$1:$AA$1='gantt v2'!$A$2)*Feuil2!$C55:$AB55))</f>
        <v>0</v>
      </c>
      <c r="O51" s="101">
        <f>IF($A$1="","",SUMPRODUCT((Feuil2!$B$7:$AA$7="S")*(Feuil2!$B55:$AA55='gantt v2'!O$3)*(Feuil2!$B$2:$AA$2='gantt v2'!$A$1)*(Feuil2!$B$1:$AA$1='gantt v2'!$A$2)*Feuil2!$C55:$AB55))</f>
        <v>0</v>
      </c>
      <c r="P51" s="101">
        <f>IF($A$1="","",SUMPRODUCT((Feuil2!$B$7:$AA$7="S")*(Feuil2!$B55:$AA55='gantt v2'!P$3)*(Feuil2!$B$2:$AA$2='gantt v2'!$A$1)*(Feuil2!$B$1:$AA$1='gantt v2'!$A$2)*Feuil2!$C55:$AB55))</f>
        <v>0</v>
      </c>
      <c r="Q51" s="101">
        <f>IF($A$1="","",SUMPRODUCT((Feuil2!$B$7:$AA$7="S")*(Feuil2!$B55:$AA55='gantt v2'!Q$3)*(Feuil2!$B$2:$AA$2='gantt v2'!$A$1)*(Feuil2!$B$1:$AA$1='gantt v2'!$A$2)*Feuil2!$C55:$AB55))</f>
        <v>0</v>
      </c>
      <c r="R51" s="101">
        <f>IF($A$1="","",SUMPRODUCT((Feuil2!$B$7:$AA$7="S")*(Feuil2!$B55:$AA55='gantt v2'!R$3)*(Feuil2!$B$2:$AA$2='gantt v2'!$A$1)*(Feuil2!$B$1:$AA$1='gantt v2'!$A$2)*Feuil2!$C55:$AB55))</f>
        <v>0</v>
      </c>
      <c r="S51" s="101">
        <f>IF($A$1="","",SUMPRODUCT((Feuil2!$B$7:$AA$7="S")*(Feuil2!$B55:$AA55='gantt v2'!S$3)*(Feuil2!$B$2:$AA$2='gantt v2'!$A$1)*(Feuil2!$B$1:$AA$1='gantt v2'!$A$2)*Feuil2!$C55:$AB55))</f>
        <v>0</v>
      </c>
      <c r="T51" s="101">
        <f>IF($A$1="","",SUMPRODUCT((Feuil2!$B$7:$AA$7="S")*(Feuil2!$B55:$AA55='gantt v2'!T$3)*(Feuil2!$B$2:$AA$2='gantt v2'!$A$1)*(Feuil2!$B$1:$AA$1='gantt v2'!$A$2)*Feuil2!$C55:$AB55))</f>
        <v>0</v>
      </c>
      <c r="U51" s="101">
        <f>IF($A$1="","",SUMPRODUCT((Feuil2!$B$7:$AA$7="S")*(Feuil2!$B55:$AA55='gantt v2'!U$3)*(Feuil2!$B$2:$AA$2='gantt v2'!$A$1)*(Feuil2!$B$1:$AA$1='gantt v2'!$A$2)*Feuil2!$C55:$AB55))</f>
        <v>0</v>
      </c>
      <c r="V51" s="101">
        <f>IF($A$1="","",SUMPRODUCT((Feuil2!$B$7:$AA$7="S")*(Feuil2!$B55:$AA55='gantt v2'!V$3)*(Feuil2!$B$2:$AA$2='gantt v2'!$A$1)*(Feuil2!$B$1:$AA$1='gantt v2'!$A$2)*Feuil2!$C55:$AB55))</f>
        <v>0</v>
      </c>
      <c r="W51" s="101">
        <f>IF($A$1="","",SUMPRODUCT((Feuil2!$B$7:$AA$7="S")*(Feuil2!$B55:$AA55='gantt v2'!W$3)*(Feuil2!$B$2:$AA$2='gantt v2'!$A$1)*(Feuil2!$B$1:$AA$1='gantt v2'!$A$2)*Feuil2!$C55:$AB55))</f>
        <v>0</v>
      </c>
      <c r="X51" s="101">
        <f>IF($A$1="","",SUMPRODUCT((Feuil2!$B$7:$AA$7="S")*(Feuil2!$B55:$AA55='gantt v2'!X$3)*(Feuil2!$B$2:$AA$2='gantt v2'!$A$1)*(Feuil2!$B$1:$AA$1='gantt v2'!$A$2)*Feuil2!$C55:$AB55))</f>
        <v>0</v>
      </c>
      <c r="Y51" s="101">
        <f>IF($A$1="","",SUMPRODUCT((Feuil2!$B$7:$AA$7="S")*(Feuil2!$B55:$AA55='gantt v2'!Y$3)*(Feuil2!$B$2:$AA$2='gantt v2'!$A$1)*(Feuil2!$B$1:$AA$1='gantt v2'!$A$2)*Feuil2!$C55:$AB55))</f>
        <v>0</v>
      </c>
      <c r="Z51" s="101">
        <f>IF($A$1="","",SUMPRODUCT((Feuil2!$B$7:$AA$7="S")*(Feuil2!$B55:$AA55='gantt v2'!Z$3)*(Feuil2!$B$2:$AA$2='gantt v2'!$A$1)*(Feuil2!$B$1:$AA$1='gantt v2'!$A$2)*Feuil2!$C55:$AB55))</f>
        <v>0</v>
      </c>
      <c r="AA51" s="101">
        <f>IF($A$1="","",SUMPRODUCT((Feuil2!$B$7:$AA$7="S")*(Feuil2!$B55:$AA55='gantt v2'!AA$3)*(Feuil2!$B$2:$AA$2='gantt v2'!$A$1)*(Feuil2!$B$1:$AA$1='gantt v2'!$A$2)*Feuil2!$C55:$AB55))</f>
        <v>0</v>
      </c>
      <c r="AB51" s="101">
        <f>IF($A$1="","",SUMPRODUCT((Feuil2!$B$7:$AA$7="S")*(Feuil2!$B55:$AA55='gantt v2'!AB$3)*(Feuil2!$B$2:$AA$2='gantt v2'!$A$1)*(Feuil2!$B$1:$AA$1='gantt v2'!$A$2)*Feuil2!$C55:$AB55))</f>
        <v>0</v>
      </c>
      <c r="AC51" s="101">
        <f>IF($A$1="","",SUMPRODUCT((Feuil2!$B$7:$AA$7="S")*(Feuil2!$B55:$AA55='gantt v2'!AC$3)*(Feuil2!$B$2:$AA$2='gantt v2'!$A$1)*(Feuil2!$B$1:$AA$1='gantt v2'!$A$2)*Feuil2!$C55:$AB55))</f>
        <v>0</v>
      </c>
      <c r="AD51" s="101">
        <f>IF($A$1="","",SUMPRODUCT((Feuil2!$B$7:$AA$7="S")*(Feuil2!$B55:$AA55='gantt v2'!AD$3)*(Feuil2!$B$2:$AA$2='gantt v2'!$A$1)*(Feuil2!$B$1:$AA$1='gantt v2'!$A$2)*Feuil2!$C55:$AB55))</f>
        <v>0</v>
      </c>
      <c r="AE51" s="101">
        <f>IF($A$1="","",SUMPRODUCT((Feuil2!$B$7:$AA$7="S")*(Feuil2!$B55:$AA55='gantt v2'!AE$3)*(Feuil2!$B$2:$AA$2='gantt v2'!$A$1)*(Feuil2!$B$1:$AA$1='gantt v2'!$A$2)*Feuil2!$C55:$AB55))</f>
        <v>0</v>
      </c>
      <c r="AF51" s="101">
        <f>IF($A$1="","",SUMPRODUCT((Feuil2!$B$7:$AA$7="S")*(Feuil2!$B55:$AA55='gantt v2'!AF$3)*(Feuil2!$B$2:$AA$2='gantt v2'!$A$1)*(Feuil2!$B$1:$AA$1='gantt v2'!$A$2)*Feuil2!$C55:$AB55))</f>
        <v>0</v>
      </c>
      <c r="AG51" s="101">
        <f>IF($A$1="","",SUMPRODUCT((Feuil2!$B$7:$AA$7="S")*(Feuil2!$B55:$AA55='gantt v2'!AG$3)*(Feuil2!$B$2:$AA$2='gantt v2'!$A$1)*(Feuil2!$B$1:$AA$1='gantt v2'!$A$2)*Feuil2!$C55:$AB55))</f>
        <v>0</v>
      </c>
      <c r="AH51" s="101">
        <f>IF($A$1="","",SUMPRODUCT((Feuil2!$B$7:$AA$7="S")*(Feuil2!$B55:$AA55='gantt v2'!AH$3)*(Feuil2!$B$2:$AA$2='gantt v2'!$A$1)*(Feuil2!$B$1:$AA$1='gantt v2'!$A$2)*Feuil2!$C55:$AB55))</f>
        <v>0</v>
      </c>
      <c r="AI51" s="101">
        <f>IF($A$1="","",SUMPRODUCT((Feuil2!$B$7:$AA$7="S")*(Feuil2!$B55:$AA55='gantt v2'!AI$3)*(Feuil2!$B$2:$AA$2='gantt v2'!$A$1)*(Feuil2!$B$1:$AA$1='gantt v2'!$A$2)*Feuil2!$C55:$AB55))</f>
        <v>0</v>
      </c>
      <c r="AJ51" s="101">
        <f>IF($A$1="","",SUMPRODUCT((Feuil2!$B$7:$AA$7="S")*(Feuil2!$B55:$AA55='gantt v2'!AJ$3)*(Feuil2!$B$2:$AA$2='gantt v2'!$A$1)*(Feuil2!$B$1:$AA$1='gantt v2'!$A$2)*Feuil2!$C55:$AB55))</f>
        <v>0</v>
      </c>
      <c r="AK51" s="101">
        <f>IF($A$1="","",SUMPRODUCT((Feuil2!$B$7:$AA$7="S")*(Feuil2!$B55:$AA55='gantt v2'!AK$3)*(Feuil2!$B$2:$AA$2='gantt v2'!$A$1)*(Feuil2!$B$1:$AA$1='gantt v2'!$A$2)*Feuil2!$C55:$AB55))</f>
        <v>0</v>
      </c>
      <c r="AL51" s="101">
        <f>IF($A$1="","",SUMPRODUCT((Feuil2!$B$7:$AA$7="S")*(Feuil2!$B55:$AA55='gantt v2'!AL$3)*(Feuil2!$B$2:$AA$2='gantt v2'!$A$1)*(Feuil2!$B$1:$AA$1='gantt v2'!$A$2)*Feuil2!$C55:$AB55))</f>
        <v>0</v>
      </c>
      <c r="AM51" s="101">
        <f>IF($A$1="","",SUMPRODUCT((Feuil2!$B$7:$AA$7="S")*(Feuil2!$B55:$AA55='gantt v2'!AM$3)*(Feuil2!$B$2:$AA$2='gantt v2'!$A$1)*(Feuil2!$B$1:$AA$1='gantt v2'!$A$2)*Feuil2!$C55:$AB55))</f>
        <v>0</v>
      </c>
      <c r="AN51" s="101">
        <f>IF($A$1="","",SUMPRODUCT((Feuil2!$B$7:$AA$7="S")*(Feuil2!$B55:$AA55='gantt v2'!AN$3)*(Feuil2!$B$2:$AA$2='gantt v2'!$A$1)*(Feuil2!$B$1:$AA$1='gantt v2'!$A$2)*Feuil2!$C55:$AB55))</f>
        <v>0</v>
      </c>
      <c r="AO51" s="101">
        <f>IF($A$1="","",SUMPRODUCT((Feuil2!$B$7:$AA$7="S")*(Feuil2!$B55:$AA55='gantt v2'!AO$3)*(Feuil2!$B$2:$AA$2='gantt v2'!$A$1)*(Feuil2!$B$1:$AA$1='gantt v2'!$A$2)*Feuil2!$C55:$AB55))</f>
        <v>0</v>
      </c>
      <c r="AP51" s="101">
        <f>IF($A$1="","",SUMPRODUCT((Feuil2!$B$7:$AA$7="S")*(Feuil2!$B55:$AA55='gantt v2'!AP$3)*(Feuil2!$B$2:$AA$2='gantt v2'!$A$1)*(Feuil2!$B$1:$AA$1='gantt v2'!$A$2)*Feuil2!$C55:$AB55))</f>
        <v>0</v>
      </c>
      <c r="AQ51" s="101">
        <f>IF($A$1="","",SUMPRODUCT((Feuil2!$B$7:$AA$7="S")*(Feuil2!$B55:$AA55='gantt v2'!AQ$3)*(Feuil2!$B$2:$AA$2='gantt v2'!$A$1)*(Feuil2!$B$1:$AA$1='gantt v2'!$A$2)*Feuil2!$C55:$AB55))</f>
        <v>0</v>
      </c>
      <c r="AR51" s="101">
        <f>IF($A$1="","",SUMPRODUCT((Feuil2!$B$7:$AA$7="S")*(Feuil2!$B55:$AA55='gantt v2'!AR$3)*(Feuil2!$B$2:$AA$2='gantt v2'!$A$1)*(Feuil2!$B$1:$AA$1='gantt v2'!$A$2)*Feuil2!$C55:$AB55))</f>
        <v>0</v>
      </c>
      <c r="AS51" s="101">
        <f>IF($A$1="","",SUMPRODUCT((Feuil2!$B$7:$AA$7="S")*(Feuil2!$B55:$AA55='gantt v2'!AS$3)*(Feuil2!$B$2:$AA$2='gantt v2'!$A$1)*(Feuil2!$B$1:$AA$1='gantt v2'!$A$2)*Feuil2!$C55:$AB55))</f>
        <v>0</v>
      </c>
      <c r="AT51" s="101">
        <f>IF($A$1="","",SUMPRODUCT((Feuil2!$B$7:$AA$7="S")*(Feuil2!$B55:$AA55='gantt v2'!AT$3)*(Feuil2!$B$2:$AA$2='gantt v2'!$A$1)*(Feuil2!$B$1:$AA$1='gantt v2'!$A$2)*Feuil2!$C55:$AB55))</f>
        <v>0</v>
      </c>
      <c r="AU51" s="101">
        <f>IF($A$1="","",SUMPRODUCT((Feuil2!$B$7:$AA$7="S")*(Feuil2!$B55:$AA55='gantt v2'!AU$3)*(Feuil2!$B$2:$AA$2='gantt v2'!$A$1)*(Feuil2!$B$1:$AA$1='gantt v2'!$A$2)*Feuil2!$C55:$AB55))</f>
        <v>0</v>
      </c>
      <c r="AV51" s="101">
        <f>IF($A$1="","",SUMPRODUCT((Feuil2!$B$7:$AA$7="S")*(Feuil2!$B55:$AA55='gantt v2'!AV$3)*(Feuil2!$B$2:$AA$2='gantt v2'!$A$1)*(Feuil2!$B$1:$AA$1='gantt v2'!$A$2)*Feuil2!$C55:$AB55))</f>
        <v>0</v>
      </c>
      <c r="AW51" s="101">
        <f>IF($A$1="","",SUMPRODUCT((Feuil2!$B$7:$AA$7="S")*(Feuil2!$B55:$AA55='gantt v2'!AW$3)*(Feuil2!$B$2:$AA$2='gantt v2'!$A$1)*(Feuil2!$B$1:$AA$1='gantt v2'!$A$2)*Feuil2!$C55:$AB55))</f>
        <v>0</v>
      </c>
      <c r="AX51" s="101">
        <f>IF($A$1="","",SUMPRODUCT((Feuil2!$B$7:$AA$7="S")*(Feuil2!$B55:$AA55='gantt v2'!AX$3)*(Feuil2!$B$2:$AA$2='gantt v2'!$A$1)*(Feuil2!$B$1:$AA$1='gantt v2'!$A$2)*Feuil2!$C55:$AB55))</f>
        <v>0</v>
      </c>
      <c r="AY51" s="101">
        <f>IF($A$1="","",SUMPRODUCT((Feuil2!$B$7:$AA$7="S")*(Feuil2!$B55:$AA55='gantt v2'!AY$3)*(Feuil2!$B$2:$AA$2='gantt v2'!$A$1)*(Feuil2!$B$1:$AA$1='gantt v2'!$A$2)*Feuil2!$C55:$AB55))</f>
        <v>0</v>
      </c>
      <c r="AZ51" s="102">
        <f>IF($A$1="","",SUMPRODUCT((Feuil2!$B$7:$AA$7="S")*(Feuil2!$B55:$AA55='gantt v2'!AZ$3)*(Feuil2!$B$2:$AA$2='gantt v2'!$A$1)*(Feuil2!$B$1:$AA$1='gantt v2'!$A$2)*Feuil2!$C55:$AB55))</f>
        <v>0</v>
      </c>
      <c r="BA51" s="63">
        <f>IF($A$1="","",SUMPRODUCT((Feuil2!$B$7:$AA$7="S")*(Feuil2!$B55:$AA55='gantt v2'!BA$3)*(Feuil2!$B$2:$AA$2='gantt v2'!$A$1)*(Feuil2!$B$1:$AA$1='gantt v2'!$A$2)*Feuil2!$C55:$AB55))</f>
        <v>0</v>
      </c>
    </row>
    <row r="52" spans="1:53" x14ac:dyDescent="0.25">
      <c r="A52" s="30" t="s">
        <v>74</v>
      </c>
      <c r="B52" s="100">
        <f>IF($A$1="","",SUMPRODUCT((Feuil2!$B$7:$AA$7="S")*(Feuil2!$B56:$AA56='gantt v2'!B$3)*(Feuil2!$B$2:$AA$2='gantt v2'!$A$1)*(Feuil2!$B$1:$AA$1='gantt v2'!$A$2)*Feuil2!$C56:$AB56))</f>
        <v>0</v>
      </c>
      <c r="C52" s="101">
        <f>IF($A$1="","",SUMPRODUCT((Feuil2!$B$7:$AA$7="S")*(Feuil2!$B56:$AA56='gantt v2'!C$3)*(Feuil2!$B$2:$AA$2='gantt v2'!$A$1)*(Feuil2!$B$1:$AA$1='gantt v2'!$A$2)*Feuil2!$C56:$AB56))</f>
        <v>0</v>
      </c>
      <c r="D52" s="101">
        <f>IF($A$1="","",SUMPRODUCT((Feuil2!$B$7:$AA$7="S")*(Feuil2!$B56:$AA56='gantt v2'!D$3)*(Feuil2!$B$2:$AA$2='gantt v2'!$A$1)*(Feuil2!$B$1:$AA$1='gantt v2'!$A$2)*Feuil2!$C56:$AB56))</f>
        <v>0</v>
      </c>
      <c r="E52" s="101">
        <f>IF($A$1="","",SUMPRODUCT((Feuil2!$B$7:$AA$7="S")*(Feuil2!$B56:$AA56='gantt v2'!E$3)*(Feuil2!$B$2:$AA$2='gantt v2'!$A$1)*(Feuil2!$B$1:$AA$1='gantt v2'!$A$2)*Feuil2!$C56:$AB56))</f>
        <v>0</v>
      </c>
      <c r="F52" s="101">
        <f>IF($A$1="","",SUMPRODUCT((Feuil2!$B$7:$AA$7="S")*(Feuil2!$B56:$AA56='gantt v2'!F$3)*(Feuil2!$B$2:$AA$2='gantt v2'!$A$1)*(Feuil2!$B$1:$AA$1='gantt v2'!$A$2)*Feuil2!$C56:$AB56))</f>
        <v>0</v>
      </c>
      <c r="G52" s="101">
        <f>IF($A$1="","",SUMPRODUCT((Feuil2!$B$7:$AA$7="S")*(Feuil2!$B56:$AA56='gantt v2'!G$3)*(Feuil2!$B$2:$AA$2='gantt v2'!$A$1)*(Feuil2!$B$1:$AA$1='gantt v2'!$A$2)*Feuil2!$C56:$AB56))</f>
        <v>0</v>
      </c>
      <c r="H52" s="101">
        <f>IF($A$1="","",SUMPRODUCT((Feuil2!$B$7:$AA$7="S")*(Feuil2!$B56:$AA56='gantt v2'!H$3)*(Feuil2!$B$2:$AA$2='gantt v2'!$A$1)*(Feuil2!$B$1:$AA$1='gantt v2'!$A$2)*Feuil2!$C56:$AB56))</f>
        <v>0</v>
      </c>
      <c r="I52" s="101">
        <f>IF($A$1="","",SUMPRODUCT((Feuil2!$B$7:$AA$7="S")*(Feuil2!$B56:$AA56='gantt v2'!I$3)*(Feuil2!$B$2:$AA$2='gantt v2'!$A$1)*(Feuil2!$B$1:$AA$1='gantt v2'!$A$2)*Feuil2!$C56:$AB56))</f>
        <v>0</v>
      </c>
      <c r="J52" s="101">
        <f>IF($A$1="","",SUMPRODUCT((Feuil2!$B$7:$AA$7="S")*(Feuil2!$B56:$AA56='gantt v2'!J$3)*(Feuil2!$B$2:$AA$2='gantt v2'!$A$1)*(Feuil2!$B$1:$AA$1='gantt v2'!$A$2)*Feuil2!$C56:$AB56))</f>
        <v>0</v>
      </c>
      <c r="K52" s="101">
        <f>IF($A$1="","",SUMPRODUCT((Feuil2!$B$7:$AA$7="S")*(Feuil2!$B56:$AA56='gantt v2'!K$3)*(Feuil2!$B$2:$AA$2='gantt v2'!$A$1)*(Feuil2!$B$1:$AA$1='gantt v2'!$A$2)*Feuil2!$C56:$AB56))</f>
        <v>0</v>
      </c>
      <c r="L52" s="101">
        <f>IF($A$1="","",SUMPRODUCT((Feuil2!$B$7:$AA$7="S")*(Feuil2!$B56:$AA56='gantt v2'!L$3)*(Feuil2!$B$2:$AA$2='gantt v2'!$A$1)*(Feuil2!$B$1:$AA$1='gantt v2'!$A$2)*Feuil2!$C56:$AB56))</f>
        <v>0</v>
      </c>
      <c r="M52" s="101">
        <f>IF($A$1="","",SUMPRODUCT((Feuil2!$B$7:$AA$7="S")*(Feuil2!$B56:$AA56='gantt v2'!M$3)*(Feuil2!$B$2:$AA$2='gantt v2'!$A$1)*(Feuil2!$B$1:$AA$1='gantt v2'!$A$2)*Feuil2!$C56:$AB56))</f>
        <v>0</v>
      </c>
      <c r="N52" s="101">
        <f>IF($A$1="","",SUMPRODUCT((Feuil2!$B$7:$AA$7="S")*(Feuil2!$B56:$AA56='gantt v2'!N$3)*(Feuil2!$B$2:$AA$2='gantt v2'!$A$1)*(Feuil2!$B$1:$AA$1='gantt v2'!$A$2)*Feuil2!$C56:$AB56))</f>
        <v>0</v>
      </c>
      <c r="O52" s="101">
        <f>IF($A$1="","",SUMPRODUCT((Feuil2!$B$7:$AA$7="S")*(Feuil2!$B56:$AA56='gantt v2'!O$3)*(Feuil2!$B$2:$AA$2='gantt v2'!$A$1)*(Feuil2!$B$1:$AA$1='gantt v2'!$A$2)*Feuil2!$C56:$AB56))</f>
        <v>0</v>
      </c>
      <c r="P52" s="101">
        <f>IF($A$1="","",SUMPRODUCT((Feuil2!$B$7:$AA$7="S")*(Feuil2!$B56:$AA56='gantt v2'!P$3)*(Feuil2!$B$2:$AA$2='gantt v2'!$A$1)*(Feuil2!$B$1:$AA$1='gantt v2'!$A$2)*Feuil2!$C56:$AB56))</f>
        <v>0</v>
      </c>
      <c r="Q52" s="101">
        <f>IF($A$1="","",SUMPRODUCT((Feuil2!$B$7:$AA$7="S")*(Feuil2!$B56:$AA56='gantt v2'!Q$3)*(Feuil2!$B$2:$AA$2='gantt v2'!$A$1)*(Feuil2!$B$1:$AA$1='gantt v2'!$A$2)*Feuil2!$C56:$AB56))</f>
        <v>0</v>
      </c>
      <c r="R52" s="101">
        <f>IF($A$1="","",SUMPRODUCT((Feuil2!$B$7:$AA$7="S")*(Feuil2!$B56:$AA56='gantt v2'!R$3)*(Feuil2!$B$2:$AA$2='gantt v2'!$A$1)*(Feuil2!$B$1:$AA$1='gantt v2'!$A$2)*Feuil2!$C56:$AB56))</f>
        <v>0</v>
      </c>
      <c r="S52" s="101">
        <f>IF($A$1="","",SUMPRODUCT((Feuil2!$B$7:$AA$7="S")*(Feuil2!$B56:$AA56='gantt v2'!S$3)*(Feuil2!$B$2:$AA$2='gantt v2'!$A$1)*(Feuil2!$B$1:$AA$1='gantt v2'!$A$2)*Feuil2!$C56:$AB56))</f>
        <v>0</v>
      </c>
      <c r="T52" s="101">
        <f>IF($A$1="","",SUMPRODUCT((Feuil2!$B$7:$AA$7="S")*(Feuil2!$B56:$AA56='gantt v2'!T$3)*(Feuil2!$B$2:$AA$2='gantt v2'!$A$1)*(Feuil2!$B$1:$AA$1='gantt v2'!$A$2)*Feuil2!$C56:$AB56))</f>
        <v>0</v>
      </c>
      <c r="U52" s="101">
        <f>IF($A$1="","",SUMPRODUCT((Feuil2!$B$7:$AA$7="S")*(Feuil2!$B56:$AA56='gantt v2'!U$3)*(Feuil2!$B$2:$AA$2='gantt v2'!$A$1)*(Feuil2!$B$1:$AA$1='gantt v2'!$A$2)*Feuil2!$C56:$AB56))</f>
        <v>0</v>
      </c>
      <c r="V52" s="101">
        <f>IF($A$1="","",SUMPRODUCT((Feuil2!$B$7:$AA$7="S")*(Feuil2!$B56:$AA56='gantt v2'!V$3)*(Feuil2!$B$2:$AA$2='gantt v2'!$A$1)*(Feuil2!$B$1:$AA$1='gantt v2'!$A$2)*Feuil2!$C56:$AB56))</f>
        <v>0</v>
      </c>
      <c r="W52" s="101">
        <f>IF($A$1="","",SUMPRODUCT((Feuil2!$B$7:$AA$7="S")*(Feuil2!$B56:$AA56='gantt v2'!W$3)*(Feuil2!$B$2:$AA$2='gantt v2'!$A$1)*(Feuil2!$B$1:$AA$1='gantt v2'!$A$2)*Feuil2!$C56:$AB56))</f>
        <v>0</v>
      </c>
      <c r="X52" s="101">
        <f>IF($A$1="","",SUMPRODUCT((Feuil2!$B$7:$AA$7="S")*(Feuil2!$B56:$AA56='gantt v2'!X$3)*(Feuil2!$B$2:$AA$2='gantt v2'!$A$1)*(Feuil2!$B$1:$AA$1='gantt v2'!$A$2)*Feuil2!$C56:$AB56))</f>
        <v>0</v>
      </c>
      <c r="Y52" s="101">
        <f>IF($A$1="","",SUMPRODUCT((Feuil2!$B$7:$AA$7="S")*(Feuil2!$B56:$AA56='gantt v2'!Y$3)*(Feuil2!$B$2:$AA$2='gantt v2'!$A$1)*(Feuil2!$B$1:$AA$1='gantt v2'!$A$2)*Feuil2!$C56:$AB56))</f>
        <v>0</v>
      </c>
      <c r="Z52" s="101">
        <f>IF($A$1="","",SUMPRODUCT((Feuil2!$B$7:$AA$7="S")*(Feuil2!$B56:$AA56='gantt v2'!Z$3)*(Feuil2!$B$2:$AA$2='gantt v2'!$A$1)*(Feuil2!$B$1:$AA$1='gantt v2'!$A$2)*Feuil2!$C56:$AB56))</f>
        <v>0</v>
      </c>
      <c r="AA52" s="101">
        <f>IF($A$1="","",SUMPRODUCT((Feuil2!$B$7:$AA$7="S")*(Feuil2!$B56:$AA56='gantt v2'!AA$3)*(Feuil2!$B$2:$AA$2='gantt v2'!$A$1)*(Feuil2!$B$1:$AA$1='gantt v2'!$A$2)*Feuil2!$C56:$AB56))</f>
        <v>0</v>
      </c>
      <c r="AB52" s="101">
        <f>IF($A$1="","",SUMPRODUCT((Feuil2!$B$7:$AA$7="S")*(Feuil2!$B56:$AA56='gantt v2'!AB$3)*(Feuil2!$B$2:$AA$2='gantt v2'!$A$1)*(Feuil2!$B$1:$AA$1='gantt v2'!$A$2)*Feuil2!$C56:$AB56))</f>
        <v>0</v>
      </c>
      <c r="AC52" s="101">
        <f>IF($A$1="","",SUMPRODUCT((Feuil2!$B$7:$AA$7="S")*(Feuil2!$B56:$AA56='gantt v2'!AC$3)*(Feuil2!$B$2:$AA$2='gantt v2'!$A$1)*(Feuil2!$B$1:$AA$1='gantt v2'!$A$2)*Feuil2!$C56:$AB56))</f>
        <v>0</v>
      </c>
      <c r="AD52" s="101">
        <f>IF($A$1="","",SUMPRODUCT((Feuil2!$B$7:$AA$7="S")*(Feuil2!$B56:$AA56='gantt v2'!AD$3)*(Feuil2!$B$2:$AA$2='gantt v2'!$A$1)*(Feuil2!$B$1:$AA$1='gantt v2'!$A$2)*Feuil2!$C56:$AB56))</f>
        <v>0</v>
      </c>
      <c r="AE52" s="101">
        <f>IF($A$1="","",SUMPRODUCT((Feuil2!$B$7:$AA$7="S")*(Feuil2!$B56:$AA56='gantt v2'!AE$3)*(Feuil2!$B$2:$AA$2='gantt v2'!$A$1)*(Feuil2!$B$1:$AA$1='gantt v2'!$A$2)*Feuil2!$C56:$AB56))</f>
        <v>0</v>
      </c>
      <c r="AF52" s="101">
        <f>IF($A$1="","",SUMPRODUCT((Feuil2!$B$7:$AA$7="S")*(Feuil2!$B56:$AA56='gantt v2'!AF$3)*(Feuil2!$B$2:$AA$2='gantt v2'!$A$1)*(Feuil2!$B$1:$AA$1='gantt v2'!$A$2)*Feuil2!$C56:$AB56))</f>
        <v>0</v>
      </c>
      <c r="AG52" s="101">
        <f>IF($A$1="","",SUMPRODUCT((Feuil2!$B$7:$AA$7="S")*(Feuil2!$B56:$AA56='gantt v2'!AG$3)*(Feuil2!$B$2:$AA$2='gantt v2'!$A$1)*(Feuil2!$B$1:$AA$1='gantt v2'!$A$2)*Feuil2!$C56:$AB56))</f>
        <v>0</v>
      </c>
      <c r="AH52" s="101">
        <f>IF($A$1="","",SUMPRODUCT((Feuil2!$B$7:$AA$7="S")*(Feuil2!$B56:$AA56='gantt v2'!AH$3)*(Feuil2!$B$2:$AA$2='gantt v2'!$A$1)*(Feuil2!$B$1:$AA$1='gantt v2'!$A$2)*Feuil2!$C56:$AB56))</f>
        <v>0</v>
      </c>
      <c r="AI52" s="101">
        <f>IF($A$1="","",SUMPRODUCT((Feuil2!$B$7:$AA$7="S")*(Feuil2!$B56:$AA56='gantt v2'!AI$3)*(Feuil2!$B$2:$AA$2='gantt v2'!$A$1)*(Feuil2!$B$1:$AA$1='gantt v2'!$A$2)*Feuil2!$C56:$AB56))</f>
        <v>0</v>
      </c>
      <c r="AJ52" s="101">
        <f>IF($A$1="","",SUMPRODUCT((Feuil2!$B$7:$AA$7="S")*(Feuil2!$B56:$AA56='gantt v2'!AJ$3)*(Feuil2!$B$2:$AA$2='gantt v2'!$A$1)*(Feuil2!$B$1:$AA$1='gantt v2'!$A$2)*Feuil2!$C56:$AB56))</f>
        <v>0</v>
      </c>
      <c r="AK52" s="101">
        <f>IF($A$1="","",SUMPRODUCT((Feuil2!$B$7:$AA$7="S")*(Feuil2!$B56:$AA56='gantt v2'!AK$3)*(Feuil2!$B$2:$AA$2='gantt v2'!$A$1)*(Feuil2!$B$1:$AA$1='gantt v2'!$A$2)*Feuil2!$C56:$AB56))</f>
        <v>0</v>
      </c>
      <c r="AL52" s="101">
        <f>IF($A$1="","",SUMPRODUCT((Feuil2!$B$7:$AA$7="S")*(Feuil2!$B56:$AA56='gantt v2'!AL$3)*(Feuil2!$B$2:$AA$2='gantt v2'!$A$1)*(Feuil2!$B$1:$AA$1='gantt v2'!$A$2)*Feuil2!$C56:$AB56))</f>
        <v>0</v>
      </c>
      <c r="AM52" s="101">
        <f>IF($A$1="","",SUMPRODUCT((Feuil2!$B$7:$AA$7="S")*(Feuil2!$B56:$AA56='gantt v2'!AM$3)*(Feuil2!$B$2:$AA$2='gantt v2'!$A$1)*(Feuil2!$B$1:$AA$1='gantt v2'!$A$2)*Feuil2!$C56:$AB56))</f>
        <v>0</v>
      </c>
      <c r="AN52" s="101">
        <f>IF($A$1="","",SUMPRODUCT((Feuil2!$B$7:$AA$7="S")*(Feuil2!$B56:$AA56='gantt v2'!AN$3)*(Feuil2!$B$2:$AA$2='gantt v2'!$A$1)*(Feuil2!$B$1:$AA$1='gantt v2'!$A$2)*Feuil2!$C56:$AB56))</f>
        <v>0</v>
      </c>
      <c r="AO52" s="101">
        <f>IF($A$1="","",SUMPRODUCT((Feuil2!$B$7:$AA$7="S")*(Feuil2!$B56:$AA56='gantt v2'!AO$3)*(Feuil2!$B$2:$AA$2='gantt v2'!$A$1)*(Feuil2!$B$1:$AA$1='gantt v2'!$A$2)*Feuil2!$C56:$AB56))</f>
        <v>0</v>
      </c>
      <c r="AP52" s="101">
        <f>IF($A$1="","",SUMPRODUCT((Feuil2!$B$7:$AA$7="S")*(Feuil2!$B56:$AA56='gantt v2'!AP$3)*(Feuil2!$B$2:$AA$2='gantt v2'!$A$1)*(Feuil2!$B$1:$AA$1='gantt v2'!$A$2)*Feuil2!$C56:$AB56))</f>
        <v>0</v>
      </c>
      <c r="AQ52" s="101">
        <f>IF($A$1="","",SUMPRODUCT((Feuil2!$B$7:$AA$7="S")*(Feuil2!$B56:$AA56='gantt v2'!AQ$3)*(Feuil2!$B$2:$AA$2='gantt v2'!$A$1)*(Feuil2!$B$1:$AA$1='gantt v2'!$A$2)*Feuil2!$C56:$AB56))</f>
        <v>0</v>
      </c>
      <c r="AR52" s="101">
        <f>IF($A$1="","",SUMPRODUCT((Feuil2!$B$7:$AA$7="S")*(Feuil2!$B56:$AA56='gantt v2'!AR$3)*(Feuil2!$B$2:$AA$2='gantt v2'!$A$1)*(Feuil2!$B$1:$AA$1='gantt v2'!$A$2)*Feuil2!$C56:$AB56))</f>
        <v>0</v>
      </c>
      <c r="AS52" s="101">
        <f>IF($A$1="","",SUMPRODUCT((Feuil2!$B$7:$AA$7="S")*(Feuil2!$B56:$AA56='gantt v2'!AS$3)*(Feuil2!$B$2:$AA$2='gantt v2'!$A$1)*(Feuil2!$B$1:$AA$1='gantt v2'!$A$2)*Feuil2!$C56:$AB56))</f>
        <v>0</v>
      </c>
      <c r="AT52" s="101">
        <f>IF($A$1="","",SUMPRODUCT((Feuil2!$B$7:$AA$7="S")*(Feuil2!$B56:$AA56='gantt v2'!AT$3)*(Feuil2!$B$2:$AA$2='gantt v2'!$A$1)*(Feuil2!$B$1:$AA$1='gantt v2'!$A$2)*Feuil2!$C56:$AB56))</f>
        <v>0</v>
      </c>
      <c r="AU52" s="101">
        <f>IF($A$1="","",SUMPRODUCT((Feuil2!$B$7:$AA$7="S")*(Feuil2!$B56:$AA56='gantt v2'!AU$3)*(Feuil2!$B$2:$AA$2='gantt v2'!$A$1)*(Feuil2!$B$1:$AA$1='gantt v2'!$A$2)*Feuil2!$C56:$AB56))</f>
        <v>0</v>
      </c>
      <c r="AV52" s="101">
        <f>IF($A$1="","",SUMPRODUCT((Feuil2!$B$7:$AA$7="S")*(Feuil2!$B56:$AA56='gantt v2'!AV$3)*(Feuil2!$B$2:$AA$2='gantt v2'!$A$1)*(Feuil2!$B$1:$AA$1='gantt v2'!$A$2)*Feuil2!$C56:$AB56))</f>
        <v>0</v>
      </c>
      <c r="AW52" s="101">
        <f>IF($A$1="","",SUMPRODUCT((Feuil2!$B$7:$AA$7="S")*(Feuil2!$B56:$AA56='gantt v2'!AW$3)*(Feuil2!$B$2:$AA$2='gantt v2'!$A$1)*(Feuil2!$B$1:$AA$1='gantt v2'!$A$2)*Feuil2!$C56:$AB56))</f>
        <v>0</v>
      </c>
      <c r="AX52" s="101">
        <f>IF($A$1="","",SUMPRODUCT((Feuil2!$B$7:$AA$7="S")*(Feuil2!$B56:$AA56='gantt v2'!AX$3)*(Feuil2!$B$2:$AA$2='gantt v2'!$A$1)*(Feuil2!$B$1:$AA$1='gantt v2'!$A$2)*Feuil2!$C56:$AB56))</f>
        <v>0</v>
      </c>
      <c r="AY52" s="101">
        <f>IF($A$1="","",SUMPRODUCT((Feuil2!$B$7:$AA$7="S")*(Feuil2!$B56:$AA56='gantt v2'!AY$3)*(Feuil2!$B$2:$AA$2='gantt v2'!$A$1)*(Feuil2!$B$1:$AA$1='gantt v2'!$A$2)*Feuil2!$C56:$AB56))</f>
        <v>39</v>
      </c>
      <c r="AZ52" s="102">
        <f>IF($A$1="","",SUMPRODUCT((Feuil2!$B$7:$AA$7="S")*(Feuil2!$B56:$AA56='gantt v2'!AZ$3)*(Feuil2!$B$2:$AA$2='gantt v2'!$A$1)*(Feuil2!$B$1:$AA$1='gantt v2'!$A$2)*Feuil2!$C56:$AB56))</f>
        <v>0</v>
      </c>
      <c r="BA52" s="63">
        <f>IF($A$1="","",SUMPRODUCT((Feuil2!$B$7:$AA$7="S")*(Feuil2!$B56:$AA56='gantt v2'!BA$3)*(Feuil2!$B$2:$AA$2='gantt v2'!$A$1)*(Feuil2!$B$1:$AA$1='gantt v2'!$A$2)*Feuil2!$C56:$AB56))</f>
        <v>0</v>
      </c>
    </row>
    <row r="53" spans="1:53" x14ac:dyDescent="0.25">
      <c r="A53" s="30" t="s">
        <v>75</v>
      </c>
      <c r="B53" s="100">
        <f>IF($A$1="","",SUMPRODUCT((Feuil2!$B$7:$AA$7="S")*(Feuil2!$B57:$AA57='gantt v2'!B$3)*(Feuil2!$B$2:$AA$2='gantt v2'!$A$1)*(Feuil2!$B$1:$AA$1='gantt v2'!$A$2)*Feuil2!$C57:$AB57))</f>
        <v>0</v>
      </c>
      <c r="C53" s="101">
        <f>IF($A$1="","",SUMPRODUCT((Feuil2!$B$7:$AA$7="S")*(Feuil2!$B57:$AA57='gantt v2'!C$3)*(Feuil2!$B$2:$AA$2='gantt v2'!$A$1)*(Feuil2!$B$1:$AA$1='gantt v2'!$A$2)*Feuil2!$C57:$AB57))</f>
        <v>0</v>
      </c>
      <c r="D53" s="101">
        <f>IF($A$1="","",SUMPRODUCT((Feuil2!$B$7:$AA$7="S")*(Feuil2!$B57:$AA57='gantt v2'!D$3)*(Feuil2!$B$2:$AA$2='gantt v2'!$A$1)*(Feuil2!$B$1:$AA$1='gantt v2'!$A$2)*Feuil2!$C57:$AB57))</f>
        <v>0</v>
      </c>
      <c r="E53" s="101">
        <f>IF($A$1="","",SUMPRODUCT((Feuil2!$B$7:$AA$7="S")*(Feuil2!$B57:$AA57='gantt v2'!E$3)*(Feuil2!$B$2:$AA$2='gantt v2'!$A$1)*(Feuil2!$B$1:$AA$1='gantt v2'!$A$2)*Feuil2!$C57:$AB57))</f>
        <v>0</v>
      </c>
      <c r="F53" s="101">
        <f>IF($A$1="","",SUMPRODUCT((Feuil2!$B$7:$AA$7="S")*(Feuil2!$B57:$AA57='gantt v2'!F$3)*(Feuil2!$B$2:$AA$2='gantt v2'!$A$1)*(Feuil2!$B$1:$AA$1='gantt v2'!$A$2)*Feuil2!$C57:$AB57))</f>
        <v>0</v>
      </c>
      <c r="G53" s="101">
        <f>IF($A$1="","",SUMPRODUCT((Feuil2!$B$7:$AA$7="S")*(Feuil2!$B57:$AA57='gantt v2'!G$3)*(Feuil2!$B$2:$AA$2='gantt v2'!$A$1)*(Feuil2!$B$1:$AA$1='gantt v2'!$A$2)*Feuil2!$C57:$AB57))</f>
        <v>0</v>
      </c>
      <c r="H53" s="101">
        <f>IF($A$1="","",SUMPRODUCT((Feuil2!$B$7:$AA$7="S")*(Feuil2!$B57:$AA57='gantt v2'!H$3)*(Feuil2!$B$2:$AA$2='gantt v2'!$A$1)*(Feuil2!$B$1:$AA$1='gantt v2'!$A$2)*Feuil2!$C57:$AB57))</f>
        <v>0</v>
      </c>
      <c r="I53" s="101">
        <f>IF($A$1="","",SUMPRODUCT((Feuil2!$B$7:$AA$7="S")*(Feuil2!$B57:$AA57='gantt v2'!I$3)*(Feuil2!$B$2:$AA$2='gantt v2'!$A$1)*(Feuil2!$B$1:$AA$1='gantt v2'!$A$2)*Feuil2!$C57:$AB57))</f>
        <v>0</v>
      </c>
      <c r="J53" s="101">
        <f>IF($A$1="","",SUMPRODUCT((Feuil2!$B$7:$AA$7="S")*(Feuil2!$B57:$AA57='gantt v2'!J$3)*(Feuil2!$B$2:$AA$2='gantt v2'!$A$1)*(Feuil2!$B$1:$AA$1='gantt v2'!$A$2)*Feuil2!$C57:$AB57))</f>
        <v>0</v>
      </c>
      <c r="K53" s="101">
        <f>IF($A$1="","",SUMPRODUCT((Feuil2!$B$7:$AA$7="S")*(Feuil2!$B57:$AA57='gantt v2'!K$3)*(Feuil2!$B$2:$AA$2='gantt v2'!$A$1)*(Feuil2!$B$1:$AA$1='gantt v2'!$A$2)*Feuil2!$C57:$AB57))</f>
        <v>0</v>
      </c>
      <c r="L53" s="101">
        <f>IF($A$1="","",SUMPRODUCT((Feuil2!$B$7:$AA$7="S")*(Feuil2!$B57:$AA57='gantt v2'!L$3)*(Feuil2!$B$2:$AA$2='gantt v2'!$A$1)*(Feuil2!$B$1:$AA$1='gantt v2'!$A$2)*Feuil2!$C57:$AB57))</f>
        <v>0</v>
      </c>
      <c r="M53" s="101">
        <f>IF($A$1="","",SUMPRODUCT((Feuil2!$B$7:$AA$7="S")*(Feuil2!$B57:$AA57='gantt v2'!M$3)*(Feuil2!$B$2:$AA$2='gantt v2'!$A$1)*(Feuil2!$B$1:$AA$1='gantt v2'!$A$2)*Feuil2!$C57:$AB57))</f>
        <v>0</v>
      </c>
      <c r="N53" s="101">
        <f>IF($A$1="","",SUMPRODUCT((Feuil2!$B$7:$AA$7="S")*(Feuil2!$B57:$AA57='gantt v2'!N$3)*(Feuil2!$B$2:$AA$2='gantt v2'!$A$1)*(Feuil2!$B$1:$AA$1='gantt v2'!$A$2)*Feuil2!$C57:$AB57))</f>
        <v>0</v>
      </c>
      <c r="O53" s="101">
        <f>IF($A$1="","",SUMPRODUCT((Feuil2!$B$7:$AA$7="S")*(Feuil2!$B57:$AA57='gantt v2'!O$3)*(Feuil2!$B$2:$AA$2='gantt v2'!$A$1)*(Feuil2!$B$1:$AA$1='gantt v2'!$A$2)*Feuil2!$C57:$AB57))</f>
        <v>0</v>
      </c>
      <c r="P53" s="101">
        <f>IF($A$1="","",SUMPRODUCT((Feuil2!$B$7:$AA$7="S")*(Feuil2!$B57:$AA57='gantt v2'!P$3)*(Feuil2!$B$2:$AA$2='gantt v2'!$A$1)*(Feuil2!$B$1:$AA$1='gantt v2'!$A$2)*Feuil2!$C57:$AB57))</f>
        <v>0</v>
      </c>
      <c r="Q53" s="101">
        <f>IF($A$1="","",SUMPRODUCT((Feuil2!$B$7:$AA$7="S")*(Feuil2!$B57:$AA57='gantt v2'!Q$3)*(Feuil2!$B$2:$AA$2='gantt v2'!$A$1)*(Feuil2!$B$1:$AA$1='gantt v2'!$A$2)*Feuil2!$C57:$AB57))</f>
        <v>0</v>
      </c>
      <c r="R53" s="101">
        <f>IF($A$1="","",SUMPRODUCT((Feuil2!$B$7:$AA$7="S")*(Feuil2!$B57:$AA57='gantt v2'!R$3)*(Feuil2!$B$2:$AA$2='gantt v2'!$A$1)*(Feuil2!$B$1:$AA$1='gantt v2'!$A$2)*Feuil2!$C57:$AB57))</f>
        <v>0</v>
      </c>
      <c r="S53" s="101">
        <f>IF($A$1="","",SUMPRODUCT((Feuil2!$B$7:$AA$7="S")*(Feuil2!$B57:$AA57='gantt v2'!S$3)*(Feuil2!$B$2:$AA$2='gantt v2'!$A$1)*(Feuil2!$B$1:$AA$1='gantt v2'!$A$2)*Feuil2!$C57:$AB57))</f>
        <v>0</v>
      </c>
      <c r="T53" s="101">
        <f>IF($A$1="","",SUMPRODUCT((Feuil2!$B$7:$AA$7="S")*(Feuil2!$B57:$AA57='gantt v2'!T$3)*(Feuil2!$B$2:$AA$2='gantt v2'!$A$1)*(Feuil2!$B$1:$AA$1='gantt v2'!$A$2)*Feuil2!$C57:$AB57))</f>
        <v>0</v>
      </c>
      <c r="U53" s="101">
        <f>IF($A$1="","",SUMPRODUCT((Feuil2!$B$7:$AA$7="S")*(Feuil2!$B57:$AA57='gantt v2'!U$3)*(Feuil2!$B$2:$AA$2='gantt v2'!$A$1)*(Feuil2!$B$1:$AA$1='gantt v2'!$A$2)*Feuil2!$C57:$AB57))</f>
        <v>0</v>
      </c>
      <c r="V53" s="101">
        <f>IF($A$1="","",SUMPRODUCT((Feuil2!$B$7:$AA$7="S")*(Feuil2!$B57:$AA57='gantt v2'!V$3)*(Feuil2!$B$2:$AA$2='gantt v2'!$A$1)*(Feuil2!$B$1:$AA$1='gantt v2'!$A$2)*Feuil2!$C57:$AB57))</f>
        <v>0</v>
      </c>
      <c r="W53" s="101">
        <f>IF($A$1="","",SUMPRODUCT((Feuil2!$B$7:$AA$7="S")*(Feuil2!$B57:$AA57='gantt v2'!W$3)*(Feuil2!$B$2:$AA$2='gantt v2'!$A$1)*(Feuil2!$B$1:$AA$1='gantt v2'!$A$2)*Feuil2!$C57:$AB57))</f>
        <v>0</v>
      </c>
      <c r="X53" s="101">
        <f>IF($A$1="","",SUMPRODUCT((Feuil2!$B$7:$AA$7="S")*(Feuil2!$B57:$AA57='gantt v2'!X$3)*(Feuil2!$B$2:$AA$2='gantt v2'!$A$1)*(Feuil2!$B$1:$AA$1='gantt v2'!$A$2)*Feuil2!$C57:$AB57))</f>
        <v>0</v>
      </c>
      <c r="Y53" s="101">
        <f>IF($A$1="","",SUMPRODUCT((Feuil2!$B$7:$AA$7="S")*(Feuil2!$B57:$AA57='gantt v2'!Y$3)*(Feuil2!$B$2:$AA$2='gantt v2'!$A$1)*(Feuil2!$B$1:$AA$1='gantt v2'!$A$2)*Feuil2!$C57:$AB57))</f>
        <v>0</v>
      </c>
      <c r="Z53" s="101">
        <f>IF($A$1="","",SUMPRODUCT((Feuil2!$B$7:$AA$7="S")*(Feuil2!$B57:$AA57='gantt v2'!Z$3)*(Feuil2!$B$2:$AA$2='gantt v2'!$A$1)*(Feuil2!$B$1:$AA$1='gantt v2'!$A$2)*Feuil2!$C57:$AB57))</f>
        <v>0</v>
      </c>
      <c r="AA53" s="101">
        <f>IF($A$1="","",SUMPRODUCT((Feuil2!$B$7:$AA$7="S")*(Feuil2!$B57:$AA57='gantt v2'!AA$3)*(Feuil2!$B$2:$AA$2='gantt v2'!$A$1)*(Feuil2!$B$1:$AA$1='gantt v2'!$A$2)*Feuil2!$C57:$AB57))</f>
        <v>0</v>
      </c>
      <c r="AB53" s="101">
        <f>IF($A$1="","",SUMPRODUCT((Feuil2!$B$7:$AA$7="S")*(Feuil2!$B57:$AA57='gantt v2'!AB$3)*(Feuil2!$B$2:$AA$2='gantt v2'!$A$1)*(Feuil2!$B$1:$AA$1='gantt v2'!$A$2)*Feuil2!$C57:$AB57))</f>
        <v>0</v>
      </c>
      <c r="AC53" s="101">
        <f>IF($A$1="","",SUMPRODUCT((Feuil2!$B$7:$AA$7="S")*(Feuil2!$B57:$AA57='gantt v2'!AC$3)*(Feuil2!$B$2:$AA$2='gantt v2'!$A$1)*(Feuil2!$B$1:$AA$1='gantt v2'!$A$2)*Feuil2!$C57:$AB57))</f>
        <v>0</v>
      </c>
      <c r="AD53" s="101">
        <f>IF($A$1="","",SUMPRODUCT((Feuil2!$B$7:$AA$7="S")*(Feuil2!$B57:$AA57='gantt v2'!AD$3)*(Feuil2!$B$2:$AA$2='gantt v2'!$A$1)*(Feuil2!$B$1:$AA$1='gantt v2'!$A$2)*Feuil2!$C57:$AB57))</f>
        <v>0</v>
      </c>
      <c r="AE53" s="101">
        <f>IF($A$1="","",SUMPRODUCT((Feuil2!$B$7:$AA$7="S")*(Feuil2!$B57:$AA57='gantt v2'!AE$3)*(Feuil2!$B$2:$AA$2='gantt v2'!$A$1)*(Feuil2!$B$1:$AA$1='gantt v2'!$A$2)*Feuil2!$C57:$AB57))</f>
        <v>0</v>
      </c>
      <c r="AF53" s="101">
        <f>IF($A$1="","",SUMPRODUCT((Feuil2!$B$7:$AA$7="S")*(Feuil2!$B57:$AA57='gantt v2'!AF$3)*(Feuil2!$B$2:$AA$2='gantt v2'!$A$1)*(Feuil2!$B$1:$AA$1='gantt v2'!$A$2)*Feuil2!$C57:$AB57))</f>
        <v>0</v>
      </c>
      <c r="AG53" s="101">
        <f>IF($A$1="","",SUMPRODUCT((Feuil2!$B$7:$AA$7="S")*(Feuil2!$B57:$AA57='gantt v2'!AG$3)*(Feuil2!$B$2:$AA$2='gantt v2'!$A$1)*(Feuil2!$B$1:$AA$1='gantt v2'!$A$2)*Feuil2!$C57:$AB57))</f>
        <v>0</v>
      </c>
      <c r="AH53" s="101">
        <f>IF($A$1="","",SUMPRODUCT((Feuil2!$B$7:$AA$7="S")*(Feuil2!$B57:$AA57='gantt v2'!AH$3)*(Feuil2!$B$2:$AA$2='gantt v2'!$A$1)*(Feuil2!$B$1:$AA$1='gantt v2'!$A$2)*Feuil2!$C57:$AB57))</f>
        <v>0</v>
      </c>
      <c r="AI53" s="101">
        <f>IF($A$1="","",SUMPRODUCT((Feuil2!$B$7:$AA$7="S")*(Feuil2!$B57:$AA57='gantt v2'!AI$3)*(Feuil2!$B$2:$AA$2='gantt v2'!$A$1)*(Feuil2!$B$1:$AA$1='gantt v2'!$A$2)*Feuil2!$C57:$AB57))</f>
        <v>0</v>
      </c>
      <c r="AJ53" s="101">
        <f>IF($A$1="","",SUMPRODUCT((Feuil2!$B$7:$AA$7="S")*(Feuil2!$B57:$AA57='gantt v2'!AJ$3)*(Feuil2!$B$2:$AA$2='gantt v2'!$A$1)*(Feuil2!$B$1:$AA$1='gantt v2'!$A$2)*Feuil2!$C57:$AB57))</f>
        <v>0</v>
      </c>
      <c r="AK53" s="101">
        <f>IF($A$1="","",SUMPRODUCT((Feuil2!$B$7:$AA$7="S")*(Feuil2!$B57:$AA57='gantt v2'!AK$3)*(Feuil2!$B$2:$AA$2='gantt v2'!$A$1)*(Feuil2!$B$1:$AA$1='gantt v2'!$A$2)*Feuil2!$C57:$AB57))</f>
        <v>0</v>
      </c>
      <c r="AL53" s="101">
        <f>IF($A$1="","",SUMPRODUCT((Feuil2!$B$7:$AA$7="S")*(Feuil2!$B57:$AA57='gantt v2'!AL$3)*(Feuil2!$B$2:$AA$2='gantt v2'!$A$1)*(Feuil2!$B$1:$AA$1='gantt v2'!$A$2)*Feuil2!$C57:$AB57))</f>
        <v>0</v>
      </c>
      <c r="AM53" s="101">
        <f>IF($A$1="","",SUMPRODUCT((Feuil2!$B$7:$AA$7="S")*(Feuil2!$B57:$AA57='gantt v2'!AM$3)*(Feuil2!$B$2:$AA$2='gantt v2'!$A$1)*(Feuil2!$B$1:$AA$1='gantt v2'!$A$2)*Feuil2!$C57:$AB57))</f>
        <v>0</v>
      </c>
      <c r="AN53" s="101">
        <f>IF($A$1="","",SUMPRODUCT((Feuil2!$B$7:$AA$7="S")*(Feuil2!$B57:$AA57='gantt v2'!AN$3)*(Feuil2!$B$2:$AA$2='gantt v2'!$A$1)*(Feuil2!$B$1:$AA$1='gantt v2'!$A$2)*Feuil2!$C57:$AB57))</f>
        <v>0</v>
      </c>
      <c r="AO53" s="101">
        <f>IF($A$1="","",SUMPRODUCT((Feuil2!$B$7:$AA$7="S")*(Feuil2!$B57:$AA57='gantt v2'!AO$3)*(Feuil2!$B$2:$AA$2='gantt v2'!$A$1)*(Feuil2!$B$1:$AA$1='gantt v2'!$A$2)*Feuil2!$C57:$AB57))</f>
        <v>0</v>
      </c>
      <c r="AP53" s="101">
        <f>IF($A$1="","",SUMPRODUCT((Feuil2!$B$7:$AA$7="S")*(Feuil2!$B57:$AA57='gantt v2'!AP$3)*(Feuil2!$B$2:$AA$2='gantt v2'!$A$1)*(Feuil2!$B$1:$AA$1='gantt v2'!$A$2)*Feuil2!$C57:$AB57))</f>
        <v>0</v>
      </c>
      <c r="AQ53" s="101">
        <f>IF($A$1="","",SUMPRODUCT((Feuil2!$B$7:$AA$7="S")*(Feuil2!$B57:$AA57='gantt v2'!AQ$3)*(Feuil2!$B$2:$AA$2='gantt v2'!$A$1)*(Feuil2!$B$1:$AA$1='gantt v2'!$A$2)*Feuil2!$C57:$AB57))</f>
        <v>0</v>
      </c>
      <c r="AR53" s="101">
        <f>IF($A$1="","",SUMPRODUCT((Feuil2!$B$7:$AA$7="S")*(Feuil2!$B57:$AA57='gantt v2'!AR$3)*(Feuil2!$B$2:$AA$2='gantt v2'!$A$1)*(Feuil2!$B$1:$AA$1='gantt v2'!$A$2)*Feuil2!$C57:$AB57))</f>
        <v>0</v>
      </c>
      <c r="AS53" s="101">
        <f>IF($A$1="","",SUMPRODUCT((Feuil2!$B$7:$AA$7="S")*(Feuil2!$B57:$AA57='gantt v2'!AS$3)*(Feuil2!$B$2:$AA$2='gantt v2'!$A$1)*(Feuil2!$B$1:$AA$1='gantt v2'!$A$2)*Feuil2!$C57:$AB57))</f>
        <v>0</v>
      </c>
      <c r="AT53" s="101">
        <f>IF($A$1="","",SUMPRODUCT((Feuil2!$B$7:$AA$7="S")*(Feuil2!$B57:$AA57='gantt v2'!AT$3)*(Feuil2!$B$2:$AA$2='gantt v2'!$A$1)*(Feuil2!$B$1:$AA$1='gantt v2'!$A$2)*Feuil2!$C57:$AB57))</f>
        <v>0</v>
      </c>
      <c r="AU53" s="101">
        <f>IF($A$1="","",SUMPRODUCT((Feuil2!$B$7:$AA$7="S")*(Feuil2!$B57:$AA57='gantt v2'!AU$3)*(Feuil2!$B$2:$AA$2='gantt v2'!$A$1)*(Feuil2!$B$1:$AA$1='gantt v2'!$A$2)*Feuil2!$C57:$AB57))</f>
        <v>0</v>
      </c>
      <c r="AV53" s="101">
        <f>IF($A$1="","",SUMPRODUCT((Feuil2!$B$7:$AA$7="S")*(Feuil2!$B57:$AA57='gantt v2'!AV$3)*(Feuil2!$B$2:$AA$2='gantt v2'!$A$1)*(Feuil2!$B$1:$AA$1='gantt v2'!$A$2)*Feuil2!$C57:$AB57))</f>
        <v>0</v>
      </c>
      <c r="AW53" s="101">
        <f>IF($A$1="","",SUMPRODUCT((Feuil2!$B$7:$AA$7="S")*(Feuil2!$B57:$AA57='gantt v2'!AW$3)*(Feuil2!$B$2:$AA$2='gantt v2'!$A$1)*(Feuil2!$B$1:$AA$1='gantt v2'!$A$2)*Feuil2!$C57:$AB57))</f>
        <v>0</v>
      </c>
      <c r="AX53" s="101">
        <f>IF($A$1="","",SUMPRODUCT((Feuil2!$B$7:$AA$7="S")*(Feuil2!$B57:$AA57='gantt v2'!AX$3)*(Feuil2!$B$2:$AA$2='gantt v2'!$A$1)*(Feuil2!$B$1:$AA$1='gantt v2'!$A$2)*Feuil2!$C57:$AB57))</f>
        <v>8</v>
      </c>
      <c r="AY53" s="101">
        <f>IF($A$1="","",SUMPRODUCT((Feuil2!$B$7:$AA$7="S")*(Feuil2!$B57:$AA57='gantt v2'!AY$3)*(Feuil2!$B$2:$AA$2='gantt v2'!$A$1)*(Feuil2!$B$1:$AA$1='gantt v2'!$A$2)*Feuil2!$C57:$AB57))</f>
        <v>0</v>
      </c>
      <c r="AZ53" s="102">
        <f>IF($A$1="","",SUMPRODUCT((Feuil2!$B$7:$AA$7="S")*(Feuil2!$B57:$AA57='gantt v2'!AZ$3)*(Feuil2!$B$2:$AA$2='gantt v2'!$A$1)*(Feuil2!$B$1:$AA$1='gantt v2'!$A$2)*Feuil2!$C57:$AB57))</f>
        <v>0</v>
      </c>
      <c r="BA53" s="63">
        <f>IF($A$1="","",SUMPRODUCT((Feuil2!$B$7:$AA$7="S")*(Feuil2!$B57:$AA57='gantt v2'!BA$3)*(Feuil2!$B$2:$AA$2='gantt v2'!$A$1)*(Feuil2!$B$1:$AA$1='gantt v2'!$A$2)*Feuil2!$C57:$AB57))</f>
        <v>0</v>
      </c>
    </row>
    <row r="54" spans="1:53" x14ac:dyDescent="0.25">
      <c r="A54" s="30" t="s">
        <v>76</v>
      </c>
      <c r="B54" s="100">
        <f>IF($A$1="","",SUMPRODUCT((Feuil2!$B$7:$AA$7="S")*(Feuil2!$B58:$AA58='gantt v2'!B$3)*(Feuil2!$B$2:$AA$2='gantt v2'!$A$1)*(Feuil2!$B$1:$AA$1='gantt v2'!$A$2)*Feuil2!$C58:$AB58))</f>
        <v>0</v>
      </c>
      <c r="C54" s="101">
        <f>IF($A$1="","",SUMPRODUCT((Feuil2!$B$7:$AA$7="S")*(Feuil2!$B58:$AA58='gantt v2'!C$3)*(Feuil2!$B$2:$AA$2='gantt v2'!$A$1)*(Feuil2!$B$1:$AA$1='gantt v2'!$A$2)*Feuil2!$C58:$AB58))</f>
        <v>0</v>
      </c>
      <c r="D54" s="101">
        <f>IF($A$1="","",SUMPRODUCT((Feuil2!$B$7:$AA$7="S")*(Feuil2!$B58:$AA58='gantt v2'!D$3)*(Feuil2!$B$2:$AA$2='gantt v2'!$A$1)*(Feuil2!$B$1:$AA$1='gantt v2'!$A$2)*Feuil2!$C58:$AB58))</f>
        <v>0</v>
      </c>
      <c r="E54" s="101">
        <f>IF($A$1="","",SUMPRODUCT((Feuil2!$B$7:$AA$7="S")*(Feuil2!$B58:$AA58='gantt v2'!E$3)*(Feuil2!$B$2:$AA$2='gantt v2'!$A$1)*(Feuil2!$B$1:$AA$1='gantt v2'!$A$2)*Feuil2!$C58:$AB58))</f>
        <v>0</v>
      </c>
      <c r="F54" s="101">
        <f>IF($A$1="","",SUMPRODUCT((Feuil2!$B$7:$AA$7="S")*(Feuil2!$B58:$AA58='gantt v2'!F$3)*(Feuil2!$B$2:$AA$2='gantt v2'!$A$1)*(Feuil2!$B$1:$AA$1='gantt v2'!$A$2)*Feuil2!$C58:$AB58))</f>
        <v>0</v>
      </c>
      <c r="G54" s="101">
        <f>IF($A$1="","",SUMPRODUCT((Feuil2!$B$7:$AA$7="S")*(Feuil2!$B58:$AA58='gantt v2'!G$3)*(Feuil2!$B$2:$AA$2='gantt v2'!$A$1)*(Feuil2!$B$1:$AA$1='gantt v2'!$A$2)*Feuil2!$C58:$AB58))</f>
        <v>0</v>
      </c>
      <c r="H54" s="101">
        <f>IF($A$1="","",SUMPRODUCT((Feuil2!$B$7:$AA$7="S")*(Feuil2!$B58:$AA58='gantt v2'!H$3)*(Feuil2!$B$2:$AA$2='gantt v2'!$A$1)*(Feuil2!$B$1:$AA$1='gantt v2'!$A$2)*Feuil2!$C58:$AB58))</f>
        <v>0</v>
      </c>
      <c r="I54" s="101">
        <f>IF($A$1="","",SUMPRODUCT((Feuil2!$B$7:$AA$7="S")*(Feuil2!$B58:$AA58='gantt v2'!I$3)*(Feuil2!$B$2:$AA$2='gantt v2'!$A$1)*(Feuil2!$B$1:$AA$1='gantt v2'!$A$2)*Feuil2!$C58:$AB58))</f>
        <v>0</v>
      </c>
      <c r="J54" s="101">
        <f>IF($A$1="","",SUMPRODUCT((Feuil2!$B$7:$AA$7="S")*(Feuil2!$B58:$AA58='gantt v2'!J$3)*(Feuil2!$B$2:$AA$2='gantt v2'!$A$1)*(Feuil2!$B$1:$AA$1='gantt v2'!$A$2)*Feuil2!$C58:$AB58))</f>
        <v>0</v>
      </c>
      <c r="K54" s="101">
        <f>IF($A$1="","",SUMPRODUCT((Feuil2!$B$7:$AA$7="S")*(Feuil2!$B58:$AA58='gantt v2'!K$3)*(Feuil2!$B$2:$AA$2='gantt v2'!$A$1)*(Feuil2!$B$1:$AA$1='gantt v2'!$A$2)*Feuil2!$C58:$AB58))</f>
        <v>0</v>
      </c>
      <c r="L54" s="101">
        <f>IF($A$1="","",SUMPRODUCT((Feuil2!$B$7:$AA$7="S")*(Feuil2!$B58:$AA58='gantt v2'!L$3)*(Feuil2!$B$2:$AA$2='gantt v2'!$A$1)*(Feuil2!$B$1:$AA$1='gantt v2'!$A$2)*Feuil2!$C58:$AB58))</f>
        <v>0</v>
      </c>
      <c r="M54" s="101">
        <f>IF($A$1="","",SUMPRODUCT((Feuil2!$B$7:$AA$7="S")*(Feuil2!$B58:$AA58='gantt v2'!M$3)*(Feuil2!$B$2:$AA$2='gantt v2'!$A$1)*(Feuil2!$B$1:$AA$1='gantt v2'!$A$2)*Feuil2!$C58:$AB58))</f>
        <v>0</v>
      </c>
      <c r="N54" s="101">
        <f>IF($A$1="","",SUMPRODUCT((Feuil2!$B$7:$AA$7="S")*(Feuil2!$B58:$AA58='gantt v2'!N$3)*(Feuil2!$B$2:$AA$2='gantt v2'!$A$1)*(Feuil2!$B$1:$AA$1='gantt v2'!$A$2)*Feuil2!$C58:$AB58))</f>
        <v>0</v>
      </c>
      <c r="O54" s="101">
        <f>IF($A$1="","",SUMPRODUCT((Feuil2!$B$7:$AA$7="S")*(Feuil2!$B58:$AA58='gantt v2'!O$3)*(Feuil2!$B$2:$AA$2='gantt v2'!$A$1)*(Feuil2!$B$1:$AA$1='gantt v2'!$A$2)*Feuil2!$C58:$AB58))</f>
        <v>0</v>
      </c>
      <c r="P54" s="101">
        <f>IF($A$1="","",SUMPRODUCT((Feuil2!$B$7:$AA$7="S")*(Feuil2!$B58:$AA58='gantt v2'!P$3)*(Feuil2!$B$2:$AA$2='gantt v2'!$A$1)*(Feuil2!$B$1:$AA$1='gantt v2'!$A$2)*Feuil2!$C58:$AB58))</f>
        <v>0</v>
      </c>
      <c r="Q54" s="101">
        <f>IF($A$1="","",SUMPRODUCT((Feuil2!$B$7:$AA$7="S")*(Feuil2!$B58:$AA58='gantt v2'!Q$3)*(Feuil2!$B$2:$AA$2='gantt v2'!$A$1)*(Feuil2!$B$1:$AA$1='gantt v2'!$A$2)*Feuil2!$C58:$AB58))</f>
        <v>0</v>
      </c>
      <c r="R54" s="101">
        <f>IF($A$1="","",SUMPRODUCT((Feuil2!$B$7:$AA$7="S")*(Feuil2!$B58:$AA58='gantt v2'!R$3)*(Feuil2!$B$2:$AA$2='gantt v2'!$A$1)*(Feuil2!$B$1:$AA$1='gantt v2'!$A$2)*Feuil2!$C58:$AB58))</f>
        <v>0</v>
      </c>
      <c r="S54" s="101">
        <f>IF($A$1="","",SUMPRODUCT((Feuil2!$B$7:$AA$7="S")*(Feuil2!$B58:$AA58='gantt v2'!S$3)*(Feuil2!$B$2:$AA$2='gantt v2'!$A$1)*(Feuil2!$B$1:$AA$1='gantt v2'!$A$2)*Feuil2!$C58:$AB58))</f>
        <v>0</v>
      </c>
      <c r="T54" s="101">
        <f>IF($A$1="","",SUMPRODUCT((Feuil2!$B$7:$AA$7="S")*(Feuil2!$B58:$AA58='gantt v2'!T$3)*(Feuil2!$B$2:$AA$2='gantt v2'!$A$1)*(Feuil2!$B$1:$AA$1='gantt v2'!$A$2)*Feuil2!$C58:$AB58))</f>
        <v>0</v>
      </c>
      <c r="U54" s="101">
        <f>IF($A$1="","",SUMPRODUCT((Feuil2!$B$7:$AA$7="S")*(Feuil2!$B58:$AA58='gantt v2'!U$3)*(Feuil2!$B$2:$AA$2='gantt v2'!$A$1)*(Feuil2!$B$1:$AA$1='gantt v2'!$A$2)*Feuil2!$C58:$AB58))</f>
        <v>0</v>
      </c>
      <c r="V54" s="101">
        <f>IF($A$1="","",SUMPRODUCT((Feuil2!$B$7:$AA$7="S")*(Feuil2!$B58:$AA58='gantt v2'!V$3)*(Feuil2!$B$2:$AA$2='gantt v2'!$A$1)*(Feuil2!$B$1:$AA$1='gantt v2'!$A$2)*Feuil2!$C58:$AB58))</f>
        <v>0</v>
      </c>
      <c r="W54" s="101">
        <f>IF($A$1="","",SUMPRODUCT((Feuil2!$B$7:$AA$7="S")*(Feuil2!$B58:$AA58='gantt v2'!W$3)*(Feuil2!$B$2:$AA$2='gantt v2'!$A$1)*(Feuil2!$B$1:$AA$1='gantt v2'!$A$2)*Feuil2!$C58:$AB58))</f>
        <v>0</v>
      </c>
      <c r="X54" s="101">
        <f>IF($A$1="","",SUMPRODUCT((Feuil2!$B$7:$AA$7="S")*(Feuil2!$B58:$AA58='gantt v2'!X$3)*(Feuil2!$B$2:$AA$2='gantt v2'!$A$1)*(Feuil2!$B$1:$AA$1='gantt v2'!$A$2)*Feuil2!$C58:$AB58))</f>
        <v>0</v>
      </c>
      <c r="Y54" s="101">
        <f>IF($A$1="","",SUMPRODUCT((Feuil2!$B$7:$AA$7="S")*(Feuil2!$B58:$AA58='gantt v2'!Y$3)*(Feuil2!$B$2:$AA$2='gantt v2'!$A$1)*(Feuil2!$B$1:$AA$1='gantt v2'!$A$2)*Feuil2!$C58:$AB58))</f>
        <v>0</v>
      </c>
      <c r="Z54" s="101">
        <f>IF($A$1="","",SUMPRODUCT((Feuil2!$B$7:$AA$7="S")*(Feuil2!$B58:$AA58='gantt v2'!Z$3)*(Feuil2!$B$2:$AA$2='gantt v2'!$A$1)*(Feuil2!$B$1:$AA$1='gantt v2'!$A$2)*Feuil2!$C58:$AB58))</f>
        <v>0</v>
      </c>
      <c r="AA54" s="101">
        <f>IF($A$1="","",SUMPRODUCT((Feuil2!$B$7:$AA$7="S")*(Feuil2!$B58:$AA58='gantt v2'!AA$3)*(Feuil2!$B$2:$AA$2='gantt v2'!$A$1)*(Feuil2!$B$1:$AA$1='gantt v2'!$A$2)*Feuil2!$C58:$AB58))</f>
        <v>0</v>
      </c>
      <c r="AB54" s="101">
        <f>IF($A$1="","",SUMPRODUCT((Feuil2!$B$7:$AA$7="S")*(Feuil2!$B58:$AA58='gantt v2'!AB$3)*(Feuil2!$B$2:$AA$2='gantt v2'!$A$1)*(Feuil2!$B$1:$AA$1='gantt v2'!$A$2)*Feuil2!$C58:$AB58))</f>
        <v>0</v>
      </c>
      <c r="AC54" s="101">
        <f>IF($A$1="","",SUMPRODUCT((Feuil2!$B$7:$AA$7="S")*(Feuil2!$B58:$AA58='gantt v2'!AC$3)*(Feuil2!$B$2:$AA$2='gantt v2'!$A$1)*(Feuil2!$B$1:$AA$1='gantt v2'!$A$2)*Feuil2!$C58:$AB58))</f>
        <v>0</v>
      </c>
      <c r="AD54" s="101">
        <f>IF($A$1="","",SUMPRODUCT((Feuil2!$B$7:$AA$7="S")*(Feuil2!$B58:$AA58='gantt v2'!AD$3)*(Feuil2!$B$2:$AA$2='gantt v2'!$A$1)*(Feuil2!$B$1:$AA$1='gantt v2'!$A$2)*Feuil2!$C58:$AB58))</f>
        <v>0</v>
      </c>
      <c r="AE54" s="101">
        <f>IF($A$1="","",SUMPRODUCT((Feuil2!$B$7:$AA$7="S")*(Feuil2!$B58:$AA58='gantt v2'!AE$3)*(Feuil2!$B$2:$AA$2='gantt v2'!$A$1)*(Feuil2!$B$1:$AA$1='gantt v2'!$A$2)*Feuil2!$C58:$AB58))</f>
        <v>0</v>
      </c>
      <c r="AF54" s="101">
        <f>IF($A$1="","",SUMPRODUCT((Feuil2!$B$7:$AA$7="S")*(Feuil2!$B58:$AA58='gantt v2'!AF$3)*(Feuil2!$B$2:$AA$2='gantt v2'!$A$1)*(Feuil2!$B$1:$AA$1='gantt v2'!$A$2)*Feuil2!$C58:$AB58))</f>
        <v>0</v>
      </c>
      <c r="AG54" s="101">
        <f>IF($A$1="","",SUMPRODUCT((Feuil2!$B$7:$AA$7="S")*(Feuil2!$B58:$AA58='gantt v2'!AG$3)*(Feuil2!$B$2:$AA$2='gantt v2'!$A$1)*(Feuil2!$B$1:$AA$1='gantt v2'!$A$2)*Feuil2!$C58:$AB58))</f>
        <v>0</v>
      </c>
      <c r="AH54" s="101">
        <f>IF($A$1="","",SUMPRODUCT((Feuil2!$B$7:$AA$7="S")*(Feuil2!$B58:$AA58='gantt v2'!AH$3)*(Feuil2!$B$2:$AA$2='gantt v2'!$A$1)*(Feuil2!$B$1:$AA$1='gantt v2'!$A$2)*Feuil2!$C58:$AB58))</f>
        <v>0</v>
      </c>
      <c r="AI54" s="101">
        <f>IF($A$1="","",SUMPRODUCT((Feuil2!$B$7:$AA$7="S")*(Feuil2!$B58:$AA58='gantt v2'!AI$3)*(Feuil2!$B$2:$AA$2='gantt v2'!$A$1)*(Feuil2!$B$1:$AA$1='gantt v2'!$A$2)*Feuil2!$C58:$AB58))</f>
        <v>0</v>
      </c>
      <c r="AJ54" s="101">
        <f>IF($A$1="","",SUMPRODUCT((Feuil2!$B$7:$AA$7="S")*(Feuil2!$B58:$AA58='gantt v2'!AJ$3)*(Feuil2!$B$2:$AA$2='gantt v2'!$A$1)*(Feuil2!$B$1:$AA$1='gantt v2'!$A$2)*Feuil2!$C58:$AB58))</f>
        <v>0</v>
      </c>
      <c r="AK54" s="101">
        <f>IF($A$1="","",SUMPRODUCT((Feuil2!$B$7:$AA$7="S")*(Feuil2!$B58:$AA58='gantt v2'!AK$3)*(Feuil2!$B$2:$AA$2='gantt v2'!$A$1)*(Feuil2!$B$1:$AA$1='gantt v2'!$A$2)*Feuil2!$C58:$AB58))</f>
        <v>0</v>
      </c>
      <c r="AL54" s="101">
        <f>IF($A$1="","",SUMPRODUCT((Feuil2!$B$7:$AA$7="S")*(Feuil2!$B58:$AA58='gantt v2'!AL$3)*(Feuil2!$B$2:$AA$2='gantt v2'!$A$1)*(Feuil2!$B$1:$AA$1='gantt v2'!$A$2)*Feuil2!$C58:$AB58))</f>
        <v>0</v>
      </c>
      <c r="AM54" s="101">
        <f>IF($A$1="","",SUMPRODUCT((Feuil2!$B$7:$AA$7="S")*(Feuil2!$B58:$AA58='gantt v2'!AM$3)*(Feuil2!$B$2:$AA$2='gantt v2'!$A$1)*(Feuil2!$B$1:$AA$1='gantt v2'!$A$2)*Feuil2!$C58:$AB58))</f>
        <v>0</v>
      </c>
      <c r="AN54" s="101">
        <f>IF($A$1="","",SUMPRODUCT((Feuil2!$B$7:$AA$7="S")*(Feuil2!$B58:$AA58='gantt v2'!AN$3)*(Feuil2!$B$2:$AA$2='gantt v2'!$A$1)*(Feuil2!$B$1:$AA$1='gantt v2'!$A$2)*Feuil2!$C58:$AB58))</f>
        <v>0</v>
      </c>
      <c r="AO54" s="101">
        <f>IF($A$1="","",SUMPRODUCT((Feuil2!$B$7:$AA$7="S")*(Feuil2!$B58:$AA58='gantt v2'!AO$3)*(Feuil2!$B$2:$AA$2='gantt v2'!$A$1)*(Feuil2!$B$1:$AA$1='gantt v2'!$A$2)*Feuil2!$C58:$AB58))</f>
        <v>0</v>
      </c>
      <c r="AP54" s="101">
        <f>IF($A$1="","",SUMPRODUCT((Feuil2!$B$7:$AA$7="S")*(Feuil2!$B58:$AA58='gantt v2'!AP$3)*(Feuil2!$B$2:$AA$2='gantt v2'!$A$1)*(Feuil2!$B$1:$AA$1='gantt v2'!$A$2)*Feuil2!$C58:$AB58))</f>
        <v>0</v>
      </c>
      <c r="AQ54" s="101">
        <f>IF($A$1="","",SUMPRODUCT((Feuil2!$B$7:$AA$7="S")*(Feuil2!$B58:$AA58='gantt v2'!AQ$3)*(Feuil2!$B$2:$AA$2='gantt v2'!$A$1)*(Feuil2!$B$1:$AA$1='gantt v2'!$A$2)*Feuil2!$C58:$AB58))</f>
        <v>0</v>
      </c>
      <c r="AR54" s="101">
        <f>IF($A$1="","",SUMPRODUCT((Feuil2!$B$7:$AA$7="S")*(Feuil2!$B58:$AA58='gantt v2'!AR$3)*(Feuil2!$B$2:$AA$2='gantt v2'!$A$1)*(Feuil2!$B$1:$AA$1='gantt v2'!$A$2)*Feuil2!$C58:$AB58))</f>
        <v>0</v>
      </c>
      <c r="AS54" s="101">
        <f>IF($A$1="","",SUMPRODUCT((Feuil2!$B$7:$AA$7="S")*(Feuil2!$B58:$AA58='gantt v2'!AS$3)*(Feuil2!$B$2:$AA$2='gantt v2'!$A$1)*(Feuil2!$B$1:$AA$1='gantt v2'!$A$2)*Feuil2!$C58:$AB58))</f>
        <v>0</v>
      </c>
      <c r="AT54" s="101">
        <f>IF($A$1="","",SUMPRODUCT((Feuil2!$B$7:$AA$7="S")*(Feuil2!$B58:$AA58='gantt v2'!AT$3)*(Feuil2!$B$2:$AA$2='gantt v2'!$A$1)*(Feuil2!$B$1:$AA$1='gantt v2'!$A$2)*Feuil2!$C58:$AB58))</f>
        <v>0</v>
      </c>
      <c r="AU54" s="101">
        <f>IF($A$1="","",SUMPRODUCT((Feuil2!$B$7:$AA$7="S")*(Feuil2!$B58:$AA58='gantt v2'!AU$3)*(Feuil2!$B$2:$AA$2='gantt v2'!$A$1)*(Feuil2!$B$1:$AA$1='gantt v2'!$A$2)*Feuil2!$C58:$AB58))</f>
        <v>0</v>
      </c>
      <c r="AV54" s="101">
        <f>IF($A$1="","",SUMPRODUCT((Feuil2!$B$7:$AA$7="S")*(Feuil2!$B58:$AA58='gantt v2'!AV$3)*(Feuil2!$B$2:$AA$2='gantt v2'!$A$1)*(Feuil2!$B$1:$AA$1='gantt v2'!$A$2)*Feuil2!$C58:$AB58))</f>
        <v>0</v>
      </c>
      <c r="AW54" s="101">
        <f>IF($A$1="","",SUMPRODUCT((Feuil2!$B$7:$AA$7="S")*(Feuil2!$B58:$AA58='gantt v2'!AW$3)*(Feuil2!$B$2:$AA$2='gantt v2'!$A$1)*(Feuil2!$B$1:$AA$1='gantt v2'!$A$2)*Feuil2!$C58:$AB58))</f>
        <v>0</v>
      </c>
      <c r="AX54" s="101">
        <f>IF($A$1="","",SUMPRODUCT((Feuil2!$B$7:$AA$7="S")*(Feuil2!$B58:$AA58='gantt v2'!AX$3)*(Feuil2!$B$2:$AA$2='gantt v2'!$A$1)*(Feuil2!$B$1:$AA$1='gantt v2'!$A$2)*Feuil2!$C58:$AB58))</f>
        <v>0</v>
      </c>
      <c r="AY54" s="101">
        <f>IF($A$1="","",SUMPRODUCT((Feuil2!$B$7:$AA$7="S")*(Feuil2!$B58:$AA58='gantt v2'!AY$3)*(Feuil2!$B$2:$AA$2='gantt v2'!$A$1)*(Feuil2!$B$1:$AA$1='gantt v2'!$A$2)*Feuil2!$C58:$AB58))</f>
        <v>0</v>
      </c>
      <c r="AZ54" s="102">
        <f>IF($A$1="","",SUMPRODUCT((Feuil2!$B$7:$AA$7="S")*(Feuil2!$B58:$AA58='gantt v2'!AZ$3)*(Feuil2!$B$2:$AA$2='gantt v2'!$A$1)*(Feuil2!$B$1:$AA$1='gantt v2'!$A$2)*Feuil2!$C58:$AB58))</f>
        <v>0</v>
      </c>
      <c r="BA54" s="63">
        <f>IF($A$1="","",SUMPRODUCT((Feuil2!$B$7:$AA$7="S")*(Feuil2!$B58:$AA58='gantt v2'!BA$3)*(Feuil2!$B$2:$AA$2='gantt v2'!$A$1)*(Feuil2!$B$1:$AA$1='gantt v2'!$A$2)*Feuil2!$C58:$AB58))</f>
        <v>0</v>
      </c>
    </row>
    <row r="55" spans="1:53" ht="15.75" thickBot="1" x14ac:dyDescent="0.3">
      <c r="A55" s="30" t="s">
        <v>77</v>
      </c>
      <c r="B55" s="103">
        <f>IF($A$1="","",SUMPRODUCT((Feuil2!$B$7:$AA$7="S")*(Feuil2!$B59:$AA59='gantt v2'!B$3)*(Feuil2!$B$2:$AA$2='gantt v2'!$A$1)*(Feuil2!$B$1:$AA$1='gantt v2'!$A$2)*Feuil2!$C59:$AB59))</f>
        <v>0</v>
      </c>
      <c r="C55" s="104">
        <f>IF($A$1="","",SUMPRODUCT((Feuil2!$B$7:$AA$7="S")*(Feuil2!$B59:$AA59='gantt v2'!C$3)*(Feuil2!$B$2:$AA$2='gantt v2'!$A$1)*(Feuil2!$B$1:$AA$1='gantt v2'!$A$2)*Feuil2!$C59:$AB59))</f>
        <v>0</v>
      </c>
      <c r="D55" s="104">
        <f>IF($A$1="","",SUMPRODUCT((Feuil2!$B$7:$AA$7="S")*(Feuil2!$B59:$AA59='gantt v2'!D$3)*(Feuil2!$B$2:$AA$2='gantt v2'!$A$1)*(Feuil2!$B$1:$AA$1='gantt v2'!$A$2)*Feuil2!$C59:$AB59))</f>
        <v>0</v>
      </c>
      <c r="E55" s="104">
        <f>IF($A$1="","",SUMPRODUCT((Feuil2!$B$7:$AA$7="S")*(Feuil2!$B59:$AA59='gantt v2'!E$3)*(Feuil2!$B$2:$AA$2='gantt v2'!$A$1)*(Feuil2!$B$1:$AA$1='gantt v2'!$A$2)*Feuil2!$C59:$AB59))</f>
        <v>0</v>
      </c>
      <c r="F55" s="104">
        <f>IF($A$1="","",SUMPRODUCT((Feuil2!$B$7:$AA$7="S")*(Feuil2!$B59:$AA59='gantt v2'!F$3)*(Feuil2!$B$2:$AA$2='gantt v2'!$A$1)*(Feuil2!$B$1:$AA$1='gantt v2'!$A$2)*Feuil2!$C59:$AB59))</f>
        <v>0</v>
      </c>
      <c r="G55" s="104">
        <f>IF($A$1="","",SUMPRODUCT((Feuil2!$B$7:$AA$7="S")*(Feuil2!$B59:$AA59='gantt v2'!G$3)*(Feuil2!$B$2:$AA$2='gantt v2'!$A$1)*(Feuil2!$B$1:$AA$1='gantt v2'!$A$2)*Feuil2!$C59:$AB59))</f>
        <v>0</v>
      </c>
      <c r="H55" s="104">
        <f>IF($A$1="","",SUMPRODUCT((Feuil2!$B$7:$AA$7="S")*(Feuil2!$B59:$AA59='gantt v2'!H$3)*(Feuil2!$B$2:$AA$2='gantt v2'!$A$1)*(Feuil2!$B$1:$AA$1='gantt v2'!$A$2)*Feuil2!$C59:$AB59))</f>
        <v>0</v>
      </c>
      <c r="I55" s="104">
        <f>IF($A$1="","",SUMPRODUCT((Feuil2!$B$7:$AA$7="S")*(Feuil2!$B59:$AA59='gantt v2'!I$3)*(Feuil2!$B$2:$AA$2='gantt v2'!$A$1)*(Feuil2!$B$1:$AA$1='gantt v2'!$A$2)*Feuil2!$C59:$AB59))</f>
        <v>0</v>
      </c>
      <c r="J55" s="104">
        <f>IF($A$1="","",SUMPRODUCT((Feuil2!$B$7:$AA$7="S")*(Feuil2!$B59:$AA59='gantt v2'!J$3)*(Feuil2!$B$2:$AA$2='gantt v2'!$A$1)*(Feuil2!$B$1:$AA$1='gantt v2'!$A$2)*Feuil2!$C59:$AB59))</f>
        <v>0</v>
      </c>
      <c r="K55" s="104">
        <f>IF($A$1="","",SUMPRODUCT((Feuil2!$B$7:$AA$7="S")*(Feuil2!$B59:$AA59='gantt v2'!K$3)*(Feuil2!$B$2:$AA$2='gantt v2'!$A$1)*(Feuil2!$B$1:$AA$1='gantt v2'!$A$2)*Feuil2!$C59:$AB59))</f>
        <v>0</v>
      </c>
      <c r="L55" s="104">
        <f>IF($A$1="","",SUMPRODUCT((Feuil2!$B$7:$AA$7="S")*(Feuil2!$B59:$AA59='gantt v2'!L$3)*(Feuil2!$B$2:$AA$2='gantt v2'!$A$1)*(Feuil2!$B$1:$AA$1='gantt v2'!$A$2)*Feuil2!$C59:$AB59))</f>
        <v>0</v>
      </c>
      <c r="M55" s="104">
        <f>IF($A$1="","",SUMPRODUCT((Feuil2!$B$7:$AA$7="S")*(Feuil2!$B59:$AA59='gantt v2'!M$3)*(Feuil2!$B$2:$AA$2='gantt v2'!$A$1)*(Feuil2!$B$1:$AA$1='gantt v2'!$A$2)*Feuil2!$C59:$AB59))</f>
        <v>0</v>
      </c>
      <c r="N55" s="104">
        <f>IF($A$1="","",SUMPRODUCT((Feuil2!$B$7:$AA$7="S")*(Feuil2!$B59:$AA59='gantt v2'!N$3)*(Feuil2!$B$2:$AA$2='gantt v2'!$A$1)*(Feuil2!$B$1:$AA$1='gantt v2'!$A$2)*Feuil2!$C59:$AB59))</f>
        <v>0</v>
      </c>
      <c r="O55" s="104">
        <f>IF($A$1="","",SUMPRODUCT((Feuil2!$B$7:$AA$7="S")*(Feuil2!$B59:$AA59='gantt v2'!O$3)*(Feuil2!$B$2:$AA$2='gantt v2'!$A$1)*(Feuil2!$B$1:$AA$1='gantt v2'!$A$2)*Feuil2!$C59:$AB59))</f>
        <v>0</v>
      </c>
      <c r="P55" s="104">
        <f>IF($A$1="","",SUMPRODUCT((Feuil2!$B$7:$AA$7="S")*(Feuil2!$B59:$AA59='gantt v2'!P$3)*(Feuil2!$B$2:$AA$2='gantt v2'!$A$1)*(Feuil2!$B$1:$AA$1='gantt v2'!$A$2)*Feuil2!$C59:$AB59))</f>
        <v>0</v>
      </c>
      <c r="Q55" s="104">
        <f>IF($A$1="","",SUMPRODUCT((Feuil2!$B$7:$AA$7="S")*(Feuil2!$B59:$AA59='gantt v2'!Q$3)*(Feuil2!$B$2:$AA$2='gantt v2'!$A$1)*(Feuil2!$B$1:$AA$1='gantt v2'!$A$2)*Feuil2!$C59:$AB59))</f>
        <v>0</v>
      </c>
      <c r="R55" s="104">
        <f>IF($A$1="","",SUMPRODUCT((Feuil2!$B$7:$AA$7="S")*(Feuil2!$B59:$AA59='gantt v2'!R$3)*(Feuil2!$B$2:$AA$2='gantt v2'!$A$1)*(Feuil2!$B$1:$AA$1='gantt v2'!$A$2)*Feuil2!$C59:$AB59))</f>
        <v>0</v>
      </c>
      <c r="S55" s="104">
        <f>IF($A$1="","",SUMPRODUCT((Feuil2!$B$7:$AA$7="S")*(Feuil2!$B59:$AA59='gantt v2'!S$3)*(Feuil2!$B$2:$AA$2='gantt v2'!$A$1)*(Feuil2!$B$1:$AA$1='gantt v2'!$A$2)*Feuil2!$C59:$AB59))</f>
        <v>0</v>
      </c>
      <c r="T55" s="104">
        <f>IF($A$1="","",SUMPRODUCT((Feuil2!$B$7:$AA$7="S")*(Feuil2!$B59:$AA59='gantt v2'!T$3)*(Feuil2!$B$2:$AA$2='gantt v2'!$A$1)*(Feuil2!$B$1:$AA$1='gantt v2'!$A$2)*Feuil2!$C59:$AB59))</f>
        <v>0</v>
      </c>
      <c r="U55" s="104">
        <f>IF($A$1="","",SUMPRODUCT((Feuil2!$B$7:$AA$7="S")*(Feuil2!$B59:$AA59='gantt v2'!U$3)*(Feuil2!$B$2:$AA$2='gantt v2'!$A$1)*(Feuil2!$B$1:$AA$1='gantt v2'!$A$2)*Feuil2!$C59:$AB59))</f>
        <v>0</v>
      </c>
      <c r="V55" s="104">
        <f>IF($A$1="","",SUMPRODUCT((Feuil2!$B$7:$AA$7="S")*(Feuil2!$B59:$AA59='gantt v2'!V$3)*(Feuil2!$B$2:$AA$2='gantt v2'!$A$1)*(Feuil2!$B$1:$AA$1='gantt v2'!$A$2)*Feuil2!$C59:$AB59))</f>
        <v>0</v>
      </c>
      <c r="W55" s="104">
        <f>IF($A$1="","",SUMPRODUCT((Feuil2!$B$7:$AA$7="S")*(Feuil2!$B59:$AA59='gantt v2'!W$3)*(Feuil2!$B$2:$AA$2='gantt v2'!$A$1)*(Feuil2!$B$1:$AA$1='gantt v2'!$A$2)*Feuil2!$C59:$AB59))</f>
        <v>0</v>
      </c>
      <c r="X55" s="104">
        <f>IF($A$1="","",SUMPRODUCT((Feuil2!$B$7:$AA$7="S")*(Feuil2!$B59:$AA59='gantt v2'!X$3)*(Feuil2!$B$2:$AA$2='gantt v2'!$A$1)*(Feuil2!$B$1:$AA$1='gantt v2'!$A$2)*Feuil2!$C59:$AB59))</f>
        <v>0</v>
      </c>
      <c r="Y55" s="104">
        <f>IF($A$1="","",SUMPRODUCT((Feuil2!$B$7:$AA$7="S")*(Feuil2!$B59:$AA59='gantt v2'!Y$3)*(Feuil2!$B$2:$AA$2='gantt v2'!$A$1)*(Feuil2!$B$1:$AA$1='gantt v2'!$A$2)*Feuil2!$C59:$AB59))</f>
        <v>0</v>
      </c>
      <c r="Z55" s="104">
        <f>IF($A$1="","",SUMPRODUCT((Feuil2!$B$7:$AA$7="S")*(Feuil2!$B59:$AA59='gantt v2'!Z$3)*(Feuil2!$B$2:$AA$2='gantt v2'!$A$1)*(Feuil2!$B$1:$AA$1='gantt v2'!$A$2)*Feuil2!$C59:$AB59))</f>
        <v>0</v>
      </c>
      <c r="AA55" s="104">
        <f>IF($A$1="","",SUMPRODUCT((Feuil2!$B$7:$AA$7="S")*(Feuil2!$B59:$AA59='gantt v2'!AA$3)*(Feuil2!$B$2:$AA$2='gantt v2'!$A$1)*(Feuil2!$B$1:$AA$1='gantt v2'!$A$2)*Feuil2!$C59:$AB59))</f>
        <v>0</v>
      </c>
      <c r="AB55" s="104">
        <f>IF($A$1="","",SUMPRODUCT((Feuil2!$B$7:$AA$7="S")*(Feuil2!$B59:$AA59='gantt v2'!AB$3)*(Feuil2!$B$2:$AA$2='gantt v2'!$A$1)*(Feuil2!$B$1:$AA$1='gantt v2'!$A$2)*Feuil2!$C59:$AB59))</f>
        <v>0</v>
      </c>
      <c r="AC55" s="104">
        <f>IF($A$1="","",SUMPRODUCT((Feuil2!$B$7:$AA$7="S")*(Feuil2!$B59:$AA59='gantt v2'!AC$3)*(Feuil2!$B$2:$AA$2='gantt v2'!$A$1)*(Feuil2!$B$1:$AA$1='gantt v2'!$A$2)*Feuil2!$C59:$AB59))</f>
        <v>0</v>
      </c>
      <c r="AD55" s="104">
        <f>IF($A$1="","",SUMPRODUCT((Feuil2!$B$7:$AA$7="S")*(Feuil2!$B59:$AA59='gantt v2'!AD$3)*(Feuil2!$B$2:$AA$2='gantt v2'!$A$1)*(Feuil2!$B$1:$AA$1='gantt v2'!$A$2)*Feuil2!$C59:$AB59))</f>
        <v>0</v>
      </c>
      <c r="AE55" s="104">
        <f>IF($A$1="","",SUMPRODUCT((Feuil2!$B$7:$AA$7="S")*(Feuil2!$B59:$AA59='gantt v2'!AE$3)*(Feuil2!$B$2:$AA$2='gantt v2'!$A$1)*(Feuil2!$B$1:$AA$1='gantt v2'!$A$2)*Feuil2!$C59:$AB59))</f>
        <v>0</v>
      </c>
      <c r="AF55" s="104">
        <f>IF($A$1="","",SUMPRODUCT((Feuil2!$B$7:$AA$7="S")*(Feuil2!$B59:$AA59='gantt v2'!AF$3)*(Feuil2!$B$2:$AA$2='gantt v2'!$A$1)*(Feuil2!$B$1:$AA$1='gantt v2'!$A$2)*Feuil2!$C59:$AB59))</f>
        <v>0</v>
      </c>
      <c r="AG55" s="104">
        <f>IF($A$1="","",SUMPRODUCT((Feuil2!$B$7:$AA$7="S")*(Feuil2!$B59:$AA59='gantt v2'!AG$3)*(Feuil2!$B$2:$AA$2='gantt v2'!$A$1)*(Feuil2!$B$1:$AA$1='gantt v2'!$A$2)*Feuil2!$C59:$AB59))</f>
        <v>0</v>
      </c>
      <c r="AH55" s="104">
        <f>IF($A$1="","",SUMPRODUCT((Feuil2!$B$7:$AA$7="S")*(Feuil2!$B59:$AA59='gantt v2'!AH$3)*(Feuil2!$B$2:$AA$2='gantt v2'!$A$1)*(Feuil2!$B$1:$AA$1='gantt v2'!$A$2)*Feuil2!$C59:$AB59))</f>
        <v>0</v>
      </c>
      <c r="AI55" s="104">
        <f>IF($A$1="","",SUMPRODUCT((Feuil2!$B$7:$AA$7="S")*(Feuil2!$B59:$AA59='gantt v2'!AI$3)*(Feuil2!$B$2:$AA$2='gantt v2'!$A$1)*(Feuil2!$B$1:$AA$1='gantt v2'!$A$2)*Feuil2!$C59:$AB59))</f>
        <v>0</v>
      </c>
      <c r="AJ55" s="104">
        <f>IF($A$1="","",SUMPRODUCT((Feuil2!$B$7:$AA$7="S")*(Feuil2!$B59:$AA59='gantt v2'!AJ$3)*(Feuil2!$B$2:$AA$2='gantt v2'!$A$1)*(Feuil2!$B$1:$AA$1='gantt v2'!$A$2)*Feuil2!$C59:$AB59))</f>
        <v>0</v>
      </c>
      <c r="AK55" s="104">
        <f>IF($A$1="","",SUMPRODUCT((Feuil2!$B$7:$AA$7="S")*(Feuil2!$B59:$AA59='gantt v2'!AK$3)*(Feuil2!$B$2:$AA$2='gantt v2'!$A$1)*(Feuil2!$B$1:$AA$1='gantt v2'!$A$2)*Feuil2!$C59:$AB59))</f>
        <v>0</v>
      </c>
      <c r="AL55" s="104">
        <f>IF($A$1="","",SUMPRODUCT((Feuil2!$B$7:$AA$7="S")*(Feuil2!$B59:$AA59='gantt v2'!AL$3)*(Feuil2!$B$2:$AA$2='gantt v2'!$A$1)*(Feuil2!$B$1:$AA$1='gantt v2'!$A$2)*Feuil2!$C59:$AB59))</f>
        <v>0</v>
      </c>
      <c r="AM55" s="104">
        <f>IF($A$1="","",SUMPRODUCT((Feuil2!$B$7:$AA$7="S")*(Feuil2!$B59:$AA59='gantt v2'!AM$3)*(Feuil2!$B$2:$AA$2='gantt v2'!$A$1)*(Feuil2!$B$1:$AA$1='gantt v2'!$A$2)*Feuil2!$C59:$AB59))</f>
        <v>0</v>
      </c>
      <c r="AN55" s="104">
        <f>IF($A$1="","",SUMPRODUCT((Feuil2!$B$7:$AA$7="S")*(Feuil2!$B59:$AA59='gantt v2'!AN$3)*(Feuil2!$B$2:$AA$2='gantt v2'!$A$1)*(Feuil2!$B$1:$AA$1='gantt v2'!$A$2)*Feuil2!$C59:$AB59))</f>
        <v>0</v>
      </c>
      <c r="AO55" s="104">
        <f>IF($A$1="","",SUMPRODUCT((Feuil2!$B$7:$AA$7="S")*(Feuil2!$B59:$AA59='gantt v2'!AO$3)*(Feuil2!$B$2:$AA$2='gantt v2'!$A$1)*(Feuil2!$B$1:$AA$1='gantt v2'!$A$2)*Feuil2!$C59:$AB59))</f>
        <v>0</v>
      </c>
      <c r="AP55" s="104">
        <f>IF($A$1="","",SUMPRODUCT((Feuil2!$B$7:$AA$7="S")*(Feuil2!$B59:$AA59='gantt v2'!AP$3)*(Feuil2!$B$2:$AA$2='gantt v2'!$A$1)*(Feuil2!$B$1:$AA$1='gantt v2'!$A$2)*Feuil2!$C59:$AB59))</f>
        <v>0</v>
      </c>
      <c r="AQ55" s="104">
        <f>IF($A$1="","",SUMPRODUCT((Feuil2!$B$7:$AA$7="S")*(Feuil2!$B59:$AA59='gantt v2'!AQ$3)*(Feuil2!$B$2:$AA$2='gantt v2'!$A$1)*(Feuil2!$B$1:$AA$1='gantt v2'!$A$2)*Feuil2!$C59:$AB59))</f>
        <v>0</v>
      </c>
      <c r="AR55" s="104">
        <f>IF($A$1="","",SUMPRODUCT((Feuil2!$B$7:$AA$7="S")*(Feuil2!$B59:$AA59='gantt v2'!AR$3)*(Feuil2!$B$2:$AA$2='gantt v2'!$A$1)*(Feuil2!$B$1:$AA$1='gantt v2'!$A$2)*Feuil2!$C59:$AB59))</f>
        <v>0</v>
      </c>
      <c r="AS55" s="104">
        <f>IF($A$1="","",SUMPRODUCT((Feuil2!$B$7:$AA$7="S")*(Feuil2!$B59:$AA59='gantt v2'!AS$3)*(Feuil2!$B$2:$AA$2='gantt v2'!$A$1)*(Feuil2!$B$1:$AA$1='gantt v2'!$A$2)*Feuil2!$C59:$AB59))</f>
        <v>0</v>
      </c>
      <c r="AT55" s="104">
        <f>IF($A$1="","",SUMPRODUCT((Feuil2!$B$7:$AA$7="S")*(Feuil2!$B59:$AA59='gantt v2'!AT$3)*(Feuil2!$B$2:$AA$2='gantt v2'!$A$1)*(Feuil2!$B$1:$AA$1='gantt v2'!$A$2)*Feuil2!$C59:$AB59))</f>
        <v>0</v>
      </c>
      <c r="AU55" s="104">
        <f>IF($A$1="","",SUMPRODUCT((Feuil2!$B$7:$AA$7="S")*(Feuil2!$B59:$AA59='gantt v2'!AU$3)*(Feuil2!$B$2:$AA$2='gantt v2'!$A$1)*(Feuil2!$B$1:$AA$1='gantt v2'!$A$2)*Feuil2!$C59:$AB59))</f>
        <v>0</v>
      </c>
      <c r="AV55" s="104">
        <f>IF($A$1="","",SUMPRODUCT((Feuil2!$B$7:$AA$7="S")*(Feuil2!$B59:$AA59='gantt v2'!AV$3)*(Feuil2!$B$2:$AA$2='gantt v2'!$A$1)*(Feuil2!$B$1:$AA$1='gantt v2'!$A$2)*Feuil2!$C59:$AB59))</f>
        <v>0</v>
      </c>
      <c r="AW55" s="104">
        <f>IF($A$1="","",SUMPRODUCT((Feuil2!$B$7:$AA$7="S")*(Feuil2!$B59:$AA59='gantt v2'!AW$3)*(Feuil2!$B$2:$AA$2='gantt v2'!$A$1)*(Feuil2!$B$1:$AA$1='gantt v2'!$A$2)*Feuil2!$C59:$AB59))</f>
        <v>0</v>
      </c>
      <c r="AX55" s="104">
        <f>IF($A$1="","",SUMPRODUCT((Feuil2!$B$7:$AA$7="S")*(Feuil2!$B59:$AA59='gantt v2'!AX$3)*(Feuil2!$B$2:$AA$2='gantt v2'!$A$1)*(Feuil2!$B$1:$AA$1='gantt v2'!$A$2)*Feuil2!$C59:$AB59))</f>
        <v>0</v>
      </c>
      <c r="AY55" s="104">
        <f>IF($A$1="","",SUMPRODUCT((Feuil2!$B$7:$AA$7="S")*(Feuil2!$B59:$AA59='gantt v2'!AY$3)*(Feuil2!$B$2:$AA$2='gantt v2'!$A$1)*(Feuil2!$B$1:$AA$1='gantt v2'!$A$2)*Feuil2!$C59:$AB59))</f>
        <v>0</v>
      </c>
      <c r="AZ55" s="105">
        <f>IF($A$1="","",SUMPRODUCT((Feuil2!$B$7:$AA$7="S")*(Feuil2!$B59:$AA59='gantt v2'!AZ$3)*(Feuil2!$B$2:$AA$2='gantt v2'!$A$1)*(Feuil2!$B$1:$AA$1='gantt v2'!$A$2)*Feuil2!$C59:$AB59))</f>
        <v>0</v>
      </c>
      <c r="BA55" s="63">
        <f>IF($A$1="","",SUMPRODUCT((Feuil2!$B$7:$AA$7="S")*(Feuil2!$B59:$AA59='gantt v2'!BA$3)*(Feuil2!$B$2:$AA$2='gantt v2'!$A$1)*(Feuil2!$B$1:$AA$1='gantt v2'!$A$2)*Feuil2!$C59:$AB59))</f>
        <v>0</v>
      </c>
    </row>
    <row r="56" spans="1:53" ht="15.75" thickBot="1" x14ac:dyDescent="0.3">
      <c r="A56" s="96" t="s">
        <v>78</v>
      </c>
      <c r="B56" s="106" t="str">
        <f>IF(SUM(B4:B55)-39&gt;0,SUM(B4:B55)-39,"")</f>
        <v/>
      </c>
      <c r="C56" s="107" t="str">
        <f t="shared" ref="C56:AZ56" si="0">IF(SUM(C4:C55)-39&gt;0,SUM(C4:C55)-39,"")</f>
        <v/>
      </c>
      <c r="D56" s="107" t="str">
        <f t="shared" si="0"/>
        <v/>
      </c>
      <c r="E56" s="107" t="str">
        <f t="shared" si="0"/>
        <v/>
      </c>
      <c r="F56" s="107" t="str">
        <f t="shared" si="0"/>
        <v/>
      </c>
      <c r="G56" s="107" t="str">
        <f t="shared" si="0"/>
        <v/>
      </c>
      <c r="H56" s="107" t="str">
        <f t="shared" si="0"/>
        <v/>
      </c>
      <c r="I56" s="107" t="str">
        <f t="shared" si="0"/>
        <v/>
      </c>
      <c r="J56" s="107" t="str">
        <f t="shared" si="0"/>
        <v/>
      </c>
      <c r="K56" s="107" t="str">
        <f t="shared" si="0"/>
        <v/>
      </c>
      <c r="L56" s="107" t="str">
        <f t="shared" si="0"/>
        <v/>
      </c>
      <c r="M56" s="107" t="str">
        <f t="shared" si="0"/>
        <v/>
      </c>
      <c r="N56" s="107" t="str">
        <f t="shared" si="0"/>
        <v/>
      </c>
      <c r="O56" s="107" t="str">
        <f t="shared" si="0"/>
        <v/>
      </c>
      <c r="P56" s="107" t="str">
        <f t="shared" si="0"/>
        <v/>
      </c>
      <c r="Q56" s="107" t="str">
        <f t="shared" si="0"/>
        <v/>
      </c>
      <c r="R56" s="107" t="str">
        <f t="shared" si="0"/>
        <v/>
      </c>
      <c r="S56" s="107" t="str">
        <f t="shared" si="0"/>
        <v/>
      </c>
      <c r="T56" s="107" t="str">
        <f t="shared" si="0"/>
        <v/>
      </c>
      <c r="U56" s="107" t="str">
        <f t="shared" si="0"/>
        <v/>
      </c>
      <c r="V56" s="107" t="str">
        <f t="shared" si="0"/>
        <v/>
      </c>
      <c r="W56" s="107" t="str">
        <f t="shared" si="0"/>
        <v/>
      </c>
      <c r="X56" s="107" t="str">
        <f t="shared" si="0"/>
        <v/>
      </c>
      <c r="Y56" s="107" t="str">
        <f t="shared" si="0"/>
        <v/>
      </c>
      <c r="Z56" s="107" t="str">
        <f t="shared" si="0"/>
        <v/>
      </c>
      <c r="AA56" s="107" t="str">
        <f t="shared" si="0"/>
        <v/>
      </c>
      <c r="AB56" s="107" t="str">
        <f t="shared" si="0"/>
        <v/>
      </c>
      <c r="AC56" s="107" t="str">
        <f t="shared" si="0"/>
        <v/>
      </c>
      <c r="AD56" s="107" t="str">
        <f t="shared" si="0"/>
        <v/>
      </c>
      <c r="AE56" s="107" t="str">
        <f t="shared" si="0"/>
        <v/>
      </c>
      <c r="AF56" s="107" t="str">
        <f t="shared" si="0"/>
        <v/>
      </c>
      <c r="AG56" s="107" t="str">
        <f t="shared" si="0"/>
        <v/>
      </c>
      <c r="AH56" s="107" t="str">
        <f t="shared" si="0"/>
        <v/>
      </c>
      <c r="AI56" s="107" t="str">
        <f t="shared" si="0"/>
        <v/>
      </c>
      <c r="AJ56" s="107" t="str">
        <f t="shared" si="0"/>
        <v/>
      </c>
      <c r="AK56" s="107" t="str">
        <f t="shared" si="0"/>
        <v/>
      </c>
      <c r="AL56" s="107" t="str">
        <f t="shared" si="0"/>
        <v/>
      </c>
      <c r="AM56" s="107" t="str">
        <f t="shared" si="0"/>
        <v/>
      </c>
      <c r="AN56" s="107" t="str">
        <f t="shared" si="0"/>
        <v/>
      </c>
      <c r="AO56" s="107" t="str">
        <f t="shared" si="0"/>
        <v/>
      </c>
      <c r="AP56" s="107" t="str">
        <f t="shared" si="0"/>
        <v/>
      </c>
      <c r="AQ56" s="107" t="str">
        <f t="shared" si="0"/>
        <v/>
      </c>
      <c r="AR56" s="107" t="str">
        <f t="shared" si="0"/>
        <v/>
      </c>
      <c r="AS56" s="107" t="str">
        <f t="shared" si="0"/>
        <v/>
      </c>
      <c r="AT56" s="107">
        <f t="shared" si="0"/>
        <v>39</v>
      </c>
      <c r="AU56" s="107">
        <f t="shared" si="0"/>
        <v>39</v>
      </c>
      <c r="AV56" s="107" t="str">
        <f t="shared" si="0"/>
        <v/>
      </c>
      <c r="AW56" s="107" t="str">
        <f t="shared" si="0"/>
        <v/>
      </c>
      <c r="AX56" s="107">
        <f t="shared" si="0"/>
        <v>6</v>
      </c>
      <c r="AY56" s="107">
        <f t="shared" si="0"/>
        <v>39</v>
      </c>
      <c r="AZ56" s="108" t="str">
        <f t="shared" si="0"/>
        <v/>
      </c>
    </row>
  </sheetData>
  <conditionalFormatting sqref="B4:BA55">
    <cfRule type="expression" dxfId="5" priority="2">
      <formula>AND(SUM(B$4:B$55)&gt;39,B4&gt;0)</formula>
    </cfRule>
    <cfRule type="cellIs" dxfId="4" priority="3" operator="greaterThan">
      <formula>0</formula>
    </cfRule>
  </conditionalFormatting>
  <conditionalFormatting sqref="B56:AZ56">
    <cfRule type="expression" dxfId="3" priority="1">
      <formula>AND(B$56&lt;&gt;"",B$56&gt;0)</formula>
    </cfRule>
  </conditionalFormatting>
  <dataValidations count="1">
    <dataValidation type="list" allowBlank="1" showInputMessage="1" showErrorMessage="1" sqref="A2">
      <formula1>"1,2,3,4,5"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Feuil1!$B$1:$G$1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gantt</vt:lpstr>
      <vt:lpstr>gantt v2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Demillière-Vergnais</dc:creator>
  <cp:lastModifiedBy>Micot, Nicolas            UTC CCS</cp:lastModifiedBy>
  <dcterms:created xsi:type="dcterms:W3CDTF">2018-12-06T07:24:03Z</dcterms:created>
  <dcterms:modified xsi:type="dcterms:W3CDTF">2019-01-29T13:24:21Z</dcterms:modified>
</cp:coreProperties>
</file>