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1925" yWindow="1710" windowWidth="16875" windowHeight="10170" activeTab="1"/>
  </bookViews>
  <sheets>
    <sheet name="Home " sheetId="1" r:id="rId1"/>
    <sheet name="Articles" sheetId="2" r:id="rId2"/>
    <sheet name="Oder" sheetId="3" r:id="rId3"/>
    <sheet name="Po" sheetId="4" r:id="rId4"/>
    <sheet name="Booking" sheetId="5" r:id="rId5"/>
    <sheet name="Fournisseurs" sheetId="6" r:id="rId6"/>
    <sheet name="Clients" sheetId="7" r:id="rId7"/>
    <sheet name="Config" sheetId="8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2" l="1"/>
  <c r="J6" i="2" l="1"/>
  <c r="H6" i="2"/>
</calcChain>
</file>

<file path=xl/sharedStrings.xml><?xml version="1.0" encoding="utf-8"?>
<sst xmlns="http://schemas.openxmlformats.org/spreadsheetml/2006/main" count="38" uniqueCount="30">
  <si>
    <t>Order</t>
  </si>
  <si>
    <t>F</t>
  </si>
  <si>
    <t>Nom</t>
  </si>
  <si>
    <t>Adresse</t>
  </si>
  <si>
    <t>CP</t>
  </si>
  <si>
    <t>Ville</t>
  </si>
  <si>
    <t>Pays</t>
  </si>
  <si>
    <t xml:space="preserve">Téléphone </t>
  </si>
  <si>
    <t>Mail</t>
  </si>
  <si>
    <t>Groupe</t>
  </si>
  <si>
    <t>Article</t>
  </si>
  <si>
    <t xml:space="preserve">Nom </t>
  </si>
  <si>
    <t>Description</t>
  </si>
  <si>
    <t>Prix unité</t>
  </si>
  <si>
    <t>Valeur stock</t>
  </si>
  <si>
    <t>Stock Mini</t>
  </si>
  <si>
    <t>Flag</t>
  </si>
  <si>
    <t xml:space="preserve">Vide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</si>
  <si>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</si>
  <si>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</si>
  <si>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</si>
  <si>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</si>
  <si>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</si>
  <si>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</si>
  <si>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</si>
  <si>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</si>
  <si>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</si>
  <si>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</si>
  <si>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Stock initial</t>
  </si>
  <si>
    <t>Stock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</si>
</sst>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7"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6"/>
      <tableStyleElement type="headerRow" dxfId="5"/>
      <tableStyleElement type="total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5:U6" totalsRowShown="0">
  <tableColumns count="20">
    <tableColumn id="1" name="Article"/>
    <tableColumn id="2" name="Nom "/>
    <tableColumn id="3" name="Description"/>
    <tableColumn id="4" name="Prix unité"/>
    <tableColumn id="20" name="Stock initial"/>
    <tableColumn id="5" name="Stock actuel">
      <calculatedColumnFormula>7+SUM(Tableau1[[1]:[10]])</calculatedColumnFormula>
    </tableColumn>
    <tableColumn id="6" name="Valeur stock">
      <calculatedColumnFormula>E6*G6</calculatedColumnFormula>
    </tableColumn>
    <tableColumn id="7" name="Stock Mini"/>
    <tableColumn id="8" name="Flag">
      <calculatedColumnFormula>IF(G6&lt;I6,1,"")</calculatedColumnFormula>
    </tableColumn>
    <tableColumn id="9" name="Vide "/>
    <tableColumn id="10" name="1"/>
    <tableColumn id="11" name="2"/>
    <tableColumn id="12" name="3"/>
    <tableColumn id="13" name="4"/>
    <tableColumn id="14" name="5"/>
    <tableColumn id="15" name="6"/>
    <tableColumn id="16" name="7"/>
    <tableColumn id="17" name="8"/>
    <tableColumn id="18" name="9"/>
    <tableColumn id="19" name="1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U6"/>
  <sheetViews>
    <sheetView tabSelected="1" topLeftCell="F1" workbookViewId="0">
      <selection activeCell="M7" sqref="M7"/>
    </sheetView>
  </sheetViews>
  <sheetFormatPr baseColWidth="10" defaultRowHeight="15" x14ac:dyDescent="0.25"/>
  <cols>
    <col min="4" max="4" width="13.28515625" customWidth="1"/>
    <col min="5" max="6" width="11.7109375" customWidth="1"/>
    <col min="7" max="7" width="11.5703125" bestFit="1" customWidth="1"/>
    <col min="8" max="8" width="14" customWidth="1"/>
    <col min="9" max="9" width="12.28515625" customWidth="1"/>
    <col min="12" max="20" width="4.140625" customWidth="1"/>
    <col min="21" max="21" width="5.140625" customWidth="1"/>
  </cols>
  <sheetData>
    <row r="4" spans="2:21" x14ac:dyDescent="0.25">
      <c r="L4">
        <v>1</v>
      </c>
      <c r="M4">
        <v>2</v>
      </c>
      <c r="N4">
        <v>3</v>
      </c>
      <c r="O4">
        <v>4</v>
      </c>
      <c r="P4">
        <v>5</v>
      </c>
      <c r="Q4">
        <v>6</v>
      </c>
      <c r="R4">
        <v>7</v>
      </c>
      <c r="S4">
        <v>8</v>
      </c>
      <c r="T4">
        <v>9</v>
      </c>
      <c r="U4">
        <v>10</v>
      </c>
    </row>
    <row r="5" spans="2:21" x14ac:dyDescent="0.25">
      <c r="B5" t="s">
        <v>10</v>
      </c>
      <c r="C5" t="s">
        <v>11</v>
      </c>
      <c r="D5" t="s">
        <v>12</v>
      </c>
      <c r="E5" t="s">
        <v>13</v>
      </c>
      <c r="F5" t="s">
        <v>28</v>
      </c>
      <c r="G5" t="s">
        <v>29</v>
      </c>
      <c r="H5" t="s">
        <v>14</v>
      </c>
      <c r="I5" t="s">
        <v>15</v>
      </c>
      <c r="J5" t="s">
        <v>16</v>
      </c>
      <c r="K5" t="s">
        <v>17</v>
      </c>
      <c r="L5" t="s">
        <v>18</v>
      </c>
      <c r="M5" t="s">
        <v>19</v>
      </c>
      <c r="N5" t="s">
        <v>20</v>
      </c>
      <c r="O5" t="s">
        <v>21</v>
      </c>
      <c r="P5" t="s">
        <v>22</v>
      </c>
      <c r="Q5" t="s">
        <v>23</v>
      </c>
      <c r="R5" t="s">
        <v>24</v>
      </c>
      <c r="S5" t="s">
        <v>25</v>
      </c>
      <c r="T5" t="s">
        <v>26</v>
      </c>
      <c r="U5" t="s">
        <v>27</v>
      </c>
    </row>
    <row r="6" spans="2:21" x14ac:dyDescent="0.25">
      <c r="F6">
        <v>7</v>
      </c>
      <c r="G6">
        <f>7+SUM(Tableau1[[1]:[10]])</f>
        <v>0</v>
      </c>
      <c r="H6">
        <f>E6*G6</f>
        <v>0</v>
      </c>
      <c r="I6">
        <v>2</v>
      </c>
      <c r="J6">
        <f>IF(G6&lt;I6,1,"")</f>
        <v>1</v>
      </c>
      <c r="L6">
        <v>-3</v>
      </c>
      <c r="M6">
        <v>-4</v>
      </c>
    </row>
  </sheetData>
  <conditionalFormatting sqref="L6:U6">
    <cfRule type="expression" dxfId="1" priority="2">
      <formula>$B6&lt;&gt;""</formula>
    </cfRule>
  </conditionalFormatting>
  <conditionalFormatting sqref="N12">
    <cfRule type="expression" dxfId="0" priority="1">
      <formula>AND($B6&lt;&gt;"",$G6&gt;=$I6,$G6&gt;=L$4)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20252524-7268-415A-ABAE-23857E84F62F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6" id="{A69A30DA-ABC3-4AD4-9F4A-6406ED8A06EC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11" id="{C9466B2F-820D-4ED8-98A8-CC4F8E8C1CF2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14" id="{9B1538DE-0CE4-4548-B2BF-9601AC24D3A0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B5" sqref="B5:I5"/>
    </sheetView>
  </sheetViews>
  <sheetFormatPr baseColWidth="10" defaultRowHeight="15" x14ac:dyDescent="0.25"/>
  <sheetData>
    <row r="1" spans="1:9" x14ac:dyDescent="0.25">
      <c r="A1" t="s">
        <v>1</v>
      </c>
    </row>
    <row r="5" spans="1:9" x14ac:dyDescent="0.25"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5"/>
  <sheetViews>
    <sheetView workbookViewId="0">
      <selection activeCell="B5" sqref="B5:I5"/>
    </sheetView>
  </sheetViews>
  <sheetFormatPr baseColWidth="10" defaultRowHeight="15" x14ac:dyDescent="0.25"/>
  <sheetData>
    <row r="5" spans="2:9" x14ac:dyDescent="0.25"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 t="s">
        <v>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 </vt:lpstr>
      <vt:lpstr>Articles</vt:lpstr>
      <vt:lpstr>Oder</vt:lpstr>
      <vt:lpstr>Po</vt:lpstr>
      <vt:lpstr>Booking</vt:lpstr>
      <vt:lpstr>Fournisseurs</vt:lpstr>
      <vt:lpstr>Clients</vt:lpstr>
      <vt:lpstr>Config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Util1</dc:creator>
  <cp:lastModifiedBy>Micot, Nicolas            UTC CCS</cp:lastModifiedBy>
  <dcterms:created xsi:type="dcterms:W3CDTF">2019-07-29T15:50:17Z</dcterms:created>
  <dcterms:modified xsi:type="dcterms:W3CDTF">2019-08-13T09:56:09Z</dcterms:modified>
</cp:coreProperties>
</file>