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1840" windowHeight="12585"/>
  </bookViews>
  <sheets>
    <sheet name="Feuil1" sheetId="1" r:id="rId1"/>
    <sheet name="Feuil2" sheetId="2" r:id="rId2"/>
    <sheet name="Feuil3" sheetId="3" r:id="rId3"/>
  </sheets>
  <calcPr calcId="145621" iterate="1" iterateDelta="1" calcOnSave="0"/>
</workbook>
</file>

<file path=xl/calcChain.xml><?xml version="1.0" encoding="utf-8"?>
<calcChain xmlns="http://schemas.openxmlformats.org/spreadsheetml/2006/main">
  <c r="L6" i="1" l="1"/>
  <c r="K6" i="1"/>
  <c r="J6" i="1"/>
  <c r="I6" i="1"/>
  <c r="H6" i="1"/>
  <c r="F6" i="1" l="1"/>
  <c r="I5" i="1"/>
  <c r="J5" i="1"/>
  <c r="K5" i="1"/>
  <c r="L5" i="1"/>
  <c r="H5" i="1"/>
</calcChain>
</file>

<file path=xl/sharedStrings.xml><?xml version="1.0" encoding="utf-8"?>
<sst xmlns="http://schemas.openxmlformats.org/spreadsheetml/2006/main" count="8" uniqueCount="6">
  <si>
    <t>Congés payés</t>
  </si>
  <si>
    <t>Date début</t>
  </si>
  <si>
    <t>Date fin</t>
  </si>
  <si>
    <t>Arrêts maladies</t>
  </si>
  <si>
    <t>Semaine</t>
  </si>
  <si>
    <t>Nbr de jours ouvrés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</si>
</sst>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theme="1"/>
      <name val="Calibri"/>
      <family val="2"/>
      <scheme val="minor"/>
    </font>
    <font>
      <sz val="10"/>
      <color theme="0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/>
    <xf numFmtId="1" fontId="2" fillId="3" borderId="0" xfId="0" applyNumberFormat="1" applyFont="1" applyFill="1" applyAlignment="1">
      <alignment horizontal="right"/>
    </xf>
    <xf numFmtId="1" fontId="2" fillId="0" borderId="0" xfId="1" applyNumberFormat="1" applyFont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right" vertical="center" wrapText="1"/>
    </xf>
    <xf numFmtId="0" fontId="0" fillId="0" borderId="0" xfId="0" applyBorder="1"/>
    <xf numFmtId="14" fontId="3" fillId="0" borderId="0" xfId="0" applyNumberFormat="1" applyFont="1" applyBorder="1" applyAlignment="1">
      <alignment horizontal="right"/>
    </xf>
    <xf numFmtId="0" fontId="0" fillId="0" borderId="1" xfId="0" applyBorder="1"/>
    <xf numFmtId="0" fontId="2" fillId="0" borderId="1" xfId="0" applyFont="1" applyBorder="1" applyAlignment="1">
      <alignment horizontal="right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wrapText="1"/>
    </xf>
    <xf numFmtId="0" fontId="0" fillId="0" borderId="1" xfId="0" applyBorder="1" applyAlignment="1">
      <alignment horizontal="center" wrapText="1"/>
    </xf>
  </cellXfs>
  <cellStyles count="2">
    <cellStyle name="Normal" xfId="0" builtinId="0"/>
    <cellStyle name="Pourcentag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7"/>
  <sheetViews>
    <sheetView tabSelected="1" workbookViewId="0">
      <selection activeCell="K11" sqref="K11"/>
    </sheetView>
  </sheetViews>
  <sheetFormatPr baseColWidth="10" defaultRowHeight="15" x14ac:dyDescent="0.25"/>
  <cols>
    <col min="2" max="3" width="14.7109375" customWidth="1"/>
    <col min="4" max="5" width="16.42578125" customWidth="1"/>
    <col min="7" max="7" width="8.7109375" bestFit="1" customWidth="1"/>
    <col min="8" max="12" width="10.42578125" bestFit="1" customWidth="1"/>
  </cols>
  <sheetData>
    <row r="1" spans="2:12" s="1" customFormat="1" x14ac:dyDescent="0.25">
      <c r="B1" s="5"/>
      <c r="C1" s="5"/>
      <c r="D1" s="5"/>
      <c r="E1" s="5"/>
      <c r="F1" s="5"/>
      <c r="G1" s="5"/>
    </row>
    <row r="2" spans="2:12" x14ac:dyDescent="0.25">
      <c r="B2" s="5"/>
      <c r="C2" s="5"/>
      <c r="D2" s="5"/>
      <c r="E2" s="5"/>
      <c r="F2" s="5"/>
      <c r="G2" s="5"/>
      <c r="H2" s="9" t="s">
        <v>4</v>
      </c>
      <c r="I2" s="9"/>
      <c r="J2" s="9"/>
      <c r="K2" s="9"/>
      <c r="L2" s="9"/>
    </row>
    <row r="3" spans="2:12" x14ac:dyDescent="0.25">
      <c r="B3" s="5"/>
      <c r="C3" s="5"/>
      <c r="D3" s="5"/>
      <c r="E3" s="5"/>
      <c r="F3" s="5"/>
      <c r="G3" s="5"/>
      <c r="H3" s="6">
        <v>43497</v>
      </c>
      <c r="I3" s="6">
        <v>43500</v>
      </c>
      <c r="J3" s="6">
        <v>43507</v>
      </c>
      <c r="K3" s="6">
        <v>43514</v>
      </c>
      <c r="L3" s="6">
        <v>43521</v>
      </c>
    </row>
    <row r="4" spans="2:12" x14ac:dyDescent="0.25">
      <c r="B4" s="9" t="s">
        <v>0</v>
      </c>
      <c r="C4" s="9"/>
      <c r="D4" s="9" t="s">
        <v>3</v>
      </c>
      <c r="E4" s="9"/>
      <c r="F4" s="10" t="s">
        <v>5</v>
      </c>
      <c r="G4" s="5"/>
      <c r="H4" s="6">
        <v>43499</v>
      </c>
      <c r="I4" s="6">
        <v>43506</v>
      </c>
      <c r="J4" s="6">
        <v>43513</v>
      </c>
      <c r="K4" s="6">
        <v>43520</v>
      </c>
      <c r="L4" s="6">
        <v>43524</v>
      </c>
    </row>
    <row r="5" spans="2:12" x14ac:dyDescent="0.25">
      <c r="B5" s="7" t="s">
        <v>1</v>
      </c>
      <c r="C5" s="7" t="s">
        <v>2</v>
      </c>
      <c r="D5" s="7" t="s">
        <v>1</v>
      </c>
      <c r="E5" s="7" t="s">
        <v>2</v>
      </c>
      <c r="F5" s="11"/>
      <c r="G5" s="7"/>
      <c r="H5" s="8">
        <f>WEEKNUM(H3,2)</f>
        <v>5</v>
      </c>
      <c r="I5" s="8">
        <f t="shared" ref="I5:L5" si="0">WEEKNUM(I3,2)</f>
        <v>6</v>
      </c>
      <c r="J5" s="8">
        <f t="shared" si="0"/>
        <v>7</v>
      </c>
      <c r="K5" s="8">
        <f t="shared" si="0"/>
        <v>8</v>
      </c>
      <c r="L5" s="8">
        <f t="shared" si="0"/>
        <v>9</v>
      </c>
    </row>
    <row r="6" spans="2:12" x14ac:dyDescent="0.25">
      <c r="B6" s="4">
        <v>43497</v>
      </c>
      <c r="C6" s="4">
        <v>43510</v>
      </c>
      <c r="D6" s="4">
        <v>43514</v>
      </c>
      <c r="E6" s="4">
        <v>43514</v>
      </c>
      <c r="F6" s="3">
        <f>+NETWORKDAYS(D6,E6,0)+NETWORKDAYS(B6,C6)</f>
        <v>11</v>
      </c>
      <c r="H6" s="2">
        <f>IF(OR(WEEKNUM($B6,21)=H$5,WEEKNUM($C6,21)=H$5,AND($B6&lt;H$3,$C6&gt;H$4)),NETWORKDAYS(MAX(H$3,$B6),MIN(H$4,$C6)),0)
+IF(OR(WEEKNUM($D6,21)=H$5,WEEKNUM($E6,21)=H$5,AND($D6&lt;H$3,$E6&gt;H$4)),NETWORKDAYS(MAX(H$3,$D6),MIN(H$4,$E6)),0)</f>
        <v>1</v>
      </c>
      <c r="I6" s="2">
        <f t="shared" ref="I6:L6" si="1">IF(OR(WEEKNUM($B6,21)=I$5,WEEKNUM($C6,21)=I$5,AND($B6&lt;I$3,$C6&gt;I$4)),NETWORKDAYS(MAX(I$3,$B6),MIN(I$4,$C6)),0)
+IF(OR(WEEKNUM($D6,21)=I$5,WEEKNUM($E6,21)=I$5,AND($D6&lt;I$3,$E6&gt;I$4)),NETWORKDAYS(MAX(I$3,$D6),MIN(I$4,$E6)),0)</f>
        <v>5</v>
      </c>
      <c r="J6" s="2">
        <f t="shared" si="1"/>
        <v>4</v>
      </c>
      <c r="K6" s="2">
        <f t="shared" si="1"/>
        <v>1</v>
      </c>
      <c r="L6" s="2">
        <f t="shared" si="1"/>
        <v>0</v>
      </c>
    </row>
    <row r="7" spans="2:12" x14ac:dyDescent="0.25">
      <c r="I7" s="1"/>
      <c r="J7" s="1"/>
      <c r="K7" s="1"/>
      <c r="L7" s="1"/>
    </row>
  </sheetData>
  <mergeCells count="4">
    <mergeCell ref="B4:C4"/>
    <mergeCell ref="D4:E4"/>
    <mergeCell ref="H2:L2"/>
    <mergeCell ref="F4:F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LIBRE</dc:creator>
  <cp:lastModifiedBy>Micot, Nicolas            UTC CCS</cp:lastModifiedBy>
  <dcterms:created xsi:type="dcterms:W3CDTF">2019-02-21T15:27:55Z</dcterms:created>
  <dcterms:modified xsi:type="dcterms:W3CDTF">2019-02-22T09:37:45Z</dcterms:modified>
</cp:coreProperties>
</file>